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1500" yWindow="3735" windowWidth="19320" windowHeight="7935" tabRatio="847" activeTab="21"/>
  </bookViews>
  <sheets>
    <sheet name="Custom_lists" sheetId="46" r:id="rId1"/>
    <sheet name="I_A_1" sheetId="44" r:id="rId2"/>
    <sheet name="I_A_2" sheetId="45" r:id="rId3"/>
    <sheet name="II_B_1" sheetId="1" r:id="rId4"/>
    <sheet name="II_B_2" sheetId="32" r:id="rId5"/>
    <sheet name="III_A_1" sheetId="2" r:id="rId6"/>
    <sheet name="III_B_1" sheetId="48" r:id="rId7"/>
    <sheet name="III_B_2" sheetId="34" r:id="rId8"/>
    <sheet name="III_B_3" sheetId="35" r:id="rId9"/>
    <sheet name="III_C_1" sheetId="6" r:id="rId10"/>
    <sheet name="III_C_3" sheetId="8" r:id="rId11"/>
    <sheet name="III_C_4" sheetId="31" r:id="rId12"/>
    <sheet name="III_C_6" sheetId="11" r:id="rId13"/>
    <sheet name="III_D_1" sheetId="30" r:id="rId14"/>
    <sheet name="III_E_1" sheetId="12" r:id="rId15"/>
    <sheet name="III_E_2" sheetId="13" r:id="rId16"/>
    <sheet name="III_E_3" sheetId="14" r:id="rId17"/>
    <sheet name="III_F_1 " sheetId="36" r:id="rId18"/>
    <sheet name="III_G_1" sheetId="17" r:id="rId19"/>
    <sheet name="IV_A_1" sheetId="41" r:id="rId20"/>
    <sheet name="IV_A_2" sheetId="37" r:id="rId21"/>
    <sheet name="IV_A_3 " sheetId="38" r:id="rId22"/>
    <sheet name="IV_B_1" sheetId="39" r:id="rId23"/>
    <sheet name="IV_B_2" sheetId="40" r:id="rId24"/>
    <sheet name="V_1" sheetId="23" r:id="rId25"/>
    <sheet name="VI_I" sheetId="47"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_1Excel_BuiltIn_Print_Area_10_1_1" localSheetId="6">#REF!</definedName>
    <definedName name="_1Excel_BuiltIn_Print_Area_10_1_1" localSheetId="7">#REF!</definedName>
    <definedName name="_1Excel_BuiltIn_Print_Area_10_1_1" localSheetId="8">#REF!</definedName>
    <definedName name="_1Excel_BuiltIn_Print_Area_10_1_1" localSheetId="13">#REF!</definedName>
    <definedName name="_1Excel_BuiltIn_Print_Area_10_1_1" localSheetId="17">#REF!</definedName>
    <definedName name="_1Excel_BuiltIn_Print_Area_10_1_1" localSheetId="19">#REF!</definedName>
    <definedName name="_1Excel_BuiltIn_Print_Area_10_1_1">#REF!</definedName>
    <definedName name="_xlnm._FilterDatabase" localSheetId="10" hidden="1">III_C_3!$A$3:$M$123</definedName>
    <definedName name="_xlnm._FilterDatabase" localSheetId="12" hidden="1">III_C_6!$A$3:$O$988</definedName>
    <definedName name="_xlnm._FilterDatabase" localSheetId="14" hidden="1">III_E_1!$A$3:$IU$227</definedName>
    <definedName name="_xlnm._FilterDatabase" localSheetId="16" hidden="1">III_E_3!$A$3:$N$163</definedName>
    <definedName name="_MailEndCompose" localSheetId="4">II_B_2!$H$18</definedName>
    <definedName name="Excel_BuiltIn_Print_Area_1_1" localSheetId="6">#REF!</definedName>
    <definedName name="Excel_BuiltIn_Print_Area_1_1" localSheetId="7">#REF!</definedName>
    <definedName name="Excel_BuiltIn_Print_Area_1_1" localSheetId="8">#REF!</definedName>
    <definedName name="Excel_BuiltIn_Print_Area_1_1" localSheetId="17">#REF!</definedName>
    <definedName name="Excel_BuiltIn_Print_Area_1_1">II_B_1!$A$1:$F$91</definedName>
    <definedName name="Excel_BuiltIn_Print_Area_1_1_1" localSheetId="6">#REF!</definedName>
    <definedName name="Excel_BuiltIn_Print_Area_1_1_1" localSheetId="7">#REF!</definedName>
    <definedName name="Excel_BuiltIn_Print_Area_1_1_1" localSheetId="8">#REF!</definedName>
    <definedName name="Excel_BuiltIn_Print_Area_1_1_1" localSheetId="17">#REF!</definedName>
    <definedName name="Excel_BuiltIn_Print_Area_1_1_1">II_B_1!$A$1:$D$3</definedName>
    <definedName name="Excel_BuiltIn_Print_Area_10_1" localSheetId="6">#REF!</definedName>
    <definedName name="Excel_BuiltIn_Print_Area_10_1" localSheetId="7">#REF!</definedName>
    <definedName name="Excel_BuiltIn_Print_Area_10_1" localSheetId="8">#REF!</definedName>
    <definedName name="Excel_BuiltIn_Print_Area_10_1" localSheetId="17">#REF!</definedName>
    <definedName name="Excel_BuiltIn_Print_Area_10_1">#REF!</definedName>
    <definedName name="Excel_BuiltIn_Print_Area_10_1_1" localSheetId="6">#REF!</definedName>
    <definedName name="Excel_BuiltIn_Print_Area_10_1_1" localSheetId="7">#REF!</definedName>
    <definedName name="Excel_BuiltIn_Print_Area_10_1_1" localSheetId="8">#REF!</definedName>
    <definedName name="Excel_BuiltIn_Print_Area_10_1_1" localSheetId="13">#REF!</definedName>
    <definedName name="Excel_BuiltIn_Print_Area_10_1_1" localSheetId="17">#REF!</definedName>
    <definedName name="Excel_BuiltIn_Print_Area_10_1_1">#REF!</definedName>
    <definedName name="Excel_BuiltIn_Print_Area_11_1" localSheetId="6">#REF!</definedName>
    <definedName name="Excel_BuiltIn_Print_Area_11_1" localSheetId="7">#REF!</definedName>
    <definedName name="Excel_BuiltIn_Print_Area_11_1" localSheetId="8">#REF!</definedName>
    <definedName name="Excel_BuiltIn_Print_Area_11_1" localSheetId="17">#REF!</definedName>
    <definedName name="Excel_BuiltIn_Print_Area_11_1">III_C_6!$A$1:$S$49</definedName>
    <definedName name="Excel_BuiltIn_Print_Area_12_1" localSheetId="6">#REF!</definedName>
    <definedName name="Excel_BuiltIn_Print_Area_12_1" localSheetId="7">#REF!</definedName>
    <definedName name="Excel_BuiltIn_Print_Area_12_1" localSheetId="8">#REF!</definedName>
    <definedName name="Excel_BuiltIn_Print_Area_12_1" localSheetId="17">#REF!</definedName>
    <definedName name="Excel_BuiltIn_Print_Area_12_1">III_E_1!$A$1:$L$3</definedName>
    <definedName name="Excel_BuiltIn_Print_Area_12_1_1" localSheetId="6">#REF!</definedName>
    <definedName name="Excel_BuiltIn_Print_Area_12_1_1" localSheetId="7">#REF!</definedName>
    <definedName name="Excel_BuiltIn_Print_Area_12_1_1" localSheetId="8">#REF!</definedName>
    <definedName name="Excel_BuiltIn_Print_Area_12_1_1" localSheetId="17">#REF!</definedName>
    <definedName name="Excel_BuiltIn_Print_Area_12_1_1">III_E_1!$A$1:$K$3</definedName>
    <definedName name="Excel_BuiltIn_Print_Area_14_1" localSheetId="6">#REF!</definedName>
    <definedName name="Excel_BuiltIn_Print_Area_14_1" localSheetId="7">#REF!</definedName>
    <definedName name="Excel_BuiltIn_Print_Area_14_1" localSheetId="8">#REF!</definedName>
    <definedName name="Excel_BuiltIn_Print_Area_14_1" localSheetId="17">#REF!</definedName>
    <definedName name="Excel_BuiltIn_Print_Area_14_1">III_E_3!$A$1:$M$42</definedName>
    <definedName name="Excel_BuiltIn_Print_Area_15_1" localSheetId="6">#REF!</definedName>
    <definedName name="Excel_BuiltIn_Print_Area_15_1" localSheetId="7">#REF!</definedName>
    <definedName name="Excel_BuiltIn_Print_Area_15_1" localSheetId="8">#REF!</definedName>
    <definedName name="Excel_BuiltIn_Print_Area_15_1" localSheetId="13">III_D_1!$C$1:$I$76</definedName>
    <definedName name="Excel_BuiltIn_Print_Area_15_1" localSheetId="17">'III_F_1 '!$A$1:$J$74</definedName>
    <definedName name="Excel_BuiltIn_Print_Area_15_1">#REF!</definedName>
    <definedName name="Excel_BuiltIn_Print_Area_24_1" localSheetId="6">#REF!</definedName>
    <definedName name="Excel_BuiltIn_Print_Area_24_1" localSheetId="8">#REF!</definedName>
    <definedName name="Excel_BuiltIn_Print_Area_24_1" localSheetId="13">#REF!</definedName>
    <definedName name="Excel_BuiltIn_Print_Area_24_1" localSheetId="17">#REF!</definedName>
    <definedName name="Excel_BuiltIn_Print_Area_24_1" localSheetId="21">#REF!</definedName>
    <definedName name="Excel_BuiltIn_Print_Area_24_1" localSheetId="23">#REF!</definedName>
    <definedName name="Excel_BuiltIn_Print_Area_24_1">#REF!</definedName>
    <definedName name="Excel_BuiltIn_Print_Area_4_1" localSheetId="6">#REF!</definedName>
    <definedName name="Excel_BuiltIn_Print_Area_4_1" localSheetId="7">III_B_2!$A$1:$F$36</definedName>
    <definedName name="Excel_BuiltIn_Print_Area_4_1">#REF!</definedName>
    <definedName name="Excel_BuiltIn_Print_Area_5_1" localSheetId="6">#REF!</definedName>
    <definedName name="Excel_BuiltIn_Print_Area_5_1" localSheetId="7">#REF!</definedName>
    <definedName name="Excel_BuiltIn_Print_Area_5_1" localSheetId="8">III_B_3!$A$1:$I$405</definedName>
    <definedName name="Excel_BuiltIn_Print_Area_5_1" localSheetId="13">#REF!</definedName>
    <definedName name="Excel_BuiltIn_Print_Area_5_1" localSheetId="17">#REF!</definedName>
    <definedName name="Excel_BuiltIn_Print_Area_5_1">#REF!</definedName>
    <definedName name="Excel_BuiltIn_Print_Area_7_1" localSheetId="6">#REF!</definedName>
    <definedName name="Excel_BuiltIn_Print_Area_7_1" localSheetId="7">#REF!</definedName>
    <definedName name="Excel_BuiltIn_Print_Area_7_1" localSheetId="8">#REF!</definedName>
    <definedName name="Excel_BuiltIn_Print_Area_7_1" localSheetId="17">#REF!</definedName>
    <definedName name="Excel_BuiltIn_Print_Area_7_1">#REF!</definedName>
    <definedName name="Excel_BuiltIn_Print_Area_8_1" localSheetId="6">#REF!</definedName>
    <definedName name="Excel_BuiltIn_Print_Area_8_1" localSheetId="7">#REF!</definedName>
    <definedName name="Excel_BuiltIn_Print_Area_8_1" localSheetId="8">#REF!</definedName>
    <definedName name="Excel_BuiltIn_Print_Area_8_1" localSheetId="13">#REF!</definedName>
    <definedName name="Excel_BuiltIn_Print_Area_8_1" localSheetId="17">#REF!</definedName>
    <definedName name="Excel_BuiltIn_Print_Area_8_1" localSheetId="21">#REF!</definedName>
    <definedName name="Excel_BuiltIn_Print_Area_8_1" localSheetId="23">#REF!</definedName>
    <definedName name="Excel_BuiltIn_Print_Area_8_1">III_C_3!$A$1:$N$39</definedName>
    <definedName name="Excel_BuiltIn_Print_Area_9_1" localSheetId="6">#REF!</definedName>
    <definedName name="Excel_BuiltIn_Print_Area_9_1" localSheetId="7">#REF!</definedName>
    <definedName name="Excel_BuiltIn_Print_Area_9_1" localSheetId="8">#REF!</definedName>
    <definedName name="Excel_BuiltIn_Print_Area_9_1" localSheetId="17">#REF!</definedName>
    <definedName name="Excel_BuiltIn_Print_Area_9_1">#REF!</definedName>
    <definedName name="Fleet_segments_vessels">'[1]drop down'!$B$4:$B$16</definedName>
    <definedName name="Fleet_segments_vessels_lenght_classes">'[1]drop down'!$G$4:$G$11</definedName>
    <definedName name="III.B.1">#REF!</definedName>
    <definedName name="III_B_1_neu">#REF!</definedName>
    <definedName name="III_B_2">#REF!</definedName>
    <definedName name="Numbers">[10]Activity_2014!$B$1:$J$35</definedName>
    <definedName name="_xlnm.Print_Area" localSheetId="3">II_B_1!$A$1:$F$108</definedName>
    <definedName name="_xlnm.Print_Area" localSheetId="5">III_A_1!$A$1:$I$16</definedName>
    <definedName name="_xlnm.Print_Area" localSheetId="6">III_B_1!$A$1:$N$46</definedName>
    <definedName name="_xlnm.Print_Area" localSheetId="7">III_B_2!$A$1:$G$36</definedName>
    <definedName name="_xlnm.Print_Area" localSheetId="8">III_B_3!$A$1:$K$370</definedName>
    <definedName name="_xlnm.Print_Area" localSheetId="9">III_C_1!$A$1:$N$84</definedName>
    <definedName name="_xlnm.Print_Area" localSheetId="10">III_C_3!$A$1:$K$39</definedName>
    <definedName name="_xlnm.Print_Area" localSheetId="12">III_C_6!$A$1:$N$49</definedName>
    <definedName name="_xlnm.Print_Area" localSheetId="13">III_D_1!$C$1:$I$26</definedName>
    <definedName name="_xlnm.Print_Area" localSheetId="14">III_E_1!$A$1:$I$3</definedName>
    <definedName name="_xlnm.Print_Area" localSheetId="15">III_E_2!$A$1:$AJ$28</definedName>
    <definedName name="_xlnm.Print_Area" localSheetId="16">III_E_3!$A$1:$N$42</definedName>
    <definedName name="_xlnm.Print_Area" localSheetId="17">'III_F_1 '!$A$1:$J$24</definedName>
    <definedName name="_xlnm.Print_Area" localSheetId="18">III_G_1!$A$1:$S$40</definedName>
    <definedName name="_xlnm.Print_Area" localSheetId="19">IV_A_1!$A$1:$J$67</definedName>
    <definedName name="_xlnm.Print_Area" localSheetId="20">IV_A_2!$A$1:$K$18</definedName>
    <definedName name="_xlnm.Print_Area" localSheetId="21">'IV_A_3 '!$A$1:$H$43</definedName>
    <definedName name="_xlnm.Print_Area" localSheetId="22">IV_B_1!$A$1:$K$20</definedName>
    <definedName name="_xlnm.Print_Area" localSheetId="23">IV_B_2!$A$1:$H$54</definedName>
    <definedName name="_xlnm.Print_Area" localSheetId="24">V_1!$A$1:$J$61</definedName>
  </definedNames>
  <calcPr calcId="145621"/>
</workbook>
</file>

<file path=xl/calcChain.xml><?xml version="1.0" encoding="utf-8"?>
<calcChain xmlns="http://schemas.openxmlformats.org/spreadsheetml/2006/main">
  <c r="M40" i="48" l="1"/>
  <c r="L40" i="48"/>
  <c r="I40" i="48"/>
  <c r="M39" i="48"/>
  <c r="L39" i="48"/>
  <c r="I39" i="48"/>
  <c r="M38" i="48"/>
  <c r="L38" i="48"/>
  <c r="I38" i="48"/>
  <c r="M37" i="48"/>
  <c r="L37" i="48"/>
  <c r="I37" i="48"/>
  <c r="M36" i="48"/>
  <c r="L36" i="48"/>
  <c r="I36" i="48"/>
  <c r="M35" i="48"/>
  <c r="L35" i="48"/>
  <c r="I35" i="48"/>
  <c r="M34" i="48"/>
  <c r="L34" i="48"/>
  <c r="I34" i="48"/>
  <c r="M33" i="48"/>
  <c r="L33" i="48"/>
  <c r="I33" i="48"/>
  <c r="L32" i="48"/>
  <c r="I32" i="48"/>
  <c r="L31" i="48"/>
  <c r="I31" i="48"/>
  <c r="L30" i="48"/>
  <c r="I30" i="48"/>
  <c r="L29" i="48"/>
  <c r="I29" i="48"/>
  <c r="L28" i="48"/>
  <c r="I28" i="48"/>
  <c r="L27" i="48"/>
  <c r="I27" i="48"/>
  <c r="L26" i="48"/>
  <c r="I26" i="48"/>
  <c r="M25" i="48"/>
  <c r="L25" i="48"/>
  <c r="I25" i="48"/>
  <c r="M24" i="48"/>
  <c r="L24" i="48"/>
  <c r="I24" i="48"/>
  <c r="M23" i="48"/>
  <c r="L23" i="48"/>
  <c r="I23" i="48"/>
  <c r="M22" i="48"/>
  <c r="L22" i="48"/>
  <c r="I22" i="48"/>
  <c r="M21" i="48"/>
  <c r="L21" i="48"/>
  <c r="I21" i="48"/>
  <c r="M20" i="48"/>
  <c r="L20" i="48"/>
  <c r="I20" i="48"/>
  <c r="M19" i="48"/>
  <c r="L19" i="48"/>
  <c r="I19" i="48"/>
  <c r="M18" i="48"/>
  <c r="L18" i="48"/>
  <c r="I18" i="48"/>
  <c r="M17" i="48"/>
  <c r="L17" i="48"/>
  <c r="I17" i="48"/>
  <c r="M16" i="48"/>
  <c r="L16" i="48"/>
  <c r="I16" i="48"/>
  <c r="M15" i="48"/>
  <c r="L15" i="48"/>
  <c r="I15" i="48"/>
  <c r="M14" i="48"/>
  <c r="L14" i="48"/>
  <c r="I14" i="48"/>
  <c r="M13" i="48"/>
  <c r="L13" i="48"/>
  <c r="I13" i="48"/>
  <c r="M12" i="48"/>
  <c r="L12" i="48"/>
  <c r="I12" i="48"/>
  <c r="M11" i="48"/>
  <c r="L11" i="48"/>
  <c r="I11" i="48"/>
  <c r="M10" i="48"/>
  <c r="L10" i="48"/>
  <c r="I10" i="48"/>
  <c r="M9" i="48"/>
  <c r="L9" i="48"/>
  <c r="I9" i="48"/>
  <c r="M8" i="48"/>
  <c r="L8" i="48"/>
  <c r="I8" i="48"/>
  <c r="M7" i="48"/>
  <c r="L7" i="48"/>
  <c r="I7" i="48"/>
  <c r="M6" i="48"/>
  <c r="L6" i="48"/>
  <c r="I6" i="48"/>
  <c r="M5" i="48"/>
  <c r="L5" i="48"/>
  <c r="I5" i="48"/>
  <c r="M4" i="48"/>
  <c r="L4" i="48"/>
  <c r="I4" i="48"/>
  <c r="M159" i="14" l="1"/>
  <c r="L46" i="8" l="1"/>
  <c r="N988" i="11" l="1"/>
  <c r="N987" i="11"/>
  <c r="N986" i="11"/>
  <c r="L122" i="8" l="1"/>
  <c r="N985" i="11" l="1"/>
  <c r="N984" i="11"/>
  <c r="N983" i="11"/>
  <c r="N982" i="11"/>
  <c r="N981" i="11"/>
  <c r="N980" i="11"/>
  <c r="N979" i="11"/>
  <c r="N978" i="11"/>
  <c r="N977" i="11"/>
  <c r="N976" i="11"/>
  <c r="N975" i="11"/>
  <c r="N974" i="11"/>
  <c r="N973" i="11"/>
  <c r="N972" i="11"/>
  <c r="N971" i="11"/>
  <c r="N970" i="11"/>
  <c r="N969" i="11"/>
  <c r="N968" i="11"/>
  <c r="N967" i="11"/>
  <c r="N966" i="11"/>
  <c r="N965" i="11"/>
  <c r="N964" i="11"/>
  <c r="N963" i="11"/>
  <c r="N962" i="11"/>
  <c r="N961" i="11"/>
  <c r="N960" i="11"/>
  <c r="N959" i="11"/>
  <c r="N958" i="11"/>
  <c r="N957" i="11"/>
  <c r="N956" i="11"/>
  <c r="N955" i="11"/>
  <c r="N954" i="11"/>
  <c r="N953" i="11"/>
  <c r="N952" i="11"/>
  <c r="N951" i="11"/>
  <c r="N950" i="11"/>
  <c r="N949" i="11"/>
  <c r="N948" i="11"/>
  <c r="N947" i="11"/>
  <c r="N946" i="11"/>
  <c r="N945" i="11"/>
  <c r="N944" i="11"/>
  <c r="N943" i="11"/>
  <c r="N942" i="11"/>
  <c r="N941" i="11"/>
  <c r="N940" i="11"/>
  <c r="N939" i="11"/>
  <c r="N938" i="11"/>
  <c r="N937" i="11"/>
  <c r="N936" i="11"/>
  <c r="N935" i="11"/>
  <c r="N934" i="11"/>
  <c r="N933" i="11"/>
  <c r="N932" i="11"/>
  <c r="N931" i="11"/>
  <c r="N930" i="11"/>
  <c r="N929" i="11"/>
  <c r="N928" i="11"/>
  <c r="N927" i="11"/>
  <c r="N926" i="11"/>
  <c r="N925" i="11"/>
  <c r="N924" i="11"/>
  <c r="N923" i="11"/>
  <c r="N922" i="11"/>
  <c r="N921" i="11"/>
  <c r="N920" i="11"/>
  <c r="N919" i="11"/>
  <c r="N918" i="11"/>
  <c r="N917" i="11"/>
  <c r="N916" i="11"/>
  <c r="N915" i="11"/>
  <c r="N914" i="11"/>
  <c r="N913" i="11"/>
  <c r="N912" i="11"/>
  <c r="N911" i="11"/>
  <c r="N910" i="11"/>
  <c r="N909" i="11"/>
  <c r="N908" i="11"/>
  <c r="N907" i="11"/>
  <c r="N906" i="11"/>
  <c r="N905" i="11"/>
  <c r="N904" i="11"/>
  <c r="N903" i="11"/>
  <c r="N902" i="11"/>
  <c r="N901" i="11"/>
  <c r="N900" i="11"/>
  <c r="N899" i="11"/>
  <c r="N898" i="11"/>
  <c r="N897" i="11"/>
  <c r="N896" i="11"/>
  <c r="N895" i="11"/>
  <c r="N894" i="11"/>
  <c r="N893" i="11"/>
  <c r="N892" i="11"/>
  <c r="N891" i="11"/>
  <c r="N890" i="11"/>
  <c r="N889" i="11"/>
  <c r="N888" i="11"/>
  <c r="N887" i="11"/>
  <c r="N886" i="11"/>
  <c r="N885" i="11"/>
  <c r="N884" i="11"/>
  <c r="N883" i="11"/>
  <c r="N882" i="11"/>
  <c r="N881" i="11"/>
  <c r="N880" i="11"/>
  <c r="N879" i="11"/>
  <c r="N878" i="11"/>
  <c r="N877" i="11"/>
  <c r="N876" i="11"/>
  <c r="N875" i="11"/>
  <c r="N874" i="11"/>
  <c r="N873" i="11"/>
  <c r="N872" i="11"/>
  <c r="N871" i="11"/>
  <c r="N870" i="11"/>
  <c r="N869" i="11"/>
  <c r="N868" i="11"/>
  <c r="N867" i="11"/>
  <c r="N866" i="11"/>
  <c r="N865" i="11"/>
  <c r="N864" i="11"/>
  <c r="N863" i="11"/>
  <c r="N862" i="11"/>
  <c r="N861" i="11"/>
  <c r="N860" i="11"/>
  <c r="N859" i="11"/>
  <c r="N858" i="11"/>
  <c r="N857" i="11"/>
  <c r="N856" i="11"/>
  <c r="N855" i="11"/>
  <c r="N854" i="11"/>
  <c r="N853" i="11"/>
  <c r="N852" i="11"/>
  <c r="N851" i="11"/>
  <c r="N850" i="11"/>
  <c r="N849" i="11"/>
  <c r="N848" i="11"/>
  <c r="N847" i="11"/>
  <c r="N846" i="11"/>
  <c r="N845" i="11"/>
  <c r="N844" i="11"/>
  <c r="N843" i="11"/>
  <c r="N842" i="11"/>
  <c r="N841" i="11"/>
  <c r="N840" i="11"/>
  <c r="N839" i="11"/>
  <c r="N838" i="11"/>
  <c r="N837" i="11"/>
  <c r="N836" i="11"/>
  <c r="N835" i="11"/>
  <c r="N834" i="11"/>
  <c r="N833" i="11"/>
  <c r="N832" i="11"/>
  <c r="N831" i="11"/>
  <c r="N830" i="11"/>
  <c r="N829" i="11"/>
  <c r="N828" i="11"/>
  <c r="N827" i="11"/>
  <c r="N826" i="11"/>
  <c r="N825" i="11"/>
  <c r="N824" i="11"/>
  <c r="N823" i="11"/>
  <c r="N822" i="11"/>
  <c r="N821" i="11"/>
  <c r="N820" i="11"/>
  <c r="N819" i="11"/>
  <c r="N818" i="11"/>
  <c r="N817" i="11"/>
  <c r="N816" i="11"/>
  <c r="N815" i="11"/>
  <c r="N814" i="11"/>
  <c r="N813" i="11"/>
  <c r="N812" i="11"/>
  <c r="N811" i="11"/>
  <c r="N810" i="11"/>
  <c r="N809" i="11"/>
  <c r="N808" i="11"/>
  <c r="N807" i="11"/>
  <c r="N806" i="11"/>
  <c r="N805" i="11"/>
  <c r="N804" i="11"/>
  <c r="N803" i="11"/>
  <c r="N802" i="11"/>
  <c r="N801" i="11"/>
  <c r="N800" i="11"/>
  <c r="N799" i="11"/>
  <c r="N798" i="11"/>
  <c r="N797" i="11"/>
  <c r="N796" i="11"/>
  <c r="N795" i="11"/>
  <c r="N794" i="11"/>
  <c r="N793" i="11"/>
  <c r="N792" i="11"/>
  <c r="N791" i="11"/>
  <c r="N790" i="11"/>
  <c r="N789" i="11"/>
  <c r="N788" i="11"/>
  <c r="N787" i="11"/>
  <c r="N786" i="11"/>
  <c r="N785" i="11"/>
  <c r="N784" i="11"/>
  <c r="N783" i="11"/>
  <c r="N782" i="11"/>
  <c r="N781" i="11"/>
  <c r="N780" i="11"/>
  <c r="N779" i="11"/>
  <c r="N778" i="11"/>
  <c r="N777" i="11"/>
  <c r="N776" i="11"/>
  <c r="N775" i="11"/>
  <c r="N774" i="11"/>
  <c r="N773" i="11"/>
  <c r="N772" i="11"/>
  <c r="N771" i="11"/>
  <c r="N770" i="11"/>
  <c r="N769" i="11"/>
  <c r="N768" i="11"/>
  <c r="N767" i="11"/>
  <c r="N766" i="11"/>
  <c r="N765" i="11"/>
  <c r="N764" i="11"/>
  <c r="N763" i="11"/>
  <c r="N762" i="11"/>
  <c r="N761" i="11"/>
  <c r="N760" i="11"/>
  <c r="N759" i="11"/>
  <c r="N758" i="11"/>
  <c r="N757" i="11"/>
  <c r="N756" i="11"/>
  <c r="N755" i="11"/>
  <c r="N754" i="11"/>
  <c r="N753" i="11"/>
  <c r="N752" i="11"/>
  <c r="N751" i="11"/>
  <c r="N750" i="11"/>
  <c r="N749" i="11"/>
  <c r="N748" i="11"/>
  <c r="N747" i="11"/>
  <c r="N746" i="11"/>
  <c r="N745" i="11"/>
  <c r="N744" i="11"/>
  <c r="N743" i="11"/>
  <c r="N742" i="11"/>
  <c r="N741" i="11"/>
  <c r="N740" i="11"/>
  <c r="N739" i="11"/>
  <c r="N738" i="11"/>
  <c r="N737" i="11"/>
  <c r="N736" i="11"/>
  <c r="N735" i="11"/>
  <c r="N734" i="11"/>
  <c r="N733" i="11"/>
  <c r="N732" i="11"/>
  <c r="N731" i="11"/>
  <c r="N730" i="11"/>
  <c r="N729" i="11"/>
  <c r="N728" i="11"/>
  <c r="N727" i="11"/>
  <c r="N726" i="11"/>
  <c r="N725" i="11"/>
  <c r="N724" i="11"/>
  <c r="N723" i="11"/>
  <c r="N722" i="11"/>
  <c r="N721" i="11"/>
  <c r="N720" i="11"/>
  <c r="N719" i="11"/>
  <c r="N718" i="11"/>
  <c r="N717" i="11"/>
  <c r="N716" i="11"/>
  <c r="N715" i="11"/>
  <c r="N714" i="11"/>
  <c r="N713" i="11"/>
  <c r="N712" i="11"/>
  <c r="N711" i="11"/>
  <c r="N710" i="11"/>
  <c r="N709" i="11"/>
  <c r="N708" i="11"/>
  <c r="N707" i="11"/>
  <c r="N706" i="11"/>
  <c r="N705" i="11"/>
  <c r="N704" i="11"/>
  <c r="N703" i="11"/>
  <c r="N702" i="11"/>
  <c r="N701" i="11"/>
  <c r="N700" i="11"/>
  <c r="N699" i="11"/>
  <c r="N698" i="11"/>
  <c r="N697" i="11"/>
  <c r="N696" i="11"/>
  <c r="N695" i="11"/>
  <c r="N694" i="11"/>
  <c r="N693" i="11"/>
  <c r="N692" i="11"/>
  <c r="N691" i="11"/>
  <c r="N690" i="11"/>
  <c r="N689" i="11"/>
  <c r="N688" i="11"/>
  <c r="N687" i="11"/>
  <c r="N686" i="11"/>
  <c r="N685" i="11"/>
  <c r="N684" i="11"/>
  <c r="N683" i="11"/>
  <c r="N682" i="11"/>
  <c r="N681" i="11"/>
  <c r="N680" i="11"/>
  <c r="N679" i="11"/>
  <c r="N678" i="11"/>
  <c r="N677" i="11"/>
  <c r="N676" i="11"/>
  <c r="N675" i="11"/>
  <c r="N674" i="11"/>
  <c r="N673" i="11"/>
  <c r="N672" i="11"/>
  <c r="N671" i="11"/>
  <c r="N670" i="11"/>
  <c r="N669" i="11"/>
  <c r="N668" i="11"/>
  <c r="N667" i="11"/>
  <c r="N666" i="11"/>
  <c r="N665" i="11"/>
  <c r="N664" i="11"/>
  <c r="N663" i="11"/>
  <c r="N662" i="11"/>
  <c r="N661" i="11"/>
  <c r="N660" i="11"/>
  <c r="N659" i="11"/>
  <c r="N658" i="11"/>
  <c r="N657" i="11"/>
  <c r="N656" i="11"/>
  <c r="N655" i="11"/>
  <c r="N654" i="11"/>
  <c r="N653" i="11"/>
  <c r="N652" i="11"/>
  <c r="N651" i="11"/>
  <c r="N650" i="11"/>
  <c r="N649" i="11"/>
  <c r="N648" i="11"/>
  <c r="N647" i="11"/>
  <c r="N646" i="11"/>
  <c r="N645" i="11"/>
  <c r="N644" i="11"/>
  <c r="N643" i="11"/>
  <c r="N642" i="11"/>
  <c r="N641" i="11"/>
  <c r="N640" i="11"/>
  <c r="N639" i="11"/>
  <c r="N638" i="11"/>
  <c r="N637" i="11"/>
  <c r="N636" i="11"/>
  <c r="N635" i="11"/>
  <c r="N634" i="11"/>
  <c r="N633" i="11"/>
  <c r="N632" i="11"/>
  <c r="N631" i="11"/>
  <c r="N630" i="11"/>
  <c r="N629" i="11"/>
  <c r="N628" i="11"/>
  <c r="N627" i="11"/>
  <c r="N626" i="11"/>
  <c r="N625" i="11"/>
  <c r="N624" i="11"/>
  <c r="N623" i="11"/>
  <c r="N622" i="11"/>
  <c r="N621" i="11"/>
  <c r="N620" i="11"/>
  <c r="N619" i="11"/>
  <c r="N618" i="11"/>
  <c r="N617" i="11"/>
  <c r="N616" i="11"/>
  <c r="N615" i="11"/>
  <c r="N614" i="11"/>
  <c r="N613" i="11"/>
  <c r="N612" i="11"/>
  <c r="N611" i="11"/>
  <c r="N610" i="11"/>
  <c r="N609" i="11"/>
  <c r="N608" i="11"/>
  <c r="N607" i="11"/>
  <c r="N606" i="11"/>
  <c r="N605" i="11"/>
  <c r="N604" i="11"/>
  <c r="N603" i="11"/>
  <c r="N602" i="11"/>
  <c r="N601" i="11"/>
  <c r="N600" i="11"/>
  <c r="N599" i="11"/>
  <c r="N598" i="11"/>
  <c r="N597" i="11"/>
  <c r="N596" i="11"/>
  <c r="N595" i="11"/>
  <c r="N594" i="11"/>
  <c r="N593" i="11"/>
  <c r="N592" i="11"/>
  <c r="N591" i="11"/>
  <c r="N590" i="11"/>
  <c r="N589" i="11"/>
  <c r="N588" i="11"/>
  <c r="N587" i="11"/>
  <c r="N586" i="11"/>
  <c r="N585" i="11"/>
  <c r="N584" i="11"/>
  <c r="N583" i="11"/>
  <c r="N582" i="11"/>
  <c r="N581" i="11"/>
  <c r="N580" i="11"/>
  <c r="N579" i="11"/>
  <c r="N578" i="11"/>
  <c r="N577" i="11"/>
  <c r="N576" i="11"/>
  <c r="N575" i="11"/>
  <c r="N574" i="11"/>
  <c r="N573" i="11"/>
  <c r="N572" i="11"/>
  <c r="N571" i="11"/>
  <c r="N570" i="11"/>
  <c r="N569" i="11"/>
  <c r="N568" i="11"/>
  <c r="N567" i="11"/>
  <c r="N566" i="11"/>
  <c r="N565" i="11"/>
  <c r="N564" i="11"/>
  <c r="N563" i="11"/>
  <c r="N562" i="11"/>
  <c r="N561" i="11"/>
  <c r="N560" i="11"/>
  <c r="N559" i="11"/>
  <c r="N558" i="11"/>
  <c r="N557" i="11"/>
  <c r="N556" i="11"/>
  <c r="N555" i="11"/>
  <c r="N554" i="11"/>
  <c r="N553" i="11"/>
  <c r="N552" i="11"/>
  <c r="N551" i="11"/>
  <c r="N550" i="11"/>
  <c r="N549" i="11"/>
  <c r="N548" i="11"/>
  <c r="N547" i="11"/>
  <c r="N546" i="11"/>
  <c r="N545" i="11"/>
  <c r="N544" i="11"/>
  <c r="N543" i="11"/>
  <c r="N542" i="11"/>
  <c r="N541" i="11"/>
  <c r="N540" i="11"/>
  <c r="N539" i="11"/>
  <c r="N538" i="11"/>
  <c r="N537" i="11"/>
  <c r="N536" i="11"/>
  <c r="N535" i="11"/>
  <c r="N534" i="11"/>
  <c r="N533" i="11"/>
  <c r="N532" i="11"/>
  <c r="N531" i="11"/>
  <c r="N530" i="11"/>
  <c r="N529" i="11"/>
  <c r="N528" i="11"/>
  <c r="N527" i="11"/>
  <c r="N526" i="11"/>
  <c r="N525" i="11"/>
  <c r="N524" i="11"/>
  <c r="N523" i="11"/>
  <c r="N522" i="11"/>
  <c r="N521" i="11"/>
  <c r="N520" i="11"/>
  <c r="N519" i="11"/>
  <c r="N518" i="11"/>
  <c r="N517" i="11"/>
  <c r="N516" i="11"/>
  <c r="N515" i="11"/>
  <c r="N514" i="11"/>
  <c r="N513" i="11"/>
  <c r="N512" i="11"/>
  <c r="N511" i="11"/>
  <c r="N510" i="11"/>
  <c r="N509" i="11"/>
  <c r="N508" i="11"/>
  <c r="N507" i="11"/>
  <c r="N506" i="11"/>
  <c r="N505" i="11"/>
  <c r="N504" i="11"/>
  <c r="N503" i="11"/>
  <c r="N502" i="11"/>
  <c r="N501" i="11"/>
  <c r="N500" i="11"/>
  <c r="N499" i="11"/>
  <c r="N498" i="11"/>
  <c r="N497" i="11"/>
  <c r="N496" i="11"/>
  <c r="N495" i="11"/>
  <c r="N494" i="11"/>
  <c r="N493" i="11"/>
  <c r="N492" i="11"/>
  <c r="N491" i="11"/>
  <c r="N490" i="11"/>
  <c r="N489" i="11"/>
  <c r="N488" i="11"/>
  <c r="N487" i="11"/>
  <c r="N486" i="11"/>
  <c r="N485" i="11"/>
  <c r="N484" i="11"/>
  <c r="N483" i="11"/>
  <c r="N482" i="11"/>
  <c r="N481" i="11"/>
  <c r="N480" i="11"/>
  <c r="N479" i="11"/>
  <c r="N478" i="11"/>
  <c r="N477" i="11"/>
  <c r="N476" i="11"/>
  <c r="N475" i="11"/>
  <c r="N474" i="11"/>
  <c r="N473" i="11"/>
  <c r="N472" i="11"/>
  <c r="N471" i="11"/>
  <c r="N470" i="11"/>
  <c r="N469" i="11"/>
  <c r="N468" i="11"/>
  <c r="N467" i="11"/>
  <c r="N466" i="11"/>
  <c r="N465" i="11"/>
  <c r="N464" i="11"/>
  <c r="N463" i="11"/>
  <c r="N462" i="11"/>
  <c r="N461" i="11"/>
  <c r="N460" i="11"/>
  <c r="N459" i="11"/>
  <c r="N458" i="11"/>
  <c r="N457" i="11"/>
  <c r="N456" i="11"/>
  <c r="N455" i="11"/>
  <c r="N454" i="11"/>
  <c r="N453" i="11"/>
  <c r="N452" i="11"/>
  <c r="N451" i="11"/>
  <c r="N450" i="11"/>
  <c r="N449" i="11"/>
  <c r="N448" i="11"/>
  <c r="N447" i="11"/>
  <c r="N446" i="11"/>
  <c r="N445" i="11"/>
  <c r="N444" i="11"/>
  <c r="N443" i="11"/>
  <c r="N442" i="11"/>
  <c r="N441" i="11"/>
  <c r="N440" i="11"/>
  <c r="N439" i="11"/>
  <c r="N438" i="11"/>
  <c r="N437" i="11"/>
  <c r="N436" i="11"/>
  <c r="N435" i="11"/>
  <c r="N434" i="11"/>
  <c r="N433" i="11"/>
  <c r="N432" i="11"/>
  <c r="N431" i="11"/>
  <c r="N430" i="11"/>
  <c r="N429" i="11"/>
  <c r="N428" i="11"/>
  <c r="N427" i="11"/>
  <c r="N426" i="11"/>
  <c r="N425" i="11"/>
  <c r="N424" i="11"/>
  <c r="N423" i="11"/>
  <c r="N422" i="11"/>
  <c r="N421" i="11"/>
  <c r="N420" i="11"/>
  <c r="N419" i="11"/>
  <c r="N418" i="11"/>
  <c r="N417" i="11"/>
  <c r="N416" i="11"/>
  <c r="N415" i="11"/>
  <c r="N414" i="11"/>
  <c r="N413" i="11"/>
  <c r="N412" i="11"/>
  <c r="N411" i="11"/>
  <c r="N410" i="11"/>
  <c r="N409" i="11"/>
  <c r="N408" i="11"/>
  <c r="N407" i="11"/>
  <c r="N406" i="11"/>
  <c r="N405" i="11"/>
  <c r="N404" i="11"/>
  <c r="N403" i="11"/>
  <c r="N402" i="11"/>
  <c r="N401" i="11"/>
  <c r="N400" i="11"/>
  <c r="N399" i="11"/>
  <c r="N398" i="11"/>
  <c r="N397" i="11"/>
  <c r="N396" i="11"/>
  <c r="N395" i="11"/>
  <c r="N394" i="11"/>
  <c r="N393" i="11"/>
  <c r="N392" i="11"/>
  <c r="N391" i="11"/>
  <c r="N390" i="11"/>
  <c r="N389" i="11"/>
  <c r="N388" i="11"/>
  <c r="N387" i="11"/>
  <c r="N386" i="11"/>
  <c r="N385" i="11"/>
  <c r="N384" i="11"/>
  <c r="N383" i="11"/>
  <c r="N382" i="11"/>
  <c r="N381" i="11"/>
  <c r="N380" i="11"/>
  <c r="N379" i="11"/>
  <c r="N378" i="11"/>
  <c r="N377" i="11"/>
  <c r="N376" i="11"/>
  <c r="N375" i="11"/>
  <c r="N374" i="11"/>
  <c r="N373" i="11"/>
  <c r="N372" i="11"/>
  <c r="N371" i="11"/>
  <c r="N370" i="11"/>
  <c r="N369" i="11"/>
  <c r="N368" i="11"/>
  <c r="N367" i="11"/>
  <c r="N366" i="11"/>
  <c r="N365" i="11"/>
  <c r="N364" i="11"/>
  <c r="N363" i="11"/>
  <c r="N362" i="11"/>
  <c r="N361" i="11"/>
  <c r="N360" i="11"/>
  <c r="N359" i="11"/>
  <c r="N358" i="11"/>
  <c r="N357" i="11"/>
  <c r="N356" i="11"/>
  <c r="N355" i="11"/>
  <c r="N354" i="11"/>
  <c r="N353" i="11"/>
  <c r="N352" i="11"/>
  <c r="N351" i="11"/>
  <c r="N350" i="11"/>
  <c r="N349" i="11"/>
  <c r="N348" i="11"/>
  <c r="N347" i="11"/>
  <c r="N346" i="11"/>
  <c r="N345" i="11"/>
  <c r="N344" i="11"/>
  <c r="N343" i="11"/>
  <c r="N342" i="11"/>
  <c r="N341" i="11"/>
  <c r="N340" i="11"/>
  <c r="N339" i="11"/>
  <c r="N338" i="11"/>
  <c r="N337" i="11"/>
  <c r="N336" i="11"/>
  <c r="N335" i="11"/>
  <c r="N334" i="11"/>
  <c r="N333" i="11"/>
  <c r="N332" i="11"/>
  <c r="N331" i="11"/>
  <c r="N330" i="11"/>
  <c r="N329" i="11"/>
  <c r="N328" i="11"/>
  <c r="N327" i="11"/>
  <c r="N326" i="11"/>
  <c r="N325" i="11"/>
  <c r="N324" i="11"/>
  <c r="N323" i="11"/>
  <c r="N322" i="11"/>
  <c r="N321" i="11"/>
  <c r="N320" i="11"/>
  <c r="N319" i="11"/>
  <c r="N318" i="11"/>
  <c r="N317" i="11"/>
  <c r="N316" i="11"/>
  <c r="N315" i="11"/>
  <c r="N314" i="11"/>
  <c r="N313" i="11"/>
  <c r="N312" i="11"/>
  <c r="N311" i="11"/>
  <c r="N310" i="11"/>
  <c r="N309" i="11"/>
  <c r="N308" i="11"/>
  <c r="N307" i="11"/>
  <c r="N306" i="11"/>
  <c r="N305" i="11"/>
  <c r="N304" i="11"/>
  <c r="N303" i="11"/>
  <c r="N302" i="11"/>
  <c r="N301" i="11"/>
  <c r="N300" i="11"/>
  <c r="N299" i="11"/>
  <c r="N298" i="11"/>
  <c r="N297" i="11"/>
  <c r="N296" i="11"/>
  <c r="N295" i="11"/>
  <c r="N294" i="11"/>
  <c r="N293" i="11"/>
  <c r="N292" i="11"/>
  <c r="N291" i="11"/>
  <c r="N290" i="11"/>
  <c r="N289" i="11"/>
  <c r="N288" i="11"/>
  <c r="N287" i="11"/>
  <c r="N286" i="11"/>
  <c r="N285" i="11"/>
  <c r="N284" i="11"/>
  <c r="N283" i="11"/>
  <c r="N282" i="11"/>
  <c r="N281" i="11"/>
  <c r="N280" i="11"/>
  <c r="N279" i="11"/>
  <c r="N278" i="11"/>
  <c r="N277" i="11"/>
  <c r="N276" i="11"/>
  <c r="N275" i="11"/>
  <c r="N274" i="11"/>
  <c r="N273" i="11"/>
  <c r="N272" i="11"/>
  <c r="N271" i="11"/>
  <c r="N270" i="11"/>
  <c r="N269" i="11"/>
  <c r="N268" i="11"/>
  <c r="N267" i="11"/>
  <c r="N266" i="11"/>
  <c r="N265" i="11"/>
  <c r="N264" i="11"/>
  <c r="N263" i="11"/>
  <c r="N262" i="11"/>
  <c r="N261" i="11"/>
  <c r="N260" i="11"/>
  <c r="N259" i="11"/>
  <c r="N258" i="11"/>
  <c r="N257" i="11"/>
  <c r="N256" i="11"/>
  <c r="N255" i="11"/>
  <c r="N254" i="11"/>
  <c r="N253" i="11"/>
  <c r="N252" i="11"/>
  <c r="N251" i="11"/>
  <c r="N250" i="11"/>
  <c r="N249" i="11"/>
  <c r="N248" i="11"/>
  <c r="N247" i="11"/>
  <c r="N246" i="11"/>
  <c r="N245" i="11"/>
  <c r="N244" i="11"/>
  <c r="N243" i="11"/>
  <c r="N242" i="11"/>
  <c r="N241" i="11"/>
  <c r="N240" i="11"/>
  <c r="N239" i="11"/>
  <c r="N238" i="11"/>
  <c r="N237" i="11"/>
  <c r="N236" i="11"/>
  <c r="N235" i="11"/>
  <c r="N234" i="11"/>
  <c r="N233" i="11"/>
  <c r="N232" i="11"/>
  <c r="N231" i="11"/>
  <c r="N230" i="11"/>
  <c r="N229" i="11"/>
  <c r="N228" i="11"/>
  <c r="N227" i="11"/>
  <c r="N226" i="11"/>
  <c r="N225" i="11"/>
  <c r="N224" i="11"/>
  <c r="N223" i="11"/>
  <c r="N222" i="11"/>
  <c r="N221" i="11"/>
  <c r="N220" i="11"/>
  <c r="N219" i="11"/>
  <c r="N218" i="11"/>
  <c r="N217" i="11"/>
  <c r="N216" i="11"/>
  <c r="N215" i="11"/>
  <c r="N214" i="11"/>
  <c r="N213" i="11"/>
  <c r="N212" i="11"/>
  <c r="N211" i="11"/>
  <c r="N210" i="11"/>
  <c r="N209" i="11"/>
  <c r="N208" i="11"/>
  <c r="N207" i="11"/>
  <c r="N206" i="11"/>
  <c r="N205" i="11"/>
  <c r="N204" i="11"/>
  <c r="N203" i="11"/>
  <c r="N202" i="11"/>
  <c r="N201" i="11"/>
  <c r="N200" i="11"/>
  <c r="N199" i="11"/>
  <c r="N198" i="11"/>
  <c r="N197" i="11"/>
  <c r="N196" i="11"/>
  <c r="N195" i="11"/>
  <c r="N194" i="11"/>
  <c r="N193" i="11"/>
  <c r="N192" i="11"/>
  <c r="N191" i="11"/>
  <c r="N190" i="11"/>
  <c r="N189" i="11"/>
  <c r="N188" i="11"/>
  <c r="N187" i="11"/>
  <c r="N186" i="11"/>
  <c r="N185" i="11"/>
  <c r="N184" i="11"/>
  <c r="N183" i="11"/>
  <c r="N182" i="11"/>
  <c r="N181" i="11"/>
  <c r="N180" i="11"/>
  <c r="N179" i="11"/>
  <c r="N178" i="11"/>
  <c r="N177" i="11"/>
  <c r="N176" i="11"/>
  <c r="N175" i="11"/>
  <c r="N174" i="11"/>
  <c r="N173" i="11"/>
  <c r="N172" i="11"/>
  <c r="N171" i="11"/>
  <c r="N170" i="11"/>
  <c r="N169" i="11"/>
  <c r="N168" i="11"/>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K6" i="39" l="1"/>
  <c r="J6" i="39"/>
  <c r="G6" i="39"/>
  <c r="K5" i="39"/>
  <c r="J5" i="39"/>
  <c r="G5" i="39"/>
  <c r="K4" i="39"/>
  <c r="J4" i="39"/>
  <c r="G4" i="39"/>
  <c r="K23" i="37"/>
  <c r="J23" i="37"/>
  <c r="G23" i="37"/>
  <c r="K22" i="37"/>
  <c r="J22" i="37"/>
  <c r="G22" i="37"/>
  <c r="K21" i="37"/>
  <c r="J21" i="37"/>
  <c r="G21" i="37"/>
  <c r="K20" i="37"/>
  <c r="J20" i="37"/>
  <c r="G20" i="37"/>
  <c r="K19" i="37"/>
  <c r="J19" i="37"/>
  <c r="G19" i="37"/>
  <c r="K18" i="37"/>
  <c r="J18" i="37"/>
  <c r="G18" i="37"/>
  <c r="K17" i="37"/>
  <c r="J17" i="37"/>
  <c r="G17" i="37"/>
  <c r="K16" i="37"/>
  <c r="J16" i="37"/>
  <c r="G16" i="37"/>
  <c r="K15" i="37"/>
  <c r="J15" i="37"/>
  <c r="G15" i="37"/>
  <c r="K14" i="37"/>
  <c r="J14" i="37"/>
  <c r="G14" i="37"/>
  <c r="K13" i="37"/>
  <c r="J13" i="37"/>
  <c r="G13" i="37"/>
  <c r="K12" i="37"/>
  <c r="J12" i="37"/>
  <c r="G12" i="37"/>
  <c r="K11" i="37"/>
  <c r="J11" i="37"/>
  <c r="G11" i="37"/>
  <c r="K10" i="37"/>
  <c r="J10" i="37"/>
  <c r="G10" i="37"/>
  <c r="K9" i="37"/>
  <c r="J9" i="37"/>
  <c r="G9" i="37"/>
  <c r="K8" i="37"/>
  <c r="J8" i="37"/>
  <c r="G8" i="37"/>
  <c r="K7" i="37"/>
  <c r="J7" i="37"/>
  <c r="G7" i="37"/>
  <c r="K6" i="37"/>
  <c r="J6" i="37"/>
  <c r="G6" i="37"/>
  <c r="K5" i="37"/>
  <c r="J5" i="37"/>
  <c r="G5" i="37"/>
  <c r="K4" i="37"/>
  <c r="J4" i="37"/>
  <c r="G4" i="37"/>
  <c r="M156" i="14" l="1"/>
  <c r="M155" i="14"/>
  <c r="M154" i="14"/>
  <c r="M153" i="14"/>
  <c r="M171" i="14"/>
  <c r="M170" i="14"/>
  <c r="M169" i="14"/>
  <c r="M168" i="14"/>
  <c r="M148" i="14"/>
  <c r="M147" i="14"/>
  <c r="M146" i="14"/>
  <c r="M145" i="14"/>
  <c r="M144" i="14"/>
  <c r="M143" i="14"/>
  <c r="M142" i="14"/>
  <c r="M141" i="14"/>
  <c r="M140" i="14"/>
  <c r="M139" i="14"/>
  <c r="M138" i="14"/>
  <c r="M137" i="14"/>
  <c r="M136" i="14"/>
  <c r="M135" i="14"/>
  <c r="M134" i="14"/>
  <c r="M133" i="14"/>
  <c r="M132" i="14"/>
  <c r="M131" i="14"/>
  <c r="M130" i="14"/>
  <c r="M129" i="14"/>
  <c r="M128" i="14"/>
  <c r="M127" i="14"/>
  <c r="M126" i="14"/>
  <c r="M125" i="14"/>
  <c r="M124" i="14"/>
  <c r="M123" i="14"/>
  <c r="M122" i="14"/>
  <c r="M121" i="14"/>
  <c r="M120" i="14"/>
  <c r="M119" i="14"/>
  <c r="M117" i="14"/>
  <c r="M116" i="14"/>
  <c r="M115" i="14"/>
  <c r="M114" i="14"/>
  <c r="M113" i="14"/>
  <c r="M112" i="14"/>
  <c r="M111" i="14"/>
  <c r="M110" i="14"/>
  <c r="M109" i="14"/>
  <c r="M108" i="14"/>
  <c r="M107" i="14"/>
  <c r="M106" i="14"/>
  <c r="M105" i="14"/>
  <c r="M104" i="14"/>
  <c r="M103" i="14"/>
  <c r="M102" i="14"/>
  <c r="M101" i="14"/>
  <c r="M100" i="14"/>
  <c r="M99" i="14"/>
  <c r="M98" i="14"/>
  <c r="M97" i="14"/>
  <c r="M96" i="14"/>
  <c r="M95" i="14"/>
  <c r="M94" i="14"/>
  <c r="M93" i="14"/>
  <c r="M92" i="14"/>
  <c r="M91" i="14"/>
  <c r="M90" i="14"/>
  <c r="M89" i="14"/>
  <c r="M88" i="14"/>
  <c r="M87" i="14"/>
  <c r="M86" i="14"/>
  <c r="M85" i="14"/>
  <c r="M84" i="14"/>
  <c r="M83" i="14"/>
  <c r="M82" i="14"/>
  <c r="M81" i="14"/>
  <c r="M80" i="14"/>
  <c r="M79" i="14"/>
  <c r="M78" i="14"/>
  <c r="M77" i="14"/>
  <c r="M76" i="14"/>
  <c r="M75" i="14"/>
  <c r="M74" i="14"/>
  <c r="M73" i="14"/>
  <c r="M72" i="14"/>
  <c r="M71" i="14"/>
  <c r="M70" i="14"/>
  <c r="M69" i="14"/>
  <c r="M68" i="14"/>
  <c r="M67" i="14"/>
  <c r="M66" i="14"/>
  <c r="M65" i="14"/>
  <c r="M64" i="14"/>
  <c r="M63" i="14"/>
  <c r="M62" i="14"/>
  <c r="M61" i="14"/>
  <c r="M60" i="14"/>
  <c r="M59" i="14"/>
  <c r="M58" i="14"/>
  <c r="M57" i="14"/>
  <c r="M56" i="14"/>
  <c r="M55" i="14"/>
  <c r="M54" i="14"/>
  <c r="M53" i="14"/>
  <c r="M52" i="14"/>
  <c r="M51" i="14"/>
  <c r="M50" i="14"/>
  <c r="M49" i="14"/>
  <c r="M48" i="14"/>
  <c r="M47" i="14"/>
  <c r="M46" i="14"/>
  <c r="M45" i="14"/>
  <c r="M44" i="14"/>
  <c r="M43" i="14"/>
  <c r="M42" i="14"/>
  <c r="M41" i="14"/>
  <c r="M40" i="14"/>
  <c r="M39" i="14"/>
  <c r="M38" i="14"/>
  <c r="M37" i="14"/>
  <c r="M36" i="14"/>
  <c r="M35" i="14"/>
  <c r="M34" i="14"/>
  <c r="M33" i="14"/>
  <c r="M32" i="14"/>
  <c r="M31" i="14"/>
  <c r="M30" i="14"/>
  <c r="M29" i="14"/>
  <c r="M28" i="14"/>
  <c r="M27" i="14"/>
  <c r="M26" i="14"/>
  <c r="M25" i="14"/>
  <c r="M24" i="14"/>
  <c r="M23" i="14"/>
  <c r="M22" i="14"/>
  <c r="M21" i="14"/>
  <c r="M20" i="14"/>
  <c r="M19" i="14"/>
  <c r="M18" i="14"/>
  <c r="M17" i="14"/>
  <c r="M16" i="14"/>
  <c r="M15" i="14"/>
  <c r="M14" i="14"/>
  <c r="M13" i="14"/>
  <c r="M12" i="14"/>
  <c r="M11" i="14"/>
  <c r="M10" i="14"/>
  <c r="M9" i="14"/>
  <c r="M8" i="14"/>
  <c r="M7" i="14"/>
  <c r="M6" i="14"/>
  <c r="M5" i="14"/>
  <c r="M4" i="14"/>
  <c r="L9" i="8" l="1"/>
  <c r="L21" i="8" l="1"/>
  <c r="L22" i="8"/>
  <c r="L23" i="8"/>
  <c r="L6" i="8"/>
  <c r="L7" i="8"/>
  <c r="L8" i="8"/>
  <c r="L10" i="8"/>
  <c r="L11" i="8"/>
  <c r="L12" i="8"/>
  <c r="L13" i="8"/>
  <c r="L14" i="8"/>
  <c r="L15" i="8"/>
  <c r="L16" i="8"/>
  <c r="L17" i="8"/>
  <c r="L18" i="8"/>
  <c r="L19" i="8"/>
  <c r="L20" i="8"/>
  <c r="P35" i="31" l="1"/>
  <c r="P34" i="31"/>
  <c r="P33" i="31"/>
  <c r="P32" i="31"/>
  <c r="P31" i="31"/>
  <c r="P30" i="31"/>
  <c r="P29" i="31"/>
  <c r="P28" i="31"/>
  <c r="P27" i="31"/>
  <c r="P26" i="31"/>
  <c r="P25" i="31"/>
  <c r="P24" i="31"/>
  <c r="P23" i="31"/>
  <c r="P22" i="31"/>
  <c r="P21" i="31"/>
  <c r="P20" i="31"/>
  <c r="P19" i="31"/>
  <c r="P18" i="31"/>
  <c r="P17" i="31"/>
  <c r="P16" i="31"/>
  <c r="P15" i="31"/>
  <c r="P14" i="31"/>
  <c r="P13" i="31"/>
  <c r="P12" i="31"/>
  <c r="P9" i="31"/>
  <c r="P8" i="31"/>
  <c r="P7" i="31"/>
  <c r="P6" i="31"/>
  <c r="P5" i="31"/>
  <c r="P4" i="31"/>
  <c r="P78" i="6"/>
  <c r="P74" i="6"/>
  <c r="P73" i="6"/>
  <c r="P71" i="6"/>
  <c r="P70" i="6"/>
  <c r="P67" i="6"/>
  <c r="P66" i="6"/>
  <c r="P62" i="6"/>
  <c r="P25" i="6"/>
  <c r="P15" i="6"/>
  <c r="P10" i="6"/>
  <c r="P9" i="6"/>
  <c r="P5" i="6"/>
  <c r="N5" i="11" l="1"/>
  <c r="N6" i="11"/>
  <c r="N7" i="11"/>
  <c r="N8" i="11"/>
  <c r="N9" i="11"/>
  <c r="N10" i="11"/>
  <c r="N11" i="11"/>
  <c r="N12" i="11"/>
  <c r="S5" i="17" l="1"/>
  <c r="R5" i="17"/>
  <c r="S6" i="17"/>
  <c r="S7" i="17"/>
  <c r="S8" i="17"/>
  <c r="S9" i="17"/>
  <c r="S10" i="17"/>
  <c r="S11" i="17"/>
  <c r="S12" i="17"/>
  <c r="S13" i="17"/>
  <c r="S14" i="17"/>
  <c r="S15" i="17"/>
  <c r="S16" i="17"/>
  <c r="S17" i="17"/>
  <c r="S18" i="17"/>
  <c r="S19" i="17"/>
  <c r="S20" i="17"/>
  <c r="S21" i="17"/>
  <c r="S22" i="17"/>
  <c r="L4" i="8"/>
  <c r="L5" i="8"/>
  <c r="R6" i="17"/>
  <c r="R9" i="17"/>
  <c r="R13" i="17"/>
  <c r="R17" i="17"/>
  <c r="R18" i="17"/>
  <c r="R19" i="17"/>
  <c r="R20" i="17"/>
  <c r="R21" i="17"/>
  <c r="R22" i="17"/>
</calcChain>
</file>

<file path=xl/sharedStrings.xml><?xml version="1.0" encoding="utf-8"?>
<sst xmlns="http://schemas.openxmlformats.org/spreadsheetml/2006/main" count="34455" uniqueCount="1638">
  <si>
    <t xml:space="preserve">  NP years</t>
  </si>
  <si>
    <t>MS</t>
  </si>
  <si>
    <t>RFMO</t>
  </si>
  <si>
    <t>Attendance</t>
  </si>
  <si>
    <t>SWE</t>
  </si>
  <si>
    <t>X</t>
  </si>
  <si>
    <t>ICES</t>
  </si>
  <si>
    <t>Table III.A.1 – General description of the fishing sector</t>
  </si>
  <si>
    <t>Region</t>
  </si>
  <si>
    <t>Sub-area</t>
  </si>
  <si>
    <t>Target assemblages or species assemblages</t>
  </si>
  <si>
    <t>Demersal (a)</t>
  </si>
  <si>
    <t>Pelagic
(a)</t>
  </si>
  <si>
    <t>Industrial 
(b)</t>
  </si>
  <si>
    <t>Deep-water 
(a)</t>
  </si>
  <si>
    <t>Tuna and 
tuna-like</t>
  </si>
  <si>
    <t>Other highly
migratory</t>
  </si>
  <si>
    <t>Baltic Sea</t>
  </si>
  <si>
    <t>ICES areas III b-d</t>
  </si>
  <si>
    <t>North Sea and Eastern Arctic</t>
  </si>
  <si>
    <t>ICES Sub-areas I, II, IIIa, IV and VIId</t>
  </si>
  <si>
    <t>North Atlantic</t>
  </si>
  <si>
    <t>Mediterranean Sea and Black Sea</t>
  </si>
  <si>
    <t>All geographical sub-areas</t>
  </si>
  <si>
    <t>Other regions where fisheries are operated by EU vessels and managed by RFMOs</t>
  </si>
  <si>
    <t>Central East Atlantic</t>
  </si>
  <si>
    <t>Antarctic</t>
  </si>
  <si>
    <t>Central West Atlantic</t>
  </si>
  <si>
    <t>Indian Ocean</t>
  </si>
  <si>
    <t>Pacific Ocean</t>
  </si>
  <si>
    <t xml:space="preserve">  (a) Including fish, crustaceans and molluscs</t>
  </si>
  <si>
    <t xml:space="preserve">  (b) Fisheries targeting species for the production of fish meal, fish oil, etc. </t>
  </si>
  <si>
    <t>Table III.B.1 - Population segments for collection of economic data</t>
  </si>
  <si>
    <t>Supra region</t>
  </si>
  <si>
    <t>Achieved Sample  no.</t>
  </si>
  <si>
    <t>Achieved Sample rate</t>
  </si>
  <si>
    <t>Achieved Sample no. / Planned sampled no.</t>
  </si>
  <si>
    <t>ESP</t>
  </si>
  <si>
    <t>Baltic Sea, North Sea and Eastern Arctic, and North Atlantic</t>
  </si>
  <si>
    <t>B</t>
  </si>
  <si>
    <t>(b) planned sample can be modified based on updated information on the total population (fleet register)</t>
  </si>
  <si>
    <t>Table III.B.2 - Economic Clustering of fleet segments</t>
  </si>
  <si>
    <t>Name of the clustered fleet segments</t>
  </si>
  <si>
    <r>
      <t>Total number of vessels in the cluster by the 1</t>
    </r>
    <r>
      <rPr>
        <b/>
        <vertAlign val="superscript"/>
        <sz val="10"/>
        <rFont val="Arial"/>
        <family val="2"/>
      </rPr>
      <t>st</t>
    </r>
    <r>
      <rPr>
        <b/>
        <sz val="10"/>
        <rFont val="Arial"/>
        <family val="2"/>
      </rPr>
      <t xml:space="preserve"> of January of the sampling year</t>
    </r>
  </si>
  <si>
    <t>Fleet segments which have been clustered</t>
  </si>
  <si>
    <r>
      <t>Number of vessels in the segment by the 1</t>
    </r>
    <r>
      <rPr>
        <b/>
        <vertAlign val="superscript"/>
        <sz val="10"/>
        <rFont val="Arial"/>
        <family val="2"/>
      </rPr>
      <t>st</t>
    </r>
    <r>
      <rPr>
        <b/>
        <sz val="10"/>
        <rFont val="Arial"/>
        <family val="2"/>
      </rPr>
      <t xml:space="preserve"> of January of the sampling year</t>
    </r>
  </si>
  <si>
    <t>FRA</t>
  </si>
  <si>
    <t>Table III.B.3 - Economic Data collection strategy</t>
  </si>
  <si>
    <t>NP years</t>
  </si>
  <si>
    <t>Variable group</t>
  </si>
  <si>
    <t>Variables</t>
  </si>
  <si>
    <t>Data sources</t>
  </si>
  <si>
    <t>Income</t>
  </si>
  <si>
    <t>all segments</t>
  </si>
  <si>
    <t>Other income</t>
  </si>
  <si>
    <t>questionnaires</t>
  </si>
  <si>
    <t>Table III.C.1 - List of identified metiers</t>
  </si>
  <si>
    <t>Fishing ground</t>
  </si>
  <si>
    <t>Metier LVL6</t>
  </si>
  <si>
    <t>Effort Days</t>
  </si>
  <si>
    <t>Total Landings (tonnes)</t>
  </si>
  <si>
    <t>Total Value (euros)</t>
  </si>
  <si>
    <t>IV, VIId</t>
  </si>
  <si>
    <t>Y</t>
  </si>
  <si>
    <t>Metiers not selected for sampling (through ranking, mergers, discards or other reasons) should be shaded in grey</t>
  </si>
  <si>
    <t>Sampling year</t>
  </si>
  <si>
    <t>MS participating in sampling</t>
  </si>
  <si>
    <t>Sampling Year</t>
  </si>
  <si>
    <t>Sampling frame codes</t>
  </si>
  <si>
    <t>Sampling strategy</t>
  </si>
  <si>
    <t>Sampling scheme</t>
  </si>
  <si>
    <t>OTB_DEF_100-119_0_0</t>
  </si>
  <si>
    <t>Time stratification</t>
  </si>
  <si>
    <t>Q</t>
  </si>
  <si>
    <t>MS partcipating in sampling</t>
  </si>
  <si>
    <t>Species</t>
  </si>
  <si>
    <t>Species Group</t>
  </si>
  <si>
    <t>From the unsorted
catches</t>
  </si>
  <si>
    <t>From the retained
catches and/or landings</t>
  </si>
  <si>
    <t>From the discards</t>
  </si>
  <si>
    <t>Solea solea</t>
  </si>
  <si>
    <t>GSA 7</t>
  </si>
  <si>
    <t>Parapenaeus longirostris</t>
  </si>
  <si>
    <t>Pleuronectes platessa</t>
  </si>
  <si>
    <t>Age</t>
  </si>
  <si>
    <t>Metier level 6</t>
  </si>
  <si>
    <t>Achieved length sampling</t>
  </si>
  <si>
    <t>OTB_DEF_70-99_0_0</t>
  </si>
  <si>
    <t>Table III.E.1 – List of required stocks (Appendix VII)</t>
  </si>
  <si>
    <t>Area / Stock</t>
  </si>
  <si>
    <t>Average
landings
---
tons</t>
  </si>
  <si>
    <t>Share in
EU landings
---
%</t>
  </si>
  <si>
    <t>Selected for sampling</t>
  </si>
  <si>
    <t>Gadus morhua</t>
  </si>
  <si>
    <t>VIIa</t>
  </si>
  <si>
    <t>VIIe</t>
  </si>
  <si>
    <t>Nephrops norvegicus</t>
  </si>
  <si>
    <t>ITA</t>
  </si>
  <si>
    <t>Boops boops</t>
  </si>
  <si>
    <t>GFCM</t>
  </si>
  <si>
    <t>Merluccius merluccius</t>
  </si>
  <si>
    <t>1</t>
  </si>
  <si>
    <t>Table III.E.2 - Long-term planning of sampling for stock-based variables</t>
  </si>
  <si>
    <t>NP Years</t>
  </si>
  <si>
    <t>Weight</t>
  </si>
  <si>
    <t>Sex ratio</t>
  </si>
  <si>
    <t>Sexual maturity</t>
  </si>
  <si>
    <t>Fecundity</t>
  </si>
  <si>
    <t>IV</t>
  </si>
  <si>
    <t>Not applicable</t>
  </si>
  <si>
    <t>Table III.E.3 - Sampling intensity for stock-based variables</t>
  </si>
  <si>
    <t>Variable (*)</t>
  </si>
  <si>
    <t>IIIa, IV, VI, VII, VIIIab</t>
  </si>
  <si>
    <t>Abundance of smolt</t>
  </si>
  <si>
    <t>Abundance of parr</t>
  </si>
  <si>
    <t>Number of ascending individuals</t>
  </si>
  <si>
    <t>Table III.F.1 – Transversal Variables Data collection strategy</t>
  </si>
  <si>
    <t>Capacity</t>
  </si>
  <si>
    <t>Number of vessels</t>
  </si>
  <si>
    <t>Effort</t>
  </si>
  <si>
    <t>Days at sea</t>
  </si>
  <si>
    <t>Hours fished</t>
  </si>
  <si>
    <t>Fishing days</t>
  </si>
  <si>
    <t>Landings</t>
  </si>
  <si>
    <t>FIN</t>
  </si>
  <si>
    <t>Table III.G.1-  List of surveys</t>
  </si>
  <si>
    <t>Name of survey</t>
  </si>
  <si>
    <t>Area(s)
covered</t>
  </si>
  <si>
    <t>Period (Month)</t>
  </si>
  <si>
    <t>Max. days eligible</t>
  </si>
  <si>
    <t>Type of Sampling activities</t>
  </si>
  <si>
    <t>Ecosystem indicators collected</t>
  </si>
  <si>
    <t>Map</t>
  </si>
  <si>
    <t>Relevant international planning group</t>
  </si>
  <si>
    <t>Upload in international database</t>
  </si>
  <si>
    <t>Achieved Days at sea</t>
  </si>
  <si>
    <t>Achieved Target</t>
  </si>
  <si>
    <t>% achievement no days ----- A/P %</t>
  </si>
  <si>
    <t>% achievement target ----- A/P %</t>
  </si>
  <si>
    <t>Demersal Young Fish Survey</t>
  </si>
  <si>
    <t>Fish Hauls</t>
  </si>
  <si>
    <t>1, 2, 3, 4</t>
  </si>
  <si>
    <t>NS Herring Acoustic Survey</t>
  </si>
  <si>
    <t>July</t>
  </si>
  <si>
    <t>Echo Nm</t>
  </si>
  <si>
    <t>Plankton hauls</t>
  </si>
  <si>
    <t>Table IV.A.1 - General overview of aquaculture activities</t>
  </si>
  <si>
    <t xml:space="preserve">Fish farming techniques </t>
  </si>
  <si>
    <t>Shellfish farming techniques</t>
  </si>
  <si>
    <t>Land based farms</t>
  </si>
  <si>
    <t>Cages</t>
  </si>
  <si>
    <t>Hatcheries and Nurseries</t>
  </si>
  <si>
    <t>On growing</t>
  </si>
  <si>
    <t>Combined</t>
  </si>
  <si>
    <t>Rafts</t>
  </si>
  <si>
    <t>Long line</t>
  </si>
  <si>
    <t>Bottom</t>
  </si>
  <si>
    <t>Other</t>
  </si>
  <si>
    <t>Salmon (a)</t>
  </si>
  <si>
    <t>Eel (b)</t>
  </si>
  <si>
    <t>Sea bass and Sea Bream (c)</t>
  </si>
  <si>
    <t>Other marine fish (d)</t>
  </si>
  <si>
    <t>Mussel (i)</t>
  </si>
  <si>
    <t>Oyster (j)</t>
  </si>
  <si>
    <t>Clam (k)</t>
  </si>
  <si>
    <t>Other shellfish (l)</t>
  </si>
  <si>
    <t>Fresh water fish (m)</t>
  </si>
  <si>
    <t>Carp (o)</t>
  </si>
  <si>
    <t>(a) Salmo salar</t>
  </si>
  <si>
    <t>(d) This row contains all other not listed marine species</t>
  </si>
  <si>
    <t>(l) This row contains all other not listed shellfish species</t>
  </si>
  <si>
    <t>(m) This row contains all other not listed fresh water species</t>
  </si>
  <si>
    <t>Table IV.A.2 - Population segments for collection of aquaculture data</t>
  </si>
  <si>
    <t>Segment</t>
  </si>
  <si>
    <t xml:space="preserve">Frame population no. F </t>
  </si>
  <si>
    <t>Achieved no.sample</t>
  </si>
  <si>
    <t>Achieved Sample rate / Planned sampled rate</t>
  </si>
  <si>
    <t>Table IV.A.3 – Sampling strategy  - Aquaculture sector</t>
  </si>
  <si>
    <t>Variables (as listed in Appendix X)</t>
  </si>
  <si>
    <t>Turnover</t>
  </si>
  <si>
    <t>Energy costs</t>
  </si>
  <si>
    <t>Table IV.B.1 - Processing industry: Population segments for collection of economic data</t>
  </si>
  <si>
    <t>Total 
population no.
-----
N</t>
  </si>
  <si>
    <t>Planned
sample no. (a)
-----
P</t>
  </si>
  <si>
    <t>Achieved no. sample</t>
  </si>
  <si>
    <t>Companies &lt;= 10</t>
  </si>
  <si>
    <t>Companies 11-49</t>
  </si>
  <si>
    <t>(c) A - Census; B - Probability Sample Survey; C - Non-Probability Sample Survey</t>
  </si>
  <si>
    <t>Table IV.B.2 – Sampling strategy - Processing industry</t>
  </si>
  <si>
    <t>Variables (as listed in Appendix XII)</t>
  </si>
  <si>
    <t>Other operational costs</t>
  </si>
  <si>
    <t>companies &lt;= 10</t>
  </si>
  <si>
    <t>companies 11-49</t>
  </si>
  <si>
    <t>companies 50-249</t>
  </si>
  <si>
    <t xml:space="preserve">Table V.1 - Indicators to measure the effects of fisheries on the marine ecosystem </t>
  </si>
  <si>
    <t>Code specification</t>
  </si>
  <si>
    <t xml:space="preserve"> Indicator</t>
  </si>
  <si>
    <t>Data required</t>
  </si>
  <si>
    <t>Data collection</t>
  </si>
  <si>
    <t>Effective time lag for availability</t>
  </si>
  <si>
    <t>Time interval for position reports</t>
  </si>
  <si>
    <t>Discarding rates of commercially exploited species</t>
  </si>
  <si>
    <t>Fuel efficiency of fish capture</t>
  </si>
  <si>
    <t>Target 
population no. (b)
-----
N</t>
  </si>
  <si>
    <t xml:space="preserve">Frame population no. 
----
F </t>
  </si>
  <si>
    <t>Reference year</t>
  </si>
  <si>
    <t>3LMNO</t>
  </si>
  <si>
    <t>NAFO</t>
  </si>
  <si>
    <t>Type of data collection scheme  (a)</t>
  </si>
  <si>
    <t>Response rate</t>
  </si>
  <si>
    <t>18-&lt; 24 m</t>
  </si>
  <si>
    <t>40 m or larger</t>
  </si>
  <si>
    <t>12-&lt; 18 m</t>
  </si>
  <si>
    <t>Variable group (a)</t>
  </si>
  <si>
    <t>Type of data collection scheme (c)</t>
  </si>
  <si>
    <t>Achieved sample rate</t>
  </si>
  <si>
    <t>Fleet segments vessels</t>
  </si>
  <si>
    <t>Fleet segments vessels lenght classes</t>
  </si>
  <si>
    <t>Beam trawlers</t>
  </si>
  <si>
    <t>0-&lt; 10 m</t>
  </si>
  <si>
    <t>Demersal trawlers and/or demersal seiners</t>
  </si>
  <si>
    <t>0-&lt; 6 m</t>
  </si>
  <si>
    <t>Pelagic trawlers</t>
  </si>
  <si>
    <t>10-&lt; 12 m</t>
  </si>
  <si>
    <t>Purse seiners</t>
  </si>
  <si>
    <t>6-&lt; 12 m</t>
  </si>
  <si>
    <t>Dredgers</t>
  </si>
  <si>
    <t>Vessel using other active gears</t>
  </si>
  <si>
    <t>Vessels using Polyvalent ‘active’ gears only</t>
  </si>
  <si>
    <t>24-&lt; 40 m</t>
  </si>
  <si>
    <t>Vessels using hooks</t>
  </si>
  <si>
    <t>Drift and/or fixed netters</t>
  </si>
  <si>
    <t>Vessels using Pots and/or traps</t>
  </si>
  <si>
    <t>Vessels using other Passive gears</t>
  </si>
  <si>
    <t>Vessels using Polyvalent ‘passive’ gears only</t>
  </si>
  <si>
    <t>Vessels using active and passive gears</t>
  </si>
  <si>
    <t>Fleet segments (a)</t>
  </si>
  <si>
    <t>Type of data collection scheme (b)</t>
  </si>
  <si>
    <t>Achieved sample rate (c )</t>
  </si>
  <si>
    <t>Response rate (c )</t>
  </si>
  <si>
    <t>(b) A - Census; B - Probability Sample Survey; C - Non-Probability Sample Survey</t>
  </si>
  <si>
    <t>Segments (b)</t>
  </si>
  <si>
    <t>(a) A - Census; B - Probability Sample Survey; C - Non-Probability Sample Survey</t>
  </si>
  <si>
    <t>(c ) DCF data quality requirements have not to be addressed for data which is mandatory to be collected under a different EU legislation. This applies in particular to all capacity data, which are regulated under Commission Regulation No 26/2004, and to the data that are derived from logbooks and sales notes, which are regulated under Council Regulation (EC) No 1224/2009.</t>
  </si>
  <si>
    <t>Frame population no. 
----
F</t>
  </si>
  <si>
    <t>National name of the survey (d)</t>
  </si>
  <si>
    <t xml:space="preserve">Achieved sample rate </t>
  </si>
  <si>
    <t xml:space="preserve">Response rate </t>
  </si>
  <si>
    <t>(b)  segments can be reported as "all segments" in the case the sampling strategy is the same for all segments, otherwise MS should specify the segments for which a specific sampling strategy has been used</t>
  </si>
  <si>
    <t>(d) name of the survey as reported in the NP if applicable. Not mandatory</t>
  </si>
  <si>
    <t xml:space="preserve">  AR year</t>
  </si>
  <si>
    <t>AR year</t>
  </si>
  <si>
    <t>AR Year</t>
  </si>
  <si>
    <t>National name of the survey (c)</t>
  </si>
  <si>
    <t>Planned
sample no. (b)
-----
P</t>
  </si>
  <si>
    <t xml:space="preserve"> Planned 
sample rate (b)
-----
(P/F)*100 (%)</t>
  </si>
  <si>
    <t>(a) put an asterisk in the case the segment has been clustered with other segment(s)</t>
  </si>
  <si>
    <t xml:space="preserve">(a) planned sample can be modified based on updated information on the total population </t>
  </si>
  <si>
    <t>Total 
population no. (a)
----
N</t>
  </si>
  <si>
    <t xml:space="preserve"> Planned 
sample rate
-----
P/F*100 (%)</t>
  </si>
  <si>
    <t>Type of data collection scheme  (b)</t>
  </si>
  <si>
    <t>(c) name of the survey as reported in the NP if applicable. Not mandatory</t>
  </si>
  <si>
    <t>Planned
sample no. 
-----
P</t>
  </si>
  <si>
    <t xml:space="preserve"> Planned 
sample rate 
-----
P/F*100 (%)</t>
  </si>
  <si>
    <t>Segment (a)</t>
  </si>
  <si>
    <t>(a) in case of no stratification, put all the population</t>
  </si>
  <si>
    <t>Table III.C.6 - Achieved length sampling of catches, landings and discards by metier and species</t>
  </si>
  <si>
    <t>Conservation status of fish species</t>
  </si>
  <si>
    <t>Proportion of large fish</t>
  </si>
  <si>
    <t>Mean maximum length of fishes</t>
  </si>
  <si>
    <t>Size at maturation of exploited fish species</t>
  </si>
  <si>
    <t>ICCAT</t>
  </si>
  <si>
    <t>(a) capital value (apart from the value of quota and other fishing rights), capital costs and transversal variables should not be reported in this table.  Transversal variables have to be reported only in table III.F.1.</t>
  </si>
  <si>
    <t>Achieved Sampled rate
-----
A/F</t>
  </si>
  <si>
    <t>Table III.D.1 – Recreational Fisheries</t>
  </si>
  <si>
    <t>Approved Derrogation?</t>
  </si>
  <si>
    <t>Type of Survey</t>
  </si>
  <si>
    <t>Cod</t>
  </si>
  <si>
    <t>Sharks</t>
  </si>
  <si>
    <t>Note: Please ensure data for active and inactive vessels are presented seperately.</t>
  </si>
  <si>
    <t>Sampling frame code</t>
  </si>
  <si>
    <t>Sampling frame (fishing activities)</t>
  </si>
  <si>
    <t>Sampling frame (geographical location)</t>
  </si>
  <si>
    <t>Sampling frame (seasonality)</t>
  </si>
  <si>
    <t>Type of data collection scheme</t>
  </si>
  <si>
    <t>Planned no. trips to be sampled at sea by MS</t>
  </si>
  <si>
    <t>All year</t>
  </si>
  <si>
    <t>Table III.C.3 - Sampled trips by metier</t>
  </si>
  <si>
    <t>Table III.C.4 - sampling strategy</t>
  </si>
  <si>
    <t>year</t>
  </si>
  <si>
    <t xml:space="preserve">Achieved No of individuals at a national level </t>
  </si>
  <si>
    <t>Days at sea planned according to NP</t>
  </si>
  <si>
    <t>Acronym</t>
  </si>
  <si>
    <t>Name of the meeting</t>
  </si>
  <si>
    <t>Identified Effort</t>
  </si>
  <si>
    <t>Identified Landings</t>
  </si>
  <si>
    <t>Identified Value</t>
  </si>
  <si>
    <t>Identified Other (1)</t>
  </si>
  <si>
    <t>Identified Discards</t>
  </si>
  <si>
    <t>RFMO/RFO/IO</t>
  </si>
  <si>
    <t>Is metier merged with other metiers for sampling?</t>
  </si>
  <si>
    <t>Total No. of fishing trips during the Sampling year</t>
  </si>
  <si>
    <t>Comments</t>
  </si>
  <si>
    <t>Multi-lateral agreement</t>
  </si>
  <si>
    <t>Source</t>
  </si>
  <si>
    <t>Follow-up action</t>
  </si>
  <si>
    <t>Topic</t>
  </si>
  <si>
    <t>Table II.B.2 - Follow-up of recommendations</t>
  </si>
  <si>
    <t>III.C</t>
  </si>
  <si>
    <t>Recommendation/Agreement</t>
  </si>
  <si>
    <t>Section</t>
  </si>
  <si>
    <t>Recommendation number</t>
  </si>
  <si>
    <t>Reference period</t>
  </si>
  <si>
    <t>Fishing technique ( a)</t>
  </si>
  <si>
    <t>Length class</t>
  </si>
  <si>
    <t>Fishing technique (b)</t>
  </si>
  <si>
    <t>Length class (b)</t>
  </si>
  <si>
    <t>No. of attendees by MS</t>
  </si>
  <si>
    <t>Planned target according to NP</t>
  </si>
  <si>
    <r>
      <t xml:space="preserve">(b) </t>
    </r>
    <r>
      <rPr>
        <i/>
        <sz val="10"/>
        <rFont val="Arial"/>
        <family val="2"/>
      </rPr>
      <t>Anguila anguilla</t>
    </r>
  </si>
  <si>
    <r>
      <t xml:space="preserve">(e) </t>
    </r>
    <r>
      <rPr>
        <i/>
        <sz val="10"/>
        <rFont val="Arial"/>
        <family val="2"/>
      </rPr>
      <t>Thunnus thynnus</t>
    </r>
  </si>
  <si>
    <r>
      <t xml:space="preserve">(c) </t>
    </r>
    <r>
      <rPr>
        <i/>
        <sz val="10"/>
        <rFont val="Arial"/>
        <family val="2"/>
      </rPr>
      <t>Dicentrarchus labrax</t>
    </r>
    <r>
      <rPr>
        <sz val="10"/>
        <rFont val="Arial"/>
        <family val="2"/>
      </rPr>
      <t xml:space="preserve"> and </t>
    </r>
    <r>
      <rPr>
        <i/>
        <sz val="10"/>
        <rFont val="Arial"/>
        <family val="2"/>
      </rPr>
      <t>Sparus aurata</t>
    </r>
  </si>
  <si>
    <r>
      <t xml:space="preserve">(f) </t>
    </r>
    <r>
      <rPr>
        <i/>
        <sz val="10"/>
        <rFont val="Arial"/>
        <family val="2"/>
      </rPr>
      <t>Melanogrammus aeglefinus</t>
    </r>
  </si>
  <si>
    <r>
      <t xml:space="preserve">(g) </t>
    </r>
    <r>
      <rPr>
        <i/>
        <sz val="10"/>
        <rFont val="Arial"/>
        <family val="2"/>
      </rPr>
      <t>Psetta maxima</t>
    </r>
  </si>
  <si>
    <r>
      <t xml:space="preserve">(h) </t>
    </r>
    <r>
      <rPr>
        <i/>
        <sz val="10"/>
        <rFont val="Arial"/>
        <family val="2"/>
      </rPr>
      <t>Gadus morhua</t>
    </r>
  </si>
  <si>
    <r>
      <t xml:space="preserve">(i) </t>
    </r>
    <r>
      <rPr>
        <i/>
        <sz val="10"/>
        <rFont val="Arial"/>
        <family val="2"/>
      </rPr>
      <t>Mytilus edulis, Mytilus galoprovincialis</t>
    </r>
  </si>
  <si>
    <r>
      <t xml:space="preserve">(j) </t>
    </r>
    <r>
      <rPr>
        <i/>
        <sz val="10"/>
        <rFont val="Arial"/>
        <family val="2"/>
      </rPr>
      <t>Ostrea edulis, Crassostrea gigas</t>
    </r>
  </si>
  <si>
    <r>
      <t xml:space="preserve">(k) </t>
    </r>
    <r>
      <rPr>
        <i/>
        <sz val="10"/>
        <rFont val="Arial"/>
        <family val="2"/>
      </rPr>
      <t xml:space="preserve">Venus verucosa </t>
    </r>
    <r>
      <rPr>
        <sz val="10"/>
        <rFont val="Arial"/>
        <family val="2"/>
      </rPr>
      <t>or Veneridae</t>
    </r>
  </si>
  <si>
    <r>
      <t xml:space="preserve">(n) </t>
    </r>
    <r>
      <rPr>
        <i/>
        <sz val="10"/>
        <rFont val="Arial"/>
        <family val="2"/>
      </rPr>
      <t>Salmo trutta</t>
    </r>
    <r>
      <rPr>
        <sz val="10"/>
        <rFont val="Arial"/>
        <family val="2"/>
      </rPr>
      <t xml:space="preserve"> and ....</t>
    </r>
  </si>
  <si>
    <t>LVA</t>
  </si>
  <si>
    <t>DNK</t>
  </si>
  <si>
    <t>GBR</t>
  </si>
  <si>
    <t>NLD</t>
  </si>
  <si>
    <t>LTU</t>
  </si>
  <si>
    <t>DEU</t>
  </si>
  <si>
    <t>Austria</t>
  </si>
  <si>
    <t>AUT</t>
  </si>
  <si>
    <t>Belgium</t>
  </si>
  <si>
    <t>BEL</t>
  </si>
  <si>
    <t>Bulgaria</t>
  </si>
  <si>
    <t>BGR</t>
  </si>
  <si>
    <t>Croatia</t>
  </si>
  <si>
    <t>HRV</t>
  </si>
  <si>
    <t>Cyprus</t>
  </si>
  <si>
    <t>CYP</t>
  </si>
  <si>
    <t>Czech Republic</t>
  </si>
  <si>
    <t>CZE</t>
  </si>
  <si>
    <t>Denmark</t>
  </si>
  <si>
    <t>Estonia</t>
  </si>
  <si>
    <t>EST</t>
  </si>
  <si>
    <t>Finland</t>
  </si>
  <si>
    <t>France</t>
  </si>
  <si>
    <t>Germany</t>
  </si>
  <si>
    <t>Greece</t>
  </si>
  <si>
    <t>GRC</t>
  </si>
  <si>
    <t>Hungary</t>
  </si>
  <si>
    <t>HUN</t>
  </si>
  <si>
    <t>Ireland</t>
  </si>
  <si>
    <t>IRL</t>
  </si>
  <si>
    <t>Italy</t>
  </si>
  <si>
    <t>Latvia</t>
  </si>
  <si>
    <t>Lithuania</t>
  </si>
  <si>
    <t>Luxembourg</t>
  </si>
  <si>
    <t>LUX</t>
  </si>
  <si>
    <t>Malta</t>
  </si>
  <si>
    <t>MLT</t>
  </si>
  <si>
    <t>Netherlands</t>
  </si>
  <si>
    <t>Poland</t>
  </si>
  <si>
    <t>POL</t>
  </si>
  <si>
    <t>Portugal</t>
  </si>
  <si>
    <t>PRT</t>
  </si>
  <si>
    <t>Romania</t>
  </si>
  <si>
    <t>ROU</t>
  </si>
  <si>
    <t>Slovakia</t>
  </si>
  <si>
    <t>SVK</t>
  </si>
  <si>
    <t>Slovenia</t>
  </si>
  <si>
    <t>SVN</t>
  </si>
  <si>
    <t>Spain</t>
  </si>
  <si>
    <t>Sweden</t>
  </si>
  <si>
    <t>United Kingdom of Great Britain and Northern Ireland</t>
  </si>
  <si>
    <t>Year of the Survey</t>
  </si>
  <si>
    <t>Name of metier to sample (Table III_C_3 column G)</t>
  </si>
  <si>
    <t xml:space="preserve">(b) MS should specify the segments for which a specific sampling strategy has been used. </t>
  </si>
  <si>
    <t>Note:</t>
  </si>
  <si>
    <t xml:space="preserve">(a) MS should specify the segments for which a specific sampling strategy has been used. </t>
  </si>
  <si>
    <t>(b ) segments can be reported as "all segments" in the case the sampling strategy is the same for all segments, otherwise MS should specify the segments for which a specific sampling strategy has been used</t>
  </si>
  <si>
    <t>Table I.A.1 - Derogations</t>
  </si>
  <si>
    <t>Short title of derogation</t>
  </si>
  <si>
    <t>NP proposal section</t>
  </si>
  <si>
    <t>Type of data - Variables</t>
  </si>
  <si>
    <t>Derogation approved or rejected</t>
  </si>
  <si>
    <t>Year of approval or rejection</t>
  </si>
  <si>
    <t>Reason / Justification for derogation</t>
  </si>
  <si>
    <t>MSs</t>
  </si>
  <si>
    <t>content</t>
  </si>
  <si>
    <t>coordination</t>
  </si>
  <si>
    <t>description of sampling / sampling protocol / sampling intensity</t>
  </si>
  <si>
    <t>data transmission</t>
  </si>
  <si>
    <t>costs</t>
  </si>
  <si>
    <t>access to vessels</t>
  </si>
  <si>
    <t>validity</t>
  </si>
  <si>
    <t>country responsible for sampling ensures access to vessels</t>
  </si>
  <si>
    <t>Approved</t>
  </si>
  <si>
    <t>Member States should update the grey cells only (the white cells should contain identical information to that in the National Programmes)</t>
  </si>
  <si>
    <t>Planned minimum No of individuals to be measured at the national level</t>
  </si>
  <si>
    <t>Achieved no. of sampled fishing trips at sea</t>
  </si>
  <si>
    <t>Achieved no. of sampled fishing trips on shore</t>
  </si>
  <si>
    <t>Total achieved no. of sampled fishing trips (J+K)</t>
  </si>
  <si>
    <t>Planned no. trips to be sampled on shore by MS</t>
  </si>
  <si>
    <t>Planned total no. trips to be sampled by MS (N+O)</t>
  </si>
  <si>
    <t>Other regions</t>
  </si>
  <si>
    <t>Country / MS</t>
  </si>
  <si>
    <t>CECAF</t>
  </si>
  <si>
    <t>SPRFMO</t>
  </si>
  <si>
    <t>IOTC</t>
  </si>
  <si>
    <t>IATTC</t>
  </si>
  <si>
    <t>WCPFC</t>
  </si>
  <si>
    <t>SEAFO</t>
  </si>
  <si>
    <t>SIOFA</t>
  </si>
  <si>
    <t>CCAMLR</t>
  </si>
  <si>
    <t>WECAFC</t>
  </si>
  <si>
    <r>
      <t>Regions</t>
    </r>
    <r>
      <rPr>
        <sz val="10"/>
        <rFont val="Arial"/>
        <family val="2"/>
      </rPr>
      <t xml:space="preserve"> (according to Reg. 665/2008)</t>
    </r>
  </si>
  <si>
    <r>
      <rPr>
        <b/>
        <sz val="10"/>
        <rFont val="Arial"/>
        <family val="2"/>
      </rPr>
      <t>Supra-regions</t>
    </r>
    <r>
      <rPr>
        <sz val="10"/>
        <rFont val="Arial"/>
        <family val="2"/>
      </rPr>
      <t xml:space="preserve"> (Decision 2010/93/EU, Appendix III)</t>
    </r>
  </si>
  <si>
    <r>
      <t xml:space="preserve">Vessel length classes (LOA) </t>
    </r>
    <r>
      <rPr>
        <sz val="10"/>
        <rFont val="Arial"/>
        <family val="2"/>
      </rPr>
      <t>(Decision 2010/93/EU, Appendix III)</t>
    </r>
  </si>
  <si>
    <t xml:space="preserve">12-&lt; 18 m </t>
  </si>
  <si>
    <t xml:space="preserve">18-&lt; 24 m </t>
  </si>
  <si>
    <t xml:space="preserve">24-&lt; 40 m </t>
  </si>
  <si>
    <t xml:space="preserve">40 m or larger </t>
  </si>
  <si>
    <t>0-&lt; 6 m (Med)</t>
  </si>
  <si>
    <t>6-&lt; 12 m (Med)</t>
  </si>
  <si>
    <r>
      <t xml:space="preserve">Fleet economic variables </t>
    </r>
    <r>
      <rPr>
        <sz val="10"/>
        <rFont val="Arial"/>
        <family val="2"/>
      </rPr>
      <t>(Decision 2010/93/EU, Appendix VI)</t>
    </r>
  </si>
  <si>
    <r>
      <t xml:space="preserve">Fleet economic variable groups </t>
    </r>
    <r>
      <rPr>
        <sz val="10"/>
        <rFont val="Arial"/>
        <family val="2"/>
      </rPr>
      <t>(Decision 2010/93/EU, Appendix VI)</t>
    </r>
  </si>
  <si>
    <t>Personnel costs</t>
  </si>
  <si>
    <t>Repair and maintenance costs</t>
  </si>
  <si>
    <t>Capital value</t>
  </si>
  <si>
    <t>Investments</t>
  </si>
  <si>
    <t>Financial position</t>
  </si>
  <si>
    <t>Employment</t>
  </si>
  <si>
    <t>Number of fishing enterprises/units</t>
  </si>
  <si>
    <t xml:space="preserve">Income from leasing out quota or other fishing rights </t>
  </si>
  <si>
    <t>Direct subsidies</t>
  </si>
  <si>
    <t>Wages and salaries of crew</t>
  </si>
  <si>
    <t>Imputed value of upaid labour</t>
  </si>
  <si>
    <t>Variable costs</t>
  </si>
  <si>
    <t>Non-variable costs</t>
  </si>
  <si>
    <t>Value of quota and other fishing rights</t>
  </si>
  <si>
    <t>Lease/rental payments for quota or other fishing rights</t>
  </si>
  <si>
    <t>Investments in physical capital</t>
  </si>
  <si>
    <t>Debt/asset ratio</t>
  </si>
  <si>
    <t>Engaged crew</t>
  </si>
  <si>
    <t>FTE national</t>
  </si>
  <si>
    <t>FTE harmonised</t>
  </si>
  <si>
    <t>Energy consumption</t>
  </si>
  <si>
    <t>A - Census</t>
  </si>
  <si>
    <t>B - Probability Sample Survey</t>
  </si>
  <si>
    <t>C - Non-Probability Sample Survey</t>
  </si>
  <si>
    <t>Concurrent, other</t>
  </si>
  <si>
    <t>Concurrent-at-sea</t>
  </si>
  <si>
    <r>
      <rPr>
        <b/>
        <sz val="10"/>
        <rFont val="Arial"/>
        <family val="2"/>
      </rPr>
      <t>Sampling strategy</t>
    </r>
    <r>
      <rPr>
        <sz val="10"/>
        <rFont val="Arial"/>
        <family val="2"/>
      </rPr>
      <t xml:space="preserve"> (Decision 2010/93/EU, chapter III.B.B1.3 f, g, i)</t>
    </r>
  </si>
  <si>
    <t>Concurrent on-shore</t>
  </si>
  <si>
    <t>Stock-specific at-sea</t>
  </si>
  <si>
    <t>Stock-specific on-shore</t>
  </si>
  <si>
    <t>Stock-specific self-sampling</t>
  </si>
  <si>
    <t>Stock-specific, other</t>
  </si>
  <si>
    <t>Concurrent self-sampling</t>
  </si>
  <si>
    <t>Salmon</t>
  </si>
  <si>
    <t>Sea bass</t>
  </si>
  <si>
    <t>Eel</t>
  </si>
  <si>
    <t>Bluefin tuna</t>
  </si>
  <si>
    <r>
      <t>Species for recreational fisheries</t>
    </r>
    <r>
      <rPr>
        <sz val="10"/>
        <rFont val="Arial"/>
        <family val="2"/>
      </rPr>
      <t xml:space="preserve"> (Decision 2010/93/EU, Appendix IV)</t>
    </r>
  </si>
  <si>
    <t>Alepocephalus bairdii</t>
  </si>
  <si>
    <t>Alopias superciliosus</t>
  </si>
  <si>
    <t>Alopias vulpinus</t>
  </si>
  <si>
    <t>Ammodytidae</t>
  </si>
  <si>
    <t>Anguilla anguilla</t>
  </si>
  <si>
    <t>Aphanopus carbo</t>
  </si>
  <si>
    <t>Argyrosomus regius</t>
  </si>
  <si>
    <t>Aristeomorpha foliacea</t>
  </si>
  <si>
    <t>Aristeus antennatus</t>
  </si>
  <si>
    <t>Aspitrigla cuculus</t>
  </si>
  <si>
    <t>Auxis rochei</t>
  </si>
  <si>
    <t>Brosme brosme</t>
  </si>
  <si>
    <t>Cancer pagurus</t>
  </si>
  <si>
    <t>Carcharhinus falciformis</t>
  </si>
  <si>
    <t>Carcharhinus plumbeus</t>
  </si>
  <si>
    <t>Carcharias taurus</t>
  </si>
  <si>
    <t>Centrophorus granulosus</t>
  </si>
  <si>
    <t>Centrophorus squamosus</t>
  </si>
  <si>
    <t>Centroscyllium fabricii</t>
  </si>
  <si>
    <t>Centroscymnus coelolepis</t>
  </si>
  <si>
    <t>Centroscymnus crepidater</t>
  </si>
  <si>
    <t>Cetorhinus maximus</t>
  </si>
  <si>
    <t>Clupea harengus</t>
  </si>
  <si>
    <t>Conger conger</t>
  </si>
  <si>
    <t>Coregonus lavaretus</t>
  </si>
  <si>
    <t>Coryphaena equiselis</t>
  </si>
  <si>
    <t>Coryphaena hippurus</t>
  </si>
  <si>
    <t>Coryphaenoides rupestris</t>
  </si>
  <si>
    <t>Crangon crangon</t>
  </si>
  <si>
    <t>Dalatias licha</t>
  </si>
  <si>
    <t>Dasyatis pastinaca</t>
  </si>
  <si>
    <t>Deania calcea</t>
  </si>
  <si>
    <t>Dicentrarchus labrax</t>
  </si>
  <si>
    <t>Dicologoglosa cuneata</t>
  </si>
  <si>
    <t>Dipturus batis</t>
  </si>
  <si>
    <t>Dipturus oxyrinchus</t>
  </si>
  <si>
    <t>Eledone cirrosa</t>
  </si>
  <si>
    <t>Eledone moschata</t>
  </si>
  <si>
    <t>Engraulis encrasicolus</t>
  </si>
  <si>
    <t>Esox lucius</t>
  </si>
  <si>
    <t>Etmopterus spinax</t>
  </si>
  <si>
    <t>Euthynnus alleteratus</t>
  </si>
  <si>
    <t>Eutrigla gurnardus</t>
  </si>
  <si>
    <t>Farfantepenaeus notialis</t>
  </si>
  <si>
    <t>Galeorhinus galeus</t>
  </si>
  <si>
    <t>Galeus melastomus</t>
  </si>
  <si>
    <t>Glyptocephalus cynoglossus</t>
  </si>
  <si>
    <t>Gymnura altavela</t>
  </si>
  <si>
    <t>Helicolenus dactylopterus</t>
  </si>
  <si>
    <t>Heptranchias perlo</t>
  </si>
  <si>
    <t>Hexanchus griseus</t>
  </si>
  <si>
    <t>Hippoglossoides platessoides</t>
  </si>
  <si>
    <t>Homarus gammarus</t>
  </si>
  <si>
    <t>Hoplostethus atlanticus</t>
  </si>
  <si>
    <t>Istiophoridae</t>
  </si>
  <si>
    <t>Isurus oxyrinchus</t>
  </si>
  <si>
    <t>Katsuwonus pelamis</t>
  </si>
  <si>
    <t>Lamna nasus</t>
  </si>
  <si>
    <t>Lepidopus caudatus</t>
  </si>
  <si>
    <t>Lepidorhombus boscii</t>
  </si>
  <si>
    <t>Lepidorhombus whiffiagonis</t>
  </si>
  <si>
    <t>Leucoraja circularis</t>
  </si>
  <si>
    <t>Leucoraja fullonica</t>
  </si>
  <si>
    <t>Leucoraja melitensis</t>
  </si>
  <si>
    <t>Limanda ferruginea</t>
  </si>
  <si>
    <t>Limanda limanda</t>
  </si>
  <si>
    <t>Loligo vulgaris</t>
  </si>
  <si>
    <t>Lophius budegassa</t>
  </si>
  <si>
    <t>Lophius piscatorious</t>
  </si>
  <si>
    <t>Lutjanus purpureus</t>
  </si>
  <si>
    <t>Macrouridae</t>
  </si>
  <si>
    <t>Macrourus berglax</t>
  </si>
  <si>
    <t>Mallotus villosus</t>
  </si>
  <si>
    <t>Melanogrammus aeglefinus</t>
  </si>
  <si>
    <t>Merlangius merlangus</t>
  </si>
  <si>
    <t>Microchirus variegatus</t>
  </si>
  <si>
    <t>Micromesistius poutassou</t>
  </si>
  <si>
    <t>Microstomus kitt</t>
  </si>
  <si>
    <t>Molva dypterygia</t>
  </si>
  <si>
    <t>Molva molva</t>
  </si>
  <si>
    <t>Mugilidae</t>
  </si>
  <si>
    <t>Mullus barbatus</t>
  </si>
  <si>
    <t>Mullus surmuletus</t>
  </si>
  <si>
    <t>Mustelus asterias</t>
  </si>
  <si>
    <t>Mustelus mustelus</t>
  </si>
  <si>
    <t>Mustelus punctulatus</t>
  </si>
  <si>
    <t>Myliobatis aquila</t>
  </si>
  <si>
    <t>Octopus vulgaris</t>
  </si>
  <si>
    <t>Odontaspis ferox</t>
  </si>
  <si>
    <t>Oxynotus centrina</t>
  </si>
  <si>
    <t>Pagellus bogaraveo</t>
  </si>
  <si>
    <t>Pagellus erythrinus</t>
  </si>
  <si>
    <t>Pandalus borealis</t>
  </si>
  <si>
    <t>Pecten maximus</t>
  </si>
  <si>
    <t>Penaeus kerathurus</t>
  </si>
  <si>
    <t>Penaeus subtilis</t>
  </si>
  <si>
    <t>Perca fluviatilis</t>
  </si>
  <si>
    <t>Phycis blennoides</t>
  </si>
  <si>
    <t>Phycis phycis</t>
  </si>
  <si>
    <t>Platichthys flesus</t>
  </si>
  <si>
    <t>Pollachius pollachius</t>
  </si>
  <si>
    <t>Pollachius virens</t>
  </si>
  <si>
    <t>Polyprion americanus</t>
  </si>
  <si>
    <t>Prionace glauca</t>
  </si>
  <si>
    <t>Pristis pectinata</t>
  </si>
  <si>
    <t>Pristis pristis</t>
  </si>
  <si>
    <t>Psetta maxima</t>
  </si>
  <si>
    <t>Pteroplatytrygon violacea</t>
  </si>
  <si>
    <t>Raja alba</t>
  </si>
  <si>
    <t>Raja asterias</t>
  </si>
  <si>
    <t>Raja brachyura</t>
  </si>
  <si>
    <t>Raja clavata</t>
  </si>
  <si>
    <t>Raja microocellata</t>
  </si>
  <si>
    <t>Raja miraletus</t>
  </si>
  <si>
    <t>Raja montagui</t>
  </si>
  <si>
    <t>Raja naevus</t>
  </si>
  <si>
    <t>Raja radiata</t>
  </si>
  <si>
    <t>Raja undulata</t>
  </si>
  <si>
    <t>Rajidae</t>
  </si>
  <si>
    <t>Reinhardtius hippoglossoides</t>
  </si>
  <si>
    <t>Rhinobatos cemiculus</t>
  </si>
  <si>
    <t>Rhinobatos rhinobatos</t>
  </si>
  <si>
    <t>Rostroraja alba</t>
  </si>
  <si>
    <t>Salmo salar</t>
  </si>
  <si>
    <t>Salmo trutta</t>
  </si>
  <si>
    <t>Sander lucioperca</t>
  </si>
  <si>
    <t>Sarda sarda</t>
  </si>
  <si>
    <t>Sardina pilchardus</t>
  </si>
  <si>
    <t>Sardinella maderensis</t>
  </si>
  <si>
    <t>Sardinella aurita</t>
  </si>
  <si>
    <t>Scomber japonicus</t>
  </si>
  <si>
    <t>Scomber scombrus</t>
  </si>
  <si>
    <t>Scophthalmus rhombus</t>
  </si>
  <si>
    <t>Scyliorhinus canicula</t>
  </si>
  <si>
    <t>Scyliorhinus stellaris</t>
  </si>
  <si>
    <t>Sebastes marinus</t>
  </si>
  <si>
    <t>Sebastes mentella</t>
  </si>
  <si>
    <t>Sepia hierredda</t>
  </si>
  <si>
    <t>Sepia officinalis</t>
  </si>
  <si>
    <t>Shark-like Selachii</t>
  </si>
  <si>
    <t>Sparidae</t>
  </si>
  <si>
    <t>Sparus aurata</t>
  </si>
  <si>
    <t>Sphyrna lewini</t>
  </si>
  <si>
    <t>Sphyrna mokarran</t>
  </si>
  <si>
    <t>Sphyrna tudes</t>
  </si>
  <si>
    <t>Sphyrna zygaena</t>
  </si>
  <si>
    <t>Spicara smaris</t>
  </si>
  <si>
    <t>Sprattus sprattus</t>
  </si>
  <si>
    <t>Squaliformes</t>
  </si>
  <si>
    <t>Squalus acanthias</t>
  </si>
  <si>
    <t>Squalus blainvillei</t>
  </si>
  <si>
    <t>Squatina aculeata</t>
  </si>
  <si>
    <t>Squatina oculata</t>
  </si>
  <si>
    <t>Squatina squatina</t>
  </si>
  <si>
    <t>Squilla mantis</t>
  </si>
  <si>
    <t>Thunnus albacares</t>
  </si>
  <si>
    <t>Thunnus alalunga</t>
  </si>
  <si>
    <t>Thunnus obesus</t>
  </si>
  <si>
    <t>Thunnus thynnus</t>
  </si>
  <si>
    <t>Torpedo marmorata</t>
  </si>
  <si>
    <t>Trachurus mediterraneus</t>
  </si>
  <si>
    <t>Trachurus picturatus</t>
  </si>
  <si>
    <t>Trachurus trachurus</t>
  </si>
  <si>
    <t>Trigla lucerna</t>
  </si>
  <si>
    <t>Trisopterus esmarki</t>
  </si>
  <si>
    <t>Veneridae</t>
  </si>
  <si>
    <t>Xiphias gladius</t>
  </si>
  <si>
    <t>Zeus faber</t>
  </si>
  <si>
    <r>
      <t>Species</t>
    </r>
    <r>
      <rPr>
        <sz val="10"/>
        <rFont val="Arial"/>
        <family val="2"/>
      </rPr>
      <t xml:space="preserve"> (Decision 2010/93/EU, Appendix VII)</t>
    </r>
  </si>
  <si>
    <t>Table III.E.3: variables</t>
  </si>
  <si>
    <t>Weight-at-length</t>
  </si>
  <si>
    <t>Weight-at-age</t>
  </si>
  <si>
    <t>Maturity-at-length</t>
  </si>
  <si>
    <t>Maturity-at-age</t>
  </si>
  <si>
    <t>Sex-ratio-at-length</t>
  </si>
  <si>
    <t>Sex-ratio-at-age</t>
  </si>
  <si>
    <t>Fecundity-at-length</t>
  </si>
  <si>
    <t>Fecundity-at-age</t>
  </si>
  <si>
    <r>
      <t>Anarhichas</t>
    </r>
    <r>
      <rPr>
        <sz val="10"/>
        <color rgb="FF000000"/>
        <rFont val="Arial"/>
        <family val="2"/>
      </rPr>
      <t xml:space="preserve"> spp.</t>
    </r>
  </si>
  <si>
    <r>
      <t>Aphanopus</t>
    </r>
    <r>
      <rPr>
        <sz val="10"/>
        <color rgb="FF000000"/>
        <rFont val="Arial"/>
        <family val="2"/>
      </rPr>
      <t xml:space="preserve"> spp.</t>
    </r>
  </si>
  <si>
    <r>
      <t xml:space="preserve">Argentina </t>
    </r>
    <r>
      <rPr>
        <sz val="10"/>
        <color rgb="FF000000"/>
        <rFont val="Arial"/>
        <family val="2"/>
      </rPr>
      <t>spp.</t>
    </r>
  </si>
  <si>
    <r>
      <t xml:space="preserve">Beryx </t>
    </r>
    <r>
      <rPr>
        <sz val="10"/>
        <color rgb="FF000000"/>
        <rFont val="Arial"/>
        <family val="2"/>
      </rPr>
      <t>spp.</t>
    </r>
  </si>
  <si>
    <r>
      <t xml:space="preserve">Illex </t>
    </r>
    <r>
      <rPr>
        <sz val="10"/>
        <color rgb="FF000000"/>
        <rFont val="Arial"/>
        <family val="2"/>
      </rPr>
      <t>spp</t>
    </r>
    <r>
      <rPr>
        <i/>
        <sz val="10"/>
        <color rgb="FF000000"/>
        <rFont val="Arial"/>
        <family val="2"/>
      </rPr>
      <t xml:space="preserve">., Todarodes </t>
    </r>
    <r>
      <rPr>
        <sz val="10"/>
        <color rgb="FF000000"/>
        <rFont val="Arial"/>
        <family val="2"/>
      </rPr>
      <t>spp.</t>
    </r>
  </si>
  <si>
    <r>
      <t xml:space="preserve">Merluccius </t>
    </r>
    <r>
      <rPr>
        <sz val="10"/>
        <color rgb="FF000000"/>
        <rFont val="Arial"/>
        <family val="2"/>
      </rPr>
      <t>spp</t>
    </r>
    <r>
      <rPr>
        <i/>
        <sz val="10"/>
        <color rgb="FF000000"/>
        <rFont val="Arial"/>
        <family val="2"/>
      </rPr>
      <t>.</t>
    </r>
  </si>
  <si>
    <r>
      <t xml:space="preserve">Mustelus </t>
    </r>
    <r>
      <rPr>
        <sz val="10"/>
        <color rgb="FF000000"/>
        <rFont val="Arial"/>
        <family val="2"/>
      </rPr>
      <t>spp.</t>
    </r>
  </si>
  <si>
    <r>
      <t>Pandalus</t>
    </r>
    <r>
      <rPr>
        <sz val="10"/>
        <color rgb="FF000000"/>
        <rFont val="Arial"/>
        <family val="2"/>
      </rPr>
      <t xml:space="preserve"> spp.</t>
    </r>
  </si>
  <si>
    <r>
      <t xml:space="preserve">Raja </t>
    </r>
    <r>
      <rPr>
        <sz val="10"/>
        <color rgb="FF000000"/>
        <rFont val="Arial"/>
        <family val="2"/>
      </rPr>
      <t>spp.</t>
    </r>
  </si>
  <si>
    <r>
      <t xml:space="preserve">Scomber </t>
    </r>
    <r>
      <rPr>
        <sz val="10"/>
        <color rgb="FF000000"/>
        <rFont val="Arial"/>
        <family val="2"/>
      </rPr>
      <t>spp.</t>
    </r>
  </si>
  <si>
    <r>
      <t xml:space="preserve">Sebastes </t>
    </r>
    <r>
      <rPr>
        <sz val="10"/>
        <color rgb="FF000000"/>
        <rFont val="Arial"/>
        <family val="2"/>
      </rPr>
      <t>spp.</t>
    </r>
  </si>
  <si>
    <r>
      <t>Trachurus</t>
    </r>
    <r>
      <rPr>
        <sz val="10"/>
        <color rgb="FF000000"/>
        <rFont val="Arial"/>
        <family val="2"/>
      </rPr>
      <t xml:space="preserve"> spp.</t>
    </r>
  </si>
  <si>
    <r>
      <t xml:space="preserve">Trisopterus </t>
    </r>
    <r>
      <rPr>
        <sz val="10"/>
        <color rgb="FF000000"/>
        <rFont val="Arial"/>
        <family val="2"/>
      </rPr>
      <t>spp.</t>
    </r>
  </si>
  <si>
    <r>
      <rPr>
        <b/>
        <sz val="10"/>
        <rFont val="Arial"/>
        <family val="2"/>
      </rPr>
      <t>Transversal variable groups</t>
    </r>
    <r>
      <rPr>
        <sz val="10"/>
        <rFont val="Arial"/>
        <family val="2"/>
      </rPr>
      <t xml:space="preserve"> (Decision 2010/93/EU, Appendix VIII)</t>
    </r>
  </si>
  <si>
    <r>
      <rPr>
        <b/>
        <sz val="10"/>
        <rFont val="Arial"/>
        <family val="2"/>
      </rPr>
      <t>Transversal variables</t>
    </r>
    <r>
      <rPr>
        <sz val="10"/>
        <rFont val="Arial"/>
        <family val="2"/>
      </rPr>
      <t xml:space="preserve"> (Decision 2010/93/EU, Appendix VIII)</t>
    </r>
  </si>
  <si>
    <t>Live Weight of landings total and per species</t>
  </si>
  <si>
    <t>Conversion factor per species</t>
  </si>
  <si>
    <t>GT, kW, Vessel age</t>
  </si>
  <si>
    <t>GT * Fishing days</t>
  </si>
  <si>
    <t>kW * Fishing days</t>
  </si>
  <si>
    <t>Number of trips</t>
  </si>
  <si>
    <t>Number of rigs</t>
  </si>
  <si>
    <t>Number of fishing operations</t>
  </si>
  <si>
    <t>Number of nets/Length</t>
  </si>
  <si>
    <t>Number of hooks, Number of lines</t>
  </si>
  <si>
    <t>Numbers of pots, traps</t>
  </si>
  <si>
    <t>Soaking time</t>
  </si>
  <si>
    <t>Value of landings total and per commercial species</t>
  </si>
  <si>
    <t>Prices by commercial species</t>
  </si>
  <si>
    <t>Sprat Acoustic Survey</t>
  </si>
  <si>
    <t>Rügen Herring Larvae Survey</t>
  </si>
  <si>
    <t>North Sea Beam Trawl Survey</t>
  </si>
  <si>
    <t>Sole Net Survey</t>
  </si>
  <si>
    <t>North Sea Sandeels Survey</t>
  </si>
  <si>
    <t>Redfish Survey in the Norwegian Sea and adjacent waters</t>
  </si>
  <si>
    <t>Herring Larvae survey</t>
  </si>
  <si>
    <t>International Redfish Trawl and Acoustic Survey (Biennial)</t>
  </si>
  <si>
    <t>Flemish Cap Groundfish survey</t>
  </si>
  <si>
    <t>Greenland Groundfish survey</t>
  </si>
  <si>
    <t>3LNO Groundfish survey</t>
  </si>
  <si>
    <t>Scottish Western IBTS</t>
  </si>
  <si>
    <t>ISBCBTS September</t>
  </si>
  <si>
    <t>WCBTS</t>
  </si>
  <si>
    <t>Blue whiting survey</t>
  </si>
  <si>
    <t>International Mackerel and Horse Mackerel Egg Survey (Triennial)</t>
  </si>
  <si>
    <t>Sardine DEPM (Triennial)</t>
  </si>
  <si>
    <t>Biomass of Anchovy</t>
  </si>
  <si>
    <t>Nephrops UWTV Irish Sea</t>
  </si>
  <si>
    <t>Mediterranean International bottom trawl survey</t>
  </si>
  <si>
    <t>Pan-Mediterranean pelagic survey</t>
  </si>
  <si>
    <r>
      <t xml:space="preserve">Names of surveys </t>
    </r>
    <r>
      <rPr>
        <sz val="10"/>
        <rFont val="Arial"/>
        <family val="2"/>
      </rPr>
      <t>(Decision 2010/93/EU, Appendix IX)</t>
    </r>
  </si>
  <si>
    <t>Bottom Trawl Survey (Black Sea)</t>
  </si>
  <si>
    <t>Pelagic Trawl Survey (Black Sea)</t>
  </si>
  <si>
    <t>Baltic International Trawl Survey</t>
  </si>
  <si>
    <t>Baltic International Acoustic Survey (Autumn)</t>
  </si>
  <si>
    <t>Gulf of Riga Acoustic Herring Survey</t>
  </si>
  <si>
    <t>International Bottom Trawl Survey</t>
  </si>
  <si>
    <t>International Ecosystem Survey in the Nordic Seas</t>
  </si>
  <si>
    <t>Mackerel egg Survey (Triennial)</t>
  </si>
  <si>
    <t>Nephrops TV survey (FU 3&amp;4)</t>
  </si>
  <si>
    <t>Western IBTS 4th quarter (including Porcupine survey)</t>
  </si>
  <si>
    <t>Sardine, Anchovy Horse Mackerel Acoustic Survey</t>
  </si>
  <si>
    <t>Spawning/Pre spawning Herring acoustic survey</t>
  </si>
  <si>
    <t>Nephrops UWTV survey (offshore)</t>
  </si>
  <si>
    <t>Nephrops UWTV survey Aran Grounds</t>
  </si>
  <si>
    <t>Nephrops UWTV survey Celtic Sea</t>
  </si>
  <si>
    <t>Nephrops TV Survey Offshore Portugal</t>
  </si>
  <si>
    <r>
      <rPr>
        <b/>
        <sz val="10"/>
        <rFont val="Arial"/>
        <family val="2"/>
      </rPr>
      <t>Variables for aquaculture</t>
    </r>
    <r>
      <rPr>
        <sz val="10"/>
        <rFont val="Arial"/>
        <family val="2"/>
      </rPr>
      <t xml:space="preserve"> (Decision 2010/93/EU, Appendix X)</t>
    </r>
  </si>
  <si>
    <t>Livestock costs</t>
  </si>
  <si>
    <t>Feed costs</t>
  </si>
  <si>
    <t>Repair and maintenance</t>
  </si>
  <si>
    <t>Depreciation of capital</t>
  </si>
  <si>
    <t>Extraordinary costs, net</t>
  </si>
  <si>
    <t>Total value of assets</t>
  </si>
  <si>
    <t>Debt</t>
  </si>
  <si>
    <t>Livestock</t>
  </si>
  <si>
    <t>Number of persons employed</t>
  </si>
  <si>
    <t>Number of enterprises</t>
  </si>
  <si>
    <t>Imputed value of unpaid labour</t>
  </si>
  <si>
    <t>Subsidies</t>
  </si>
  <si>
    <t>Wages and salaries</t>
  </si>
  <si>
    <t>Financial costs, net</t>
  </si>
  <si>
    <t>Volume of sales</t>
  </si>
  <si>
    <t>Fish feed</t>
  </si>
  <si>
    <t>Net investments</t>
  </si>
  <si>
    <r>
      <rPr>
        <b/>
        <sz val="10"/>
        <rFont val="Arial"/>
        <family val="2"/>
      </rPr>
      <t>Variables for processing industry</t>
    </r>
    <r>
      <rPr>
        <sz val="10"/>
        <rFont val="Arial"/>
        <family val="2"/>
      </rPr>
      <t xml:space="preserve"> (Decision 2010/93/EU, Appendix XII)</t>
    </r>
  </si>
  <si>
    <t>Purchase of fish and other raw material for production</t>
  </si>
  <si>
    <t>Wages and salaries of staff</t>
  </si>
  <si>
    <t>Nephrops TV survey (FU 6)</t>
  </si>
  <si>
    <t>Nephrops TV survey (FU 7)</t>
  </si>
  <si>
    <t>Nephrops TV survey (FU 8)</t>
  </si>
  <si>
    <t>Nephrops TV survey (FU 9)</t>
  </si>
  <si>
    <t>Distribution of fishing activities</t>
  </si>
  <si>
    <t>Aggregation of fishing activities</t>
  </si>
  <si>
    <t>Areas not impacted by mobile bottom gears</t>
  </si>
  <si>
    <r>
      <rPr>
        <b/>
        <sz val="10"/>
        <rFont val="Arial"/>
        <family val="2"/>
      </rPr>
      <t>Ecosystem indicators</t>
    </r>
    <r>
      <rPr>
        <sz val="10"/>
        <rFont val="Arial"/>
        <family val="2"/>
      </rPr>
      <t xml:space="preserve"> (Decision 2010/93/EU, Appendix XIII)</t>
    </r>
  </si>
  <si>
    <t>Table I.A.2 - Bi- and multilateral agreements</t>
  </si>
  <si>
    <t>M</t>
  </si>
  <si>
    <t>Length-at-age</t>
  </si>
  <si>
    <t xml:space="preserve">Classification of segments which have been clustered </t>
  </si>
  <si>
    <t>&lt; 200</t>
  </si>
  <si>
    <t>&lt; 10</t>
  </si>
  <si>
    <t>&gt; 10</t>
  </si>
  <si>
    <t>Reference period:</t>
  </si>
  <si>
    <t>Share in
EU TAC
---
%</t>
  </si>
  <si>
    <t>None</t>
  </si>
  <si>
    <r>
      <rPr>
        <b/>
        <sz val="10"/>
        <color rgb="FFFF0000"/>
        <rFont val="Arial"/>
        <family val="2"/>
      </rPr>
      <t>Metiers level 6</t>
    </r>
    <r>
      <rPr>
        <sz val="10"/>
        <color rgb="FFFF0000"/>
        <rFont val="Arial"/>
        <family val="2"/>
      </rPr>
      <t xml:space="preserve"> (?)</t>
    </r>
  </si>
  <si>
    <t>Table II.B.1 - International co-ordination</t>
  </si>
  <si>
    <t>Quarterly weight of Catch? Y/N</t>
  </si>
  <si>
    <t>N</t>
  </si>
  <si>
    <t>Fishing grounds</t>
  </si>
  <si>
    <t>NS&amp;EA (source: RCM NS&amp;EA 2009)</t>
  </si>
  <si>
    <t>NA (source: RCM NA 2009)</t>
  </si>
  <si>
    <t>Bay of Biscay (ICEs divisions VIIIabde</t>
  </si>
  <si>
    <t>Celtic Sea (ICES divisions VIIfgh)</t>
  </si>
  <si>
    <t>Irish Sea (ICES division VIIa)</t>
  </si>
  <si>
    <t>Western Channel (ICES division VIIe)</t>
  </si>
  <si>
    <t>Faeroe Islands (ICES division Vb)</t>
  </si>
  <si>
    <t>Western Scotland (ICES division VI)</t>
  </si>
  <si>
    <t>Western Ireland (ICES VIIbcjk)</t>
  </si>
  <si>
    <t>Iberian (ICES sub-area IX and ICES Division VIIIc)</t>
  </si>
  <si>
    <t>Azores (ICES Division X)</t>
  </si>
  <si>
    <r>
      <t xml:space="preserve">Med&amp;BS (source 2014 Annual Reports </t>
    </r>
    <r>
      <rPr>
        <sz val="10"/>
        <rFont val="Arial"/>
        <family val="2"/>
      </rPr>
      <t>Cyprus, France, Greece, Italy, Malta, Slovenia, Spain, Bulgaria and Romania</t>
    </r>
    <r>
      <rPr>
        <b/>
        <sz val="11"/>
        <color theme="1"/>
        <rFont val="Calibri"/>
        <family val="2"/>
        <scheme val="minor"/>
      </rPr>
      <t>)</t>
    </r>
  </si>
  <si>
    <t>GSA 1</t>
  </si>
  <si>
    <t>GSA 2</t>
  </si>
  <si>
    <t>GSA 5</t>
  </si>
  <si>
    <t>GSA 6</t>
  </si>
  <si>
    <t>GSA 8</t>
  </si>
  <si>
    <t>GSA 9</t>
  </si>
  <si>
    <t>GSA 10</t>
  </si>
  <si>
    <t>GSA 11</t>
  </si>
  <si>
    <t>GSA 15</t>
  </si>
  <si>
    <t>GSA 16</t>
  </si>
  <si>
    <t>GSA 17</t>
  </si>
  <si>
    <t>GSA 18</t>
  </si>
  <si>
    <t>GSA 19</t>
  </si>
  <si>
    <t>GSA 20</t>
  </si>
  <si>
    <t>GSA 22</t>
  </si>
  <si>
    <t>GSA 23</t>
  </si>
  <si>
    <t>GSA 25</t>
  </si>
  <si>
    <t>GSA 29</t>
  </si>
  <si>
    <t>CECAF (source: RCMLDF 2015)</t>
  </si>
  <si>
    <t>WECAF (source 2014 Annual Reports FRA)</t>
  </si>
  <si>
    <t>WECAF</t>
  </si>
  <si>
    <t>ICCATMed (source 2014 Annual Reports)</t>
  </si>
  <si>
    <t>BFT 59</t>
  </si>
  <si>
    <t>AL 35</t>
  </si>
  <si>
    <t>BIL 95</t>
  </si>
  <si>
    <t>MED</t>
  </si>
  <si>
    <t>ICCAT Atl (source 2014 Annual Reports FRA, ESP, POR)</t>
  </si>
  <si>
    <t>BFT 54</t>
  </si>
  <si>
    <t>BFT 55</t>
  </si>
  <si>
    <t>AL 31</t>
  </si>
  <si>
    <t>BIL94 A+B, BIL96, BIL97</t>
  </si>
  <si>
    <t>ATL (CAN)</t>
  </si>
  <si>
    <t>ATL (ETRO)</t>
  </si>
  <si>
    <t>IOTC(source 2014 Annual Reports FRA, ESP)</t>
  </si>
  <si>
    <t>FAO 51+57</t>
  </si>
  <si>
    <t>IATTC+WCPFC(source 2014 Annual Reports FRA, ESP)</t>
  </si>
  <si>
    <t>IATTC+WCPFC</t>
  </si>
  <si>
    <t>no, metiers could change year on year?</t>
  </si>
  <si>
    <t>SD 22-24</t>
  </si>
  <si>
    <t>SD 25-32</t>
  </si>
  <si>
    <t>Inland</t>
  </si>
  <si>
    <t>Baltic Sea (source AR 2014)</t>
  </si>
  <si>
    <t>Madeira (FAO 34.1.2)</t>
  </si>
  <si>
    <t>Canary (FAO 34.1.2)</t>
  </si>
  <si>
    <t>From Morocco to Guinea Bissau (FAO 34.1.1, 34.1.3 and 34.3.1)</t>
  </si>
  <si>
    <t>XII, XIV and Va</t>
  </si>
  <si>
    <t>I, II</t>
  </si>
  <si>
    <t>IIIa</t>
  </si>
  <si>
    <t>answers</t>
  </si>
  <si>
    <t>Not Aplicable</t>
  </si>
  <si>
    <t>Haddock (f)</t>
  </si>
  <si>
    <t>Tuna (e)</t>
  </si>
  <si>
    <t>Turbot (g)</t>
  </si>
  <si>
    <t>Cod (h)</t>
  </si>
  <si>
    <t>Trout (n)</t>
  </si>
  <si>
    <t>(o) Cyprinus carpio</t>
  </si>
  <si>
    <t>ISO code Source: http://unstats.un.org/unsd/methods/m49/m49alpha.htm</t>
  </si>
  <si>
    <t>VI.1 – Data transmission to end-users</t>
  </si>
  <si>
    <t>End-user</t>
  </si>
  <si>
    <t>Expert group, data call
or
Project</t>
  </si>
  <si>
    <t>Achievement rate</t>
  </si>
  <si>
    <t>Applicable (Species present in the region?)</t>
  </si>
  <si>
    <t xml:space="preserve">Derogations to sample discards from specific fisheries.  </t>
  </si>
  <si>
    <t>Full list given in section III.C.6 of the NP 2011 - 2013</t>
  </si>
  <si>
    <t>Discard Samples</t>
  </si>
  <si>
    <t>Low effort levels (&lt;20 days) within métiers and the inability to identify these trips in advance. No directed deep water fishery since 2009.</t>
  </si>
  <si>
    <t>Recreational Fisheries sampling of Sea Bass</t>
  </si>
  <si>
    <t>Section III.D</t>
  </si>
  <si>
    <t>Biological sampling of recreational fishery</t>
  </si>
  <si>
    <t>Largely catch and release fishery, with very low levels of removals. Supported by Pilot study results</t>
  </si>
  <si>
    <t>Recreational Fisheries sampling of Eel</t>
  </si>
  <si>
    <t>Recreational eel fishing is now only carried out by a minority of rod anglers on a catch and release basis, hence there are no removals from the fishery</t>
  </si>
  <si>
    <t>Recreational Fisheries sampling of Sharks</t>
  </si>
  <si>
    <t>Recreational fishing is small and dispersed and species are fished on a catch and release basis and therefore there are no removals form the fishery.</t>
  </si>
  <si>
    <t>IRL-UK-Scotland</t>
  </si>
  <si>
    <t>a) IRL vessels landing for first sale in UK-SCO to be covered under UK-SCO.
b) UK-SCO vessels landing for first sale in IRL to be covered under IRL NP.</t>
  </si>
  <si>
    <t>NA</t>
  </si>
  <si>
    <t>Length maturity and age sampling  of demersal and pelagic landings, will be carried out in accordance with the Irish and UK - Scotland National Programmes.</t>
  </si>
  <si>
    <t>IRL will be responsible for the collection and quality control of the demersal and pelagic  data collected under its NP and the transmission of this data to the appropriate assessment working groups.  UK-Scotland will be responsible for the colllection and quality control of demersal and pelagic data under its NP and the transmission of this data to the appropriate assessment working groups.</t>
  </si>
  <si>
    <t>a) Eventual additional sampling costs for demersal and pelagic sampling will be included within the Irish and  UK-Scotland NP's  2014-2016
b) Eventual additional pelagic sampling costs will be included within IRL NP 2014 - 2016.</t>
  </si>
  <si>
    <t>This current agreement is valid for the period 2014 - 2016</t>
  </si>
  <si>
    <t>IRL-FRA</t>
  </si>
  <si>
    <t>a) IRL vessels landing for first sale in FRA to be covered under FRA NP.
b) FRA vessels landing for first sale in IRL to be covered under IRL NP.</t>
  </si>
  <si>
    <t>Length maturity and age sampling  of Hake, Monkfish and Megrim landings, will be carried out in accordance with the French National Sampling Programme, and Length maturity and age sampling of mackerel, horse mackerel,  herring and albacore tuna will be carried out in accordance with the Irish National Sampling Programme.</t>
  </si>
  <si>
    <t>IRL is responsible for data collection, quality control and delivery of all pelagic data collected under this agreement to HAWG and WGWIDE, and FRA is responsible for data collection, quality control and delivery of the demersal data collected under this agreement to WGBIE and WGCSE.</t>
  </si>
  <si>
    <t>a) Eventual additional sampling costs for demersal sampling will be included within the French NP 2014-2016
b) Eventual additional pelagic sampling costs will be included within IRL NP 2014 - 2016.</t>
  </si>
  <si>
    <t xml:space="preserve">This current agreement is valid for the period 2014 - 2016. </t>
  </si>
  <si>
    <t>IRL- DNK</t>
  </si>
  <si>
    <t xml:space="preserve">Five Vessels fishing on the Danish register, which operate and / or land for first sale into Ireland, will be sampled as part of the 2014-2016 National Programme under the requirements of the EC Data Collection Framework (199/2008). </t>
  </si>
  <si>
    <t>Length maturity and age of Blue whiting landings, sampling will be carried out in accordance with the Irish National Sampling Programme.  A maximum of 3 samples of blue whiting will be collected from Danish vessels landing into Irish ports.</t>
  </si>
  <si>
    <t>The samples will be processed and age, sex, length, maturity information recorded. These data will be sent to the Danish scientist with responsibility for submitting Danish data to the ICES WGWIDE.  Denmark is responsible for submitting the data to the relevant ICES Expert Groups, and to the EC under the requirements of its Data Collection Framework. Ireland will provide the required data for the species that are requested by the relevant ICES Expert Groups, and the data for the additional species to Denmark as and when requested.</t>
  </si>
  <si>
    <t>The eventual additional sampling costs will be covered within the Irish National Sampling Programme from 2014- 2016.</t>
  </si>
  <si>
    <t>WGIPS 2015</t>
  </si>
  <si>
    <t>III.G</t>
  </si>
  <si>
    <t>Surveys</t>
  </si>
  <si>
    <t>WGIPS recommends that the survey manual is scheduled for periodic review with the current multi-annual ToR cycle. The review process should take into account new developments within the group and from wider research. This should include; WKSCRUT, WKEVAL and the new ICES database and  StoX software</t>
  </si>
  <si>
    <t>WGIPS recommends that all acoustic and biological data from outstanding IESNS surveys from EU, Faroes and Russian participants for the years 1997–2001 and 2004–2007 be entered into the WGNAPES database in the specified database format as soon as possible.</t>
  </si>
  <si>
    <t>WGIPS recommends that each of the survey coordinators attend the meeting annually or nominate someone to represent them well in advance of the meeting.</t>
  </si>
  <si>
    <t>WGIPS recommends that survey effort around the Orkney/Shetlands and West of Scotland be maintained to provide sufficient area coverage of historic baselines.</t>
  </si>
  <si>
    <t>In light of data needed to survey the whole ecosystem, WGIPS recommends that all participants in WGIPS coordinated surveys should collect the data at multiple frequencies (minimum 4; between 18 – 200 kHz) to facilitate species identification. In addition, participants should give consideration to using scientific multibeam echosounders to increase the sampled volume</t>
  </si>
  <si>
    <t>For combined coordinated surveys, the group recommends that post cruise meetings take place well in advance of the WGIPS meeting. The purpose of the meeting is to evaluate the data, address data issues, upload to the database and compile a joint report.</t>
  </si>
  <si>
    <t>WGIPS recommends that cruise tracks are provided by the relevant survey coordinator (IBWSS, IESNS and IESSNS) to participants during the planning phase. Any deviations from agreed cruise plans and/or dates should be communicated via the survey coordinator as soon as possible to allow for timely effort reallocation.</t>
  </si>
  <si>
    <t>WGIPS recommends all parts of the HERAS survey continue to be carried out within the same period of time (end of June – first few weeks of July).</t>
  </si>
  <si>
    <t>RCM NA</t>
  </si>
  <si>
    <t>Concurrent sampling</t>
  </si>
  <si>
    <r>
      <t xml:space="preserve">The RCM NA recommends that a comprehensive evaluation of the utility of the data being collected with the concurrent sampling should be performed.                                                                                                                                                                                                                                                  </t>
    </r>
    <r>
      <rPr>
        <b/>
        <sz val="10"/>
        <rFont val="Arial"/>
        <family val="2"/>
      </rPr>
      <t>3.</t>
    </r>
    <r>
      <rPr>
        <sz val="10"/>
        <rFont val="Arial"/>
        <family val="2"/>
      </rPr>
      <t xml:space="preserve"> MS should carry out the evaluation on their own data collection schemes and report back to the RCM NA.
</t>
    </r>
    <r>
      <rPr>
        <b/>
        <sz val="10"/>
        <rFont val="Arial"/>
        <family val="2"/>
      </rPr>
      <t>4.</t>
    </r>
    <r>
      <rPr>
        <sz val="10"/>
        <rFont val="Arial"/>
        <family val="2"/>
      </rPr>
      <t xml:space="preserve"> Original proposal from RCM NA was modified during the LM in this point:
ICES feedback to RCM NA on data transmission to expert groups collected with concurrent sampling
Original RCM NA request
ICES to set up a workshop proposal to see the implication the stopping of the concurrent sampling for those stocks and benefits concurrent sampling are providing or can provide considering the new and broader scopes of the revised DCF, such as the evaluation of impacts of fisheries on marine biological resources and on the ecosystem.</t>
    </r>
  </si>
  <si>
    <t>Ireland, conducted a root and branch review of the utility of its concurrent sampling programmes both at sea and at the market, and will continue to sample concurrently during all catch sampling trips at sea.  The results of this review were presented to the RCM NA meeting in 2015.</t>
  </si>
  <si>
    <t>Quality assurance – RDB data corrections</t>
  </si>
  <si>
    <t>The RCM NA recommends that
4. the reference lists for metiers, harbours and species in the RDB are restricted to the agreed lists (metiers: RCM metier lists, harbours: EU Master Data Register, species: AphiaID (WoRMS));
5. any data that cannot be uploaded should be recorded on a standard upload log distributed with the data call;
6. MS reload all their data in reference to the restricted lists.</t>
  </si>
  <si>
    <t>All Irish data related to the restricted lists was re - submitted</t>
  </si>
  <si>
    <t>Landing obligation – Updating protocols, datasheets and IT systems.</t>
  </si>
  <si>
    <t>The RCM NA recommends that logbooks and IT systems should be adjusted to accommodate the accurate recordings of all catch components, including the part that can be released under the de minimis exemption</t>
  </si>
  <si>
    <t>The Commission is currently working with Member States on a new version of ERS. The intention is that it would be recognised by UN CEFACT as a standard for ERS worldwide with an associated Implementing Guide for each Sea Fisheries Partnership Agreements area(NEAFC, NAFO, EU etc). For Member States, depending on where their vessels are operating they would be obliged to follow the relevant Implementing Guide.  The Implementing Guide for EU vessels is currently in draft and at present there is provision for exchanging details on discards and the reason for the discards.</t>
  </si>
  <si>
    <t>Ireland fully supports this recommendation, and will continue to adapt the relevant IT platforms accordingly</t>
  </si>
  <si>
    <t>No</t>
  </si>
  <si>
    <t>Yes</t>
  </si>
  <si>
    <t>ICES Sub-areas V - XIV (excl. VIId), and NAFO area</t>
  </si>
  <si>
    <t>NO</t>
  </si>
  <si>
    <t>2015</t>
  </si>
  <si>
    <t>Western IBTS 4th Quarter</t>
  </si>
  <si>
    <t>VIa, VII</t>
  </si>
  <si>
    <t>Oct-Nov</t>
  </si>
  <si>
    <t>1,2,3,4</t>
  </si>
  <si>
    <t>Fig 1</t>
  </si>
  <si>
    <t>WG IBTS</t>
  </si>
  <si>
    <t>VIa, VIb, VIIc</t>
  </si>
  <si>
    <t>March-April</t>
  </si>
  <si>
    <t>x</t>
  </si>
  <si>
    <t>Fig 2</t>
  </si>
  <si>
    <t>ICES WGIPS</t>
  </si>
  <si>
    <t xml:space="preserve">Oceoanographic </t>
  </si>
  <si>
    <t>Pre Spawning herring acoustic survey</t>
  </si>
  <si>
    <t>VIIb, VIaS</t>
  </si>
  <si>
    <t>June-July</t>
  </si>
  <si>
    <t>Fig 3</t>
  </si>
  <si>
    <t>Marine mammals</t>
  </si>
  <si>
    <t>19</t>
  </si>
  <si>
    <t xml:space="preserve"> Spawning herring acoustic survey</t>
  </si>
  <si>
    <t>VIIj, VIIg, VIIaS</t>
  </si>
  <si>
    <t>Oct</t>
  </si>
  <si>
    <t>Fig 4</t>
  </si>
  <si>
    <t>International Mackerel and Horse Mackerel Egg Survey</t>
  </si>
  <si>
    <t>Via, VII, VIII, IXa</t>
  </si>
  <si>
    <t>Jan-July</t>
  </si>
  <si>
    <t>Fig 5 and 5b</t>
  </si>
  <si>
    <t>ICES WGMEGS</t>
  </si>
  <si>
    <t>Fish hauls</t>
  </si>
  <si>
    <t>Nephrops UWTV  Survey 1</t>
  </si>
  <si>
    <t xml:space="preserve">VIIb (FU17); VIIa,g,j (FU19) </t>
  </si>
  <si>
    <t>June</t>
  </si>
  <si>
    <t>TV tracks</t>
  </si>
  <si>
    <t>Fig 6</t>
  </si>
  <si>
    <t>ICES WGNEPS</t>
  </si>
  <si>
    <t>Nephrops UWTV  Survey 2</t>
  </si>
  <si>
    <t xml:space="preserve">VIIc,k (FU16);VIIg (FU22); </t>
  </si>
  <si>
    <t>Nephrops UWTV  Survey 3</t>
  </si>
  <si>
    <t xml:space="preserve">VIIc,k (FU16);VIIg,h (FU20-21);VIIa,g,j (FU19) </t>
  </si>
  <si>
    <t>August</t>
  </si>
  <si>
    <t>10</t>
  </si>
  <si>
    <t>88</t>
  </si>
  <si>
    <t>33</t>
  </si>
  <si>
    <t>95</t>
  </si>
  <si>
    <t>Achieved no of fish measured at a national level by metier 
(=  K + L+ M)</t>
  </si>
  <si>
    <t>% achievement (100*L/K)</t>
  </si>
  <si>
    <t xml:space="preserve">Micromesistius poutassou </t>
  </si>
  <si>
    <t>I-IX, XII, XIV</t>
  </si>
  <si>
    <t xml:space="preserve">Scomber scombrus </t>
  </si>
  <si>
    <t>II, IIIa, IV, V, VI, VII, VIII, IX</t>
  </si>
  <si>
    <t xml:space="preserve">Trachurus trachurus </t>
  </si>
  <si>
    <t>IIa, IVa, Vb, VIa, VIIa-c, e-k, VIIIabde</t>
  </si>
  <si>
    <t xml:space="preserve">Cancer pagurus </t>
  </si>
  <si>
    <t>V, VI, VII (excluding d), VIII, IX, X, XII, XIV</t>
  </si>
  <si>
    <t xml:space="preserve">Clupea harengus </t>
  </si>
  <si>
    <t>VIa</t>
  </si>
  <si>
    <t>VIaN</t>
  </si>
  <si>
    <t>VIa S, VIIbc</t>
  </si>
  <si>
    <t>VIIj</t>
  </si>
  <si>
    <t xml:space="preserve">Gadus morhua </t>
  </si>
  <si>
    <t>VIIe-k</t>
  </si>
  <si>
    <t xml:space="preserve">Homarus gammarus </t>
  </si>
  <si>
    <t>Unknown</t>
  </si>
  <si>
    <t xml:space="preserve">Lepidorhombus whiffiagonis </t>
  </si>
  <si>
    <t>VI</t>
  </si>
  <si>
    <t>VII, VIIIabd</t>
  </si>
  <si>
    <t xml:space="preserve">Lophius budegassa </t>
  </si>
  <si>
    <t>IV, VI</t>
  </si>
  <si>
    <t>VIIb-k, VIIIabd</t>
  </si>
  <si>
    <t xml:space="preserve">Lophius piscatorious </t>
  </si>
  <si>
    <t xml:space="preserve">Melanogrammus aeglefinus </t>
  </si>
  <si>
    <t>VIIb-k</t>
  </si>
  <si>
    <t xml:space="preserve">Merlangius merlangus </t>
  </si>
  <si>
    <t xml:space="preserve">Merluccius merluccius </t>
  </si>
  <si>
    <t xml:space="preserve">Nephrops norvegicus </t>
  </si>
  <si>
    <t>VII Functional unit (FU 14-22)</t>
  </si>
  <si>
    <t xml:space="preserve">Pleuronectes platessa </t>
  </si>
  <si>
    <t>VIIfg</t>
  </si>
  <si>
    <t>VIIbc</t>
  </si>
  <si>
    <t>VIIh-k</t>
  </si>
  <si>
    <t xml:space="preserve">Pollachius virens </t>
  </si>
  <si>
    <t>VII, VIII</t>
  </si>
  <si>
    <t xml:space="preserve">Raja brachyura </t>
  </si>
  <si>
    <t>VII, IX</t>
  </si>
  <si>
    <t xml:space="preserve">Raja clavata </t>
  </si>
  <si>
    <t xml:space="preserve">Raja montagui </t>
  </si>
  <si>
    <t xml:space="preserve">Raja naevus </t>
  </si>
  <si>
    <t xml:space="preserve">Solea solea </t>
  </si>
  <si>
    <t>VIIhjk</t>
  </si>
  <si>
    <t xml:space="preserve">Squalus acanthias </t>
  </si>
  <si>
    <t xml:space="preserve">Thunnus alalunga </t>
  </si>
  <si>
    <t>Other Regions</t>
  </si>
  <si>
    <t>All Areas</t>
  </si>
  <si>
    <t xml:space="preserve">Anguilla anguilla </t>
  </si>
  <si>
    <t xml:space="preserve">Brosme brosme </t>
  </si>
  <si>
    <t>I, II,V</t>
  </si>
  <si>
    <t xml:space="preserve">Pandalus borealis </t>
  </si>
  <si>
    <t xml:space="preserve">Reinhardtius hippoglossoides </t>
  </si>
  <si>
    <t xml:space="preserve">Mallotus villosus </t>
  </si>
  <si>
    <t xml:space="preserve">Salmo salar </t>
  </si>
  <si>
    <t xml:space="preserve">Ammodytidae </t>
  </si>
  <si>
    <t>Anarhichas spp.</t>
  </si>
  <si>
    <t>Argentina spp.</t>
  </si>
  <si>
    <t>IV, IIIa</t>
  </si>
  <si>
    <t>IV, VIId, IIIa</t>
  </si>
  <si>
    <t xml:space="preserve">Crangon crangon </t>
  </si>
  <si>
    <t xml:space="preserve">Dicentrarchus labrax </t>
  </si>
  <si>
    <t xml:space="preserve">Eutrigla gurnardus </t>
  </si>
  <si>
    <t xml:space="preserve">Glyptocephalus cynoglossus </t>
  </si>
  <si>
    <t xml:space="preserve">Helicolenus dactylopterus </t>
  </si>
  <si>
    <t xml:space="preserve">Lepidorhombus boscii </t>
  </si>
  <si>
    <t xml:space="preserve">Limanda limanda </t>
  </si>
  <si>
    <t>IIIa, IV, VI</t>
  </si>
  <si>
    <t xml:space="preserve">Macrourus berglax </t>
  </si>
  <si>
    <t xml:space="preserve">Microstomus kitt </t>
  </si>
  <si>
    <t xml:space="preserve">Molva dypterygia </t>
  </si>
  <si>
    <t xml:space="preserve">Molva molva </t>
  </si>
  <si>
    <t xml:space="preserve">Mullus barbatus </t>
  </si>
  <si>
    <t xml:space="preserve">Mullus surmuletus </t>
  </si>
  <si>
    <t>IV Functional unit</t>
  </si>
  <si>
    <t>IIIa, IVa East</t>
  </si>
  <si>
    <t>IVa</t>
  </si>
  <si>
    <t xml:space="preserve">Pecten maximus </t>
  </si>
  <si>
    <t>VIId</t>
  </si>
  <si>
    <t xml:space="preserve">Phycis blennoides </t>
  </si>
  <si>
    <t xml:space="preserve">Phycis phycis </t>
  </si>
  <si>
    <t>IV, IIIa, VI</t>
  </si>
  <si>
    <t xml:space="preserve">Psetta maxima </t>
  </si>
  <si>
    <t xml:space="preserve">Raja radiata </t>
  </si>
  <si>
    <t xml:space="preserve">Rajidae </t>
  </si>
  <si>
    <t xml:space="preserve">Scophthalmus rhombus </t>
  </si>
  <si>
    <t>Shark-like Selachii nei</t>
  </si>
  <si>
    <t xml:space="preserve">Sprattus sprattus </t>
  </si>
  <si>
    <t>VIIde</t>
  </si>
  <si>
    <t>IIIa, IVbc, VIId</t>
  </si>
  <si>
    <t xml:space="preserve">Trigla lucerna </t>
  </si>
  <si>
    <t xml:space="preserve">Trisopterus esmarki </t>
  </si>
  <si>
    <t>VI, XII</t>
  </si>
  <si>
    <t>Aphanopus spp.</t>
  </si>
  <si>
    <t xml:space="preserve">Argyrosomus regius </t>
  </si>
  <si>
    <t>Beryx spp.</t>
  </si>
  <si>
    <t>all areas, excluding X and IXa</t>
  </si>
  <si>
    <t>IXa and X</t>
  </si>
  <si>
    <t>Capros aper</t>
  </si>
  <si>
    <t xml:space="preserve">Centrophorus granulosus </t>
  </si>
  <si>
    <t xml:space="preserve">Centrophorus squamosus </t>
  </si>
  <si>
    <t xml:space="preserve">Centroscymnus coelolepis </t>
  </si>
  <si>
    <t xml:space="preserve">Conger conger </t>
  </si>
  <si>
    <t>V, VI, VII (excluding d), VIII, IX, X, XII, XIV excluding X</t>
  </si>
  <si>
    <t xml:space="preserve">Coryphaenoides rupestris </t>
  </si>
  <si>
    <t>V, VI, VII, IX, X, XII</t>
  </si>
  <si>
    <t>V, VI, VII (excluding d), VIII, X, XII, XIV</t>
  </si>
  <si>
    <t>IX</t>
  </si>
  <si>
    <t>VIIIc, IX</t>
  </si>
  <si>
    <t xml:space="preserve">Engraulis encrasicolus </t>
  </si>
  <si>
    <t>IXa (only Cádiz)</t>
  </si>
  <si>
    <t>VIII</t>
  </si>
  <si>
    <t>VIId,e</t>
  </si>
  <si>
    <t>Va</t>
  </si>
  <si>
    <t>Vb</t>
  </si>
  <si>
    <t>VIb</t>
  </si>
  <si>
    <t>VI, VII</t>
  </si>
  <si>
    <t xml:space="preserve">Hoplostethus atlanticus </t>
  </si>
  <si>
    <t xml:space="preserve">Lamna nasus </t>
  </si>
  <si>
    <t>IXa</t>
  </si>
  <si>
    <t>VIIIc, IXa</t>
  </si>
  <si>
    <t>VIIa,f-h</t>
  </si>
  <si>
    <t xml:space="preserve">Loligo vulgaris </t>
  </si>
  <si>
    <t>V, VI, VII (excluding d), VIIIabde, IXb, X, XII, XIV</t>
  </si>
  <si>
    <t>XIV</t>
  </si>
  <si>
    <t>IX, X</t>
  </si>
  <si>
    <t xml:space="preserve">Microchirus variegatus </t>
  </si>
  <si>
    <t>V, VI, VII (excluding d), VIII, IX, XII, XIV</t>
  </si>
  <si>
    <t>VI Fuctional unit ( FU 12)</t>
  </si>
  <si>
    <t>VIII, IX Functional unit</t>
  </si>
  <si>
    <t xml:space="preserve">Octopus vulgaris </t>
  </si>
  <si>
    <t>Pandalus spp.</t>
  </si>
  <si>
    <t xml:space="preserve">Parapenaeus longirostris </t>
  </si>
  <si>
    <t>VIII, IX, X</t>
  </si>
  <si>
    <t xml:space="preserve">Pollachius pollachius </t>
  </si>
  <si>
    <t>V, VI, VII (excluding d), VIII, XII, XIV</t>
  </si>
  <si>
    <t xml:space="preserve">IX, X </t>
  </si>
  <si>
    <t xml:space="preserve">Polyprion americanus </t>
  </si>
  <si>
    <t>V, XIV</t>
  </si>
  <si>
    <t xml:space="preserve">Sardina pilchardus </t>
  </si>
  <si>
    <t>VIIIabd</t>
  </si>
  <si>
    <t xml:space="preserve">Scomber japonicus </t>
  </si>
  <si>
    <t>VIII, IX</t>
  </si>
  <si>
    <t>V, VI, XII, XIV, SA 2+ (Div. 1F+3K)</t>
  </si>
  <si>
    <t xml:space="preserve">Sepia officinalis </t>
  </si>
  <si>
    <t>VIIIc</t>
  </si>
  <si>
    <t>VIIIab</t>
  </si>
  <si>
    <t xml:space="preserve">Sparidae </t>
  </si>
  <si>
    <t>IXa, X</t>
  </si>
  <si>
    <t xml:space="preserve">Trachurus mediterraneus </t>
  </si>
  <si>
    <t xml:space="preserve">Trachurus picturatus </t>
  </si>
  <si>
    <t>Trisopterus spp.</t>
  </si>
  <si>
    <t>Auxis rochei.</t>
  </si>
  <si>
    <t>NEA</t>
  </si>
  <si>
    <t xml:space="preserve">Euthynnus alleteratus </t>
  </si>
  <si>
    <t>All areas</t>
  </si>
  <si>
    <t xml:space="preserve">Istiophoridae </t>
  </si>
  <si>
    <t xml:space="preserve">Isurus oxyrinchus </t>
  </si>
  <si>
    <t xml:space="preserve">Katsuwonus pelamis </t>
  </si>
  <si>
    <t xml:space="preserve">Prionace glauca </t>
  </si>
  <si>
    <t xml:space="preserve">Sarda sarda </t>
  </si>
  <si>
    <t>Alll Areas</t>
  </si>
  <si>
    <t xml:space="preserve">Squaliformes </t>
  </si>
  <si>
    <t>&lt;200</t>
  </si>
  <si>
    <t xml:space="preserve">Thunnus albacares </t>
  </si>
  <si>
    <t xml:space="preserve">Thunnus obesus </t>
  </si>
  <si>
    <t xml:space="preserve">Thunnus thynnus </t>
  </si>
  <si>
    <t xml:space="preserve">Xiphias gladius </t>
  </si>
  <si>
    <t>not required</t>
  </si>
  <si>
    <t>Landings unknown</t>
  </si>
  <si>
    <t>2</t>
  </si>
  <si>
    <t>Psetta Maxima</t>
  </si>
  <si>
    <t>Zeus Faber</t>
  </si>
  <si>
    <t>this stock is not required (&lt;10%)</t>
  </si>
  <si>
    <t/>
  </si>
  <si>
    <t>North atlantic</t>
  </si>
  <si>
    <t>Port sampling / Surveys</t>
  </si>
  <si>
    <t>Port sampling</t>
  </si>
  <si>
    <t>Buyers premisis</t>
  </si>
  <si>
    <t>VII Functional unit</t>
  </si>
  <si>
    <t>Observer trips</t>
  </si>
  <si>
    <t>Observer trips / Surveys</t>
  </si>
  <si>
    <t>Observer trips / Port sampling</t>
  </si>
  <si>
    <t>NLD,IRL,NOR,ISL,FRO,RUS</t>
  </si>
  <si>
    <t>2012-2013</t>
  </si>
  <si>
    <t>PTM_SPF_32-69_0_0</t>
  </si>
  <si>
    <t xml:space="preserve">Yes </t>
  </si>
  <si>
    <t>Includes OTM gear</t>
  </si>
  <si>
    <t>OTB_CRU_70-99_1_0</t>
  </si>
  <si>
    <t>VIIbcjk</t>
  </si>
  <si>
    <t>OTB_CRU_70-99_0_0</t>
  </si>
  <si>
    <t>PTM_LPF_100-119_0_0</t>
  </si>
  <si>
    <t>VIIfgh</t>
  </si>
  <si>
    <t>SSC_DEF_100-119_0_0</t>
  </si>
  <si>
    <t>FPO_CRU_0_0_0</t>
  </si>
  <si>
    <t>DRB_MOL_0_0_0</t>
  </si>
  <si>
    <t>OTB_CRU_70-99_2_0</t>
  </si>
  <si>
    <t>FPO_MOL_0_0_0</t>
  </si>
  <si>
    <t>TBB_DEF_70-99_0_0</t>
  </si>
  <si>
    <t>OTB_CRU_100-119_0_0</t>
  </si>
  <si>
    <t>GNS_DEF_120-219_0_0</t>
  </si>
  <si>
    <t>Métier of National Importance</t>
  </si>
  <si>
    <t>OTB_DWS_100-119_0_0</t>
  </si>
  <si>
    <t>LHP_DEF_0_0_0</t>
  </si>
  <si>
    <t>LHP_SPF_0_0_0</t>
  </si>
  <si>
    <t>GNS_DEF_&gt;=220_0_0</t>
  </si>
  <si>
    <t>OTB_CRU_100-119_1_0</t>
  </si>
  <si>
    <t>LHP_LPF_0_0_0</t>
  </si>
  <si>
    <t>LLS_FIF_0_0_0</t>
  </si>
  <si>
    <t>VIIIabde</t>
  </si>
  <si>
    <t>OTB_CRU_&gt;=70_0_0</t>
  </si>
  <si>
    <t>OTB_DEF_&gt;=70_0_0</t>
  </si>
  <si>
    <t>PTM_SPF_32-54_0_0</t>
  </si>
  <si>
    <t>Includes OTM gear: Landings from this metier in VIIIa are part of the area VII boarfish fishery (PTM_SPF_32-69) and samples are collected in area VII. Only 1 fishing trip occurred in 2014, which landed into a foregin port.</t>
  </si>
  <si>
    <t>VIIIc IX</t>
  </si>
  <si>
    <t>XII XIV Va</t>
  </si>
  <si>
    <t>MIS_MIS_0_0_0</t>
  </si>
  <si>
    <t>IV VIId</t>
  </si>
  <si>
    <t>I II</t>
  </si>
  <si>
    <t>OTB_DEF_&gt;=120_0_0</t>
  </si>
  <si>
    <t>(1) selected for merging with another metier (should have an entry in III_C_2) or for other reasons such as targeting sensitive species (should have an entry in III_C_3)</t>
  </si>
  <si>
    <t>E1</t>
  </si>
  <si>
    <t>Towed Demersal</t>
  </si>
  <si>
    <t>East</t>
  </si>
  <si>
    <t>Concurrent</t>
  </si>
  <si>
    <t>Concurrent at sea</t>
  </si>
  <si>
    <t>Other [Market stock specific sampling]</t>
  </si>
  <si>
    <t>E2</t>
  </si>
  <si>
    <t>Towed Pelagic</t>
  </si>
  <si>
    <t>E3</t>
  </si>
  <si>
    <t>Static</t>
  </si>
  <si>
    <t>NW1</t>
  </si>
  <si>
    <t>North West</t>
  </si>
  <si>
    <t>NW2</t>
  </si>
  <si>
    <t>NW3</t>
  </si>
  <si>
    <t>S1</t>
  </si>
  <si>
    <t>South</t>
  </si>
  <si>
    <t>S2</t>
  </si>
  <si>
    <t>S3</t>
  </si>
  <si>
    <t>W1</t>
  </si>
  <si>
    <t>West</t>
  </si>
  <si>
    <t>W2</t>
  </si>
  <si>
    <t>W3</t>
  </si>
  <si>
    <t>NS2</t>
  </si>
  <si>
    <t>North Sea - Towed Pelagic</t>
  </si>
  <si>
    <t>WGEEL</t>
  </si>
  <si>
    <t xml:space="preserve">Working Group on Eel. </t>
  </si>
  <si>
    <t>WGNAS</t>
  </si>
  <si>
    <t>Working Group on North Atlantic Salmon</t>
  </si>
  <si>
    <t>DCF NC Meet</t>
  </si>
  <si>
    <t>National Correspondents Meeting</t>
  </si>
  <si>
    <t>HAWG</t>
  </si>
  <si>
    <t xml:space="preserve">Herring Assessment Working Group for the Area South of 62⁰N </t>
  </si>
  <si>
    <t>IBTSWG</t>
  </si>
  <si>
    <t xml:space="preserve">International Bottom Trawl Survey Working Group </t>
  </si>
  <si>
    <t>ICES DIG</t>
  </si>
  <si>
    <t>ICES  Data and Information Group Meeting</t>
  </si>
  <si>
    <t xml:space="preserve">RCM for the North Atlantic </t>
  </si>
  <si>
    <t>WGBIE</t>
  </si>
  <si>
    <t xml:space="preserve">Working Group on the Assessment of Bay of Biscay and Iberian Ecosystem </t>
  </si>
  <si>
    <t>WGCATCH</t>
  </si>
  <si>
    <t>Working Group on Commercial Catches Sampling</t>
  </si>
  <si>
    <t>WGCHAIRS</t>
  </si>
  <si>
    <t xml:space="preserve">Annual Meeting of Advisory Working Group Chairs </t>
  </si>
  <si>
    <t>WGCRAB</t>
  </si>
  <si>
    <t>Working Group on the Biology and. Life History of Crabs</t>
  </si>
  <si>
    <t>WGCSE</t>
  </si>
  <si>
    <t xml:space="preserve">Working Group on the Assessment of Celtic Seas Stocks </t>
  </si>
  <si>
    <t>WGECO</t>
  </si>
  <si>
    <t>WGEF</t>
  </si>
  <si>
    <t>WGFAST</t>
  </si>
  <si>
    <t>WGIPS</t>
  </si>
  <si>
    <t xml:space="preserve">Working Group of International Pelagic Surveys </t>
  </si>
  <si>
    <t>WGISDAA</t>
  </si>
  <si>
    <t>Working Group on Improving use of Survey Data for Assessment and Advice</t>
  </si>
  <si>
    <t>WGMIXFISH-ADVICE</t>
  </si>
  <si>
    <t>Working Group on Mixed Fisheries Advice for the North Sea</t>
  </si>
  <si>
    <t xml:space="preserve">Working Group on Mixed Fisheries Advice  - Methodology </t>
  </si>
  <si>
    <t>WGNEPS</t>
  </si>
  <si>
    <t>Working Group  on Nephrops Surveys</t>
  </si>
  <si>
    <t>WGSCALLOP</t>
  </si>
  <si>
    <t xml:space="preserve">Scallop Assessment Working Group </t>
  </si>
  <si>
    <t>WGWIDE</t>
  </si>
  <si>
    <t xml:space="preserve">Working Group on Widely Distributed Stocks </t>
  </si>
  <si>
    <t>WKEVAL</t>
  </si>
  <si>
    <t>Workshop on evaluating current national acoustic abundance estimation methods for HERAS surveys</t>
  </si>
  <si>
    <t>WKFAS</t>
  </si>
  <si>
    <t xml:space="preserve">Workshop on Fisheries Advice Section </t>
  </si>
  <si>
    <t>WKFATHOM</t>
  </si>
  <si>
    <t xml:space="preserve">Workshop on Egg staging, Fecundity and Atresia in horse mackerel and mackerel </t>
  </si>
  <si>
    <t>WKFATHOM II</t>
  </si>
  <si>
    <t xml:space="preserve">Workshop on Egg staging, Fecundity and Atresia in horse mackerel and mackerel  2nd Meeting - </t>
  </si>
  <si>
    <t>WKIELD</t>
  </si>
  <si>
    <t>WKIRISH</t>
  </si>
  <si>
    <t>Benchmark Workshop on sharing information on the Irish Sea ecosystem, stock assessments and fisheries issues, and scoping needs for assessment and management advice</t>
  </si>
  <si>
    <t>WKISCON2</t>
  </si>
  <si>
    <t xml:space="preserve">ICES Workshop on implementation studies on concurrent length sampling </t>
  </si>
  <si>
    <t>WKLIFE</t>
  </si>
  <si>
    <t>Workshop on the Development of Assessments based on LIFE history traits and Exploitation Characteristics</t>
  </si>
  <si>
    <t>WKMSMAC2</t>
  </si>
  <si>
    <t xml:space="preserve">ICES Workshop on Maturity Staging of Mackerel and Horse Mackerel (Scomber scomber and Trachurus trachurus) </t>
  </si>
  <si>
    <t>WKMSYREF4</t>
  </si>
  <si>
    <t>Workshop on FMSY ranges for Western Waters stocks</t>
  </si>
  <si>
    <t>WKSCRUT</t>
  </si>
  <si>
    <t xml:space="preserve">Workshop on scrutinisation procedures for pelagic ecosystem surveys </t>
  </si>
  <si>
    <t>WKWEST</t>
  </si>
  <si>
    <t>Benchmark Workshop on West of Scotland herring</t>
  </si>
  <si>
    <t>Coastal States</t>
  </si>
  <si>
    <t xml:space="preserve">Coastal states mackerel meeting </t>
  </si>
  <si>
    <t>Coastal states Blue Whiting</t>
  </si>
  <si>
    <t xml:space="preserve">Coastal states  </t>
  </si>
  <si>
    <t>DCF National co-ordination Meeting</t>
  </si>
  <si>
    <t>NEAFC</t>
  </si>
  <si>
    <t>PGECON</t>
  </si>
  <si>
    <t>AER (I)</t>
  </si>
  <si>
    <t>Annual Economic Report Meeting</t>
  </si>
  <si>
    <t>AER (2)</t>
  </si>
  <si>
    <t>Second Annual Economic Report Meeting</t>
  </si>
  <si>
    <t>Data in support of  WGBYC</t>
  </si>
  <si>
    <t>Annual Economic data call  (AER)</t>
  </si>
  <si>
    <t>ICES data call for IBPMegrim_2015</t>
  </si>
  <si>
    <t>Fishing Effort Regimes Data Call (Fishery dependent information meeting)</t>
  </si>
  <si>
    <t>RCM data call for comercial fisheries landing and sample data</t>
  </si>
  <si>
    <t>Cephlapods fisheries and biological DCF data in support of WGCEPH</t>
  </si>
  <si>
    <t>ICES WGCSE</t>
  </si>
  <si>
    <t>ICES WGBIE</t>
  </si>
  <si>
    <t>ICES WGEF</t>
  </si>
  <si>
    <t>ICES WGMIXFISH-ADVICE</t>
  </si>
  <si>
    <t>ICES AFWG</t>
  </si>
  <si>
    <t>ICES NWWG</t>
  </si>
  <si>
    <t>ICES WGNSSK</t>
  </si>
  <si>
    <t>ICES WKNSEA</t>
  </si>
  <si>
    <t>WGDEEP</t>
  </si>
  <si>
    <t>ICES WGWIDE</t>
  </si>
  <si>
    <t>ICES IBTSWG</t>
  </si>
  <si>
    <t>ICES PGIPS</t>
  </si>
  <si>
    <t>ICES DLS datacall for WKLIFE 5 and WKProxy</t>
  </si>
  <si>
    <t>ICES DLS datacall for HAWG</t>
  </si>
  <si>
    <t>Nephrops catch data not uploaded due to restrictions of the database (only allows landings or discard data)</t>
  </si>
  <si>
    <t>Cephlapod discards are not recorded thus zero discard data</t>
  </si>
  <si>
    <t>A</t>
  </si>
  <si>
    <t>F</t>
  </si>
  <si>
    <t>Data for Whititng submitted the day after the deadline, but the submitter is also the Stock Coordinator.  All other data provided on time</t>
  </si>
  <si>
    <t>Uploaded 15/4/15. Data call submission deadline was revised from 16/4/15 to 10/4/15.  But all data delivered.</t>
  </si>
  <si>
    <t>Data sent after official deadline because the call was not transmitted to the National Correspondent, 2002-&gt;2014 data submitted.</t>
  </si>
  <si>
    <t>Data sent after submission deadline, as data call was only received three days after the deadline.  However the data was available for the WG</t>
  </si>
  <si>
    <t>OSPAR/HELCOM</t>
  </si>
  <si>
    <t>RCM North Atlantic</t>
  </si>
  <si>
    <t xml:space="preserve">North Atlantic </t>
  </si>
  <si>
    <t xml:space="preserve">Conservation status of fish species; </t>
  </si>
  <si>
    <t xml:space="preserve">Species, length and abundance from fisheries independent research survey. </t>
  </si>
  <si>
    <t>raw data: real time, aggregated data: approx. 1 month</t>
  </si>
  <si>
    <t>not applicable</t>
  </si>
  <si>
    <t>mean maximum length of fishes</t>
  </si>
  <si>
    <t>Individual measurements of age, length, sex and maturity from fisheries-independent research survey(s)</t>
  </si>
  <si>
    <t>Position and vessel registration data for vessels based on VMS</t>
  </si>
  <si>
    <t>12 months</t>
  </si>
  <si>
    <t>2 hours</t>
  </si>
  <si>
    <t>Species, length and abundance of catches and discards.</t>
  </si>
  <si>
    <t xml:space="preserve">Value of landings and cost of fuel. </t>
  </si>
  <si>
    <t xml:space="preserve">Distribution of fishing activities </t>
  </si>
  <si>
    <t xml:space="preserve">Aggregation of fishing activities </t>
  </si>
  <si>
    <t>2014 - 2016</t>
  </si>
  <si>
    <t>Seabass</t>
  </si>
  <si>
    <t>Logbook</t>
  </si>
  <si>
    <t>Catch and release fishery</t>
  </si>
  <si>
    <t>All Regions</t>
  </si>
  <si>
    <t>Register</t>
  </si>
  <si>
    <t>all registered vessels</t>
  </si>
  <si>
    <t>GT, kW, vessel age,</t>
  </si>
  <si>
    <t>C</t>
  </si>
  <si>
    <t>Number of pots, traps&gt;10m</t>
  </si>
  <si>
    <t>Soaking Time&gt;10m</t>
  </si>
  <si>
    <t>Value of landings total and per species</t>
  </si>
  <si>
    <t>Landings declaration/Sales notes</t>
  </si>
  <si>
    <t>Live weight of landings total and per species</t>
  </si>
  <si>
    <t>STECF/JRC</t>
  </si>
  <si>
    <t>T</t>
  </si>
  <si>
    <t xml:space="preserve">Capros Aper </t>
  </si>
  <si>
    <t>Zero TAC, survey samples</t>
  </si>
  <si>
    <t>Targets were set too high but could not be changed in rollover national programme</t>
  </si>
  <si>
    <t>Landings declined since targets were set</t>
  </si>
  <si>
    <t>Slightly lower availability of samples than expected</t>
  </si>
  <si>
    <t>Low survey catches, this species is not aged in the ports</t>
  </si>
  <si>
    <t>Low survey catches in VII</t>
  </si>
  <si>
    <t>Landings of boarfish have declined from an average of 28,000t in 2012/2013 to 11,000t in 2015.  The target of 5000 individuals was set too high in the original NP, and will be revised downwards in the 2017 programme submission.</t>
  </si>
  <si>
    <t>Landings declined to very low levels, only 45t landed in 2015</t>
  </si>
  <si>
    <t>Targets were set too high but were  not be changed in rollover national programme</t>
  </si>
  <si>
    <t>Days lost at sea due to bad weather, but 90% of fishing hauls completed in spite of this.  Data from this survey is uploaded to the DATRAS database.</t>
  </si>
  <si>
    <t>Landings declined by 60% compared to 2014 levels, and herring were landed sporadically, making it very difficult to sample in this area.</t>
  </si>
  <si>
    <t>Landings declined to very low levels.  Only 30t landed in 2015</t>
  </si>
  <si>
    <t xml:space="preserve">The availability of herring landings from VIIj was very low in 2015.  Landings have declined in this area from over 1,000t in 2009 to only 58t last year, resulting in lower sample numbers than expected.  </t>
  </si>
  <si>
    <t>10 out of the planned 20 fishing hauls were completed.  However the number of hauls carried out on an acoustic survey is determined by the number of fish echotraces encountered during the survey, so may increase or decrease year on year depending on the biomass encountered.  BWHAS data is uploaded to the WGNAPES database.</t>
  </si>
  <si>
    <t>27</t>
  </si>
  <si>
    <t>2560</t>
  </si>
  <si>
    <t>57</t>
  </si>
  <si>
    <t>27 of the planned 30 fishing hauls were achieved, however the number of fishing hauls achieved each year changes depending on the echo traces encountered.  Ireland is the only MS surveying the Celtic Sea herring stock, so there is no international database to upload to.</t>
  </si>
  <si>
    <t>20</t>
  </si>
  <si>
    <t>22</t>
  </si>
  <si>
    <t>3100</t>
  </si>
  <si>
    <t>46</t>
  </si>
  <si>
    <t>In 2015 the MI\Celtic Explorer surveyed an area of the Malin Shelf north of the Hebrides that is usually covered by Marine Scotland Science. This was necessary due to the MS experiencing difficulties in securing a charter vessel.</t>
  </si>
  <si>
    <t xml:space="preserve">Ireland was the lead author on the SISP manual (#9) and specially requested this text be included to keep the manual as a live document </t>
  </si>
  <si>
    <t>All Irish data has been uploaded to the WGNAPES data base.</t>
  </si>
  <si>
    <t>Ireland sends its acoustic survey coordinator to this meeting each year.</t>
  </si>
  <si>
    <t>Ireland initiatied this process and adheres to it</t>
  </si>
  <si>
    <t>Ireland implements this recommendation in all its WGIPS coordinated surveys.</t>
  </si>
  <si>
    <t>This recommendation does not apply directly to Ireland.</t>
  </si>
  <si>
    <t>Ireland adheres to this recommendation.</t>
  </si>
  <si>
    <t>22 out of a planned 30 fishing hauls were completed.   However an additional 600 nautical miles of acoustic track were completed covering an area north of the Hebrides which is usually surveyed by Scotland.  All this survey data will eventually be uploaded to the new ICES Acoustic Database, once it becomes available.</t>
  </si>
  <si>
    <t>This survey is taking place in 2016.</t>
  </si>
  <si>
    <t>Revised target across all Irish Functional Units, in line with WGNEPS recommendations  is 285 UWTV stations, 227 stations were completed in 2015 resulting in a 79% achievenment rate overall for Irish Nephrops surveys in 2015.</t>
  </si>
  <si>
    <t>UWTV survey data is  uploaded centrally to WGNEPS in excel format at the moment.   WGNEPS has included the delopment of a UWTV database in it's ToRs</t>
  </si>
  <si>
    <t>Salmon Hatcheries</t>
  </si>
  <si>
    <t>Salmon Cages</t>
  </si>
  <si>
    <t>Trout On growing</t>
  </si>
  <si>
    <t>Other Freshwater Fish</t>
  </si>
  <si>
    <t>Mussel Long line</t>
  </si>
  <si>
    <t>Mussel Bottom</t>
  </si>
  <si>
    <t>Oyster Bottom</t>
  </si>
  <si>
    <t>Oyster Other</t>
  </si>
  <si>
    <t>Other Shellfish Bottom</t>
  </si>
  <si>
    <t>Other Shellfish Other</t>
  </si>
  <si>
    <t>Financial Accounts</t>
  </si>
  <si>
    <t>Net Investments</t>
  </si>
  <si>
    <t>Raw material volume: Livestock</t>
  </si>
  <si>
    <t>Raw material volume: Feed</t>
  </si>
  <si>
    <t>Total sales volume</t>
  </si>
  <si>
    <t>Male employees</t>
  </si>
  <si>
    <t>Female employees</t>
  </si>
  <si>
    <t>Total employees</t>
  </si>
  <si>
    <t>Male FTE</t>
  </si>
  <si>
    <t>Female FTE</t>
  </si>
  <si>
    <t>FTE</t>
  </si>
  <si>
    <t>Number of enterprises &lt;=5 employees</t>
  </si>
  <si>
    <t>Number of enterprises 6-10 employees</t>
  </si>
  <si>
    <t>Number of enterprises &gt;10 employees</t>
  </si>
  <si>
    <t>Companies 50-249</t>
  </si>
  <si>
    <t>financial accounts / questionnaire</t>
  </si>
  <si>
    <t>Sentinel Vessel Programme</t>
  </si>
  <si>
    <t>Annual Economic Survey</t>
  </si>
  <si>
    <t>Non active vessels</t>
  </si>
  <si>
    <t>Drift and/or fixed netters 18-&lt; 24 m</t>
  </si>
  <si>
    <t>Drift and/or fixed netters 12-&lt; 18 m</t>
  </si>
  <si>
    <t>Drift and/or fixed netters 24-&lt; 40 m</t>
  </si>
  <si>
    <t>Dredgers 10-&lt; 12 m</t>
  </si>
  <si>
    <t>S</t>
  </si>
  <si>
    <t>Dredgers 12-&lt; 18 m</t>
  </si>
  <si>
    <t>Dredgers 24-&lt; 40 m</t>
  </si>
  <si>
    <t>Dredgers 18-&lt; 24 m</t>
  </si>
  <si>
    <t>Vessels using Pots and/or traps 12-&lt; 18 m</t>
  </si>
  <si>
    <t>Vessels using Pots and/or traps 24-&lt; 40 m</t>
  </si>
  <si>
    <t>Vessels using hooks 10-&lt; 12 m</t>
  </si>
  <si>
    <t>Vessels using hooks 12-&lt; 18 m</t>
  </si>
  <si>
    <t>Vessels using active and passive gears 12-&lt; 18 m</t>
  </si>
  <si>
    <t>Vessels using active and passive gears 10-&lt; 12 m</t>
  </si>
  <si>
    <t>Beam trawlers 24-&lt; 40 m</t>
  </si>
  <si>
    <t>Beam trawlers 18-&lt; 24 m</t>
  </si>
  <si>
    <t>Pelagic trawlers 0-&lt; 10 m</t>
  </si>
  <si>
    <t>Pelagic trawlers 10-&lt; 12 m</t>
  </si>
  <si>
    <t>Pelagic trawlers 12-&lt; 18 m</t>
  </si>
  <si>
    <t>Pelagic trawlers 18-&lt; 24 m</t>
  </si>
  <si>
    <t>Baltic Sea, North Sea, Eastern Arctic, North Atlantic</t>
  </si>
  <si>
    <t>Energy Consumption</t>
  </si>
  <si>
    <t>Survey</t>
  </si>
  <si>
    <t xml:space="preserve">Employment </t>
  </si>
  <si>
    <t>FTE (harmonised)</t>
  </si>
  <si>
    <t>Total employed</t>
  </si>
  <si>
    <t>Expenditure</t>
  </si>
  <si>
    <t>Annual depreciation</t>
  </si>
  <si>
    <t>Crew wage costs</t>
  </si>
  <si>
    <t xml:space="preserve">Energy costs </t>
  </si>
  <si>
    <t>Other non-variable costs</t>
  </si>
  <si>
    <t>Other variable costs</t>
  </si>
  <si>
    <t>Repair costs</t>
  </si>
  <si>
    <t>Rights costs</t>
  </si>
  <si>
    <t xml:space="preserve">Not Applicable </t>
  </si>
  <si>
    <t>Unpaid labour</t>
  </si>
  <si>
    <t>Direct income subsidies</t>
  </si>
  <si>
    <t>Grants</t>
  </si>
  <si>
    <t xml:space="preserve">Landings income </t>
  </si>
  <si>
    <t>Rights Income</t>
  </si>
  <si>
    <t>Call for aquaculture economic scientific data concerning 2008-2015</t>
  </si>
  <si>
    <t>Data call: VMS/Log book data for fishing activities in the North East Atlantic and Baltic Sea for the provision of ICES advice, in support of OSPAR and HELCOM, on the spatial distribution and impact of fisheries 2009 to 2013.</t>
  </si>
  <si>
    <t>Call for fleet economic scientific data concerning 2008 - 2014</t>
  </si>
  <si>
    <t>OTB_DEF_100-119_1_120</t>
  </si>
  <si>
    <t>OTB_DEF_100-119_1_0</t>
  </si>
  <si>
    <t>OTB_CRU_100-119_1_100</t>
  </si>
  <si>
    <t>OTB_CRU_70-99_1_100</t>
  </si>
  <si>
    <t>OTB_CRU_70-99_1_110</t>
  </si>
  <si>
    <t>OTB_DEF_100-119_1_100</t>
  </si>
  <si>
    <t>OTB_DEF_70-99_1_110</t>
  </si>
  <si>
    <t>G3</t>
  </si>
  <si>
    <t>Argentina silus</t>
  </si>
  <si>
    <t>Argentina sphyraena</t>
  </si>
  <si>
    <t>Argentina spp</t>
  </si>
  <si>
    <t>Callionymiidae</t>
  </si>
  <si>
    <t>Centroscyllum fabricii</t>
  </si>
  <si>
    <t>Chelidonichthys lastoviza</t>
  </si>
  <si>
    <t>Chelidonichthys lucerna</t>
  </si>
  <si>
    <t>Chimaera monstrosa</t>
  </si>
  <si>
    <t>G1</t>
  </si>
  <si>
    <t>Coelorhynchus labiatus</t>
  </si>
  <si>
    <t>Dipturus flossada</t>
  </si>
  <si>
    <t>Dipturus intermedia</t>
  </si>
  <si>
    <t>Gadiculus argenteus</t>
  </si>
  <si>
    <t>L. piscatorius &amp; L. budegassa</t>
  </si>
  <si>
    <t>Lophius piscatorius</t>
  </si>
  <si>
    <t>Micromesistius  poutassou</t>
  </si>
  <si>
    <t>G2</t>
  </si>
  <si>
    <t>Pollachius  pollachius</t>
  </si>
  <si>
    <t>Raja batis</t>
  </si>
  <si>
    <t>Raja nidarosiensis</t>
  </si>
  <si>
    <t>Raja oxyrinchus</t>
  </si>
  <si>
    <t>Sebastes sp.</t>
  </si>
  <si>
    <t>Trisopterus esmarkii</t>
  </si>
  <si>
    <t>Trisopterus luscus</t>
  </si>
  <si>
    <t>Trisopterus minutus</t>
  </si>
  <si>
    <t>Blenniidae</t>
  </si>
  <si>
    <t>Buglossidium luteum</t>
  </si>
  <si>
    <t>Callionymus lyra</t>
  </si>
  <si>
    <t>Callionymus maculatus</t>
  </si>
  <si>
    <t>Cepola macrophthalma</t>
  </si>
  <si>
    <t>Dicologlossa cuneata</t>
  </si>
  <si>
    <t>Gaidropsarus spp.</t>
  </si>
  <si>
    <t>Gaidropsarus vulgaris</t>
  </si>
  <si>
    <t>Gobius spp.</t>
  </si>
  <si>
    <t>Nephrops</t>
  </si>
  <si>
    <t>Pleuronectiformes</t>
  </si>
  <si>
    <t>Pogonophryne spp.</t>
  </si>
  <si>
    <t>Scyliorhinus spp.</t>
  </si>
  <si>
    <t>Trachinus vipera</t>
  </si>
  <si>
    <t>Zeugopterus punctatus</t>
  </si>
  <si>
    <t>Alosa spp.</t>
  </si>
  <si>
    <t>Capros  aper</t>
  </si>
  <si>
    <t>Centrolophus niger</t>
  </si>
  <si>
    <t>Coelorinchus carminatus</t>
  </si>
  <si>
    <t>Coelorinchus coelorinchus</t>
  </si>
  <si>
    <t>Dipturus Flossada</t>
  </si>
  <si>
    <t>Echiodon drummondi</t>
  </si>
  <si>
    <t>Epigonus telescopus</t>
  </si>
  <si>
    <t>Etmopterus Princeps</t>
  </si>
  <si>
    <t>Labrus bergylta</t>
  </si>
  <si>
    <t>Lampanyctus Crocodilus</t>
  </si>
  <si>
    <t>Loligo vulagris</t>
  </si>
  <si>
    <t>Lophius americanus</t>
  </si>
  <si>
    <t>Malacocephalus laevis</t>
  </si>
  <si>
    <t>Psetta  maxima maxima</t>
  </si>
  <si>
    <t>Raja clavata F</t>
  </si>
  <si>
    <t>Raja microcellata</t>
  </si>
  <si>
    <t>Raja montagui M</t>
  </si>
  <si>
    <t>Solea lascaris</t>
  </si>
  <si>
    <t>Trigla Lyra</t>
  </si>
  <si>
    <t>Belone belone</t>
  </si>
  <si>
    <t>Cyclopterus lumpus</t>
  </si>
  <si>
    <t>ENCHELYOPUS CIMBRIUS</t>
  </si>
  <si>
    <t>Hippoglossus hippoglossus</t>
  </si>
  <si>
    <t>Labrus Mixtus</t>
  </si>
  <si>
    <t>Lesueurigobius friesiiI</t>
  </si>
  <si>
    <t>Leucoraja circulcaris</t>
  </si>
  <si>
    <t>Maja brachydactela</t>
  </si>
  <si>
    <t>Ommastrephidae</t>
  </si>
  <si>
    <t>Raja fyllae</t>
  </si>
  <si>
    <t>Symphodus melops</t>
  </si>
  <si>
    <t>Torpedo nobiliana</t>
  </si>
  <si>
    <t xml:space="preserve">The availability of herring landings from VIIj was very low in 2015.  Landings have declined in this area from over 1,000t in 2009 to only 58t in 2015, resulting in lower sample numbers than expected.  </t>
  </si>
  <si>
    <t>2011-2013</t>
  </si>
  <si>
    <t>Logbook.  Sentinel Programme, Gatherers dockets (bivalves)</t>
  </si>
  <si>
    <t>Number of Vessels</t>
  </si>
  <si>
    <t>Logbook/Register.  Sentinel Programme, Gatherers dockets (bivalves)</t>
  </si>
  <si>
    <t>Logbook/Register.  Sentinel Programme</t>
  </si>
  <si>
    <t>Historic Sampling.  Variable calculated and updated regularly</t>
  </si>
  <si>
    <t>All sampled species</t>
  </si>
  <si>
    <t>GT* fishing days</t>
  </si>
  <si>
    <t>Number of nets/length</t>
  </si>
  <si>
    <t>(1) Data collection: National and EU coordination</t>
  </si>
  <si>
    <t>(2) Data collection: Regional coordination</t>
  </si>
  <si>
    <t>RCM Baltic</t>
  </si>
  <si>
    <t xml:space="preserve">RCM for the Baltic </t>
  </si>
  <si>
    <t>RCM NS&amp;EA</t>
  </si>
  <si>
    <t xml:space="preserve">RCM for the North Sea &amp; Eastern Arctic </t>
  </si>
  <si>
    <t>RCM LDF</t>
  </si>
  <si>
    <t xml:space="preserve">RCM for the Long Distance Fisheries </t>
  </si>
  <si>
    <t>Planning Group on Economic Issues</t>
  </si>
  <si>
    <t>12th LM</t>
  </si>
  <si>
    <t>12th Liaison Meeting</t>
  </si>
  <si>
    <t>(3) ICES &amp; other Planning Groups or Workshops related to the DCF</t>
  </si>
  <si>
    <t>PGDATA</t>
  </si>
  <si>
    <t xml:space="preserve">ICES Planning Group on Data Needs for Assessments and Advice </t>
  </si>
  <si>
    <t>WGBIOP</t>
  </si>
  <si>
    <t xml:space="preserve">ICES Working Group on Biological Parameters </t>
  </si>
  <si>
    <t>WGRFS</t>
  </si>
  <si>
    <t xml:space="preserve">ICES Working Group on Recreational Fisheries Surveys </t>
  </si>
  <si>
    <t xml:space="preserve">ICES Working Group on Commercial Catches Sampling </t>
  </si>
  <si>
    <t>WKARDAB2</t>
  </si>
  <si>
    <t xml:space="preserve">ICES Workshop on Age reading of Dab (Limanda limanda) </t>
  </si>
  <si>
    <t>WKARHOM2</t>
  </si>
  <si>
    <t xml:space="preserve">ICES Workshop on Age Reading of Horse Mackerel, Mediterranean Horse Mackerel and Blue Jack Mackerel (Trachurus trachurus, T. mediterreaneus and T. pictatus) </t>
  </si>
  <si>
    <t>WKARPV</t>
  </si>
  <si>
    <t xml:space="preserve">ICES Workshop on Age Reading of Saithe (Pollachius virens) </t>
  </si>
  <si>
    <t>Workshop on Transversal Variables</t>
  </si>
  <si>
    <t>Workshop on Aquaculture Data Collection</t>
  </si>
  <si>
    <t>(4) RFMOs</t>
  </si>
  <si>
    <t>NAFO SC</t>
  </si>
  <si>
    <t>NAFO Scientific Council</t>
  </si>
  <si>
    <t>WGFSA</t>
  </si>
  <si>
    <t xml:space="preserve">Working Group on Fish Stock Assessment </t>
  </si>
  <si>
    <t xml:space="preserve">(5) Planning Groups on surveys at sea </t>
  </si>
  <si>
    <t>WGEGGS2</t>
  </si>
  <si>
    <t xml:space="preserve">Working Group 2 on North Sea Cod and Plaice Egg Surveys in the North Sea </t>
  </si>
  <si>
    <t>WGBIFS</t>
  </si>
  <si>
    <t xml:space="preserve">Baltic International Fish Survey Working Group </t>
  </si>
  <si>
    <t xml:space="preserve">WGMEGS </t>
  </si>
  <si>
    <t>Working Group on Mackerel and Horse Mackerel Egg Surveys</t>
  </si>
  <si>
    <t>WGISUR</t>
  </si>
  <si>
    <t xml:space="preserve">Working Group on Integrating Surveys for the Ecosystem Approach </t>
  </si>
  <si>
    <t>WGFTFB</t>
  </si>
  <si>
    <t xml:space="preserve">ICES-FAO Working Group on Fishing Technology and Fish Behaviour </t>
  </si>
  <si>
    <t>Working Group on Fisheries Acoustics Science and Technology</t>
  </si>
  <si>
    <t>WGELECTRA</t>
  </si>
  <si>
    <t xml:space="preserve">Working Group on Electrical Trawling </t>
  </si>
  <si>
    <t>WGBEAM</t>
  </si>
  <si>
    <t xml:space="preserve">Working Group on Beam Trawl Surveys </t>
  </si>
  <si>
    <t>WGTC</t>
  </si>
  <si>
    <t xml:space="preserve">Working Group on Target Classification </t>
  </si>
  <si>
    <t>WGIDEEPS</t>
  </si>
  <si>
    <t>Working Group on International Deep Pelagic Ecosystem Surveys</t>
  </si>
  <si>
    <t>(6) Support to Scientific Advice - ICES</t>
  </si>
  <si>
    <t xml:space="preserve">AFWG </t>
  </si>
  <si>
    <t xml:space="preserve">Arctic Fisheries Working Group </t>
  </si>
  <si>
    <t>NWWG</t>
  </si>
  <si>
    <t xml:space="preserve">North-Western Working Group </t>
  </si>
  <si>
    <t>WGBAST</t>
  </si>
  <si>
    <t>Baltic Salmon and Trout Assessment Working Group</t>
  </si>
  <si>
    <t>WGBFAS</t>
  </si>
  <si>
    <t xml:space="preserve">Baltic Fisheries Assessment Working Group </t>
  </si>
  <si>
    <t>WGNSSK</t>
  </si>
  <si>
    <t>Working Group on the Assessment of Demersal Stocks in the North Sea and Skagerrak</t>
  </si>
  <si>
    <t xml:space="preserve">Joint EIFAC/ICES Working Group on Eels </t>
  </si>
  <si>
    <t xml:space="preserve">Working Group on Elasmobranch Fishes </t>
  </si>
  <si>
    <t>WGMIXFISH-METH</t>
  </si>
  <si>
    <t>Working Group on the Ecosystem Effects of Fishing Activities</t>
  </si>
  <si>
    <t>WGMME</t>
  </si>
  <si>
    <t xml:space="preserve">Working Group on Marine Mammal Ecology </t>
  </si>
  <si>
    <t>WGBYC</t>
  </si>
  <si>
    <t xml:space="preserve">Working Group on Bycatch of Protected Species Fishing Behaviour </t>
  </si>
  <si>
    <t>WKICE</t>
  </si>
  <si>
    <t>Benchmark Workshop on Icelandic Stocks</t>
  </si>
  <si>
    <t>WKNSEA</t>
  </si>
  <si>
    <t xml:space="preserve">Benchmark Workshop for North Sea Stocks </t>
  </si>
  <si>
    <t>WKPLE</t>
  </si>
  <si>
    <t>Benchmark Workshop on Plaice</t>
  </si>
  <si>
    <t>WKBALTCOD</t>
  </si>
  <si>
    <t>Benchmark Workshop on Baltic Cod Stocks</t>
  </si>
  <si>
    <t>WGBIODIV</t>
  </si>
  <si>
    <t xml:space="preserve">Working Group on Biodiversity Science </t>
  </si>
  <si>
    <t>WGOH</t>
  </si>
  <si>
    <t xml:space="preserve">Working Group on Oceanic Hydrography </t>
  </si>
  <si>
    <t>WGCRAN</t>
  </si>
  <si>
    <t xml:space="preserve">Working Group on Crangon fisheries and life history </t>
  </si>
  <si>
    <t>WGCEPH</t>
  </si>
  <si>
    <t xml:space="preserve">Working Group on Cephalopod Fisheries and Life History </t>
  </si>
  <si>
    <t>SIMWG</t>
  </si>
  <si>
    <t>Stock Identification Methods Working Group</t>
  </si>
  <si>
    <t>WGSFD</t>
  </si>
  <si>
    <t>Working Group on Spatial Fisheries Data</t>
  </si>
  <si>
    <t>WGSAM</t>
  </si>
  <si>
    <t>Working Group on Multispecies Assessment Methods</t>
  </si>
  <si>
    <t>WKEELCITES</t>
  </si>
  <si>
    <t xml:space="preserve">Workshop on Eel and CITES </t>
  </si>
  <si>
    <t>WGINOSE</t>
  </si>
  <si>
    <t>Working Group on Integrated Assessments of the North Sea</t>
  </si>
  <si>
    <t>WGIAB</t>
  </si>
  <si>
    <t>Working Group on Integrated Assessments of the Baltic Sea</t>
  </si>
  <si>
    <t>IRL does not attend this RCM as we have no fisheries in the Baltic</t>
  </si>
  <si>
    <t xml:space="preserve">Ireland has never attended the RCM NS &amp; EA, as Irish fishing activity in the region accounts for between 5 – 8% of Irish landings, and accounts for &lt;1% of the total fishing effort in this area.  </t>
  </si>
  <si>
    <t>Ireland planned to participate at WGBIOP, but unfortunately the dates were changed and it was no longer possible to attend due to other commitments.</t>
  </si>
  <si>
    <t>No attendance due to conflicting dates</t>
  </si>
  <si>
    <t>IRL does not read Dab</t>
  </si>
  <si>
    <t>No Attendance due to age reader illness</t>
  </si>
  <si>
    <t>IRL does not have any activity in the Antarctic</t>
  </si>
  <si>
    <t>IRL does not have any activity in the North West Atlantic</t>
  </si>
  <si>
    <t>IRL does not participate on North Sea Surveys</t>
  </si>
  <si>
    <t>IRL does not participate on Baltic Surveys</t>
  </si>
  <si>
    <t>In 2015 IRL did not have any beam trawl surveys</t>
  </si>
  <si>
    <t>Workshop on the ICES egg and larval database</t>
  </si>
  <si>
    <t>Ireland does not attend this WG</t>
  </si>
  <si>
    <t>Ireland does not have Baltic Cod fisheries</t>
  </si>
  <si>
    <t>Ireland does not have Icelandic fisheries</t>
  </si>
  <si>
    <t>RCM NA 2014</t>
  </si>
  <si>
    <t>2014-2016</t>
  </si>
  <si>
    <t>Drift and/or fixed netters*</t>
  </si>
  <si>
    <r>
      <t>Anarhichas</t>
    </r>
    <r>
      <rPr>
        <sz val="10"/>
        <rFont val="Arial"/>
        <family val="2"/>
      </rPr>
      <t xml:space="preserve"> spp.</t>
    </r>
  </si>
  <si>
    <r>
      <t>Aphanopus</t>
    </r>
    <r>
      <rPr>
        <sz val="10"/>
        <rFont val="Arial"/>
        <family val="2"/>
      </rPr>
      <t xml:space="preserve"> spp.</t>
    </r>
  </si>
  <si>
    <t>Dredgers*</t>
  </si>
  <si>
    <r>
      <t xml:space="preserve">Argentina </t>
    </r>
    <r>
      <rPr>
        <sz val="10"/>
        <rFont val="Arial"/>
        <family val="2"/>
      </rPr>
      <t>spp.</t>
    </r>
  </si>
  <si>
    <t>Vessels using Pots and/or traps*</t>
  </si>
  <si>
    <t>Vessels using hooks*</t>
  </si>
  <si>
    <t>Vessels using active and passive gears*</t>
  </si>
  <si>
    <t>Beam trawlers*</t>
  </si>
  <si>
    <t>Pelagic trawlers*</t>
  </si>
  <si>
    <t>Capital Costs</t>
  </si>
  <si>
    <t>Investment</t>
  </si>
  <si>
    <t>Financial Position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</si>
</sst>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 _€_-;\-* #,##0.00\ _€_-;_-* &quot;-&quot;??\ _€_-;_-@_-"/>
  </numFmts>
  <fonts count="97">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1"/>
      <color indexed="8"/>
      <name val="Calibri"/>
      <family val="2"/>
    </font>
    <font>
      <sz val="10"/>
      <color indexed="9"/>
      <name val="Arial"/>
      <family val="2"/>
    </font>
    <font>
      <sz val="11"/>
      <color indexed="9"/>
      <name val="Calibri"/>
      <family val="2"/>
    </font>
    <font>
      <b/>
      <sz val="11"/>
      <color indexed="52"/>
      <name val="Calibri"/>
      <family val="2"/>
    </font>
    <font>
      <b/>
      <sz val="11"/>
      <color indexed="9"/>
      <name val="Calibri"/>
      <family val="2"/>
    </font>
    <font>
      <sz val="11"/>
      <color indexed="52"/>
      <name val="Calibri"/>
      <family val="2"/>
    </font>
    <font>
      <sz val="10"/>
      <color indexed="62"/>
      <name val="Arial"/>
      <family val="2"/>
    </font>
    <font>
      <b/>
      <sz val="11"/>
      <color indexed="62"/>
      <name val="Calibri"/>
      <family val="2"/>
    </font>
    <font>
      <b/>
      <sz val="10"/>
      <color indexed="8"/>
      <name val="Arial"/>
      <family val="2"/>
    </font>
    <font>
      <sz val="10"/>
      <color indexed="17"/>
      <name val="Arial"/>
      <family val="2"/>
    </font>
    <font>
      <sz val="11"/>
      <color indexed="20"/>
      <name val="Calibri"/>
      <family val="2"/>
    </font>
    <font>
      <sz val="10"/>
      <color indexed="60"/>
      <name val="Arial"/>
      <family val="2"/>
    </font>
    <font>
      <sz val="10"/>
      <color indexed="20"/>
      <name val="Arial"/>
      <family val="2"/>
    </font>
    <font>
      <i/>
      <sz val="11"/>
      <color indexed="23"/>
      <name val="Calibri"/>
      <family val="2"/>
    </font>
    <font>
      <b/>
      <sz val="11"/>
      <color indexed="8"/>
      <name val="Calibri"/>
      <family val="2"/>
    </font>
    <font>
      <b/>
      <sz val="12"/>
      <name val="Antique Olive"/>
      <family val="2"/>
    </font>
    <font>
      <b/>
      <sz val="11"/>
      <name val="Antique Olive"/>
      <family val="2"/>
    </font>
    <font>
      <b/>
      <sz val="10"/>
      <name val="Arial"/>
      <family val="2"/>
    </font>
    <font>
      <sz val="10"/>
      <color indexed="23"/>
      <name val="Arial"/>
      <family val="2"/>
    </font>
    <font>
      <b/>
      <sz val="12"/>
      <name val="Arial"/>
      <family val="2"/>
    </font>
    <font>
      <b/>
      <sz val="11"/>
      <name val="Arial"/>
      <family val="2"/>
    </font>
    <font>
      <sz val="10"/>
      <color indexed="19"/>
      <name val="Arial"/>
      <family val="2"/>
    </font>
    <font>
      <sz val="8"/>
      <name val="Arial"/>
      <family val="2"/>
    </font>
    <font>
      <b/>
      <vertAlign val="superscript"/>
      <sz val="10"/>
      <name val="Arial"/>
      <family val="2"/>
    </font>
    <font>
      <sz val="14"/>
      <name val="Arial"/>
      <family val="2"/>
    </font>
    <font>
      <i/>
      <sz val="10"/>
      <name val="Arial"/>
      <family val="2"/>
    </font>
    <font>
      <b/>
      <sz val="14"/>
      <name val="Arial"/>
      <family val="2"/>
    </font>
    <font>
      <sz val="10"/>
      <name val="Arial"/>
      <family val="2"/>
    </font>
    <font>
      <b/>
      <sz val="8"/>
      <name val="Arial"/>
      <family val="2"/>
    </font>
    <font>
      <sz val="10"/>
      <color rgb="FF808080"/>
      <name val="Arial"/>
      <family val="2"/>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i/>
      <sz val="11"/>
      <color rgb="FF7F7F7F"/>
      <name val="Calibri"/>
      <family val="2"/>
      <scheme val="minor"/>
    </font>
    <font>
      <sz val="11"/>
      <color theme="0"/>
      <name val="Calibri"/>
      <family val="2"/>
      <scheme val="minor"/>
    </font>
    <font>
      <sz val="11"/>
      <color theme="1"/>
      <name val="Calibri"/>
      <family val="2"/>
      <scheme val="minor"/>
    </font>
    <font>
      <sz val="10"/>
      <color theme="0" tint="-0.499984740745262"/>
      <name val="Arial"/>
      <family val="2"/>
    </font>
    <font>
      <sz val="10"/>
      <color theme="0" tint="-0.34998626667073579"/>
      <name val="Arial"/>
      <family val="2"/>
    </font>
    <font>
      <b/>
      <i/>
      <sz val="12"/>
      <color rgb="FFFC70E1"/>
      <name val="Arial"/>
      <family val="2"/>
    </font>
    <font>
      <sz val="11"/>
      <color indexed="62"/>
      <name val="Calibri"/>
      <family val="2"/>
    </font>
    <font>
      <u/>
      <sz val="10"/>
      <color theme="10"/>
      <name val="Arial"/>
      <family val="2"/>
    </font>
    <font>
      <u/>
      <sz val="10"/>
      <color theme="11"/>
      <name val="Arial"/>
      <family val="2"/>
    </font>
    <font>
      <sz val="11"/>
      <name val="Arial"/>
      <family val="2"/>
    </font>
    <font>
      <b/>
      <sz val="10"/>
      <color rgb="FFFF0000"/>
      <name val="Arial"/>
      <family val="2"/>
    </font>
    <font>
      <sz val="11"/>
      <color rgb="FFFF0000"/>
      <name val="Arial"/>
      <family val="2"/>
    </font>
    <font>
      <sz val="8"/>
      <color rgb="FFFF0000"/>
      <name val="Arial"/>
      <family val="2"/>
    </font>
    <font>
      <b/>
      <sz val="10"/>
      <color theme="1"/>
      <name val="Arial"/>
      <family val="2"/>
    </font>
    <font>
      <sz val="10"/>
      <color theme="1"/>
      <name val="Arial"/>
      <family val="2"/>
    </font>
    <font>
      <b/>
      <sz val="12"/>
      <color rgb="FFFF0000"/>
      <name val="Arial"/>
      <family val="2"/>
    </font>
    <font>
      <i/>
      <sz val="10"/>
      <color rgb="FF000000"/>
      <name val="Arial"/>
      <family val="2"/>
    </font>
    <font>
      <sz val="10"/>
      <color rgb="FF000000"/>
      <name val="Arial"/>
      <family val="2"/>
    </font>
    <font>
      <sz val="10"/>
      <color rgb="FFFF0000"/>
      <name val="Arial"/>
      <family val="2"/>
    </font>
    <font>
      <i/>
      <sz val="11"/>
      <name val="Calibri"/>
      <family val="2"/>
    </font>
    <font>
      <sz val="10"/>
      <color rgb="FFFF0000"/>
      <name val="Arial"/>
      <family val="2"/>
    </font>
    <font>
      <b/>
      <sz val="11"/>
      <color theme="1"/>
      <name val="Calibri"/>
      <family val="2"/>
      <scheme val="minor"/>
    </font>
    <font>
      <sz val="10"/>
      <color theme="1"/>
      <name val="Arial"/>
      <family val="2"/>
    </font>
    <font>
      <b/>
      <sz val="12"/>
      <color rgb="FFFF0000"/>
      <name val="Arial"/>
      <family val="2"/>
    </font>
    <font>
      <b/>
      <sz val="11"/>
      <color rgb="FFFF0000"/>
      <name val="Arial"/>
      <family val="2"/>
    </font>
    <font>
      <b/>
      <i/>
      <sz val="10"/>
      <name val="Arial"/>
      <family val="2"/>
    </font>
    <font>
      <b/>
      <sz val="10"/>
      <color theme="1"/>
      <name val="Arial"/>
      <family val="2"/>
    </font>
    <font>
      <b/>
      <sz val="10"/>
      <color indexed="63"/>
      <name val="Arial"/>
      <family val="2"/>
    </font>
    <font>
      <b/>
      <sz val="10"/>
      <color indexed="52"/>
      <name val="Arial"/>
      <family val="2"/>
    </font>
    <font>
      <sz val="11"/>
      <color indexed="17"/>
      <name val="Calibri"/>
      <family val="2"/>
    </font>
    <font>
      <i/>
      <sz val="10"/>
      <color indexed="23"/>
      <name val="Arial"/>
      <family val="2"/>
    </font>
    <font>
      <sz val="11"/>
      <name val="Times New Roman"/>
      <family val="1"/>
    </font>
    <font>
      <sz val="11"/>
      <color rgb="FF000000"/>
      <name val="Times New Roman"/>
      <family val="1"/>
    </font>
    <font>
      <sz val="11"/>
      <name val="Calibri"/>
      <family val="2"/>
    </font>
    <font>
      <sz val="11"/>
      <color indexed="8"/>
      <name val="Arial"/>
      <family val="2"/>
    </font>
    <font>
      <sz val="9"/>
      <name val="Arial"/>
      <family val="2"/>
    </font>
    <font>
      <b/>
      <sz val="11"/>
      <color indexed="63"/>
      <name val="Calibri"/>
      <family val="2"/>
    </font>
    <font>
      <sz val="11"/>
      <color indexed="10"/>
      <name val="Calibri"/>
      <family val="2"/>
    </font>
    <font>
      <b/>
      <sz val="18"/>
      <color indexed="62"/>
      <name val="Cambria"/>
      <family val="2"/>
    </font>
    <font>
      <b/>
      <sz val="15"/>
      <color indexed="62"/>
      <name val="Calibri"/>
      <family val="2"/>
    </font>
    <font>
      <b/>
      <sz val="13"/>
      <color indexed="62"/>
      <name val="Calibri"/>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MS Sans Serif"/>
      <family val="2"/>
    </font>
    <font>
      <sz val="12"/>
      <name val="Times New Roman"/>
      <family val="1"/>
    </font>
  </fonts>
  <fills count="68">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45"/>
      </patternFill>
    </fill>
    <fill>
      <patternFill patternType="solid">
        <fgColor indexed="27"/>
        <bgColor indexed="42"/>
      </patternFill>
    </fill>
    <fill>
      <patternFill patternType="solid">
        <fgColor indexed="47"/>
        <bgColor indexed="24"/>
      </patternFill>
    </fill>
    <fill>
      <patternFill patternType="solid">
        <fgColor indexed="24"/>
        <bgColor indexed="41"/>
      </patternFill>
    </fill>
    <fill>
      <patternFill patternType="solid">
        <fgColor indexed="26"/>
        <bgColor indexed="9"/>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34"/>
      </patternFill>
    </fill>
    <fill>
      <patternFill patternType="solid">
        <fgColor indexed="22"/>
        <bgColor indexed="31"/>
      </patternFill>
    </fill>
    <fill>
      <patternFill patternType="solid">
        <fgColor indexed="43"/>
        <bgColor indexed="26"/>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0"/>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0"/>
      </patternFill>
    </fill>
    <fill>
      <patternFill patternType="solid">
        <fgColor indexed="55"/>
        <bgColor indexed="23"/>
      </patternFill>
    </fill>
    <fill>
      <patternFill patternType="solid">
        <fgColor indexed="54"/>
        <bgColor indexed="19"/>
      </patternFill>
    </fill>
    <fill>
      <patternFill patternType="solid">
        <fgColor indexed="9"/>
        <bgColor indexed="26"/>
      </patternFill>
    </fill>
    <fill>
      <patternFill patternType="solid">
        <fgColor theme="0"/>
        <bgColor indexed="41"/>
      </patternFill>
    </fill>
    <fill>
      <patternFill patternType="solid">
        <fgColor rgb="FFDDDDDD"/>
        <bgColor indexed="41"/>
      </patternFill>
    </fill>
    <fill>
      <patternFill patternType="solid">
        <fgColor rgb="FFDDDDDD"/>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tint="-0.14999847407452621"/>
        <bgColor indexed="26"/>
      </patternFill>
    </fill>
    <fill>
      <patternFill patternType="solid">
        <fgColor rgb="FFFFFF99"/>
        <bgColor indexed="41"/>
      </patternFill>
    </fill>
    <fill>
      <patternFill patternType="solid">
        <fgColor indexed="51"/>
        <bgColor indexed="13"/>
      </patternFill>
    </fill>
    <fill>
      <patternFill patternType="solid">
        <fgColor indexed="52"/>
        <bgColor indexed="51"/>
      </patternFill>
    </fill>
    <fill>
      <patternFill patternType="solid">
        <fgColor indexed="53"/>
        <bgColor indexed="52"/>
      </patternFill>
    </fill>
    <fill>
      <patternFill patternType="solid">
        <fgColor theme="0"/>
        <bgColor indexed="64"/>
      </patternFill>
    </fill>
    <fill>
      <patternFill patternType="solid">
        <fgColor rgb="FFFFFFCC"/>
      </patternFill>
    </fill>
  </fills>
  <borders count="24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style="thin">
        <color indexed="49"/>
      </top>
      <bottom style="double">
        <color indexed="49"/>
      </bottom>
      <diagonal/>
    </border>
    <border>
      <left style="thin">
        <color indexed="8"/>
      </left>
      <right style="thin">
        <color indexed="8"/>
      </right>
      <top style="thin">
        <color indexed="8"/>
      </top>
      <bottom style="thin">
        <color indexed="8"/>
      </bottom>
      <diagonal/>
    </border>
    <border>
      <left style="thin">
        <color indexed="8"/>
      </left>
      <right style="thin">
        <color indexed="8"/>
      </right>
      <top style="medium">
        <color indexed="8"/>
      </top>
      <bottom style="medium">
        <color indexed="8"/>
      </bottom>
      <diagonal/>
    </border>
    <border>
      <left style="hair">
        <color indexed="8"/>
      </left>
      <right style="hair">
        <color indexed="8"/>
      </right>
      <top style="hair">
        <color indexed="8"/>
      </top>
      <bottom style="hair">
        <color indexed="8"/>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style="medium">
        <color indexed="8"/>
      </right>
      <top style="medium">
        <color indexed="8"/>
      </top>
      <bottom style="medium">
        <color indexed="8"/>
      </bottom>
      <diagonal/>
    </border>
    <border>
      <left/>
      <right style="thin">
        <color indexed="8"/>
      </right>
      <top style="thin">
        <color indexed="8"/>
      </top>
      <bottom style="thin">
        <color indexed="8"/>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thin">
        <color indexed="8"/>
      </left>
      <right style="thin">
        <color indexed="8"/>
      </right>
      <top style="thin">
        <color indexed="8"/>
      </top>
      <bottom style="medium">
        <color indexed="8"/>
      </bottom>
      <diagonal/>
    </border>
    <border diagonalUp="1" diagonalDown="1">
      <left style="thin">
        <color indexed="8"/>
      </left>
      <right style="thin">
        <color indexed="8"/>
      </right>
      <top style="thin">
        <color indexed="8"/>
      </top>
      <bottom style="thin">
        <color indexed="8"/>
      </bottom>
      <diagonal style="thin">
        <color indexed="8"/>
      </diagonal>
    </border>
    <border>
      <left/>
      <right/>
      <top style="thin">
        <color indexed="8"/>
      </top>
      <bottom/>
      <diagonal/>
    </border>
    <border>
      <left/>
      <right style="medium">
        <color indexed="8"/>
      </right>
      <top/>
      <bottom/>
      <diagonal/>
    </border>
    <border>
      <left style="thin">
        <color indexed="8"/>
      </left>
      <right style="thin">
        <color indexed="8"/>
      </right>
      <top style="medium">
        <color indexed="8"/>
      </top>
      <bottom style="thin">
        <color indexed="8"/>
      </bottom>
      <diagonal/>
    </border>
    <border>
      <left style="medium">
        <color indexed="8"/>
      </left>
      <right style="medium">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bottom style="thin">
        <color indexed="8"/>
      </bottom>
      <diagonal/>
    </border>
    <border>
      <left style="medium">
        <color indexed="8"/>
      </left>
      <right style="medium">
        <color indexed="8"/>
      </right>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bottom style="thin">
        <color indexed="8"/>
      </bottom>
      <diagonal/>
    </border>
    <border>
      <left style="thin">
        <color indexed="8"/>
      </left>
      <right/>
      <top style="medium">
        <color indexed="8"/>
      </top>
      <bottom style="medium">
        <color indexed="8"/>
      </bottom>
      <diagonal/>
    </border>
    <border>
      <left style="thin">
        <color indexed="8"/>
      </left>
      <right style="thin">
        <color indexed="8"/>
      </right>
      <top/>
      <bottom style="medium">
        <color indexed="8"/>
      </bottom>
      <diagonal/>
    </border>
    <border>
      <left style="thin">
        <color indexed="8"/>
      </left>
      <right/>
      <top/>
      <bottom style="medium">
        <color indexed="8"/>
      </bottom>
      <diagonal/>
    </border>
    <border>
      <left style="thin">
        <color indexed="8"/>
      </left>
      <right/>
      <top/>
      <bottom/>
      <diagonal/>
    </border>
    <border>
      <left style="thin">
        <color indexed="8"/>
      </left>
      <right style="thin">
        <color indexed="8"/>
      </right>
      <top/>
      <bottom/>
      <diagonal/>
    </border>
    <border>
      <left/>
      <right/>
      <top style="medium">
        <color indexed="8"/>
      </top>
      <bottom style="medium">
        <color indexed="8"/>
      </bottom>
      <diagonal/>
    </border>
    <border>
      <left/>
      <right/>
      <top style="thin">
        <color indexed="8"/>
      </top>
      <bottom style="thin">
        <color indexed="8"/>
      </bottom>
      <diagonal/>
    </border>
    <border>
      <left style="thin">
        <color indexed="8"/>
      </left>
      <right/>
      <top style="thin">
        <color indexed="8"/>
      </top>
      <bottom/>
      <diagonal/>
    </border>
    <border>
      <left/>
      <right style="thin">
        <color indexed="8"/>
      </right>
      <top style="medium">
        <color indexed="8"/>
      </top>
      <bottom style="medium">
        <color indexed="8"/>
      </bottom>
      <diagonal/>
    </border>
    <border>
      <left style="thin">
        <color auto="1"/>
      </left>
      <right style="thin">
        <color auto="1"/>
      </right>
      <top style="thin">
        <color auto="1"/>
      </top>
      <bottom style="thin">
        <color auto="1"/>
      </bottom>
      <diagonal/>
    </border>
    <border>
      <left style="thin">
        <color indexed="8"/>
      </left>
      <right/>
      <top/>
      <bottom style="thin">
        <color indexed="8"/>
      </bottom>
      <diagonal/>
    </border>
    <border>
      <left style="medium">
        <color indexed="8"/>
      </left>
      <right/>
      <top style="medium">
        <color indexed="8"/>
      </top>
      <bottom style="medium">
        <color indexed="8"/>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indexed="8"/>
      </right>
      <top/>
      <bottom/>
      <diagonal/>
    </border>
    <border>
      <left/>
      <right style="thin">
        <color indexed="8"/>
      </right>
      <top style="thin">
        <color indexed="8"/>
      </top>
      <bottom style="medium">
        <color indexed="8"/>
      </bottom>
      <diagonal/>
    </border>
    <border>
      <left style="medium">
        <color indexed="8"/>
      </left>
      <right style="medium">
        <color indexed="8"/>
      </right>
      <top style="medium">
        <color indexed="8"/>
      </top>
      <bottom style="thin">
        <color indexed="8"/>
      </bottom>
      <diagonal/>
    </border>
    <border>
      <left style="thin">
        <color auto="1"/>
      </left>
      <right/>
      <top style="thin">
        <color auto="1"/>
      </top>
      <bottom style="thin">
        <color auto="1"/>
      </bottom>
      <diagonal/>
    </border>
    <border>
      <left style="medium">
        <color indexed="8"/>
      </left>
      <right style="medium">
        <color indexed="8"/>
      </right>
      <top/>
      <bottom style="medium">
        <color indexed="8"/>
      </bottom>
      <diagonal/>
    </border>
    <border>
      <left style="thin">
        <color auto="1"/>
      </left>
      <right style="thin">
        <color auto="1"/>
      </right>
      <top/>
      <bottom/>
      <diagonal/>
    </border>
    <border>
      <left/>
      <right style="thin">
        <color indexed="8"/>
      </right>
      <top style="thin">
        <color indexed="8"/>
      </top>
      <bottom/>
      <diagonal/>
    </border>
    <border>
      <left style="medium">
        <color indexed="8"/>
      </left>
      <right style="thin">
        <color indexed="8"/>
      </right>
      <top/>
      <bottom style="medium">
        <color indexed="8"/>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auto="1"/>
      </left>
      <right style="medium">
        <color auto="1"/>
      </right>
      <top style="medium">
        <color auto="1"/>
      </top>
      <bottom style="medium">
        <color auto="1"/>
      </bottom>
      <diagonal/>
    </border>
    <border>
      <left style="thin">
        <color indexed="8"/>
      </left>
      <right style="medium">
        <color indexed="8"/>
      </right>
      <top style="medium">
        <color indexed="8"/>
      </top>
      <bottom style="thin">
        <color indexed="8"/>
      </bottom>
      <diagonal/>
    </border>
    <border>
      <left style="hair">
        <color indexed="8"/>
      </left>
      <right style="hair">
        <color indexed="8"/>
      </right>
      <top style="medium">
        <color indexed="8"/>
      </top>
      <bottom style="thin">
        <color indexed="8"/>
      </bottom>
      <diagonal/>
    </border>
    <border>
      <left style="thin">
        <color rgb="FF000000"/>
      </left>
      <right style="thin">
        <color rgb="FF000000"/>
      </right>
      <top style="medium">
        <color rgb="FF000000"/>
      </top>
      <bottom style="medium">
        <color rgb="FF000000"/>
      </bottom>
      <diagonal/>
    </border>
    <border>
      <left style="medium">
        <color auto="1"/>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8"/>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indexed="8"/>
      </left>
      <right/>
      <top style="medium">
        <color indexed="8"/>
      </top>
      <bottom style="medium">
        <color indexed="8"/>
      </bottom>
      <diagonal/>
    </border>
    <border>
      <left style="thin">
        <color indexed="8"/>
      </left>
      <right/>
      <top style="medium">
        <color indexed="8"/>
      </top>
      <bottom style="medium">
        <color indexed="8"/>
      </bottom>
      <diagonal/>
    </border>
    <border>
      <left style="medium">
        <color indexed="8"/>
      </left>
      <right style="medium">
        <color indexed="8"/>
      </right>
      <top style="medium">
        <color indexed="8"/>
      </top>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rgb="FF000000"/>
      </left>
      <right style="medium">
        <color auto="1"/>
      </right>
      <top style="medium">
        <color auto="1"/>
      </top>
      <bottom style="medium">
        <color auto="1"/>
      </bottom>
      <diagonal/>
    </border>
    <border>
      <left/>
      <right style="thin">
        <color indexed="8"/>
      </right>
      <top style="medium">
        <color auto="1"/>
      </top>
      <bottom style="medium">
        <color auto="1"/>
      </bottom>
      <diagonal/>
    </border>
    <border>
      <left style="thin">
        <color indexed="8"/>
      </left>
      <right/>
      <top style="medium">
        <color auto="1"/>
      </top>
      <bottom style="medium">
        <color auto="1"/>
      </bottom>
      <diagonal/>
    </border>
    <border>
      <left style="thin">
        <color indexed="8"/>
      </left>
      <right style="medium">
        <color auto="1"/>
      </right>
      <top style="medium">
        <color auto="1"/>
      </top>
      <bottom style="medium">
        <color auto="1"/>
      </bottom>
      <diagonal/>
    </border>
    <border>
      <left style="medium">
        <color auto="1"/>
      </left>
      <right style="medium">
        <color indexed="8"/>
      </right>
      <top style="medium">
        <color auto="1"/>
      </top>
      <bottom style="medium">
        <color indexed="8"/>
      </bottom>
      <diagonal/>
    </border>
    <border>
      <left style="medium">
        <color indexed="8"/>
      </left>
      <right style="medium">
        <color auto="1"/>
      </right>
      <top style="medium">
        <color auto="1"/>
      </top>
      <bottom style="medium">
        <color indexed="8"/>
      </bottom>
      <diagonal/>
    </border>
    <border>
      <left style="medium">
        <color indexed="8"/>
      </left>
      <right style="medium">
        <color auto="1"/>
      </right>
      <top style="medium">
        <color indexed="8"/>
      </top>
      <bottom style="medium">
        <color indexed="8"/>
      </bottom>
      <diagonal/>
    </border>
    <border>
      <left style="medium">
        <color auto="1"/>
      </left>
      <right style="medium">
        <color indexed="8"/>
      </right>
      <top style="medium">
        <color indexed="8"/>
      </top>
      <bottom/>
      <diagonal/>
    </border>
    <border>
      <left style="medium">
        <color auto="1"/>
      </left>
      <right style="medium">
        <color auto="1"/>
      </right>
      <top style="medium">
        <color auto="1"/>
      </top>
      <bottom/>
      <diagonal/>
    </border>
    <border>
      <left/>
      <right style="thin">
        <color indexed="8"/>
      </right>
      <top style="medium">
        <color indexed="8"/>
      </top>
      <bottom style="medium">
        <color indexed="8"/>
      </bottom>
      <diagonal/>
    </border>
    <border>
      <left style="thin">
        <color indexed="8"/>
      </left>
      <right/>
      <top style="medium">
        <color indexed="8"/>
      </top>
      <bottom style="medium">
        <color indexed="8"/>
      </bottom>
      <diagonal/>
    </border>
    <border>
      <left style="medium">
        <color auto="1"/>
      </left>
      <right style="thin">
        <color indexed="8"/>
      </right>
      <top style="medium">
        <color auto="1"/>
      </top>
      <bottom style="medium">
        <color auto="1"/>
      </bottom>
      <diagonal/>
    </border>
    <border>
      <left style="medium">
        <color auto="1"/>
      </left>
      <right style="medium">
        <color indexed="8"/>
      </right>
      <top style="medium">
        <color indexed="8"/>
      </top>
      <bottom/>
      <diagonal/>
    </border>
    <border>
      <left style="medium">
        <color indexed="8"/>
      </left>
      <right style="thin">
        <color indexed="8"/>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indexed="8"/>
      </bottom>
      <diagonal/>
    </border>
    <border>
      <left/>
      <right style="medium">
        <color auto="1"/>
      </right>
      <top/>
      <bottom/>
      <diagonal/>
    </border>
    <border>
      <left style="medium">
        <color auto="1"/>
      </left>
      <right/>
      <top style="medium">
        <color auto="1"/>
      </top>
      <bottom style="medium">
        <color auto="1"/>
      </bottom>
      <diagonal/>
    </border>
    <border>
      <left style="thin">
        <color rgb="FF000000"/>
      </left>
      <right style="medium">
        <color auto="1"/>
      </right>
      <top style="medium">
        <color auto="1"/>
      </top>
      <bottom style="medium">
        <color rgb="FF000000"/>
      </bottom>
      <diagonal/>
    </border>
    <border>
      <left style="thin">
        <color indexed="8"/>
      </left>
      <right style="thin">
        <color indexed="8"/>
      </right>
      <top style="thin">
        <color indexed="8"/>
      </top>
      <bottom style="thin">
        <color indexed="8"/>
      </bottom>
      <diagonal/>
    </border>
    <border>
      <left style="thin">
        <color indexed="8"/>
      </left>
      <right/>
      <top style="thin">
        <color auto="1"/>
      </top>
      <bottom style="thin">
        <color auto="1"/>
      </bottom>
      <diagonal/>
    </border>
    <border>
      <left style="thin">
        <color auto="1"/>
      </left>
      <right style="thin">
        <color auto="1"/>
      </right>
      <top style="thin">
        <color auto="1"/>
      </top>
      <bottom style="thin">
        <color auto="1"/>
      </bottom>
      <diagonal/>
    </border>
    <border>
      <left style="medium">
        <color indexed="8"/>
      </left>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auto="1"/>
      </top>
      <bottom style="medium">
        <color auto="1"/>
      </bottom>
      <diagonal/>
    </border>
    <border>
      <left style="medium">
        <color indexed="8"/>
      </left>
      <right style="medium">
        <color indexed="8"/>
      </right>
      <top style="medium">
        <color indexed="8"/>
      </top>
      <bottom style="medium">
        <color auto="1"/>
      </bottom>
      <diagonal/>
    </border>
    <border>
      <left style="thin">
        <color indexed="8"/>
      </left>
      <right style="thin">
        <color indexed="8"/>
      </right>
      <top style="medium">
        <color indexed="8"/>
      </top>
      <bottom style="medium">
        <color auto="1"/>
      </bottom>
      <diagonal/>
    </border>
    <border>
      <left style="medium">
        <color indexed="8"/>
      </left>
      <right style="thin">
        <color indexed="8"/>
      </right>
      <top style="thin">
        <color indexed="8"/>
      </top>
      <bottom style="thin">
        <color auto="1"/>
      </bottom>
      <diagonal/>
    </border>
    <border>
      <left style="thin">
        <color indexed="8"/>
      </left>
      <right style="thin">
        <color indexed="8"/>
      </right>
      <top style="thin">
        <color indexed="8"/>
      </top>
      <bottom style="thin">
        <color auto="1"/>
      </bottom>
      <diagonal/>
    </border>
    <border>
      <left style="thin">
        <color indexed="8"/>
      </left>
      <right style="medium">
        <color indexed="8"/>
      </right>
      <top style="thin">
        <color indexed="8"/>
      </top>
      <bottom style="thin">
        <color auto="1"/>
      </bottom>
      <diagonal/>
    </border>
    <border>
      <left style="thin">
        <color indexed="8"/>
      </left>
      <right style="thin">
        <color rgb="FF000000"/>
      </right>
      <top style="medium">
        <color indexed="8"/>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indexed="8"/>
      </left>
      <right style="medium">
        <color auto="1"/>
      </right>
      <top style="medium">
        <color auto="1"/>
      </top>
      <bottom style="medium">
        <color auto="1"/>
      </bottom>
      <diagonal/>
    </border>
    <border>
      <left style="thin">
        <color auto="1"/>
      </left>
      <right/>
      <top style="thin">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medium">
        <color indexed="8"/>
      </right>
      <top style="medium">
        <color indexed="8"/>
      </top>
      <bottom style="medium">
        <color indexed="8"/>
      </bottom>
      <diagonal/>
    </border>
    <border>
      <left style="thin">
        <color auto="1"/>
      </left>
      <right style="thin">
        <color auto="1"/>
      </right>
      <top style="thin">
        <color auto="1"/>
      </top>
      <bottom style="thin">
        <color auto="1"/>
      </bottom>
      <diagonal/>
    </border>
    <border>
      <left style="thin">
        <color indexed="8"/>
      </left>
      <right/>
      <top style="thin">
        <color indexed="8"/>
      </top>
      <bottom style="thin">
        <color indexed="8"/>
      </bottom>
      <diagonal/>
    </border>
    <border>
      <left style="thin">
        <color auto="1"/>
      </left>
      <right style="thin">
        <color auto="1"/>
      </right>
      <top style="thin">
        <color indexed="8"/>
      </top>
      <bottom style="thin">
        <color indexed="8"/>
      </bottom>
      <diagonal/>
    </border>
    <border>
      <left/>
      <right/>
      <top/>
      <bottom style="medium">
        <color auto="1"/>
      </bottom>
      <diagonal/>
    </border>
    <border>
      <left style="thin">
        <color indexed="8"/>
      </left>
      <right/>
      <top style="medium">
        <color indexed="8"/>
      </top>
      <bottom style="thin">
        <color indexed="8"/>
      </bottom>
      <diagonal/>
    </border>
    <border>
      <left style="medium">
        <color indexed="8"/>
      </left>
      <right style="medium">
        <color auto="1"/>
      </right>
      <top style="medium">
        <color indexed="8"/>
      </top>
      <bottom/>
      <diagonal/>
    </border>
    <border>
      <left style="thin">
        <color rgb="FF000000"/>
      </left>
      <right style="thin">
        <color rgb="FF000000"/>
      </right>
      <top/>
      <bottom style="medium">
        <color rgb="FF00000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medium">
        <color indexed="8"/>
      </top>
      <bottom style="medium">
        <color indexed="8"/>
      </bottom>
      <diagonal/>
    </border>
    <border>
      <left style="medium">
        <color auto="1"/>
      </left>
      <right/>
      <top style="medium">
        <color indexed="8"/>
      </top>
      <bottom/>
      <diagonal/>
    </border>
    <border>
      <left style="thin">
        <color indexed="8"/>
      </left>
      <right style="thin">
        <color indexed="8"/>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rgb="FF000000"/>
      </left>
      <right style="medium">
        <color auto="1"/>
      </right>
      <top style="medium">
        <color auto="1"/>
      </top>
      <bottom style="medium">
        <color auto="1"/>
      </bottom>
      <diagonal/>
    </border>
    <border>
      <left/>
      <right/>
      <top style="medium">
        <color indexed="8"/>
      </top>
      <bottom style="medium">
        <color indexed="8"/>
      </bottom>
      <diagonal/>
    </border>
    <border>
      <left style="medium">
        <color indexed="8"/>
      </left>
      <right style="medium">
        <color indexed="8"/>
      </right>
      <top style="medium">
        <color indexed="8"/>
      </top>
      <bottom/>
      <diagonal/>
    </border>
    <border>
      <left style="medium">
        <color indexed="8"/>
      </left>
      <right/>
      <top style="medium">
        <color indexed="8"/>
      </top>
      <bottom/>
      <diagonal/>
    </border>
    <border>
      <left/>
      <right style="medium">
        <color indexed="8"/>
      </right>
      <top style="medium">
        <color indexed="8"/>
      </top>
      <bottom/>
      <diagonal/>
    </border>
    <border>
      <left style="thin">
        <color indexed="8"/>
      </left>
      <right style="medium">
        <color indexed="8"/>
      </right>
      <top style="medium">
        <color indexed="8"/>
      </top>
      <bottom style="medium">
        <color indexed="8"/>
      </bottom>
      <diagonal/>
    </border>
    <border>
      <left style="thin">
        <color indexed="8"/>
      </left>
      <right style="medium">
        <color indexed="8"/>
      </right>
      <top/>
      <bottom/>
      <diagonal/>
    </border>
    <border>
      <left style="medium">
        <color indexed="8"/>
      </left>
      <right/>
      <top/>
      <bottom style="thin">
        <color auto="1"/>
      </bottom>
      <diagonal/>
    </border>
    <border>
      <left/>
      <right style="medium">
        <color indexed="8"/>
      </right>
      <top/>
      <bottom style="thin">
        <color auto="1"/>
      </bottom>
      <diagonal/>
    </border>
    <border>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auto="1"/>
      </left>
      <right style="thin">
        <color indexed="8"/>
      </right>
      <top style="medium">
        <color auto="1"/>
      </top>
      <bottom/>
      <diagonal/>
    </border>
    <border>
      <left style="thin">
        <color indexed="8"/>
      </left>
      <right style="thin">
        <color indexed="8"/>
      </right>
      <top style="medium">
        <color auto="1"/>
      </top>
      <bottom/>
      <diagonal/>
    </border>
    <border>
      <left style="thin">
        <color indexed="8"/>
      </left>
      <right style="medium">
        <color auto="1"/>
      </right>
      <top style="medium">
        <color auto="1"/>
      </top>
      <bottom/>
      <diagonal/>
    </border>
    <border>
      <left style="thin">
        <color indexed="64"/>
      </left>
      <right style="thin">
        <color indexed="64"/>
      </right>
      <top/>
      <bottom style="thin">
        <color indexed="64"/>
      </bottom>
      <diagonal/>
    </border>
    <border>
      <left style="thin">
        <color indexed="64"/>
      </left>
      <right style="thin">
        <color indexed="8"/>
      </right>
      <top style="thin">
        <color indexed="8"/>
      </top>
      <bottom style="thin">
        <color indexed="64"/>
      </bottom>
      <diagonal/>
    </border>
    <border>
      <left style="medium">
        <color indexed="8"/>
      </left>
      <right/>
      <top style="thin">
        <color indexed="8"/>
      </top>
      <bottom/>
      <diagonal/>
    </border>
    <border>
      <left/>
      <right style="medium">
        <color indexed="8"/>
      </right>
      <top style="thin">
        <color indexed="8"/>
      </top>
      <bottom/>
      <diagonal/>
    </border>
    <border>
      <left style="medium">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top/>
      <bottom style="thin">
        <color indexed="8"/>
      </bottom>
      <diagonal/>
    </border>
    <border>
      <left/>
      <right/>
      <top/>
      <bottom style="thin">
        <color indexed="8"/>
      </bottom>
      <diagonal/>
    </border>
    <border>
      <left/>
      <right style="medium">
        <color indexed="8"/>
      </right>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right style="medium">
        <color indexed="8"/>
      </right>
      <top style="thin">
        <color indexed="8"/>
      </top>
      <bottom style="thin">
        <color indexed="8"/>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8"/>
      </left>
      <right/>
      <top/>
      <bottom style="thin">
        <color indexed="8"/>
      </bottom>
      <diagonal/>
    </border>
    <border>
      <left style="thin">
        <color indexed="8"/>
      </left>
      <right/>
      <top style="medium">
        <color indexed="8"/>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64"/>
      </top>
      <bottom style="thin">
        <color indexed="64"/>
      </bottom>
      <diagonal/>
    </border>
    <border>
      <left style="thin">
        <color indexed="64"/>
      </left>
      <right style="thin">
        <color indexed="8"/>
      </right>
      <top style="thin">
        <color indexed="64"/>
      </top>
      <bottom/>
      <diagonal/>
    </border>
    <border>
      <left style="thin">
        <color indexed="64"/>
      </left>
      <right style="thin">
        <color indexed="8"/>
      </right>
      <top/>
      <bottom/>
      <diagonal/>
    </border>
    <border>
      <left style="thin">
        <color indexed="64"/>
      </left>
      <right style="thin">
        <color indexed="8"/>
      </right>
      <top/>
      <bottom style="thin">
        <color indexed="8"/>
      </bottom>
      <diagonal/>
    </border>
    <border>
      <left style="thin">
        <color indexed="8"/>
      </left>
      <right style="thin">
        <color indexed="8"/>
      </right>
      <top style="thin">
        <color indexed="64"/>
      </top>
      <bottom/>
      <diagonal/>
    </border>
    <border>
      <left style="medium">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thick">
        <color indexed="62"/>
      </bottom>
      <diagonal/>
    </border>
    <border>
      <left/>
      <right/>
      <top/>
      <bottom style="medium">
        <color indexed="30"/>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top style="thin">
        <color indexed="8"/>
      </top>
      <bottom style="thin">
        <color indexed="8"/>
      </bottom>
      <diagonal/>
    </border>
    <border>
      <left style="thin">
        <color indexed="8"/>
      </left>
      <right/>
      <top style="thin">
        <color indexed="8"/>
      </top>
      <bottom/>
      <diagonal/>
    </border>
    <border>
      <left style="medium">
        <color auto="1"/>
      </left>
      <right style="thin">
        <color auto="1"/>
      </right>
      <top style="thin">
        <color auto="1"/>
      </top>
      <bottom style="thin">
        <color auto="1"/>
      </bottom>
      <diagonal/>
    </border>
    <border>
      <left style="thin">
        <color indexed="8"/>
      </left>
      <right style="thin">
        <color indexed="8"/>
      </right>
      <top style="thin">
        <color indexed="8"/>
      </top>
      <bottom style="thin">
        <color auto="1"/>
      </bottom>
      <diagonal/>
    </border>
    <border>
      <left style="thin">
        <color auto="1"/>
      </left>
      <right style="thin">
        <color indexed="8"/>
      </right>
      <top style="thin">
        <color indexed="8"/>
      </top>
      <bottom style="thin">
        <color auto="1"/>
      </bottom>
      <diagonal/>
    </border>
    <border>
      <left style="thin">
        <color auto="1"/>
      </left>
      <right style="thin">
        <color auto="1"/>
      </right>
      <top style="thin">
        <color indexed="8"/>
      </top>
      <bottom style="thin">
        <color auto="1"/>
      </bottom>
      <diagonal/>
    </border>
    <border>
      <left style="thin">
        <color indexed="8"/>
      </left>
      <right style="thin">
        <color indexed="8"/>
      </right>
      <top style="thin">
        <color indexed="8"/>
      </top>
      <bottom style="thin">
        <color indexed="64"/>
      </bottom>
      <diagonal/>
    </border>
    <border>
      <left style="thin">
        <color indexed="8"/>
      </left>
      <right style="thin">
        <color auto="1"/>
      </right>
      <top style="thin">
        <color auto="1"/>
      </top>
      <bottom style="thin">
        <color auto="1"/>
      </bottom>
      <diagonal/>
    </border>
    <border>
      <left style="thin">
        <color rgb="FF000000"/>
      </left>
      <right style="thin">
        <color rgb="FF000000"/>
      </right>
      <top style="medium">
        <color rgb="FF000000"/>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medium">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auto="1"/>
      </right>
      <top style="thin">
        <color indexed="8"/>
      </top>
      <bottom style="thin">
        <color indexed="8"/>
      </bottom>
      <diagonal/>
    </border>
    <border>
      <left style="thin">
        <color auto="1"/>
      </left>
      <right style="thin">
        <color indexed="8"/>
      </right>
      <top style="thin">
        <color indexed="8"/>
      </top>
      <bottom style="thin">
        <color indexed="8"/>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8"/>
      </right>
      <top style="medium">
        <color indexed="8"/>
      </top>
      <bottom/>
      <diagonal/>
    </border>
    <border>
      <left style="thin">
        <color rgb="FF000000"/>
      </left>
      <right style="thin">
        <color rgb="FF000000"/>
      </right>
      <top/>
      <bottom/>
      <diagonal/>
    </border>
    <border>
      <left style="thin">
        <color indexed="8"/>
      </left>
      <right style="thin">
        <color indexed="8"/>
      </right>
      <top style="medium">
        <color indexed="8"/>
      </top>
      <bottom/>
      <diagonal/>
    </border>
    <border>
      <left style="medium">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auto="1"/>
      </left>
      <right style="medium">
        <color auto="1"/>
      </right>
      <top style="thin">
        <color auto="1"/>
      </top>
      <bottom style="thin">
        <color auto="1"/>
      </bottom>
      <diagonal/>
    </border>
    <border>
      <left style="thin">
        <color auto="1"/>
      </left>
      <right style="medium">
        <color auto="1"/>
      </right>
      <top/>
      <bottom style="thin">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medium">
        <color auto="1"/>
      </right>
      <top style="thin">
        <color auto="1"/>
      </top>
      <bottom/>
      <diagonal/>
    </border>
    <border>
      <left/>
      <right style="thin">
        <color auto="1"/>
      </right>
      <top style="thin">
        <color auto="1"/>
      </top>
      <bottom/>
      <diagonal/>
    </border>
    <border>
      <left/>
      <right/>
      <top/>
      <bottom style="thin">
        <color auto="1"/>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auto="1"/>
      </bottom>
      <diagonal/>
    </border>
    <border>
      <left style="thin">
        <color indexed="8"/>
      </left>
      <right style="thin">
        <color indexed="8"/>
      </right>
      <top style="medium">
        <color indexed="8"/>
      </top>
      <bottom style="medium">
        <color indexed="8"/>
      </bottom>
      <diagonal/>
    </border>
    <border>
      <left style="thin">
        <color indexed="8"/>
      </left>
      <right style="medium">
        <color auto="1"/>
      </right>
      <top style="medium">
        <color indexed="8"/>
      </top>
      <bottom style="medium">
        <color indexed="8"/>
      </bottom>
      <diagonal/>
    </border>
    <border>
      <left style="medium">
        <color auto="1"/>
      </left>
      <right style="medium">
        <color auto="1"/>
      </right>
      <top style="medium">
        <color auto="1"/>
      </top>
      <bottom style="medium">
        <color auto="1"/>
      </bottom>
      <diagonal/>
    </border>
    <border>
      <left/>
      <right style="thin">
        <color indexed="8"/>
      </right>
      <top style="medium">
        <color indexed="8"/>
      </top>
      <bottom style="medium">
        <color indexed="8"/>
      </bottom>
      <diagonal/>
    </border>
    <border>
      <left/>
      <right/>
      <top/>
      <bottom style="thin">
        <color indexed="8"/>
      </bottom>
      <diagonal/>
    </border>
    <border>
      <left/>
      <right style="thin">
        <color indexed="8"/>
      </right>
      <top/>
      <bottom style="thin">
        <color indexed="8"/>
      </bottom>
      <diagonal/>
    </border>
    <border>
      <left style="medium">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top style="thin">
        <color indexed="8"/>
      </top>
      <bottom style="thin">
        <color indexed="8"/>
      </bottom>
      <diagonal/>
    </border>
  </borders>
  <cellStyleXfs count="348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2" fillId="7"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5"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0" borderId="0" applyNumberFormat="0" applyBorder="0" applyAlignment="0" applyProtection="0"/>
    <xf numFmtId="0" fontId="12" fillId="7" borderId="0" applyNumberFormat="0" applyBorder="0" applyAlignment="0" applyProtection="0"/>
    <xf numFmtId="0" fontId="13" fillId="16"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4" fillId="18" borderId="0" applyNumberFormat="0" applyBorder="0" applyAlignment="0" applyProtection="0"/>
    <xf numFmtId="0" fontId="14" fillId="11" borderId="0" applyNumberFormat="0" applyBorder="0" applyAlignment="0" applyProtection="0"/>
    <xf numFmtId="0" fontId="14" fillId="15"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7" borderId="0" applyNumberFormat="0" applyBorder="0" applyAlignment="0" applyProtection="0"/>
    <xf numFmtId="0" fontId="15" fillId="8" borderId="1" applyNumberFormat="0" applyAlignment="0" applyProtection="0"/>
    <xf numFmtId="0" fontId="16" fillId="24" borderId="2" applyNumberFormat="0" applyAlignment="0" applyProtection="0"/>
    <xf numFmtId="0" fontId="17" fillId="0" borderId="3" applyNumberFormat="0" applyFill="0" applyAlignment="0" applyProtection="0"/>
    <xf numFmtId="164" fontId="10" fillId="0" borderId="0" applyFill="0" applyBorder="0" applyAlignment="0" applyProtection="0"/>
    <xf numFmtId="0" fontId="18" fillId="7" borderId="1" applyNumberFormat="0" applyAlignment="0" applyProtection="0"/>
    <xf numFmtId="0" fontId="19" fillId="0" borderId="0" applyNumberFormat="0" applyFill="0" applyBorder="0" applyAlignment="0" applyProtection="0"/>
    <xf numFmtId="0" fontId="14" fillId="18"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5" borderId="0" applyNumberFormat="0" applyBorder="0" applyAlignment="0" applyProtection="0"/>
    <xf numFmtId="0" fontId="14" fillId="18" borderId="0" applyNumberFormat="0" applyBorder="0" applyAlignment="0" applyProtection="0"/>
    <xf numFmtId="0" fontId="14" fillId="23" borderId="0" applyNumberFormat="0" applyBorder="0" applyAlignment="0" applyProtection="0"/>
    <xf numFmtId="0" fontId="20" fillId="0" borderId="4" applyNumberFormat="0" applyFill="0" applyAlignment="0" applyProtection="0"/>
    <xf numFmtId="0" fontId="21" fillId="4" borderId="0" applyNumberFormat="0" applyBorder="0" applyAlignment="0" applyProtection="0"/>
    <xf numFmtId="0" fontId="22" fillId="3" borderId="0" applyNumberFormat="0" applyBorder="0" applyAlignment="0" applyProtection="0"/>
    <xf numFmtId="0" fontId="23" fillId="15" borderId="0" applyNumberFormat="0" applyBorder="0" applyAlignment="0" applyProtection="0"/>
    <xf numFmtId="0" fontId="39" fillId="0" borderId="0"/>
    <xf numFmtId="0" fontId="39" fillId="0" borderId="0"/>
    <xf numFmtId="0" fontId="39" fillId="0" borderId="0"/>
    <xf numFmtId="0" fontId="39" fillId="0" borderId="0"/>
    <xf numFmtId="9" fontId="39" fillId="0" borderId="0" applyFill="0" applyBorder="0" applyAlignment="0" applyProtection="0"/>
    <xf numFmtId="0" fontId="24" fillId="3" borderId="0" applyNumberFormat="0" applyBorder="0" applyAlignment="0" applyProtection="0"/>
    <xf numFmtId="0" fontId="25" fillId="0" borderId="0" applyNumberFormat="0" applyFill="0" applyBorder="0" applyAlignment="0" applyProtection="0"/>
    <xf numFmtId="0" fontId="26" fillId="0" borderId="5" applyNumberFormat="0" applyFill="0" applyAlignment="0" applyProtection="0"/>
    <xf numFmtId="0" fontId="42" fillId="30" borderId="0" applyNumberFormat="0" applyBorder="0" applyAlignment="0" applyProtection="0"/>
    <xf numFmtId="0" fontId="43" fillId="31" borderId="0" applyNumberFormat="0" applyBorder="0" applyAlignment="0" applyProtection="0"/>
    <xf numFmtId="0" fontId="44" fillId="32" borderId="56" applyNumberFormat="0" applyAlignment="0" applyProtection="0"/>
    <xf numFmtId="0" fontId="45" fillId="33" borderId="57" applyNumberFormat="0" applyAlignment="0" applyProtection="0"/>
    <xf numFmtId="0" fontId="46" fillId="33" borderId="56" applyNumberFormat="0" applyAlignment="0" applyProtection="0"/>
    <xf numFmtId="0" fontId="47" fillId="0" borderId="0" applyNumberFormat="0" applyFill="0" applyBorder="0" applyAlignment="0" applyProtection="0"/>
    <xf numFmtId="0" fontId="48"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48" fillId="37" borderId="0" applyNumberFormat="0" applyBorder="0" applyAlignment="0" applyProtection="0"/>
    <xf numFmtId="0" fontId="48"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48" fillId="41" borderId="0" applyNumberFormat="0" applyBorder="0" applyAlignment="0" applyProtection="0"/>
    <xf numFmtId="0" fontId="48"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8" fillId="45" borderId="0" applyNumberFormat="0" applyBorder="0" applyAlignment="0" applyProtection="0"/>
    <xf numFmtId="0" fontId="48"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8" fillId="49" borderId="0" applyNumberFormat="0" applyBorder="0" applyAlignment="0" applyProtection="0"/>
    <xf numFmtId="0" fontId="48"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8" fillId="53" borderId="0" applyNumberFormat="0" applyBorder="0" applyAlignment="0" applyProtection="0"/>
    <xf numFmtId="0" fontId="48" fillId="54" borderId="0" applyNumberFormat="0" applyBorder="0" applyAlignment="0" applyProtection="0"/>
    <xf numFmtId="0" fontId="49" fillId="55" borderId="0" applyNumberFormat="0" applyBorder="0" applyAlignment="0" applyProtection="0"/>
    <xf numFmtId="0" fontId="49" fillId="56" borderId="0" applyNumberFormat="0" applyBorder="0" applyAlignment="0" applyProtection="0"/>
    <xf numFmtId="0" fontId="48" fillId="57" borderId="0" applyNumberFormat="0" applyBorder="0" applyAlignment="0" applyProtection="0"/>
    <xf numFmtId="0" fontId="10" fillId="0" borderId="0"/>
    <xf numFmtId="9" fontId="10" fillId="0" borderId="0" applyFont="0" applyFill="0" applyBorder="0" applyAlignment="0" applyProtection="0"/>
    <xf numFmtId="0" fontId="10" fillId="0" borderId="0"/>
    <xf numFmtId="0" fontId="13"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23" borderId="0" applyNumberFormat="0" applyBorder="0" applyAlignment="0" applyProtection="0"/>
    <xf numFmtId="0" fontId="53" fillId="7" borderId="1" applyNumberFormat="0" applyAlignment="0" applyProtection="0"/>
    <xf numFmtId="9" fontId="10" fillId="0" borderId="0" applyFill="0" applyBorder="0" applyAlignment="0" applyProtection="0"/>
    <xf numFmtId="0" fontId="10" fillId="0" borderId="0"/>
    <xf numFmtId="0" fontId="54" fillId="0" borderId="0" applyNumberFormat="0" applyFill="0" applyBorder="0" applyAlignment="0" applyProtection="0"/>
    <xf numFmtId="0" fontId="55" fillId="0" borderId="0" applyNumberFormat="0" applyFill="0" applyBorder="0" applyAlignment="0" applyProtection="0"/>
    <xf numFmtId="0" fontId="9" fillId="0" borderId="0"/>
    <xf numFmtId="0" fontId="54" fillId="0" borderId="0" applyNumberFormat="0" applyFill="0" applyBorder="0" applyAlignment="0" applyProtection="0"/>
    <xf numFmtId="0" fontId="55" fillId="0" borderId="0" applyNumberFormat="0" applyFill="0" applyBorder="0" applyAlignment="0" applyProtection="0"/>
    <xf numFmtId="0" fontId="8" fillId="0" borderId="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10" fillId="0" borderId="0"/>
    <xf numFmtId="0" fontId="8"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74" fillId="14" borderId="145" applyNumberFormat="0" applyAlignment="0" applyProtection="0"/>
    <xf numFmtId="0" fontId="45" fillId="33" borderId="57" applyNumberFormat="0" applyAlignment="0" applyProtection="0"/>
    <xf numFmtId="0" fontId="74" fillId="14" borderId="145" applyNumberFormat="0" applyAlignment="0" applyProtection="0"/>
    <xf numFmtId="0" fontId="75" fillId="14" borderId="1" applyNumberFormat="0" applyAlignment="0" applyProtection="0"/>
    <xf numFmtId="0" fontId="46" fillId="33" borderId="56" applyNumberFormat="0" applyAlignment="0" applyProtection="0"/>
    <xf numFmtId="0" fontId="75" fillId="14" borderId="1" applyNumberFormat="0" applyAlignment="0" applyProtection="0"/>
    <xf numFmtId="0" fontId="76" fillId="4" borderId="0" applyNumberFormat="0" applyBorder="0" applyAlignment="0" applyProtection="0"/>
    <xf numFmtId="0" fontId="15" fillId="8" borderId="1" applyNumberFormat="0" applyAlignment="0" applyProtection="0"/>
    <xf numFmtId="0" fontId="15" fillId="8" borderId="1" applyNumberFormat="0" applyAlignment="0" applyProtection="0"/>
    <xf numFmtId="164" fontId="10" fillId="0" borderId="0" applyFill="0" applyBorder="0" applyAlignment="0" applyProtection="0"/>
    <xf numFmtId="0" fontId="18" fillId="7" borderId="1" applyNumberFormat="0" applyAlignment="0" applyProtection="0"/>
    <xf numFmtId="0" fontId="18" fillId="7" borderId="1" applyNumberFormat="0" applyAlignment="0" applyProtection="0"/>
    <xf numFmtId="0" fontId="53" fillId="7" borderId="1" applyNumberFormat="0" applyAlignment="0" applyProtection="0"/>
    <xf numFmtId="0" fontId="53" fillId="7" borderId="1" applyNumberFormat="0" applyAlignment="0" applyProtection="0"/>
    <xf numFmtId="0" fontId="44" fillId="32" borderId="56" applyNumberFormat="0" applyAlignment="0" applyProtection="0"/>
    <xf numFmtId="0" fontId="20" fillId="0" borderId="4" applyNumberFormat="0" applyFill="0" applyAlignment="0" applyProtection="0"/>
    <xf numFmtId="0" fontId="20" fillId="0" borderId="4" applyNumberFormat="0" applyFill="0" applyAlignment="0" applyProtection="0"/>
    <xf numFmtId="0" fontId="77" fillId="0" borderId="0" applyNumberFormat="0" applyFill="0" applyBorder="0" applyAlignment="0" applyProtection="0"/>
    <xf numFmtId="0" fontId="47" fillId="0" borderId="0" applyNumberForma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26" fillId="0" borderId="5" applyNumberFormat="0" applyFill="0" applyAlignment="0" applyProtection="0"/>
    <xf numFmtId="0" fontId="26" fillId="0" borderId="5" applyNumberFormat="0" applyFill="0" applyAlignment="0" applyProtection="0"/>
    <xf numFmtId="0" fontId="26" fillId="0" borderId="5" applyNumberFormat="0" applyFill="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7" fillId="0" borderId="0"/>
    <xf numFmtId="0" fontId="10" fillId="0" borderId="0"/>
    <xf numFmtId="164" fontId="10" fillId="0" borderId="0" applyFill="0" applyBorder="0" applyAlignment="0" applyProtection="0"/>
    <xf numFmtId="0" fontId="23" fillId="15" borderId="0" applyNumberFormat="0" applyBorder="0" applyAlignment="0" applyProtection="0"/>
    <xf numFmtId="0" fontId="26" fillId="0" borderId="5" applyNumberFormat="0" applyFill="0" applyAlignment="0" applyProtection="0"/>
    <xf numFmtId="0" fontId="42" fillId="30" borderId="0" applyNumberFormat="0" applyBorder="0" applyAlignment="0" applyProtection="0"/>
    <xf numFmtId="9" fontId="10" fillId="0" borderId="0" applyFont="0" applyFill="0" applyBorder="0" applyAlignment="0" applyProtection="0"/>
    <xf numFmtId="0" fontId="7" fillId="0" borderId="0"/>
    <xf numFmtId="0" fontId="7" fillId="0" borderId="0"/>
    <xf numFmtId="0" fontId="7"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10" fillId="0" borderId="0"/>
    <xf numFmtId="164" fontId="10" fillId="0" borderId="0" applyFill="0" applyBorder="0" applyAlignment="0" applyProtection="0"/>
    <xf numFmtId="0" fontId="23" fillId="15" borderId="0" applyNumberFormat="0" applyBorder="0" applyAlignment="0" applyProtection="0"/>
    <xf numFmtId="0" fontId="26" fillId="0" borderId="5" applyNumberFormat="0" applyFill="0" applyAlignment="0" applyProtection="0"/>
    <xf numFmtId="9" fontId="10" fillId="0" borderId="0" applyFont="0" applyFill="0" applyBorder="0" applyAlignment="0" applyProtection="0"/>
    <xf numFmtId="0" fontId="6" fillId="0" borderId="0"/>
    <xf numFmtId="0" fontId="6" fillId="0" borderId="0"/>
    <xf numFmtId="0" fontId="6"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2" fillId="30" borderId="0" applyNumberFormat="0" applyBorder="0" applyAlignment="0" applyProtection="0"/>
    <xf numFmtId="0" fontId="6" fillId="0" borderId="0"/>
    <xf numFmtId="0" fontId="6" fillId="0" borderId="0"/>
    <xf numFmtId="0" fontId="6"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5" fillId="0" borderId="0"/>
    <xf numFmtId="0" fontId="11" fillId="63"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74" fillId="14" borderId="188" applyNumberFormat="0" applyAlignment="0" applyProtection="0"/>
    <xf numFmtId="0" fontId="75" fillId="14" borderId="189" applyNumberFormat="0" applyAlignment="0" applyProtection="0"/>
    <xf numFmtId="0" fontId="15" fillId="8" borderId="189" applyNumberFormat="0" applyAlignment="0" applyProtection="0"/>
    <xf numFmtId="0" fontId="18" fillId="7" borderId="189" applyNumberFormat="0" applyAlignment="0" applyProtection="0"/>
    <xf numFmtId="0" fontId="14" fillId="65" borderId="0" applyNumberFormat="0" applyBorder="0" applyAlignment="0" applyProtection="0"/>
    <xf numFmtId="0" fontId="53" fillId="7" borderId="189" applyNumberFormat="0" applyAlignment="0" applyProtection="0"/>
    <xf numFmtId="0" fontId="20" fillId="0" borderId="190" applyNumberFormat="0" applyFill="0" applyAlignment="0" applyProtection="0"/>
    <xf numFmtId="0" fontId="10" fillId="9" borderId="185" applyNumberFormat="0" applyAlignment="0" applyProtection="0"/>
    <xf numFmtId="0" fontId="10" fillId="9" borderId="185" applyNumberFormat="0" applyAlignment="0" applyProtection="0"/>
    <xf numFmtId="0" fontId="83" fillId="8" borderId="188" applyNumberFormat="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6" fillId="0" borderId="191" applyNumberFormat="0" applyFill="0" applyAlignment="0" applyProtection="0"/>
    <xf numFmtId="0" fontId="87" fillId="0" borderId="192" applyNumberFormat="0" applyFill="0" applyAlignment="0" applyProtection="0"/>
    <xf numFmtId="0" fontId="19" fillId="0" borderId="193" applyNumberFormat="0" applyFill="0" applyAlignment="0" applyProtection="0"/>
    <xf numFmtId="0" fontId="88" fillId="0" borderId="0" applyNumberFormat="0" applyFill="0" applyBorder="0" applyAlignment="0" applyProtection="0"/>
    <xf numFmtId="0" fontId="89" fillId="0" borderId="194" applyNumberFormat="0" applyFill="0" applyAlignment="0" applyProtection="0"/>
    <xf numFmtId="0" fontId="90" fillId="0" borderId="192" applyNumberFormat="0" applyFill="0" applyAlignment="0" applyProtection="0"/>
    <xf numFmtId="0" fontId="91" fillId="0" borderId="195" applyNumberFormat="0" applyFill="0" applyAlignment="0" applyProtection="0"/>
    <xf numFmtId="0" fontId="91" fillId="0" borderId="0" applyNumberFormat="0" applyFill="0" applyBorder="0" applyAlignment="0" applyProtection="0"/>
    <xf numFmtId="0" fontId="92" fillId="0" borderId="3" applyNumberFormat="0" applyFill="0" applyAlignment="0" applyProtection="0"/>
    <xf numFmtId="0" fontId="93" fillId="0" borderId="0" applyNumberFormat="0" applyFill="0" applyBorder="0" applyAlignment="0" applyProtection="0"/>
    <xf numFmtId="0" fontId="94" fillId="24" borderId="2" applyNumberFormat="0" applyAlignment="0" applyProtection="0"/>
    <xf numFmtId="0" fontId="4" fillId="0" borderId="0"/>
    <xf numFmtId="0" fontId="10" fillId="0" borderId="0"/>
    <xf numFmtId="164" fontId="10" fillId="0" borderId="0" applyFill="0" applyBorder="0" applyAlignment="0" applyProtection="0"/>
    <xf numFmtId="0" fontId="23" fillId="15" borderId="0" applyNumberFormat="0" applyBorder="0" applyAlignment="0" applyProtection="0"/>
    <xf numFmtId="0" fontId="26" fillId="0" borderId="196" applyNumberFormat="0" applyFill="0" applyAlignment="0" applyProtection="0"/>
    <xf numFmtId="9" fontId="10" fillId="0" borderId="0" applyFont="0" applyFill="0" applyBorder="0" applyAlignment="0" applyProtection="0"/>
    <xf numFmtId="0" fontId="4" fillId="0" borderId="0"/>
    <xf numFmtId="0" fontId="4" fillId="0" borderId="0"/>
    <xf numFmtId="0" fontId="4"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74" fillId="14" borderId="188" applyNumberFormat="0" applyAlignment="0" applyProtection="0"/>
    <xf numFmtId="0" fontId="46" fillId="33" borderId="56" applyNumberFormat="0" applyAlignment="0" applyProtection="0"/>
    <xf numFmtId="0" fontId="75" fillId="14" borderId="189" applyNumberFormat="0" applyAlignment="0" applyProtection="0"/>
    <xf numFmtId="0" fontId="15" fillId="8" borderId="189" applyNumberFormat="0" applyAlignment="0" applyProtection="0"/>
    <xf numFmtId="0" fontId="15" fillId="8" borderId="189" applyNumberFormat="0" applyAlignment="0" applyProtection="0"/>
    <xf numFmtId="0" fontId="18" fillId="7" borderId="189" applyNumberFormat="0" applyAlignment="0" applyProtection="0"/>
    <xf numFmtId="0" fontId="18" fillId="7" borderId="189" applyNumberFormat="0" applyAlignment="0" applyProtection="0"/>
    <xf numFmtId="0" fontId="53" fillId="7" borderId="189" applyNumberFormat="0" applyAlignment="0" applyProtection="0"/>
    <xf numFmtId="0" fontId="53" fillId="7" borderId="189" applyNumberFormat="0" applyAlignment="0" applyProtection="0"/>
    <xf numFmtId="0" fontId="44" fillId="32" borderId="56" applyNumberFormat="0" applyAlignment="0" applyProtection="0"/>
    <xf numFmtId="0" fontId="20" fillId="0" borderId="190" applyNumberFormat="0" applyFill="0" applyAlignment="0" applyProtection="0"/>
    <xf numFmtId="0" fontId="20" fillId="0" borderId="190" applyNumberFormat="0" applyFill="0" applyAlignment="0" applyProtection="0"/>
    <xf numFmtId="0" fontId="4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6" fillId="0" borderId="196" applyNumberFormat="0" applyFill="0" applyAlignment="0" applyProtection="0"/>
    <xf numFmtId="0" fontId="26" fillId="0" borderId="196" applyNumberFormat="0" applyFill="0" applyAlignment="0" applyProtection="0"/>
    <xf numFmtId="0" fontId="26" fillId="0" borderId="196" applyNumberFormat="0" applyFill="0" applyAlignment="0" applyProtection="0"/>
    <xf numFmtId="0" fontId="4" fillId="0" borderId="0"/>
    <xf numFmtId="0" fontId="26" fillId="0" borderId="196" applyNumberFormat="0" applyFill="0" applyAlignment="0" applyProtection="0"/>
    <xf numFmtId="0" fontId="42" fillId="30" borderId="0" applyNumberFormat="0" applyBorder="0" applyAlignment="0" applyProtection="0"/>
    <xf numFmtId="0" fontId="4" fillId="0" borderId="0"/>
    <xf numFmtId="0" fontId="4" fillId="0" borderId="0"/>
    <xf numFmtId="0" fontId="4"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6" fillId="0" borderId="196" applyNumberFormat="0" applyFill="0" applyAlignment="0" applyProtection="0"/>
    <xf numFmtId="0" fontId="4" fillId="0" borderId="0"/>
    <xf numFmtId="0" fontId="4" fillId="0" borderId="0"/>
    <xf numFmtId="0" fontId="4"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30" borderId="0" applyNumberFormat="0" applyBorder="0" applyAlignment="0" applyProtection="0"/>
    <xf numFmtId="0" fontId="4" fillId="0" borderId="0"/>
    <xf numFmtId="0" fontId="4" fillId="0" borderId="0"/>
    <xf numFmtId="0" fontId="4"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0" fillId="0" borderId="0"/>
    <xf numFmtId="0" fontId="48" fillId="50" borderId="0" applyNumberFormat="0" applyBorder="0" applyAlignment="0" applyProtection="0"/>
    <xf numFmtId="0" fontId="48" fillId="34" borderId="0" applyNumberFormat="0" applyBorder="0" applyAlignment="0" applyProtection="0"/>
    <xf numFmtId="0" fontId="47" fillId="0" borderId="0" applyNumberFormat="0" applyFill="0" applyBorder="0" applyAlignment="0" applyProtection="0"/>
    <xf numFmtId="0" fontId="44" fillId="32" borderId="56" applyNumberFormat="0" applyAlignment="0" applyProtection="0"/>
    <xf numFmtId="0" fontId="46" fillId="33" borderId="56" applyNumberFormat="0" applyAlignment="0" applyProtection="0"/>
    <xf numFmtId="0" fontId="45" fillId="33" borderId="57" applyNumberFormat="0" applyAlignment="0" applyProtection="0"/>
    <xf numFmtId="0" fontId="48" fillId="54" borderId="0" applyNumberFormat="0" applyBorder="0" applyAlignment="0" applyProtection="0"/>
    <xf numFmtId="0" fontId="48" fillId="50" borderId="0" applyNumberFormat="0" applyBorder="0" applyAlignment="0" applyProtection="0"/>
    <xf numFmtId="0" fontId="48" fillId="46" borderId="0" applyNumberFormat="0" applyBorder="0" applyAlignment="0" applyProtection="0"/>
    <xf numFmtId="0" fontId="48" fillId="42" borderId="0" applyNumberFormat="0" applyBorder="0" applyAlignment="0" applyProtection="0"/>
    <xf numFmtId="0" fontId="48" fillId="38" borderId="0" applyNumberFormat="0" applyBorder="0" applyAlignment="0" applyProtection="0"/>
    <xf numFmtId="0" fontId="42" fillId="30" borderId="0" applyNumberFormat="0" applyBorder="0" applyAlignment="0" applyProtection="0"/>
    <xf numFmtId="0" fontId="48" fillId="34" borderId="0" applyNumberFormat="0" applyBorder="0" applyAlignment="0" applyProtection="0"/>
    <xf numFmtId="0" fontId="44" fillId="32" borderId="56" applyNumberFormat="0" applyAlignment="0" applyProtection="0"/>
    <xf numFmtId="0" fontId="48" fillId="42" borderId="0" applyNumberFormat="0" applyBorder="0" applyAlignment="0" applyProtection="0"/>
    <xf numFmtId="0" fontId="48" fillId="38" borderId="0" applyNumberFormat="0" applyBorder="0" applyAlignment="0" applyProtection="0"/>
    <xf numFmtId="164" fontId="10" fillId="0" borderId="0" applyFill="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8" fillId="46" borderId="0" applyNumberFormat="0" applyBorder="0" applyAlignment="0" applyProtection="0"/>
    <xf numFmtId="0" fontId="23" fillId="15" borderId="0" applyNumberFormat="0" applyBorder="0" applyAlignment="0" applyProtection="0"/>
    <xf numFmtId="0" fontId="48" fillId="46" borderId="0" applyNumberFormat="0" applyBorder="0" applyAlignment="0" applyProtection="0"/>
    <xf numFmtId="0" fontId="47" fillId="0" borderId="0" applyNumberFormat="0" applyFill="0" applyBorder="0" applyAlignment="0" applyProtection="0"/>
    <xf numFmtId="0" fontId="26" fillId="0" borderId="196" applyNumberFormat="0" applyFill="0" applyAlignment="0" applyProtection="0"/>
    <xf numFmtId="0" fontId="46" fillId="33" borderId="56" applyNumberFormat="0" applyAlignment="0" applyProtection="0"/>
    <xf numFmtId="0" fontId="44" fillId="32" borderId="56" applyNumberFormat="0" applyAlignment="0" applyProtection="0"/>
    <xf numFmtId="0" fontId="48" fillId="38"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9" fontId="10" fillId="0" borderId="0" applyFont="0" applyFill="0" applyBorder="0" applyAlignment="0" applyProtection="0"/>
    <xf numFmtId="0" fontId="48" fillId="38" borderId="0" applyNumberFormat="0" applyBorder="0" applyAlignment="0" applyProtection="0"/>
    <xf numFmtId="0" fontId="47" fillId="0" borderId="0" applyNumberFormat="0" applyFill="0" applyBorder="0" applyAlignment="0" applyProtection="0"/>
    <xf numFmtId="0" fontId="42" fillId="30" borderId="0" applyNumberFormat="0" applyBorder="0" applyAlignment="0" applyProtection="0"/>
    <xf numFmtId="0" fontId="3" fillId="0" borderId="0"/>
    <xf numFmtId="0" fontId="3" fillId="0" borderId="0"/>
    <xf numFmtId="0" fontId="47" fillId="0" borderId="0" applyNumberFormat="0" applyFill="0" applyBorder="0" applyAlignment="0" applyProtection="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8" fillId="42" borderId="0" applyNumberFormat="0" applyBorder="0" applyAlignment="0" applyProtection="0"/>
    <xf numFmtId="0" fontId="45" fillId="33" borderId="57" applyNumberFormat="0" applyAlignment="0" applyProtection="0"/>
    <xf numFmtId="0" fontId="48" fillId="46" borderId="0" applyNumberFormat="0" applyBorder="0" applyAlignment="0" applyProtection="0"/>
    <xf numFmtId="0" fontId="46" fillId="33" borderId="56" applyNumberFormat="0" applyAlignment="0" applyProtection="0"/>
    <xf numFmtId="0" fontId="46" fillId="33" borderId="56" applyNumberFormat="0" applyAlignment="0" applyProtection="0"/>
    <xf numFmtId="0" fontId="44" fillId="32" borderId="56" applyNumberFormat="0" applyAlignment="0" applyProtection="0"/>
    <xf numFmtId="0" fontId="45" fillId="33" borderId="57" applyNumberFormat="0" applyAlignment="0" applyProtection="0"/>
    <xf numFmtId="0" fontId="48" fillId="34" borderId="0" applyNumberFormat="0" applyBorder="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42"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54" borderId="0" applyNumberFormat="0" applyBorder="0" applyAlignment="0" applyProtection="0"/>
    <xf numFmtId="0" fontId="3" fillId="0" borderId="0"/>
    <xf numFmtId="0" fontId="46" fillId="33" borderId="56" applyNumberFormat="0" applyAlignment="0" applyProtection="0"/>
    <xf numFmtId="0" fontId="42" fillId="30" borderId="0" applyNumberFormat="0" applyBorder="0" applyAlignment="0" applyProtection="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42" borderId="0" applyNumberFormat="0" applyBorder="0" applyAlignment="0" applyProtection="0"/>
    <xf numFmtId="0" fontId="48" fillId="54" borderId="0" applyNumberFormat="0" applyBorder="0" applyAlignment="0" applyProtection="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2" fillId="30" borderId="0" applyNumberFormat="0" applyBorder="0" applyAlignment="0" applyProtection="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34" borderId="0" applyNumberFormat="0" applyBorder="0" applyAlignment="0" applyProtection="0"/>
    <xf numFmtId="0" fontId="48" fillId="46" borderId="0" applyNumberFormat="0" applyBorder="0" applyAlignment="0" applyProtection="0"/>
    <xf numFmtId="0" fontId="48" fillId="34" borderId="0" applyNumberFormat="0" applyBorder="0" applyAlignment="0" applyProtection="0"/>
    <xf numFmtId="0" fontId="44" fillId="32" borderId="56" applyNumberFormat="0" applyAlignment="0" applyProtection="0"/>
    <xf numFmtId="0" fontId="48" fillId="50" borderId="0" applyNumberFormat="0" applyBorder="0" applyAlignment="0" applyProtection="0"/>
    <xf numFmtId="0" fontId="47" fillId="0" borderId="0" applyNumberFormat="0" applyFill="0" applyBorder="0" applyAlignment="0" applyProtection="0"/>
    <xf numFmtId="0" fontId="3" fillId="0" borderId="0"/>
    <xf numFmtId="0" fontId="44" fillId="32" borderId="56" applyNumberFormat="0" applyAlignment="0" applyProtection="0"/>
    <xf numFmtId="0" fontId="48" fillId="46" borderId="0" applyNumberFormat="0" applyBorder="0" applyAlignment="0" applyProtection="0"/>
    <xf numFmtId="0" fontId="46" fillId="33" borderId="56" applyNumberFormat="0" applyAlignment="0" applyProtection="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8" fillId="50" borderId="0" applyNumberFormat="0" applyBorder="0" applyAlignment="0" applyProtection="0"/>
    <xf numFmtId="0" fontId="48" fillId="54" borderId="0" applyNumberFormat="0" applyBorder="0" applyAlignment="0" applyProtection="0"/>
    <xf numFmtId="0" fontId="48" fillId="50" borderId="0" applyNumberFormat="0" applyBorder="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50" borderId="0" applyNumberFormat="0" applyBorder="0" applyAlignment="0" applyProtection="0"/>
    <xf numFmtId="0" fontId="48" fillId="46" borderId="0" applyNumberFormat="0" applyBorder="0" applyAlignment="0" applyProtection="0"/>
    <xf numFmtId="0" fontId="45" fillId="33" borderId="57" applyNumberFormat="0" applyAlignment="0" applyProtection="0"/>
    <xf numFmtId="0" fontId="3" fillId="0" borderId="0"/>
    <xf numFmtId="0" fontId="46" fillId="33" borderId="56" applyNumberFormat="0" applyAlignment="0" applyProtection="0"/>
    <xf numFmtId="0" fontId="42" fillId="30" borderId="0" applyNumberFormat="0" applyBorder="0" applyAlignment="0" applyProtection="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2" fillId="30" borderId="0" applyNumberFormat="0" applyBorder="0" applyAlignment="0" applyProtection="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6" fillId="33" borderId="56" applyNumberFormat="0" applyAlignment="0" applyProtection="0"/>
    <xf numFmtId="0" fontId="48" fillId="34" borderId="0" applyNumberFormat="0" applyBorder="0" applyAlignment="0" applyProtection="0"/>
    <xf numFmtId="0" fontId="47" fillId="0" borderId="0" applyNumberFormat="0" applyFill="0" applyBorder="0" applyAlignment="0" applyProtection="0"/>
    <xf numFmtId="0" fontId="42"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8" fillId="34" borderId="0" applyNumberFormat="0" applyBorder="0" applyAlignment="0" applyProtection="0"/>
    <xf numFmtId="0" fontId="44" fillId="32" borderId="56" applyNumberFormat="0" applyAlignment="0" applyProtection="0"/>
    <xf numFmtId="0" fontId="48" fillId="46" borderId="0" applyNumberFormat="0" applyBorder="0" applyAlignment="0" applyProtection="0"/>
    <xf numFmtId="0" fontId="44" fillId="32" borderId="56" applyNumberFormat="0" applyAlignment="0" applyProtection="0"/>
    <xf numFmtId="0" fontId="48" fillId="50" borderId="0" applyNumberFormat="0" applyBorder="0" applyAlignment="0" applyProtection="0"/>
    <xf numFmtId="0" fontId="45" fillId="33" borderId="57" applyNumberFormat="0" applyAlignment="0" applyProtection="0"/>
    <xf numFmtId="0" fontId="45" fillId="33" borderId="57" applyNumberFormat="0" applyAlignment="0" applyProtection="0"/>
    <xf numFmtId="0" fontId="48" fillId="54"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8" fillId="54" borderId="0" applyNumberFormat="0" applyBorder="0" applyAlignment="0" applyProtection="0"/>
    <xf numFmtId="0" fontId="45" fillId="33" borderId="57" applyNumberFormat="0" applyAlignment="0" applyProtection="0"/>
    <xf numFmtId="0" fontId="48" fillId="34" borderId="0" applyNumberFormat="0" applyBorder="0" applyAlignment="0" applyProtection="0"/>
    <xf numFmtId="0" fontId="48" fillId="38" borderId="0" applyNumberFormat="0" applyBorder="0" applyAlignment="0" applyProtection="0"/>
    <xf numFmtId="0" fontId="44" fillId="32" borderId="56" applyNumberFormat="0" applyAlignment="0" applyProtection="0"/>
    <xf numFmtId="0" fontId="47" fillId="0" borderId="0" applyNumberFormat="0" applyFill="0" applyBorder="0" applyAlignment="0" applyProtection="0"/>
    <xf numFmtId="0" fontId="42"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8" fillId="38"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2" fillId="30" borderId="0" applyNumberFormat="0" applyBorder="0" applyAlignment="0" applyProtection="0"/>
    <xf numFmtId="0" fontId="45" fillId="33" borderId="57" applyNumberFormat="0" applyAlignment="0" applyProtection="0"/>
    <xf numFmtId="0" fontId="47" fillId="0" borderId="0" applyNumberFormat="0" applyFill="0" applyBorder="0" applyAlignment="0" applyProtection="0"/>
    <xf numFmtId="0" fontId="42" fillId="30" borderId="0" applyNumberFormat="0" applyBorder="0" applyAlignment="0" applyProtection="0"/>
    <xf numFmtId="0" fontId="48" fillId="38"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6" fillId="33" borderId="56" applyNumberFormat="0" applyAlignment="0" applyProtection="0"/>
    <xf numFmtId="0" fontId="47" fillId="0" borderId="0" applyNumberFormat="0" applyFill="0" applyBorder="0" applyAlignment="0" applyProtection="0"/>
    <xf numFmtId="0" fontId="42"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42"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48" fillId="42" borderId="0" applyNumberFormat="0" applyBorder="0" applyAlignment="0" applyProtection="0"/>
    <xf numFmtId="0" fontId="48" fillId="46" borderId="0" applyNumberFormat="0" applyBorder="0" applyAlignment="0" applyProtection="0"/>
    <xf numFmtId="0" fontId="48" fillId="50" borderId="0" applyNumberFormat="0" applyBorder="0" applyAlignment="0" applyProtection="0"/>
    <xf numFmtId="0" fontId="48" fillId="54" borderId="0" applyNumberFormat="0" applyBorder="0" applyAlignment="0" applyProtection="0"/>
    <xf numFmtId="0" fontId="45" fillId="33" borderId="57" applyNumberFormat="0" applyAlignment="0" applyProtection="0"/>
    <xf numFmtId="0" fontId="46" fillId="33" borderId="56" applyNumberFormat="0" applyAlignment="0" applyProtection="0"/>
    <xf numFmtId="0" fontId="44" fillId="32" borderId="56" applyNumberFormat="0" applyAlignment="0" applyProtection="0"/>
    <xf numFmtId="0" fontId="47" fillId="0" borderId="0" applyNumberFormat="0" applyFill="0" applyBorder="0" applyAlignment="0" applyProtection="0"/>
    <xf numFmtId="0" fontId="2" fillId="0" borderId="0"/>
    <xf numFmtId="0" fontId="48" fillId="34" borderId="0" applyNumberFormat="0" applyBorder="0" applyAlignment="0" applyProtection="0"/>
    <xf numFmtId="0" fontId="48" fillId="34" borderId="0" applyNumberFormat="0" applyBorder="0" applyAlignment="0" applyProtection="0"/>
    <xf numFmtId="0" fontId="13" fillId="20" borderId="0" applyNumberFormat="0" applyBorder="0" applyAlignment="0" applyProtection="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0" fontId="10" fillId="0" borderId="0"/>
    <xf numFmtId="0" fontId="48" fillId="38" borderId="0" applyNumberFormat="0" applyBorder="0" applyAlignment="0" applyProtection="0"/>
    <xf numFmtId="0" fontId="48" fillId="38" borderId="0" applyNumberFormat="0" applyBorder="0" applyAlignment="0" applyProtection="0"/>
    <xf numFmtId="0" fontId="13" fillId="21"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13" fillId="22" borderId="0" applyNumberFormat="0" applyBorder="0" applyAlignment="0" applyProtection="0"/>
    <xf numFmtId="0" fontId="48" fillId="46" borderId="0" applyNumberFormat="0" applyBorder="0" applyAlignment="0" applyProtection="0"/>
    <xf numFmtId="0" fontId="48" fillId="46" borderId="0" applyNumberFormat="0" applyBorder="0" applyAlignment="0" applyProtection="0"/>
    <xf numFmtId="0" fontId="13" fillId="17" borderId="0" applyNumberFormat="0" applyBorder="0" applyAlignment="0" applyProtection="0"/>
    <xf numFmtId="0" fontId="48" fillId="50" borderId="0" applyNumberFormat="0" applyBorder="0" applyAlignment="0" applyProtection="0"/>
    <xf numFmtId="0" fontId="48" fillId="50" borderId="0" applyNumberFormat="0" applyBorder="0" applyAlignment="0" applyProtection="0"/>
    <xf numFmtId="0" fontId="13" fillId="18" borderId="0" applyNumberFormat="0" applyBorder="0" applyAlignment="0" applyProtection="0"/>
    <xf numFmtId="0" fontId="48" fillId="54" borderId="0" applyNumberFormat="0" applyBorder="0" applyAlignment="0" applyProtection="0"/>
    <xf numFmtId="0" fontId="13" fillId="23" borderId="0" applyNumberFormat="0" applyBorder="0" applyAlignment="0" applyProtection="0"/>
    <xf numFmtId="0" fontId="74" fillId="14" borderId="188" applyNumberFormat="0" applyAlignment="0" applyProtection="0"/>
    <xf numFmtId="0" fontId="74" fillId="14" borderId="188" applyNumberFormat="0" applyAlignment="0" applyProtection="0"/>
    <xf numFmtId="0" fontId="45" fillId="33" borderId="57" applyNumberFormat="0" applyAlignment="0" applyProtection="0"/>
    <xf numFmtId="0" fontId="74" fillId="14" borderId="188" applyNumberFormat="0" applyAlignment="0" applyProtection="0"/>
    <xf numFmtId="0" fontId="45" fillId="33" borderId="57" applyNumberFormat="0" applyAlignment="0" applyProtection="0"/>
    <xf numFmtId="0" fontId="74" fillId="14" borderId="188" applyNumberFormat="0" applyAlignment="0" applyProtection="0"/>
    <xf numFmtId="0" fontId="45" fillId="33" borderId="57" applyNumberFormat="0" applyAlignment="0" applyProtection="0"/>
    <xf numFmtId="0" fontId="74" fillId="14" borderId="188" applyNumberFormat="0" applyAlignment="0" applyProtection="0"/>
    <xf numFmtId="0" fontId="75" fillId="14" borderId="189" applyNumberFormat="0" applyAlignment="0" applyProtection="0"/>
    <xf numFmtId="0" fontId="75" fillId="14" borderId="189" applyNumberFormat="0" applyAlignment="0" applyProtection="0"/>
    <xf numFmtId="0" fontId="46" fillId="33" borderId="56" applyNumberFormat="0" applyAlignment="0" applyProtection="0"/>
    <xf numFmtId="0" fontId="75" fillId="14" borderId="189" applyNumberFormat="0" applyAlignment="0" applyProtection="0"/>
    <xf numFmtId="0" fontId="46" fillId="33" borderId="56" applyNumberFormat="0" applyAlignment="0" applyProtection="0"/>
    <xf numFmtId="0" fontId="75" fillId="14" borderId="189" applyNumberFormat="0" applyAlignment="0" applyProtection="0"/>
    <xf numFmtId="0" fontId="46" fillId="33" borderId="56" applyNumberFormat="0" applyAlignment="0" applyProtection="0"/>
    <xf numFmtId="0" fontId="75" fillId="14" borderId="189" applyNumberFormat="0" applyAlignment="0" applyProtection="0"/>
    <xf numFmtId="0" fontId="42" fillId="30" borderId="0" applyNumberFormat="0" applyBorder="0" applyAlignment="0" applyProtection="0"/>
    <xf numFmtId="0" fontId="15" fillId="8" borderId="189"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18" fillId="7" borderId="189"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18" fillId="7" borderId="189" applyNumberFormat="0" applyAlignment="0" applyProtection="0"/>
    <xf numFmtId="0" fontId="18" fillId="7" borderId="189" applyNumberFormat="0" applyAlignment="0" applyProtection="0"/>
    <xf numFmtId="0" fontId="18" fillId="7" borderId="189" applyNumberFormat="0" applyAlignment="0" applyProtection="0"/>
    <xf numFmtId="0" fontId="44" fillId="32" borderId="56" applyNumberFormat="0" applyAlignment="0" applyProtection="0"/>
    <xf numFmtId="0" fontId="44" fillId="32" borderId="56" applyNumberFormat="0" applyAlignment="0" applyProtection="0"/>
    <xf numFmtId="0" fontId="44" fillId="32" borderId="56" applyNumberFormat="0" applyAlignment="0" applyProtection="0"/>
    <xf numFmtId="0" fontId="18" fillId="7" borderId="189" applyNumberFormat="0" applyAlignment="0" applyProtection="0"/>
    <xf numFmtId="0" fontId="18" fillId="7" borderId="189" applyNumberFormat="0" applyAlignment="0" applyProtection="0"/>
    <xf numFmtId="0" fontId="18" fillId="7" borderId="189" applyNumberFormat="0" applyAlignment="0" applyProtection="0"/>
    <xf numFmtId="0" fontId="18" fillId="7" borderId="189" applyNumberFormat="0" applyAlignment="0" applyProtection="0"/>
    <xf numFmtId="0" fontId="44" fillId="32" borderId="56" applyNumberFormat="0" applyAlignment="0" applyProtection="0"/>
    <xf numFmtId="0" fontId="53" fillId="7" borderId="189" applyNumberFormat="0" applyAlignment="0" applyProtection="0"/>
    <xf numFmtId="0" fontId="20" fillId="0" borderId="190" applyNumberFormat="0" applyFill="0" applyAlignment="0" applyProtection="0"/>
    <xf numFmtId="0" fontId="20" fillId="0" borderId="190" applyNumberFormat="0" applyFill="0" applyAlignment="0" applyProtection="0"/>
    <xf numFmtId="0" fontId="20" fillId="0" borderId="190" applyNumberFormat="0" applyFill="0" applyAlignment="0" applyProtection="0"/>
    <xf numFmtId="0" fontId="20" fillId="0" borderId="190" applyNumberFormat="0" applyFill="0" applyAlignment="0" applyProtection="0"/>
    <xf numFmtId="0" fontId="20" fillId="0" borderId="190" applyNumberFormat="0" applyFill="0" applyAlignment="0" applyProtection="0"/>
    <xf numFmtId="0" fontId="7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77" fillId="0" borderId="0" applyNumberFormat="0" applyFill="0" applyBorder="0" applyAlignment="0" applyProtection="0"/>
    <xf numFmtId="0" fontId="47" fillId="0" borderId="0" applyNumberFormat="0" applyFill="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21" fillId="4" borderId="0" applyNumberFormat="0" applyBorder="0" applyAlignment="0" applyProtection="0"/>
    <xf numFmtId="164" fontId="10" fillId="0" borderId="0" applyFill="0" applyBorder="0" applyAlignment="0" applyProtection="0"/>
    <xf numFmtId="0" fontId="2" fillId="0" borderId="0"/>
    <xf numFmtId="0" fontId="2" fillId="0" borderId="0"/>
    <xf numFmtId="0" fontId="2" fillId="0" borderId="0"/>
    <xf numFmtId="0" fontId="2" fillId="0" borderId="0"/>
    <xf numFmtId="0" fontId="10" fillId="0" borderId="0"/>
    <xf numFmtId="0" fontId="10" fillId="9" borderId="185" applyNumberFormat="0" applyAlignment="0" applyProtection="0"/>
    <xf numFmtId="0" fontId="10" fillId="9" borderId="185" applyNumberForma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0" fontId="2" fillId="67" borderId="225" applyNumberFormat="0" applyFont="0" applyAlignment="0" applyProtection="0"/>
    <xf numFmtId="9" fontId="10" fillId="0" borderId="0" applyFont="0" applyFill="0" applyBorder="0" applyAlignment="0" applyProtection="0"/>
    <xf numFmtId="0" fontId="83" fillId="8" borderId="188" applyNumberFormat="0" applyAlignment="0" applyProtection="0"/>
    <xf numFmtId="0" fontId="83" fillId="8" borderId="188" applyNumberFormat="0" applyAlignment="0" applyProtection="0"/>
    <xf numFmtId="0" fontId="83" fillId="8" borderId="188" applyNumberFormat="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24" fillId="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12" fillId="0" borderId="0"/>
    <xf numFmtId="0" fontId="12" fillId="0" borderId="0"/>
    <xf numFmtId="0" fontId="12" fillId="0" borderId="0"/>
    <xf numFmtId="0" fontId="12" fillId="0" borderId="0"/>
    <xf numFmtId="0" fontId="10" fillId="0" borderId="0"/>
    <xf numFmtId="0" fontId="95" fillId="0" borderId="0"/>
    <xf numFmtId="0" fontId="12" fillId="0" borderId="0"/>
    <xf numFmtId="0" fontId="9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10" fillId="0" borderId="0"/>
    <xf numFmtId="0" fontId="10" fillId="0" borderId="0"/>
    <xf numFmtId="0" fontId="1" fillId="0" borderId="0"/>
  </cellStyleXfs>
  <cellXfs count="988">
    <xf numFmtId="0" fontId="0" fillId="0" borderId="0" xfId="0"/>
    <xf numFmtId="0" fontId="0" fillId="0" borderId="0" xfId="0" applyFont="1"/>
    <xf numFmtId="49" fontId="27" fillId="0" borderId="0" xfId="0" applyNumberFormat="1" applyFont="1" applyFill="1" applyBorder="1" applyAlignment="1">
      <alignment vertical="center"/>
    </xf>
    <xf numFmtId="0" fontId="29" fillId="0" borderId="7" xfId="0" applyFont="1" applyFill="1" applyBorder="1" applyAlignment="1">
      <alignment horizontal="center" vertical="center" wrapText="1"/>
    </xf>
    <xf numFmtId="0" fontId="0" fillId="0" borderId="0" xfId="0" applyFont="1" applyFill="1" applyAlignment="1">
      <alignment horizontal="center" vertical="center"/>
    </xf>
    <xf numFmtId="49" fontId="0" fillId="0" borderId="0" xfId="0" applyNumberFormat="1" applyFont="1" applyFill="1" applyAlignment="1">
      <alignment vertical="center"/>
    </xf>
    <xf numFmtId="0" fontId="0" fillId="0" borderId="0" xfId="0" applyFont="1" applyFill="1" applyAlignment="1">
      <alignment vertical="center"/>
    </xf>
    <xf numFmtId="49" fontId="31" fillId="0" borderId="9" xfId="0" applyNumberFormat="1" applyFont="1" applyFill="1" applyBorder="1" applyAlignment="1">
      <alignment vertical="center"/>
    </xf>
    <xf numFmtId="0" fontId="0" fillId="0" borderId="10" xfId="0" applyFont="1" applyFill="1" applyBorder="1" applyAlignment="1">
      <alignment horizontal="center" vertical="center"/>
    </xf>
    <xf numFmtId="49" fontId="31" fillId="0" borderId="10" xfId="0" applyNumberFormat="1" applyFont="1" applyFill="1" applyBorder="1" applyAlignment="1">
      <alignment vertical="center"/>
    </xf>
    <xf numFmtId="49" fontId="31" fillId="0" borderId="11" xfId="0" applyNumberFormat="1" applyFont="1" applyFill="1" applyBorder="1" applyAlignment="1">
      <alignment vertical="center"/>
    </xf>
    <xf numFmtId="0" fontId="32" fillId="0" borderId="12" xfId="0" applyFont="1" applyFill="1" applyBorder="1" applyAlignment="1">
      <alignment horizontal="left" vertical="center"/>
    </xf>
    <xf numFmtId="0" fontId="0" fillId="0" borderId="14" xfId="0" applyFont="1" applyBorder="1"/>
    <xf numFmtId="49" fontId="31" fillId="0" borderId="15" xfId="0" applyNumberFormat="1" applyFont="1" applyFill="1" applyBorder="1" applyAlignment="1">
      <alignment vertical="center"/>
    </xf>
    <xf numFmtId="49" fontId="31" fillId="0" borderId="16" xfId="0" applyNumberFormat="1" applyFont="1" applyFill="1" applyBorder="1" applyAlignment="1">
      <alignment vertical="center"/>
    </xf>
    <xf numFmtId="49" fontId="29" fillId="0" borderId="17" xfId="0" applyNumberFormat="1" applyFont="1" applyFill="1" applyBorder="1" applyAlignment="1">
      <alignment horizontal="center" vertical="center" wrapText="1"/>
    </xf>
    <xf numFmtId="49" fontId="0" fillId="0" borderId="6" xfId="0" applyNumberFormat="1" applyFont="1" applyFill="1" applyBorder="1" applyAlignment="1">
      <alignment horizontal="left" vertical="center"/>
    </xf>
    <xf numFmtId="49" fontId="0" fillId="0" borderId="6" xfId="0" applyNumberFormat="1" applyFont="1" applyFill="1" applyBorder="1" applyAlignment="1">
      <alignment horizontal="center" vertical="center"/>
    </xf>
    <xf numFmtId="49" fontId="29" fillId="0" borderId="18" xfId="0" applyNumberFormat="1" applyFont="1" applyFill="1" applyBorder="1" applyAlignment="1">
      <alignment horizontal="center" vertical="center" wrapText="1"/>
    </xf>
    <xf numFmtId="0" fontId="0" fillId="0" borderId="0" xfId="0" applyFont="1" applyFill="1" applyBorder="1" applyAlignment="1">
      <alignment vertical="center"/>
    </xf>
    <xf numFmtId="0" fontId="34" fillId="0" borderId="19" xfId="0" applyFont="1" applyFill="1" applyBorder="1" applyAlignment="1">
      <alignment horizontal="left" vertical="center"/>
    </xf>
    <xf numFmtId="0" fontId="34" fillId="0" borderId="0" xfId="0" applyFont="1" applyFill="1" applyBorder="1" applyAlignment="1">
      <alignment horizontal="left" vertical="center"/>
    </xf>
    <xf numFmtId="0" fontId="0" fillId="0" borderId="0" xfId="0" applyFont="1" applyBorder="1"/>
    <xf numFmtId="0" fontId="0" fillId="0" borderId="15" xfId="0" applyFont="1" applyBorder="1"/>
    <xf numFmtId="0" fontId="29" fillId="0" borderId="12" xfId="0" applyFont="1" applyBorder="1" applyAlignment="1">
      <alignment horizontal="center"/>
    </xf>
    <xf numFmtId="0" fontId="32" fillId="0" borderId="12" xfId="55" applyFont="1" applyFill="1" applyBorder="1" applyAlignment="1">
      <alignment horizontal="center" vertical="center"/>
    </xf>
    <xf numFmtId="0" fontId="29" fillId="0" borderId="7" xfId="0" applyFont="1" applyBorder="1" applyAlignment="1">
      <alignment horizontal="center" vertical="center"/>
    </xf>
    <xf numFmtId="0" fontId="0" fillId="0" borderId="13" xfId="0" applyFont="1" applyBorder="1"/>
    <xf numFmtId="0" fontId="34" fillId="0" borderId="0" xfId="0" applyFont="1" applyBorder="1" applyAlignment="1">
      <alignment wrapText="1"/>
    </xf>
    <xf numFmtId="0" fontId="31" fillId="0" borderId="0" xfId="0" applyFont="1" applyBorder="1" applyAlignment="1">
      <alignment vertical="center"/>
    </xf>
    <xf numFmtId="0" fontId="32" fillId="0" borderId="12" xfId="0" applyFont="1" applyFill="1" applyBorder="1" applyAlignment="1">
      <alignment horizontal="center" vertical="center"/>
    </xf>
    <xf numFmtId="0" fontId="36" fillId="0" borderId="0" xfId="0" applyFont="1" applyAlignment="1">
      <alignment horizontal="center" vertical="center"/>
    </xf>
    <xf numFmtId="0" fontId="31" fillId="0" borderId="15" xfId="0" applyFont="1" applyBorder="1" applyAlignment="1">
      <alignment vertical="center"/>
    </xf>
    <xf numFmtId="0" fontId="29" fillId="0" borderId="0" xfId="0" applyFont="1" applyAlignment="1">
      <alignment horizontal="center" vertical="center"/>
    </xf>
    <xf numFmtId="0" fontId="0" fillId="0" borderId="0" xfId="0" applyFont="1" applyAlignment="1">
      <alignment horizontal="center" vertical="center"/>
    </xf>
    <xf numFmtId="0" fontId="0" fillId="0" borderId="6" xfId="0" applyFont="1" applyBorder="1" applyAlignment="1">
      <alignment horizontal="center" vertical="center"/>
    </xf>
    <xf numFmtId="0" fontId="0" fillId="0" borderId="0" xfId="0" applyFont="1" applyAlignment="1">
      <alignment horizontal="center"/>
    </xf>
    <xf numFmtId="0" fontId="0" fillId="0" borderId="0" xfId="0" applyBorder="1"/>
    <xf numFmtId="0" fontId="31" fillId="0" borderId="0" xfId="0" applyFont="1" applyFill="1" applyBorder="1" applyAlignment="1">
      <alignment vertical="center"/>
    </xf>
    <xf numFmtId="0" fontId="31" fillId="0" borderId="15" xfId="0" applyFont="1" applyFill="1" applyBorder="1" applyAlignment="1">
      <alignment vertical="center"/>
    </xf>
    <xf numFmtId="0" fontId="0" fillId="0" borderId="0" xfId="0" applyFont="1" applyFill="1"/>
    <xf numFmtId="49" fontId="29" fillId="0" borderId="0" xfId="0" applyNumberFormat="1" applyFont="1" applyFill="1" applyBorder="1" applyAlignment="1">
      <alignment horizontal="center" vertical="center"/>
    </xf>
    <xf numFmtId="49" fontId="0" fillId="0" borderId="0" xfId="0" applyNumberFormat="1" applyFont="1" applyFill="1" applyAlignment="1">
      <alignment horizontal="center" vertical="center"/>
    </xf>
    <xf numFmtId="49" fontId="0" fillId="0" borderId="0" xfId="0" applyNumberFormat="1" applyFill="1" applyAlignment="1">
      <alignment vertical="center"/>
    </xf>
    <xf numFmtId="49" fontId="0" fillId="0" borderId="10" xfId="0" applyNumberFormat="1" applyFont="1" applyFill="1" applyBorder="1" applyAlignment="1">
      <alignment vertical="center"/>
    </xf>
    <xf numFmtId="49" fontId="31" fillId="0" borderId="10" xfId="0" applyNumberFormat="1" applyFont="1" applyFill="1" applyBorder="1" applyAlignment="1">
      <alignment vertical="center" wrapText="1"/>
    </xf>
    <xf numFmtId="0" fontId="0" fillId="0" borderId="6" xfId="0" applyNumberFormat="1" applyFont="1" applyFill="1" applyBorder="1" applyAlignment="1">
      <alignment horizontal="center" vertical="center"/>
    </xf>
    <xf numFmtId="49" fontId="0" fillId="0" borderId="0" xfId="0" applyNumberFormat="1" applyFont="1" applyFill="1" applyBorder="1" applyAlignment="1">
      <alignment vertical="center"/>
    </xf>
    <xf numFmtId="49" fontId="0" fillId="0" borderId="0" xfId="0" applyNumberFormat="1" applyFont="1" applyFill="1" applyBorder="1" applyAlignment="1">
      <alignment horizontal="center" vertical="center"/>
    </xf>
    <xf numFmtId="49" fontId="31" fillId="0" borderId="0" xfId="0" applyNumberFormat="1" applyFont="1" applyFill="1" applyBorder="1" applyAlignment="1">
      <alignment vertical="center"/>
    </xf>
    <xf numFmtId="0" fontId="0" fillId="0" borderId="0" xfId="0" applyFont="1" applyBorder="1" applyAlignment="1"/>
    <xf numFmtId="0" fontId="0" fillId="0" borderId="15" xfId="0" applyFont="1" applyBorder="1" applyAlignment="1"/>
    <xf numFmtId="49" fontId="29" fillId="0" borderId="25" xfId="0" applyNumberFormat="1" applyFont="1" applyFill="1" applyBorder="1" applyAlignment="1">
      <alignment horizontal="center" vertical="center"/>
    </xf>
    <xf numFmtId="49" fontId="29" fillId="0" borderId="26" xfId="0" applyNumberFormat="1" applyFont="1" applyFill="1" applyBorder="1" applyAlignment="1">
      <alignment horizontal="center" vertical="center"/>
    </xf>
    <xf numFmtId="49" fontId="29" fillId="0" borderId="27" xfId="0" applyNumberFormat="1" applyFont="1" applyFill="1" applyBorder="1" applyAlignment="1">
      <alignment horizontal="center" vertical="center" wrapText="1"/>
    </xf>
    <xf numFmtId="49" fontId="29" fillId="0" borderId="24" xfId="0" applyNumberFormat="1" applyFont="1" applyFill="1" applyBorder="1" applyAlignment="1">
      <alignment horizontal="center" vertical="center" wrapText="1"/>
    </xf>
    <xf numFmtId="0" fontId="0" fillId="0" borderId="0" xfId="0" applyFont="1" applyBorder="1" applyAlignment="1">
      <alignment horizontal="center"/>
    </xf>
    <xf numFmtId="0" fontId="0" fillId="0" borderId="0" xfId="0" applyFont="1" applyFill="1" applyBorder="1"/>
    <xf numFmtId="49" fontId="0" fillId="0" borderId="0" xfId="0" applyNumberFormat="1" applyFill="1" applyBorder="1" applyAlignment="1">
      <alignment vertical="center"/>
    </xf>
    <xf numFmtId="49" fontId="0" fillId="0" borderId="13" xfId="0" applyNumberFormat="1" applyFont="1" applyFill="1" applyBorder="1" applyAlignment="1">
      <alignment horizontal="center" vertical="center" wrapText="1"/>
    </xf>
    <xf numFmtId="49" fontId="0" fillId="0" borderId="13" xfId="0" applyNumberFormat="1" applyFont="1" applyFill="1" applyBorder="1" applyAlignment="1">
      <alignment horizontal="center" vertical="center"/>
    </xf>
    <xf numFmtId="49" fontId="0" fillId="0" borderId="6" xfId="0" applyNumberFormat="1" applyFont="1" applyFill="1" applyBorder="1" applyAlignment="1">
      <alignment vertical="center"/>
    </xf>
    <xf numFmtId="0" fontId="0" fillId="0" borderId="0" xfId="0" applyNumberFormat="1" applyFont="1" applyFill="1" applyBorder="1" applyAlignment="1">
      <alignment vertical="center"/>
    </xf>
    <xf numFmtId="0" fontId="29" fillId="0" borderId="35" xfId="0" applyFont="1" applyBorder="1" applyAlignment="1">
      <alignment horizontal="center" vertical="center"/>
    </xf>
    <xf numFmtId="49" fontId="0" fillId="0" borderId="28" xfId="0" applyNumberFormat="1" applyFont="1" applyFill="1" applyBorder="1" applyAlignment="1">
      <alignment vertical="center"/>
    </xf>
    <xf numFmtId="0" fontId="0" fillId="0" borderId="28" xfId="0" applyNumberFormat="1" applyFont="1" applyFill="1" applyBorder="1" applyAlignment="1">
      <alignment horizontal="center" vertical="center"/>
    </xf>
    <xf numFmtId="0" fontId="0" fillId="0" borderId="15" xfId="0" applyFont="1" applyFill="1" applyBorder="1" applyAlignment="1">
      <alignment vertical="center"/>
    </xf>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wrapText="1"/>
    </xf>
    <xf numFmtId="0" fontId="0" fillId="0" borderId="0" xfId="0" applyFont="1" applyFill="1" applyBorder="1" applyAlignment="1">
      <alignment horizontal="center"/>
    </xf>
    <xf numFmtId="0" fontId="0" fillId="0" borderId="0" xfId="0" applyFont="1" applyAlignment="1">
      <alignment horizontal="left"/>
    </xf>
    <xf numFmtId="49" fontId="31" fillId="0" borderId="0" xfId="54" applyNumberFormat="1" applyFont="1" applyFill="1" applyBorder="1" applyAlignment="1">
      <alignment vertical="center"/>
    </xf>
    <xf numFmtId="49" fontId="31" fillId="0" borderId="15" xfId="54" applyNumberFormat="1" applyFont="1" applyFill="1" applyBorder="1" applyAlignment="1">
      <alignment vertical="center"/>
    </xf>
    <xf numFmtId="0" fontId="40" fillId="0" borderId="0" xfId="0" applyFont="1"/>
    <xf numFmtId="0" fontId="34" fillId="0" borderId="0" xfId="0" applyFont="1"/>
    <xf numFmtId="49" fontId="39" fillId="0" borderId="0" xfId="54" applyNumberFormat="1" applyFont="1" applyFill="1" applyBorder="1" applyAlignment="1">
      <alignment vertical="center"/>
    </xf>
    <xf numFmtId="0" fontId="0" fillId="0" borderId="0" xfId="0" applyFont="1" applyAlignment="1"/>
    <xf numFmtId="0" fontId="39" fillId="0" borderId="0" xfId="0" applyFont="1"/>
    <xf numFmtId="0" fontId="39" fillId="0" borderId="0" xfId="0" applyFont="1" applyFill="1"/>
    <xf numFmtId="49" fontId="29" fillId="0" borderId="34" xfId="91" applyNumberFormat="1" applyFont="1" applyFill="1" applyBorder="1" applyAlignment="1">
      <alignment horizontal="center" vertical="center" wrapText="1"/>
    </xf>
    <xf numFmtId="0" fontId="0" fillId="0" borderId="6" xfId="0" applyFont="1" applyFill="1" applyBorder="1" applyAlignment="1">
      <alignment horizontal="left" vertical="center"/>
    </xf>
    <xf numFmtId="0" fontId="0" fillId="0" borderId="13" xfId="0" applyFont="1" applyBorder="1" applyAlignment="1">
      <alignment horizontal="center" vertical="center"/>
    </xf>
    <xf numFmtId="0" fontId="0" fillId="0" borderId="0" xfId="0" applyFont="1"/>
    <xf numFmtId="49" fontId="29" fillId="0" borderId="42" xfId="54" applyNumberFormat="1" applyFont="1" applyFill="1" applyBorder="1" applyAlignment="1">
      <alignment horizontal="center" vertical="center" wrapText="1"/>
    </xf>
    <xf numFmtId="0" fontId="0" fillId="0" borderId="0" xfId="0" applyFill="1"/>
    <xf numFmtId="0" fontId="28" fillId="0" borderId="58" xfId="0" applyFont="1" applyFill="1" applyBorder="1" applyAlignment="1">
      <alignment horizontal="left" vertical="center"/>
    </xf>
    <xf numFmtId="49" fontId="27" fillId="0" borderId="0" xfId="0" applyNumberFormat="1" applyFont="1" applyFill="1" applyBorder="1" applyAlignment="1">
      <alignment horizontal="center" vertical="center"/>
    </xf>
    <xf numFmtId="0" fontId="50" fillId="0" borderId="0" xfId="0" applyFont="1"/>
    <xf numFmtId="0" fontId="31" fillId="0" borderId="0" xfId="0" applyFont="1" applyBorder="1" applyAlignment="1">
      <alignment horizontal="center" vertical="center"/>
    </xf>
    <xf numFmtId="0" fontId="31" fillId="0" borderId="15" xfId="0" applyFont="1" applyBorder="1" applyAlignment="1">
      <alignment horizontal="center" vertical="center"/>
    </xf>
    <xf numFmtId="0" fontId="0" fillId="0" borderId="0" xfId="0" applyAlignment="1">
      <alignment horizontal="center"/>
    </xf>
    <xf numFmtId="0" fontId="51" fillId="0" borderId="0" xfId="0" applyFont="1" applyFill="1" applyAlignment="1">
      <alignment wrapText="1"/>
    </xf>
    <xf numFmtId="49" fontId="31" fillId="0" borderId="0" xfId="91" applyNumberFormat="1" applyFont="1" applyFill="1" applyBorder="1" applyAlignment="1">
      <alignment vertical="center"/>
    </xf>
    <xf numFmtId="0" fontId="32" fillId="0" borderId="12" xfId="91" applyFont="1" applyFill="1" applyBorder="1" applyAlignment="1">
      <alignment horizontal="left" vertical="center"/>
    </xf>
    <xf numFmtId="49" fontId="31" fillId="0" borderId="15" xfId="91" applyNumberFormat="1" applyFont="1" applyFill="1" applyBorder="1" applyAlignment="1">
      <alignment vertical="center"/>
    </xf>
    <xf numFmtId="49" fontId="52" fillId="0" borderId="15" xfId="91" applyNumberFormat="1" applyFont="1" applyFill="1" applyBorder="1" applyAlignment="1">
      <alignment vertical="center"/>
    </xf>
    <xf numFmtId="49" fontId="33" fillId="0" borderId="0" xfId="91" applyNumberFormat="1" applyFont="1" applyFill="1" applyBorder="1" applyAlignment="1">
      <alignment vertical="center"/>
    </xf>
    <xf numFmtId="0" fontId="10" fillId="26" borderId="0" xfId="91" applyNumberFormat="1" applyFont="1" applyFill="1" applyBorder="1" applyAlignment="1">
      <alignment horizontal="center" vertical="center"/>
    </xf>
    <xf numFmtId="49" fontId="10" fillId="26" borderId="0" xfId="91" applyNumberFormat="1" applyFont="1" applyFill="1" applyBorder="1" applyAlignment="1">
      <alignment vertical="center" wrapText="1"/>
    </xf>
    <xf numFmtId="49" fontId="10" fillId="0" borderId="0" xfId="91" applyNumberFormat="1" applyFont="1" applyFill="1" applyBorder="1" applyAlignment="1">
      <alignment horizontal="left" vertical="center"/>
    </xf>
    <xf numFmtId="0" fontId="32" fillId="0" borderId="12" xfId="91" applyFont="1" applyFill="1" applyBorder="1" applyAlignment="1">
      <alignment horizontal="center" vertical="center"/>
    </xf>
    <xf numFmtId="49" fontId="32" fillId="28" borderId="12" xfId="91" applyNumberFormat="1" applyFont="1" applyFill="1" applyBorder="1" applyAlignment="1">
      <alignment horizontal="center" vertical="center"/>
    </xf>
    <xf numFmtId="49" fontId="31" fillId="0" borderId="0" xfId="93" applyNumberFormat="1" applyFont="1" applyFill="1" applyBorder="1" applyAlignment="1">
      <alignment vertical="center"/>
    </xf>
    <xf numFmtId="0" fontId="10" fillId="0" borderId="0" xfId="0" applyFont="1" applyBorder="1"/>
    <xf numFmtId="0" fontId="10" fillId="0" borderId="0" xfId="0" applyFont="1"/>
    <xf numFmtId="49" fontId="31" fillId="0" borderId="15" xfId="93" applyNumberFormat="1" applyFont="1" applyFill="1" applyBorder="1" applyAlignment="1">
      <alignment vertical="center"/>
    </xf>
    <xf numFmtId="0" fontId="10" fillId="27" borderId="48" xfId="0" applyFont="1" applyFill="1" applyBorder="1"/>
    <xf numFmtId="0" fontId="10" fillId="27" borderId="0" xfId="0" applyFont="1" applyFill="1" applyBorder="1"/>
    <xf numFmtId="49" fontId="29" fillId="0" borderId="7" xfId="93" applyNumberFormat="1" applyFont="1" applyFill="1" applyBorder="1" applyAlignment="1">
      <alignment horizontal="center" vertical="center" wrapText="1"/>
    </xf>
    <xf numFmtId="49" fontId="10" fillId="0" borderId="0" xfId="93" applyNumberFormat="1" applyFont="1" applyFill="1" applyBorder="1" applyAlignment="1">
      <alignment vertical="center"/>
    </xf>
    <xf numFmtId="49" fontId="0" fillId="0" borderId="0" xfId="93" applyNumberFormat="1" applyFont="1" applyFill="1" applyBorder="1" applyAlignment="1">
      <alignment vertical="center"/>
    </xf>
    <xf numFmtId="0" fontId="10" fillId="0" borderId="0" xfId="0" applyFont="1" applyFill="1"/>
    <xf numFmtId="0" fontId="32" fillId="0" borderId="45" xfId="91" applyFont="1" applyFill="1" applyBorder="1" applyAlignment="1">
      <alignment horizontal="left" vertical="center"/>
    </xf>
    <xf numFmtId="49" fontId="29" fillId="0" borderId="7" xfId="91" applyNumberFormat="1" applyFont="1" applyFill="1" applyBorder="1" applyAlignment="1">
      <alignment horizontal="center" vertical="center" wrapText="1"/>
    </xf>
    <xf numFmtId="49" fontId="29" fillId="0" borderId="39" xfId="91" applyNumberFormat="1" applyFont="1" applyFill="1" applyBorder="1" applyAlignment="1">
      <alignment vertical="center"/>
    </xf>
    <xf numFmtId="49" fontId="31" fillId="0" borderId="0" xfId="102" applyNumberFormat="1" applyFont="1" applyFill="1" applyBorder="1" applyAlignment="1">
      <alignment vertical="center"/>
    </xf>
    <xf numFmtId="49" fontId="32" fillId="0" borderId="12" xfId="102" applyNumberFormat="1" applyFont="1" applyFill="1" applyBorder="1" applyAlignment="1">
      <alignment horizontal="center" vertical="center"/>
    </xf>
    <xf numFmtId="49" fontId="31" fillId="0" borderId="15" xfId="102" applyNumberFormat="1" applyFont="1" applyFill="1" applyBorder="1" applyAlignment="1">
      <alignment vertical="center"/>
    </xf>
    <xf numFmtId="49" fontId="29" fillId="0" borderId="7" xfId="102" applyNumberFormat="1" applyFont="1" applyFill="1" applyBorder="1" applyAlignment="1">
      <alignment horizontal="center" vertical="center" wrapText="1"/>
    </xf>
    <xf numFmtId="49" fontId="0" fillId="0" borderId="13" xfId="102" applyNumberFormat="1" applyFont="1" applyFill="1" applyBorder="1" applyAlignment="1">
      <alignment vertical="center"/>
    </xf>
    <xf numFmtId="49" fontId="0" fillId="0" borderId="6" xfId="102" applyNumberFormat="1" applyFont="1" applyFill="1" applyBorder="1" applyAlignment="1">
      <alignment horizontal="center" vertical="center"/>
    </xf>
    <xf numFmtId="49" fontId="34" fillId="0" borderId="0" xfId="102" applyNumberFormat="1" applyFont="1" applyFill="1" applyBorder="1" applyAlignment="1">
      <alignment vertical="center"/>
    </xf>
    <xf numFmtId="49" fontId="34" fillId="0" borderId="0" xfId="102" applyNumberFormat="1" applyFont="1" applyFill="1" applyBorder="1" applyAlignment="1">
      <alignment horizontal="left" vertical="center" wrapText="1"/>
    </xf>
    <xf numFmtId="49" fontId="0" fillId="0" borderId="6" xfId="102" applyNumberFormat="1" applyFont="1" applyFill="1" applyBorder="1" applyAlignment="1">
      <alignment horizontal="left" vertical="center" wrapText="1"/>
    </xf>
    <xf numFmtId="49" fontId="29" fillId="0" borderId="50" xfId="0" applyNumberFormat="1" applyFont="1" applyFill="1" applyBorder="1" applyAlignment="1">
      <alignment horizontal="center" vertical="center"/>
    </xf>
    <xf numFmtId="49" fontId="29" fillId="0" borderId="21" xfId="0" applyNumberFormat="1" applyFont="1" applyFill="1" applyBorder="1" applyAlignment="1">
      <alignment horizontal="center" vertical="center" wrapText="1"/>
    </xf>
    <xf numFmtId="49" fontId="29" fillId="0" borderId="59" xfId="0" applyNumberFormat="1" applyFont="1" applyFill="1" applyBorder="1" applyAlignment="1">
      <alignment horizontal="center" vertical="center" wrapText="1"/>
    </xf>
    <xf numFmtId="49" fontId="29" fillId="0" borderId="7" xfId="93" applyNumberFormat="1" applyFont="1" applyFill="1" applyBorder="1" applyAlignment="1">
      <alignment horizontal="left" vertical="center" wrapText="1"/>
    </xf>
    <xf numFmtId="0" fontId="0" fillId="0" borderId="0" xfId="0" applyFill="1" applyBorder="1"/>
    <xf numFmtId="0" fontId="29" fillId="0" borderId="7" xfId="0" applyFont="1" applyFill="1" applyBorder="1" applyAlignment="1">
      <alignment horizontal="center" vertical="center"/>
    </xf>
    <xf numFmtId="0" fontId="29" fillId="0" borderId="7" xfId="0" applyFont="1" applyFill="1" applyBorder="1" applyAlignment="1">
      <alignment horizontal="center" vertical="center" wrapText="1"/>
    </xf>
    <xf numFmtId="0" fontId="29" fillId="0" borderId="25" xfId="0" applyFont="1" applyFill="1" applyBorder="1" applyAlignment="1">
      <alignment horizontal="center" vertical="center"/>
    </xf>
    <xf numFmtId="0" fontId="29" fillId="0" borderId="50" xfId="0" applyFont="1" applyFill="1" applyBorder="1" applyAlignment="1">
      <alignment horizontal="center" vertical="center"/>
    </xf>
    <xf numFmtId="0" fontId="39" fillId="0" borderId="0" xfId="0" applyFont="1" applyAlignment="1">
      <alignment horizontal="center"/>
    </xf>
    <xf numFmtId="49" fontId="39" fillId="0" borderId="0" xfId="54" applyNumberFormat="1" applyFont="1" applyFill="1" applyBorder="1" applyAlignment="1">
      <alignment horizontal="center" vertical="center"/>
    </xf>
    <xf numFmtId="0" fontId="34" fillId="0" borderId="0" xfId="0" applyFont="1" applyBorder="1" applyAlignment="1">
      <alignment horizontal="center" wrapText="1"/>
    </xf>
    <xf numFmtId="0" fontId="50" fillId="0" borderId="43" xfId="0" applyFont="1" applyFill="1" applyBorder="1"/>
    <xf numFmtId="0" fontId="31" fillId="0" borderId="0" xfId="0" applyFont="1" applyFill="1" applyBorder="1" applyAlignment="1">
      <alignment horizontal="left" vertical="center"/>
    </xf>
    <xf numFmtId="0" fontId="39" fillId="0" borderId="0" xfId="0" applyFont="1" applyFill="1" applyAlignment="1">
      <alignment horizontal="center"/>
    </xf>
    <xf numFmtId="0" fontId="50" fillId="0" borderId="0" xfId="0" applyFont="1" applyFill="1"/>
    <xf numFmtId="0" fontId="28" fillId="0" borderId="62" xfId="0" applyFont="1" applyFill="1" applyBorder="1" applyAlignment="1">
      <alignment horizontal="left" vertical="center"/>
    </xf>
    <xf numFmtId="0" fontId="29" fillId="0" borderId="23" xfId="0" applyFont="1" applyFill="1" applyBorder="1" applyAlignment="1">
      <alignment horizontal="center" vertical="center" wrapText="1"/>
    </xf>
    <xf numFmtId="0" fontId="0" fillId="0" borderId="73" xfId="0" applyFont="1" applyBorder="1"/>
    <xf numFmtId="49" fontId="31" fillId="0" borderId="0" xfId="0" applyNumberFormat="1" applyFont="1" applyFill="1" applyBorder="1" applyAlignment="1">
      <alignment vertical="center" wrapText="1"/>
    </xf>
    <xf numFmtId="0" fontId="29" fillId="0" borderId="74" xfId="0" applyFont="1" applyBorder="1" applyAlignment="1">
      <alignment horizontal="center" vertical="center"/>
    </xf>
    <xf numFmtId="49" fontId="29" fillId="0" borderId="75" xfId="0" applyNumberFormat="1" applyFont="1" applyFill="1" applyBorder="1" applyAlignment="1">
      <alignment horizontal="center" vertical="center"/>
    </xf>
    <xf numFmtId="0" fontId="29" fillId="0" borderId="75" xfId="0" applyFont="1" applyBorder="1" applyAlignment="1">
      <alignment horizontal="center" vertical="center"/>
    </xf>
    <xf numFmtId="0" fontId="29" fillId="0" borderId="75" xfId="0" applyFont="1" applyFill="1" applyBorder="1" applyAlignment="1">
      <alignment horizontal="center" vertical="center"/>
    </xf>
    <xf numFmtId="49" fontId="29" fillId="0" borderId="75" xfId="0" applyNumberFormat="1" applyFont="1" applyFill="1" applyBorder="1" applyAlignment="1">
      <alignment horizontal="center" vertical="center" wrapText="1"/>
    </xf>
    <xf numFmtId="0" fontId="29" fillId="0" borderId="76" xfId="0" applyFont="1" applyFill="1" applyBorder="1" applyAlignment="1">
      <alignment horizontal="center" vertical="center" wrapText="1"/>
    </xf>
    <xf numFmtId="0" fontId="29" fillId="0" borderId="77" xfId="0" applyFont="1" applyFill="1" applyBorder="1" applyAlignment="1">
      <alignment horizontal="center" vertical="center" wrapText="1"/>
    </xf>
    <xf numFmtId="0" fontId="29" fillId="0" borderId="59" xfId="0" applyFont="1" applyFill="1" applyBorder="1" applyAlignment="1">
      <alignment horizontal="center" vertical="center"/>
    </xf>
    <xf numFmtId="0" fontId="29" fillId="0" borderId="60" xfId="0" applyFont="1" applyFill="1" applyBorder="1" applyAlignment="1">
      <alignment horizontal="center" vertical="center"/>
    </xf>
    <xf numFmtId="0" fontId="29" fillId="0" borderId="24" xfId="0" applyFont="1" applyFill="1" applyBorder="1" applyAlignment="1">
      <alignment horizontal="center" vertical="center"/>
    </xf>
    <xf numFmtId="0" fontId="32" fillId="0" borderId="78" xfId="0" applyFont="1" applyFill="1" applyBorder="1" applyAlignment="1">
      <alignment horizontal="center" vertical="center"/>
    </xf>
    <xf numFmtId="0" fontId="29" fillId="0" borderId="0" xfId="0" applyFont="1" applyFill="1" applyAlignment="1">
      <alignment horizontal="center" vertical="center"/>
    </xf>
    <xf numFmtId="0" fontId="0" fillId="0" borderId="0" xfId="0" applyFill="1" applyBorder="1" applyAlignment="1">
      <alignment wrapText="1"/>
    </xf>
    <xf numFmtId="49" fontId="29" fillId="0" borderId="79" xfId="93" applyNumberFormat="1" applyFont="1" applyFill="1" applyBorder="1" applyAlignment="1">
      <alignment horizontal="center" vertical="center" wrapText="1"/>
    </xf>
    <xf numFmtId="0" fontId="29" fillId="0" borderId="80" xfId="0" applyFont="1" applyBorder="1" applyAlignment="1">
      <alignment horizontal="center"/>
    </xf>
    <xf numFmtId="49" fontId="29" fillId="0" borderId="81" xfId="93" applyNumberFormat="1" applyFont="1" applyFill="1" applyBorder="1" applyAlignment="1">
      <alignment horizontal="left" vertical="center" wrapText="1"/>
    </xf>
    <xf numFmtId="49" fontId="29" fillId="0" borderId="82" xfId="93" applyNumberFormat="1" applyFont="1" applyFill="1" applyBorder="1" applyAlignment="1">
      <alignment horizontal="center" vertical="center" wrapText="1"/>
    </xf>
    <xf numFmtId="49" fontId="29" fillId="29" borderId="82" xfId="93" applyNumberFormat="1" applyFont="1" applyFill="1" applyBorder="1" applyAlignment="1">
      <alignment horizontal="center" vertical="center" wrapText="1"/>
    </xf>
    <xf numFmtId="0" fontId="29" fillId="0" borderId="83" xfId="0" applyFont="1" applyFill="1" applyBorder="1" applyAlignment="1">
      <alignment horizontal="center" vertical="center" wrapText="1"/>
    </xf>
    <xf numFmtId="49" fontId="29" fillId="0" borderId="81" xfId="0" applyNumberFormat="1" applyFont="1" applyFill="1" applyBorder="1" applyAlignment="1">
      <alignment horizontal="center" vertical="center"/>
    </xf>
    <xf numFmtId="49" fontId="29" fillId="0" borderId="84" xfId="0" applyNumberFormat="1" applyFont="1" applyFill="1" applyBorder="1" applyAlignment="1">
      <alignment horizontal="center" vertical="center"/>
    </xf>
    <xf numFmtId="49" fontId="29" fillId="0" borderId="82" xfId="0" applyNumberFormat="1" applyFont="1" applyFill="1" applyBorder="1" applyAlignment="1">
      <alignment horizontal="center" vertical="center" wrapText="1"/>
    </xf>
    <xf numFmtId="49" fontId="29" fillId="0" borderId="85" xfId="0" applyNumberFormat="1" applyFont="1" applyFill="1" applyBorder="1" applyAlignment="1">
      <alignment horizontal="center" vertical="center" wrapText="1"/>
    </xf>
    <xf numFmtId="0" fontId="29" fillId="0" borderId="86" xfId="0" applyFont="1" applyFill="1" applyBorder="1" applyAlignment="1">
      <alignment horizontal="center" vertical="center" wrapText="1"/>
    </xf>
    <xf numFmtId="0" fontId="0" fillId="0" borderId="37" xfId="0" applyFont="1" applyBorder="1"/>
    <xf numFmtId="49" fontId="32" fillId="0" borderId="87" xfId="0" applyNumberFormat="1" applyFont="1" applyFill="1" applyBorder="1" applyAlignment="1">
      <alignment horizontal="center" vertical="center"/>
    </xf>
    <xf numFmtId="49" fontId="32" fillId="0" borderId="88" xfId="0" applyNumberFormat="1" applyFont="1" applyFill="1" applyBorder="1" applyAlignment="1">
      <alignment horizontal="center" vertical="center"/>
    </xf>
    <xf numFmtId="0" fontId="32" fillId="0" borderId="90" xfId="0" applyFont="1" applyFill="1" applyBorder="1" applyAlignment="1">
      <alignment horizontal="center"/>
    </xf>
    <xf numFmtId="0" fontId="29" fillId="0" borderId="92" xfId="0" applyFont="1" applyFill="1" applyBorder="1" applyAlignment="1">
      <alignment horizontal="center" vertical="center" wrapText="1"/>
    </xf>
    <xf numFmtId="49" fontId="29" fillId="0" borderId="0" xfId="93" applyNumberFormat="1" applyFont="1" applyFill="1" applyBorder="1" applyAlignment="1">
      <alignment horizontal="left" vertical="center" wrapText="1"/>
    </xf>
    <xf numFmtId="0" fontId="29" fillId="0" borderId="61" xfId="0" applyFont="1" applyFill="1" applyBorder="1" applyAlignment="1">
      <alignment horizontal="center" vertical="center" wrapText="1"/>
    </xf>
    <xf numFmtId="0" fontId="32" fillId="0" borderId="95" xfId="0" applyFont="1" applyFill="1" applyBorder="1" applyAlignment="1">
      <alignment horizontal="center" vertical="center"/>
    </xf>
    <xf numFmtId="49" fontId="29" fillId="0" borderId="55" xfId="0" applyNumberFormat="1" applyFont="1" applyFill="1" applyBorder="1" applyAlignment="1">
      <alignment horizontal="center" vertical="center" wrapText="1"/>
    </xf>
    <xf numFmtId="49" fontId="29" fillId="0" borderId="35" xfId="0" applyNumberFormat="1" applyFont="1" applyFill="1" applyBorder="1" applyAlignment="1">
      <alignment horizontal="center" vertical="center" wrapText="1"/>
    </xf>
    <xf numFmtId="49" fontId="29" fillId="0" borderId="36" xfId="0" applyNumberFormat="1" applyFont="1" applyFill="1" applyBorder="1" applyAlignment="1">
      <alignment horizontal="center" vertical="center" wrapText="1"/>
    </xf>
    <xf numFmtId="0" fontId="29" fillId="0" borderId="35" xfId="0" applyFont="1" applyFill="1" applyBorder="1" applyAlignment="1">
      <alignment horizontal="center" vertical="center" wrapText="1"/>
    </xf>
    <xf numFmtId="49" fontId="29" fillId="0" borderId="97" xfId="0" applyNumberFormat="1" applyFont="1" applyFill="1" applyBorder="1" applyAlignment="1">
      <alignment horizontal="center" vertical="center"/>
    </xf>
    <xf numFmtId="0" fontId="32" fillId="0" borderId="98" xfId="0" applyFont="1" applyFill="1" applyBorder="1" applyAlignment="1">
      <alignment horizontal="center" vertical="center"/>
    </xf>
    <xf numFmtId="9" fontId="0" fillId="0" borderId="0" xfId="0" applyNumberFormat="1" applyFont="1" applyFill="1" applyBorder="1"/>
    <xf numFmtId="0" fontId="29" fillId="0" borderId="101" xfId="0" applyFont="1" applyFill="1" applyBorder="1" applyAlignment="1">
      <alignment horizontal="center" vertical="center" wrapText="1"/>
    </xf>
    <xf numFmtId="0" fontId="0"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wrapText="1"/>
    </xf>
    <xf numFmtId="49" fontId="0" fillId="0" borderId="0" xfId="0" applyNumberFormat="1" applyFont="1" applyFill="1" applyBorder="1" applyAlignment="1">
      <alignment vertical="center" wrapText="1"/>
    </xf>
    <xf numFmtId="49" fontId="0" fillId="0" borderId="65" xfId="0" applyNumberFormat="1" applyFont="1" applyFill="1" applyBorder="1" applyAlignment="1">
      <alignment vertical="center"/>
    </xf>
    <xf numFmtId="0" fontId="0" fillId="0" borderId="65" xfId="0" applyNumberFormat="1" applyFont="1" applyFill="1" applyBorder="1" applyAlignment="1">
      <alignment horizontal="center" vertical="center"/>
    </xf>
    <xf numFmtId="0" fontId="32" fillId="0" borderId="98" xfId="0" applyFont="1" applyFill="1" applyBorder="1" applyAlignment="1">
      <alignment horizontal="left" vertical="center"/>
    </xf>
    <xf numFmtId="49" fontId="32" fillId="0" borderId="105" xfId="53" applyNumberFormat="1" applyFont="1" applyFill="1" applyBorder="1" applyAlignment="1">
      <alignment horizontal="center" vertical="center"/>
    </xf>
    <xf numFmtId="0" fontId="56" fillId="0" borderId="0" xfId="0" applyFont="1" applyBorder="1" applyAlignment="1">
      <alignment horizontal="center"/>
    </xf>
    <xf numFmtId="0" fontId="56" fillId="0" borderId="0" xfId="0" applyFont="1" applyBorder="1" applyAlignment="1">
      <alignment horizontal="left"/>
    </xf>
    <xf numFmtId="0" fontId="56" fillId="0" borderId="0" xfId="0" applyFont="1" applyFill="1" applyBorder="1" applyAlignment="1">
      <alignment horizontal="center"/>
    </xf>
    <xf numFmtId="0" fontId="56" fillId="0" borderId="0" xfId="0" applyFont="1"/>
    <xf numFmtId="0" fontId="56" fillId="0" borderId="0" xfId="0" applyFont="1" applyAlignment="1">
      <alignment horizontal="left"/>
    </xf>
    <xf numFmtId="0" fontId="56" fillId="0" borderId="0" xfId="0" applyFont="1" applyAlignment="1">
      <alignment horizontal="center"/>
    </xf>
    <xf numFmtId="0" fontId="56" fillId="0" borderId="0" xfId="0" applyFont="1" applyBorder="1"/>
    <xf numFmtId="49" fontId="56" fillId="0" borderId="0" xfId="102" applyNumberFormat="1" applyFont="1" applyFill="1" applyBorder="1" applyAlignment="1">
      <alignment vertical="center"/>
    </xf>
    <xf numFmtId="49" fontId="56" fillId="0" borderId="0" xfId="102" applyNumberFormat="1" applyFont="1" applyFill="1" applyBorder="1" applyAlignment="1">
      <alignment horizontal="center" vertical="center"/>
    </xf>
    <xf numFmtId="49" fontId="56" fillId="0" borderId="0" xfId="102" applyNumberFormat="1" applyFont="1" applyFill="1" applyBorder="1" applyAlignment="1">
      <alignment vertical="center" wrapText="1"/>
    </xf>
    <xf numFmtId="0" fontId="56" fillId="0" borderId="0" xfId="0" applyFont="1" applyFill="1" applyBorder="1"/>
    <xf numFmtId="49" fontId="56" fillId="0" borderId="0" xfId="0" applyNumberFormat="1" applyFont="1" applyFill="1" applyBorder="1" applyAlignment="1">
      <alignment vertical="center"/>
    </xf>
    <xf numFmtId="0" fontId="56" fillId="0" borderId="0" xfId="0" applyNumberFormat="1" applyFont="1" applyFill="1" applyBorder="1" applyAlignment="1">
      <alignment horizontal="center" vertical="center"/>
    </xf>
    <xf numFmtId="0" fontId="56" fillId="0" borderId="0" xfId="0" applyNumberFormat="1" applyFont="1" applyFill="1" applyBorder="1" applyAlignment="1">
      <alignment horizontal="center" vertical="center" wrapText="1"/>
    </xf>
    <xf numFmtId="49" fontId="56" fillId="0" borderId="0" xfId="91" applyNumberFormat="1" applyFont="1" applyFill="1" applyBorder="1" applyAlignment="1">
      <alignment horizontal="left" vertical="center"/>
    </xf>
    <xf numFmtId="0" fontId="30" fillId="0" borderId="8" xfId="0" applyFont="1" applyBorder="1" applyAlignment="1">
      <alignment horizontal="center"/>
    </xf>
    <xf numFmtId="0" fontId="30" fillId="0" borderId="8" xfId="0" applyFont="1" applyBorder="1" applyAlignment="1">
      <alignment horizontal="left"/>
    </xf>
    <xf numFmtId="0" fontId="0" fillId="0" borderId="0" xfId="0" applyAlignment="1">
      <alignment wrapText="1"/>
    </xf>
    <xf numFmtId="0" fontId="29" fillId="0" borderId="7" xfId="0" applyFont="1" applyFill="1" applyBorder="1" applyAlignment="1">
      <alignment horizontal="center" vertical="center" wrapText="1"/>
    </xf>
    <xf numFmtId="49" fontId="58" fillId="0" borderId="0" xfId="0" applyNumberFormat="1" applyFont="1" applyAlignment="1"/>
    <xf numFmtId="49" fontId="59" fillId="0" borderId="0" xfId="0" applyNumberFormat="1" applyFont="1" applyAlignment="1"/>
    <xf numFmtId="0" fontId="29" fillId="0" borderId="0" xfId="0" applyFont="1"/>
    <xf numFmtId="0" fontId="60" fillId="0" borderId="0" xfId="105" applyFont="1" applyAlignment="1">
      <alignment vertical="top" wrapText="1"/>
    </xf>
    <xf numFmtId="0" fontId="61" fillId="0" borderId="0" xfId="105" applyFont="1"/>
    <xf numFmtId="0" fontId="61" fillId="0" borderId="0" xfId="105" applyFont="1" applyAlignment="1">
      <alignment vertical="top" wrapText="1"/>
    </xf>
    <xf numFmtId="0" fontId="63" fillId="0" borderId="0" xfId="0" applyFont="1"/>
    <xf numFmtId="0" fontId="64" fillId="0" borderId="0" xfId="0" applyFont="1"/>
    <xf numFmtId="0" fontId="29" fillId="0" borderId="107" xfId="0" applyFont="1" applyFill="1" applyBorder="1" applyAlignment="1">
      <alignment horizontal="center" vertical="center" wrapText="1"/>
    </xf>
    <xf numFmtId="49" fontId="29" fillId="0" borderId="0" xfId="0" applyNumberFormat="1" applyFont="1" applyFill="1" applyBorder="1" applyAlignment="1">
      <alignment vertical="center"/>
    </xf>
    <xf numFmtId="0" fontId="32" fillId="0" borderId="45" xfId="91" applyFont="1" applyFill="1" applyBorder="1" applyAlignment="1">
      <alignment horizontal="center" vertical="center"/>
    </xf>
    <xf numFmtId="0" fontId="32" fillId="0" borderId="20" xfId="91" applyFont="1" applyFill="1" applyBorder="1" applyAlignment="1">
      <alignment horizontal="center" vertical="center"/>
    </xf>
    <xf numFmtId="0" fontId="29" fillId="0" borderId="16" xfId="0" applyFont="1" applyBorder="1" applyAlignment="1">
      <alignment horizontal="center"/>
    </xf>
    <xf numFmtId="0" fontId="32" fillId="0" borderId="0" xfId="91" applyFont="1" applyFill="1" applyBorder="1" applyAlignment="1">
      <alignment horizontal="left" vertical="center"/>
    </xf>
    <xf numFmtId="49" fontId="32" fillId="0" borderId="0" xfId="91" applyNumberFormat="1" applyFont="1" applyFill="1" applyBorder="1" applyAlignment="1">
      <alignment vertical="center"/>
    </xf>
    <xf numFmtId="0" fontId="29" fillId="0" borderId="0" xfId="0" applyFont="1" applyBorder="1" applyAlignment="1">
      <alignment horizontal="center"/>
    </xf>
    <xf numFmtId="0" fontId="29" fillId="0" borderId="108" xfId="0" applyFont="1" applyBorder="1" applyAlignment="1">
      <alignment horizontal="center"/>
    </xf>
    <xf numFmtId="0" fontId="65" fillId="58" borderId="0" xfId="0" applyFont="1" applyFill="1"/>
    <xf numFmtId="0" fontId="66" fillId="0" borderId="0" xfId="0" applyFont="1"/>
    <xf numFmtId="0" fontId="29" fillId="0" borderId="58" xfId="0" applyFont="1" applyFill="1" applyBorder="1" applyAlignment="1">
      <alignment horizontal="left" vertical="center"/>
    </xf>
    <xf numFmtId="0" fontId="57" fillId="58" borderId="0" xfId="0" applyFont="1" applyFill="1"/>
    <xf numFmtId="0" fontId="68" fillId="0" borderId="0" xfId="0" applyFont="1"/>
    <xf numFmtId="0" fontId="69" fillId="0" borderId="0" xfId="0" applyFont="1" applyAlignment="1">
      <alignment horizontal="justify"/>
    </xf>
    <xf numFmtId="49" fontId="0" fillId="0" borderId="32" xfId="0" applyNumberFormat="1" applyFont="1" applyFill="1" applyBorder="1" applyAlignment="1">
      <alignment horizontal="center" vertical="center"/>
    </xf>
    <xf numFmtId="0" fontId="0" fillId="59" borderId="65" xfId="0" applyFont="1" applyFill="1" applyBorder="1"/>
    <xf numFmtId="0" fontId="0" fillId="59" borderId="65" xfId="0" applyFont="1" applyFill="1" applyBorder="1" applyAlignment="1">
      <alignment horizontal="center"/>
    </xf>
    <xf numFmtId="0" fontId="29" fillId="0" borderId="52" xfId="0" applyFont="1" applyFill="1" applyBorder="1" applyAlignment="1">
      <alignment horizontal="center"/>
    </xf>
    <xf numFmtId="49" fontId="0" fillId="59" borderId="6" xfId="0" applyNumberFormat="1" applyFont="1" applyFill="1" applyBorder="1" applyAlignment="1">
      <alignment horizontal="center" vertical="center"/>
    </xf>
    <xf numFmtId="0" fontId="0" fillId="59" borderId="43" xfId="0" applyFont="1" applyFill="1" applyBorder="1"/>
    <xf numFmtId="0" fontId="0" fillId="0" borderId="0" xfId="0" applyFont="1" applyFill="1" applyAlignment="1">
      <alignment horizontal="center" vertical="center" wrapText="1"/>
    </xf>
    <xf numFmtId="0" fontId="0" fillId="59" borderId="6" xfId="0" applyFont="1" applyFill="1" applyBorder="1" applyAlignment="1">
      <alignment horizontal="center" vertical="center"/>
    </xf>
    <xf numFmtId="0" fontId="0" fillId="60" borderId="6" xfId="0" applyFont="1" applyFill="1" applyBorder="1" applyAlignment="1">
      <alignment horizontal="center" vertical="center"/>
    </xf>
    <xf numFmtId="0" fontId="37" fillId="0" borderId="6" xfId="0" applyFont="1" applyFill="1" applyBorder="1" applyAlignment="1">
      <alignment horizontal="left" vertical="center"/>
    </xf>
    <xf numFmtId="0" fontId="0" fillId="0" borderId="0" xfId="0" applyFont="1" applyFill="1" applyAlignment="1">
      <alignment horizontal="center"/>
    </xf>
    <xf numFmtId="49" fontId="39" fillId="59" borderId="43" xfId="54" applyNumberFormat="1" applyFont="1" applyFill="1" applyBorder="1" applyAlignment="1">
      <alignment horizontal="center" vertical="center" wrapText="1"/>
    </xf>
    <xf numFmtId="0" fontId="0" fillId="59" borderId="43" xfId="0" applyFont="1" applyFill="1" applyBorder="1" applyAlignment="1">
      <alignment horizontal="center"/>
    </xf>
    <xf numFmtId="9" fontId="0" fillId="60" borderId="6" xfId="0" applyNumberFormat="1" applyFont="1" applyFill="1" applyBorder="1" applyAlignment="1">
      <alignment horizontal="center" vertical="center"/>
    </xf>
    <xf numFmtId="9" fontId="0" fillId="60" borderId="6" xfId="0" applyNumberFormat="1" applyFont="1" applyFill="1" applyBorder="1" applyAlignment="1">
      <alignment horizontal="center" vertical="center" wrapText="1"/>
    </xf>
    <xf numFmtId="49" fontId="32" fillId="59" borderId="89" xfId="0" applyNumberFormat="1" applyFont="1" applyFill="1" applyBorder="1" applyAlignment="1">
      <alignment horizontal="center" vertical="center"/>
    </xf>
    <xf numFmtId="49" fontId="0" fillId="59" borderId="6" xfId="0" applyNumberFormat="1" applyFont="1" applyFill="1" applyBorder="1" applyAlignment="1">
      <alignment horizontal="center" vertical="center" wrapText="1"/>
    </xf>
    <xf numFmtId="49" fontId="0" fillId="59" borderId="6" xfId="0" applyNumberFormat="1" applyFont="1" applyFill="1" applyBorder="1" applyAlignment="1">
      <alignment vertical="center"/>
    </xf>
    <xf numFmtId="49" fontId="0" fillId="59" borderId="44" xfId="0" applyNumberFormat="1" applyFont="1" applyFill="1" applyBorder="1" applyAlignment="1">
      <alignment horizontal="center" vertical="center" wrapText="1"/>
    </xf>
    <xf numFmtId="9" fontId="0" fillId="60" borderId="27" xfId="0" applyNumberFormat="1" applyFont="1" applyFill="1" applyBorder="1" applyAlignment="1">
      <alignment horizontal="center" vertical="center" wrapText="1"/>
    </xf>
    <xf numFmtId="49" fontId="0" fillId="0" borderId="0" xfId="0" applyNumberFormat="1" applyFont="1" applyFill="1" applyBorder="1" applyAlignment="1">
      <alignment horizontal="center" vertical="center" wrapText="1"/>
    </xf>
    <xf numFmtId="0" fontId="29" fillId="0" borderId="53" xfId="0" applyFont="1" applyFill="1" applyBorder="1" applyAlignment="1">
      <alignment horizontal="center" vertical="center" wrapText="1"/>
    </xf>
    <xf numFmtId="49" fontId="0" fillId="0" borderId="32" xfId="91" applyNumberFormat="1" applyFont="1" applyFill="1" applyBorder="1" applyAlignment="1">
      <alignment horizontal="center" vertical="center" wrapText="1"/>
    </xf>
    <xf numFmtId="0" fontId="0" fillId="60" borderId="6" xfId="0" applyNumberFormat="1" applyFont="1" applyFill="1" applyBorder="1" applyAlignment="1">
      <alignment horizontal="center" vertical="center" wrapText="1"/>
    </xf>
    <xf numFmtId="0" fontId="0" fillId="60" borderId="28" xfId="0" applyNumberFormat="1" applyFont="1" applyFill="1" applyBorder="1" applyAlignment="1">
      <alignment horizontal="center" vertical="center" wrapText="1"/>
    </xf>
    <xf numFmtId="0" fontId="0" fillId="60" borderId="65" xfId="0" applyNumberFormat="1" applyFont="1" applyFill="1" applyBorder="1" applyAlignment="1">
      <alignment horizontal="center" vertical="center" wrapText="1"/>
    </xf>
    <xf numFmtId="49" fontId="0" fillId="0" borderId="6" xfId="102" applyNumberFormat="1" applyFont="1" applyFill="1" applyBorder="1" applyAlignment="1">
      <alignment horizontal="left" vertical="center"/>
    </xf>
    <xf numFmtId="49" fontId="0" fillId="28" borderId="6" xfId="102" applyNumberFormat="1" applyFont="1" applyFill="1" applyBorder="1" applyAlignment="1">
      <alignment horizontal="center" vertical="center" wrapText="1"/>
    </xf>
    <xf numFmtId="49" fontId="0" fillId="28" borderId="102" xfId="102" applyNumberFormat="1" applyFont="1" applyFill="1" applyBorder="1" applyAlignment="1">
      <alignment horizontal="center" vertical="center" wrapText="1"/>
    </xf>
    <xf numFmtId="0" fontId="0" fillId="0" borderId="6" xfId="0" applyFont="1" applyFill="1" applyBorder="1" applyAlignment="1">
      <alignment vertical="center"/>
    </xf>
    <xf numFmtId="0" fontId="0" fillId="0" borderId="6" xfId="0" applyFont="1" applyFill="1" applyBorder="1" applyAlignment="1">
      <alignment horizontal="center" vertical="center"/>
    </xf>
    <xf numFmtId="0" fontId="29" fillId="0" borderId="109" xfId="0" applyFont="1" applyFill="1" applyBorder="1" applyAlignment="1">
      <alignment horizontal="center" vertical="center" wrapText="1"/>
    </xf>
    <xf numFmtId="0" fontId="31" fillId="0" borderId="0" xfId="0" applyFont="1" applyFill="1" applyBorder="1" applyAlignment="1">
      <alignment horizontal="center" vertical="center"/>
    </xf>
    <xf numFmtId="0" fontId="0" fillId="0" borderId="68" xfId="0" applyFont="1" applyFill="1" applyBorder="1" applyAlignment="1">
      <alignment horizontal="center"/>
    </xf>
    <xf numFmtId="0" fontId="0" fillId="0" borderId="65" xfId="0" applyFont="1" applyFill="1" applyBorder="1" applyAlignment="1">
      <alignment wrapText="1"/>
    </xf>
    <xf numFmtId="0" fontId="31" fillId="0" borderId="15" xfId="0" applyFont="1" applyFill="1" applyBorder="1" applyAlignment="1">
      <alignment horizontal="center" vertical="center"/>
    </xf>
    <xf numFmtId="0" fontId="29" fillId="0" borderId="0" xfId="0" applyFont="1" applyAlignment="1">
      <alignment horizontal="center"/>
    </xf>
    <xf numFmtId="0" fontId="57" fillId="58" borderId="0" xfId="0" applyFont="1" applyFill="1" applyAlignment="1">
      <alignment horizontal="center"/>
    </xf>
    <xf numFmtId="0" fontId="68" fillId="0" borderId="0" xfId="0" applyFont="1" applyAlignment="1">
      <alignment horizontal="center"/>
    </xf>
    <xf numFmtId="0" fontId="69" fillId="0" borderId="0" xfId="0" applyFont="1" applyAlignment="1">
      <alignment horizontal="center"/>
    </xf>
    <xf numFmtId="0" fontId="34" fillId="0" borderId="0" xfId="0" applyFont="1" applyFill="1" applyBorder="1" applyAlignment="1">
      <alignment horizontal="center" wrapText="1"/>
    </xf>
    <xf numFmtId="0" fontId="29" fillId="0" borderId="110" xfId="0" applyFont="1" applyFill="1" applyBorder="1" applyAlignment="1">
      <alignment horizontal="center" vertical="center" textRotation="90"/>
    </xf>
    <xf numFmtId="0" fontId="29" fillId="0" borderId="111" xfId="0" applyFont="1" applyFill="1" applyBorder="1" applyAlignment="1">
      <alignment horizontal="center" vertical="center" textRotation="90"/>
    </xf>
    <xf numFmtId="0" fontId="29" fillId="0" borderId="112" xfId="0" applyFont="1" applyFill="1" applyBorder="1" applyAlignment="1">
      <alignment horizontal="center" vertical="center" textRotation="90"/>
    </xf>
    <xf numFmtId="0" fontId="0" fillId="0" borderId="15" xfId="0" applyFont="1" applyBorder="1" applyAlignment="1">
      <alignment horizontal="center"/>
    </xf>
    <xf numFmtId="0" fontId="29" fillId="0" borderId="7" xfId="0" applyFont="1" applyFill="1" applyBorder="1" applyAlignment="1">
      <alignment horizontal="center" vertical="center" wrapText="1"/>
    </xf>
    <xf numFmtId="0" fontId="0" fillId="59" borderId="68" xfId="0" applyFont="1" applyFill="1" applyBorder="1" applyAlignment="1">
      <alignment horizontal="center" vertical="center"/>
    </xf>
    <xf numFmtId="0" fontId="0" fillId="59" borderId="70" xfId="0" applyFont="1" applyFill="1" applyBorder="1" applyAlignment="1">
      <alignment horizontal="center" vertical="center"/>
    </xf>
    <xf numFmtId="0" fontId="0" fillId="59" borderId="67" xfId="0" applyFont="1" applyFill="1" applyBorder="1" applyAlignment="1">
      <alignment vertical="center" wrapText="1"/>
    </xf>
    <xf numFmtId="0" fontId="0" fillId="59" borderId="65" xfId="0" applyFont="1" applyFill="1" applyBorder="1" applyAlignment="1">
      <alignment vertical="center" wrapText="1"/>
    </xf>
    <xf numFmtId="0" fontId="0" fillId="59" borderId="65" xfId="0" applyFont="1" applyFill="1" applyBorder="1" applyAlignment="1">
      <alignment horizontal="center" vertical="center" wrapText="1"/>
    </xf>
    <xf numFmtId="0" fontId="0" fillId="59" borderId="69" xfId="0" applyFont="1" applyFill="1" applyBorder="1" applyAlignment="1">
      <alignment vertical="center" wrapText="1"/>
    </xf>
    <xf numFmtId="0" fontId="0" fillId="59" borderId="71" xfId="0" applyFont="1" applyFill="1" applyBorder="1" applyAlignment="1">
      <alignment vertical="center" wrapText="1"/>
    </xf>
    <xf numFmtId="0" fontId="0" fillId="59" borderId="71" xfId="0" applyFont="1" applyFill="1" applyBorder="1" applyAlignment="1">
      <alignment horizontal="center" vertical="center" wrapText="1"/>
    </xf>
    <xf numFmtId="0" fontId="0" fillId="59" borderId="72" xfId="0" applyFont="1" applyFill="1" applyBorder="1" applyAlignment="1">
      <alignment vertical="center" wrapText="1"/>
    </xf>
    <xf numFmtId="0" fontId="61" fillId="0" borderId="0" xfId="105" applyFont="1" applyAlignment="1">
      <alignment horizontal="center"/>
    </xf>
    <xf numFmtId="0" fontId="63" fillId="0" borderId="0" xfId="0" applyFont="1" applyAlignment="1">
      <alignment horizontal="center"/>
    </xf>
    <xf numFmtId="0" fontId="0" fillId="0" borderId="68" xfId="0" applyFont="1" applyFill="1" applyBorder="1" applyAlignment="1">
      <alignment horizontal="center" vertical="center"/>
    </xf>
    <xf numFmtId="49" fontId="0" fillId="59" borderId="28" xfId="0" applyNumberFormat="1" applyFont="1" applyFill="1" applyBorder="1" applyAlignment="1">
      <alignment vertical="center"/>
    </xf>
    <xf numFmtId="49" fontId="0" fillId="59" borderId="65" xfId="0" applyNumberFormat="1" applyFont="1" applyFill="1" applyBorder="1" applyAlignment="1">
      <alignment vertical="center"/>
    </xf>
    <xf numFmtId="0" fontId="0" fillId="0" borderId="6" xfId="0" applyFont="1" applyFill="1" applyBorder="1" applyAlignment="1">
      <alignment horizontal="left" vertical="center"/>
    </xf>
    <xf numFmtId="49" fontId="29" fillId="0" borderId="109" xfId="93" applyNumberFormat="1" applyFont="1" applyFill="1" applyBorder="1" applyAlignment="1">
      <alignment horizontal="center" vertical="center" wrapText="1"/>
    </xf>
    <xf numFmtId="49" fontId="29" fillId="0" borderId="113" xfId="93" applyNumberFormat="1" applyFont="1" applyFill="1" applyBorder="1" applyAlignment="1">
      <alignment horizontal="center" vertical="center" wrapText="1"/>
    </xf>
    <xf numFmtId="0" fontId="0" fillId="0" borderId="65" xfId="0" applyFont="1" applyFill="1" applyBorder="1" applyAlignment="1">
      <alignment vertical="center" wrapText="1"/>
    </xf>
    <xf numFmtId="0" fontId="62" fillId="0" borderId="15" xfId="0" applyFont="1" applyFill="1" applyBorder="1" applyAlignment="1">
      <alignment vertical="center"/>
    </xf>
    <xf numFmtId="0" fontId="0" fillId="59" borderId="43" xfId="0" applyFont="1" applyFill="1" applyBorder="1" applyAlignment="1">
      <alignment vertical="center"/>
    </xf>
    <xf numFmtId="0" fontId="0" fillId="0" borderId="0" xfId="0" applyFont="1" applyAlignment="1">
      <alignment vertical="center"/>
    </xf>
    <xf numFmtId="0" fontId="0" fillId="0" borderId="6" xfId="0" applyFont="1" applyBorder="1" applyAlignment="1">
      <alignment vertical="center"/>
    </xf>
    <xf numFmtId="0" fontId="31" fillId="0" borderId="0" xfId="0" applyFont="1" applyBorder="1" applyAlignment="1">
      <alignment horizontal="left" vertical="center"/>
    </xf>
    <xf numFmtId="0" fontId="29" fillId="0" borderId="115" xfId="0" applyFont="1" applyBorder="1" applyAlignment="1">
      <alignment horizontal="center" vertical="center"/>
    </xf>
    <xf numFmtId="0" fontId="29" fillId="0" borderId="116" xfId="0" applyFont="1" applyBorder="1" applyAlignment="1">
      <alignment horizontal="center" vertical="center" wrapText="1"/>
    </xf>
    <xf numFmtId="0" fontId="29" fillId="0" borderId="116" xfId="0" applyFont="1" applyBorder="1" applyAlignment="1">
      <alignment horizontal="left" vertical="center"/>
    </xf>
    <xf numFmtId="0" fontId="29" fillId="0" borderId="116" xfId="0" applyFont="1" applyFill="1" applyBorder="1" applyAlignment="1">
      <alignment horizontal="center" vertical="center"/>
    </xf>
    <xf numFmtId="0" fontId="29" fillId="0" borderId="116" xfId="0" applyFont="1" applyBorder="1" applyAlignment="1">
      <alignment horizontal="center" vertical="center"/>
    </xf>
    <xf numFmtId="0" fontId="29" fillId="0" borderId="116" xfId="0" applyFont="1" applyFill="1" applyBorder="1" applyAlignment="1">
      <alignment horizontal="center" vertical="center" wrapText="1"/>
    </xf>
    <xf numFmtId="0" fontId="29" fillId="0" borderId="117" xfId="0" applyFont="1" applyFill="1" applyBorder="1" applyAlignment="1">
      <alignment horizontal="center" vertical="center" wrapText="1"/>
    </xf>
    <xf numFmtId="0" fontId="61" fillId="0" borderId="0" xfId="105" applyFont="1" applyAlignment="1"/>
    <xf numFmtId="0" fontId="64" fillId="0" borderId="0" xfId="0" applyFont="1" applyAlignment="1"/>
    <xf numFmtId="0" fontId="63" fillId="0" borderId="0" xfId="0" applyFont="1" applyAlignment="1"/>
    <xf numFmtId="0" fontId="29" fillId="0" borderId="0" xfId="0" applyFont="1" applyAlignment="1"/>
    <xf numFmtId="0" fontId="0" fillId="0" borderId="0" xfId="0" applyAlignment="1"/>
    <xf numFmtId="0" fontId="65" fillId="58" borderId="0" xfId="0" applyFont="1" applyFill="1" applyAlignment="1"/>
    <xf numFmtId="0" fontId="0" fillId="59" borderId="43" xfId="0" applyFont="1" applyFill="1" applyBorder="1" applyAlignment="1">
      <alignment horizontal="center" vertical="center"/>
    </xf>
    <xf numFmtId="0" fontId="61" fillId="0" borderId="0" xfId="105" applyFont="1" applyAlignment="1">
      <alignment vertical="center"/>
    </xf>
    <xf numFmtId="0" fontId="64" fillId="0" borderId="0" xfId="0" applyFont="1" applyAlignment="1">
      <alignment vertical="center"/>
    </xf>
    <xf numFmtId="0" fontId="63" fillId="0" borderId="0" xfId="0" applyFont="1" applyAlignment="1">
      <alignment vertical="center"/>
    </xf>
    <xf numFmtId="0" fontId="29" fillId="0" borderId="0" xfId="0" applyFont="1" applyAlignment="1">
      <alignment vertical="center"/>
    </xf>
    <xf numFmtId="0" fontId="0" fillId="0" borderId="0" xfId="0" applyAlignment="1">
      <alignment vertical="center"/>
    </xf>
    <xf numFmtId="0" fontId="0" fillId="0" borderId="13" xfId="0" applyFill="1" applyBorder="1" applyAlignment="1">
      <alignment horizontal="center" vertical="center"/>
    </xf>
    <xf numFmtId="0" fontId="67" fillId="59" borderId="6" xfId="0" applyFont="1" applyFill="1" applyBorder="1" applyAlignment="1">
      <alignment horizontal="center" vertical="center"/>
    </xf>
    <xf numFmtId="0" fontId="39" fillId="0" borderId="13" xfId="0" applyFont="1" applyFill="1" applyBorder="1" applyAlignment="1">
      <alignment horizontal="center" vertical="center"/>
    </xf>
    <xf numFmtId="0" fontId="0" fillId="0" borderId="65" xfId="0" applyFont="1" applyFill="1" applyBorder="1" applyAlignment="1">
      <alignment vertical="center"/>
    </xf>
    <xf numFmtId="0" fontId="39" fillId="0" borderId="43" xfId="0" applyFont="1" applyBorder="1" applyAlignment="1">
      <alignment horizontal="center" vertical="center"/>
    </xf>
    <xf numFmtId="0" fontId="39" fillId="0" borderId="13" xfId="0" applyFont="1" applyBorder="1" applyAlignment="1">
      <alignment horizontal="center" vertical="center"/>
    </xf>
    <xf numFmtId="0" fontId="0" fillId="0" borderId="13" xfId="0" applyBorder="1" applyAlignment="1">
      <alignment horizontal="center" vertical="center"/>
    </xf>
    <xf numFmtId="0" fontId="39" fillId="0" borderId="6" xfId="0" applyFont="1" applyBorder="1" applyAlignment="1">
      <alignment horizontal="center" vertical="center"/>
    </xf>
    <xf numFmtId="49" fontId="71" fillId="0" borderId="0" xfId="0" applyNumberFormat="1" applyFont="1" applyFill="1" applyBorder="1" applyAlignment="1">
      <alignment vertical="center"/>
    </xf>
    <xf numFmtId="49" fontId="72" fillId="0" borderId="0" xfId="0" applyNumberFormat="1" applyFont="1" applyFill="1" applyBorder="1" applyAlignment="1">
      <alignment horizontal="right" vertical="center" wrapText="1"/>
    </xf>
    <xf numFmtId="49" fontId="72" fillId="59" borderId="118" xfId="0" applyNumberFormat="1" applyFont="1" applyFill="1" applyBorder="1" applyAlignment="1">
      <alignment horizontal="center" vertical="center" wrapText="1"/>
    </xf>
    <xf numFmtId="0" fontId="29" fillId="0" borderId="120" xfId="0" applyFont="1" applyFill="1" applyBorder="1" applyAlignment="1">
      <alignment horizontal="center" vertical="center" wrapText="1"/>
    </xf>
    <xf numFmtId="0" fontId="29" fillId="0" borderId="119" xfId="0" applyFont="1" applyFill="1" applyBorder="1" applyAlignment="1">
      <alignment horizontal="center" vertical="center" wrapText="1"/>
    </xf>
    <xf numFmtId="0" fontId="29" fillId="0" borderId="82" xfId="0" applyFont="1" applyFill="1" applyBorder="1" applyAlignment="1">
      <alignment horizontal="center" vertical="center"/>
    </xf>
    <xf numFmtId="0" fontId="0" fillId="0" borderId="0" xfId="105" applyFont="1" applyAlignment="1">
      <alignment vertical="top" wrapText="1"/>
    </xf>
    <xf numFmtId="0" fontId="0" fillId="0" borderId="0" xfId="105" applyFont="1"/>
    <xf numFmtId="0" fontId="37" fillId="0" borderId="0" xfId="0" applyFont="1"/>
    <xf numFmtId="0" fontId="0" fillId="59" borderId="46" xfId="0" applyFont="1" applyFill="1" applyBorder="1" applyAlignment="1">
      <alignment vertical="center"/>
    </xf>
    <xf numFmtId="0" fontId="0" fillId="0" borderId="37" xfId="0" applyBorder="1" applyAlignment="1">
      <alignment horizontal="center" vertical="center"/>
    </xf>
    <xf numFmtId="0" fontId="29" fillId="0" borderId="38" xfId="0" applyFont="1" applyBorder="1" applyAlignment="1">
      <alignment horizontal="center" vertical="center"/>
    </xf>
    <xf numFmtId="0" fontId="29" fillId="0" borderId="6" xfId="0" applyFont="1" applyFill="1" applyBorder="1" applyAlignment="1">
      <alignment horizontal="center" vertical="center" wrapText="1"/>
    </xf>
    <xf numFmtId="0" fontId="29" fillId="0" borderId="17" xfId="0" applyFont="1" applyFill="1" applyBorder="1" applyAlignment="1">
      <alignment horizontal="center" vertical="center" wrapText="1"/>
    </xf>
    <xf numFmtId="0" fontId="0" fillId="0" borderId="0" xfId="0" applyFill="1" applyAlignment="1"/>
    <xf numFmtId="0" fontId="40" fillId="0" borderId="0" xfId="0" applyFont="1" applyAlignment="1"/>
    <xf numFmtId="0" fontId="34" fillId="0" borderId="0" xfId="0" applyFont="1" applyAlignment="1"/>
    <xf numFmtId="0" fontId="10" fillId="0" borderId="0" xfId="0" applyFont="1" applyAlignment="1"/>
    <xf numFmtId="0" fontId="57" fillId="58" borderId="0" xfId="0" applyFont="1" applyFill="1" applyAlignment="1"/>
    <xf numFmtId="0" fontId="68" fillId="0" borderId="0" xfId="0" applyFont="1" applyAlignment="1"/>
    <xf numFmtId="0" fontId="37" fillId="0" borderId="0" xfId="0" applyFont="1" applyFill="1"/>
    <xf numFmtId="0" fontId="0" fillId="28" borderId="6" xfId="0" applyFont="1" applyFill="1" applyBorder="1" applyAlignment="1">
      <alignment vertical="center"/>
    </xf>
    <xf numFmtId="0" fontId="0" fillId="28" borderId="28" xfId="0" applyFont="1" applyFill="1" applyBorder="1" applyAlignment="1">
      <alignment vertical="center"/>
    </xf>
    <xf numFmtId="0" fontId="0" fillId="59" borderId="47" xfId="0" applyFont="1" applyFill="1" applyBorder="1" applyAlignment="1">
      <alignment vertical="center"/>
    </xf>
    <xf numFmtId="0" fontId="0" fillId="59" borderId="53" xfId="0" applyFont="1" applyFill="1" applyBorder="1" applyAlignment="1">
      <alignment vertical="center"/>
    </xf>
    <xf numFmtId="0" fontId="0" fillId="28" borderId="65" xfId="0" applyFont="1" applyFill="1" applyBorder="1" applyAlignment="1">
      <alignment vertical="center"/>
    </xf>
    <xf numFmtId="9" fontId="0" fillId="62" borderId="32" xfId="0" applyNumberFormat="1" applyFont="1" applyFill="1" applyBorder="1" applyAlignment="1">
      <alignment vertical="center"/>
    </xf>
    <xf numFmtId="9" fontId="0" fillId="62" borderId="41" xfId="0" applyNumberFormat="1" applyFont="1" applyFill="1" applyBorder="1" applyAlignment="1">
      <alignment vertical="center"/>
    </xf>
    <xf numFmtId="9" fontId="0" fillId="62" borderId="103" xfId="0" applyNumberFormat="1" applyFont="1" applyFill="1" applyBorder="1" applyAlignment="1">
      <alignment vertical="center"/>
    </xf>
    <xf numFmtId="0" fontId="0" fillId="59" borderId="104" xfId="0" applyFont="1" applyFill="1" applyBorder="1" applyAlignment="1">
      <alignment vertical="center"/>
    </xf>
    <xf numFmtId="49" fontId="0" fillId="0" borderId="46" xfId="0" applyNumberFormat="1" applyFont="1" applyFill="1" applyBorder="1" applyAlignment="1">
      <alignment horizontal="center" vertical="center"/>
    </xf>
    <xf numFmtId="0" fontId="73" fillId="0" borderId="0" xfId="105" applyFont="1" applyAlignment="1">
      <alignment vertical="top"/>
    </xf>
    <xf numFmtId="0" fontId="29" fillId="0" borderId="115" xfId="0" applyFont="1" applyFill="1" applyBorder="1" applyAlignment="1">
      <alignment horizontal="center" vertical="center" wrapText="1"/>
    </xf>
    <xf numFmtId="0" fontId="0" fillId="59" borderId="122" xfId="0" applyFont="1" applyFill="1" applyBorder="1" applyAlignment="1">
      <alignment horizontal="center" vertical="center"/>
    </xf>
    <xf numFmtId="0" fontId="29" fillId="0" borderId="114" xfId="0" applyFont="1" applyFill="1" applyBorder="1" applyAlignment="1">
      <alignment horizontal="center" vertical="center" wrapText="1"/>
    </xf>
    <xf numFmtId="49" fontId="29" fillId="0" borderId="0" xfId="0" applyNumberFormat="1" applyFont="1" applyAlignment="1">
      <alignment vertical="center"/>
    </xf>
    <xf numFmtId="0" fontId="0" fillId="0" borderId="0" xfId="0" applyFont="1" applyFill="1" applyBorder="1" applyAlignment="1"/>
    <xf numFmtId="9" fontId="0" fillId="0" borderId="0" xfId="0" applyNumberFormat="1" applyFont="1" applyFill="1" applyBorder="1" applyAlignment="1"/>
    <xf numFmtId="0" fontId="0" fillId="0" borderId="0" xfId="0" applyFill="1" applyBorder="1" applyAlignment="1"/>
    <xf numFmtId="0" fontId="61" fillId="0" borderId="0" xfId="105" applyFont="1" applyAlignment="1">
      <alignment vertical="top"/>
    </xf>
    <xf numFmtId="0" fontId="29" fillId="59" borderId="12" xfId="0" applyFont="1" applyFill="1" applyBorder="1" applyAlignment="1">
      <alignment horizontal="center" vertical="center"/>
    </xf>
    <xf numFmtId="0" fontId="0" fillId="0" borderId="123" xfId="0" applyFont="1" applyBorder="1" applyAlignment="1">
      <alignment horizontal="center" vertical="center"/>
    </xf>
    <xf numFmtId="49" fontId="0" fillId="0" borderId="124" xfId="0" applyNumberFormat="1" applyFont="1" applyFill="1" applyBorder="1" applyAlignment="1">
      <alignment horizontal="center" vertical="center"/>
    </xf>
    <xf numFmtId="0" fontId="0" fillId="0" borderId="0" xfId="0" applyFont="1" applyFill="1" applyAlignment="1"/>
    <xf numFmtId="0" fontId="0" fillId="0" borderId="125" xfId="0" applyFont="1" applyBorder="1" applyAlignment="1">
      <alignment vertical="center"/>
    </xf>
    <xf numFmtId="0" fontId="29" fillId="0" borderId="125" xfId="0" applyFont="1" applyBorder="1" applyAlignment="1">
      <alignment vertical="center"/>
    </xf>
    <xf numFmtId="49" fontId="29" fillId="0" borderId="91" xfId="0" applyNumberFormat="1" applyFont="1" applyFill="1" applyBorder="1" applyAlignment="1">
      <alignment horizontal="center" vertical="center"/>
    </xf>
    <xf numFmtId="49" fontId="32" fillId="59" borderId="127" xfId="0" applyNumberFormat="1" applyFont="1" applyFill="1" applyBorder="1" applyAlignment="1">
      <alignment horizontal="center" vertical="center"/>
    </xf>
    <xf numFmtId="0" fontId="29" fillId="0" borderId="128" xfId="0" applyFont="1" applyFill="1" applyBorder="1" applyAlignment="1">
      <alignment horizontal="center" vertical="center" wrapText="1"/>
    </xf>
    <xf numFmtId="0" fontId="0" fillId="0" borderId="129" xfId="0" applyBorder="1" applyAlignment="1">
      <alignment horizontal="center" vertical="center"/>
    </xf>
    <xf numFmtId="0" fontId="0" fillId="0" borderId="130" xfId="0" applyBorder="1" applyAlignment="1">
      <alignment horizontal="center" vertical="center"/>
    </xf>
    <xf numFmtId="49" fontId="0" fillId="0" borderId="32" xfId="91" applyNumberFormat="1" applyFont="1" applyFill="1" applyBorder="1" applyAlignment="1">
      <alignment horizontal="center" vertical="center"/>
    </xf>
    <xf numFmtId="49" fontId="0" fillId="28" borderId="6" xfId="102" applyNumberFormat="1" applyFont="1" applyFill="1" applyBorder="1" applyAlignment="1">
      <alignment horizontal="center" vertical="center"/>
    </xf>
    <xf numFmtId="49" fontId="0" fillId="28" borderId="102" xfId="102" applyNumberFormat="1" applyFont="1" applyFill="1" applyBorder="1" applyAlignment="1">
      <alignment horizontal="center" vertical="center"/>
    </xf>
    <xf numFmtId="49" fontId="29" fillId="0" borderId="131" xfId="0" applyNumberFormat="1" applyFont="1" applyFill="1" applyBorder="1" applyAlignment="1">
      <alignment vertical="center"/>
    </xf>
    <xf numFmtId="49" fontId="52" fillId="0" borderId="0" xfId="91" applyNumberFormat="1" applyFont="1" applyFill="1" applyBorder="1" applyAlignment="1">
      <alignment vertical="center"/>
    </xf>
    <xf numFmtId="0" fontId="32" fillId="0" borderId="132" xfId="0" applyFont="1" applyFill="1" applyBorder="1" applyAlignment="1">
      <alignment horizontal="left" vertical="center"/>
    </xf>
    <xf numFmtId="49" fontId="29" fillId="0" borderId="115" xfId="0" applyNumberFormat="1" applyFont="1" applyFill="1" applyBorder="1" applyAlignment="1">
      <alignment horizontal="center" vertical="center" wrapText="1"/>
    </xf>
    <xf numFmtId="49" fontId="29" fillId="0" borderId="133" xfId="0" applyNumberFormat="1" applyFont="1" applyFill="1" applyBorder="1" applyAlignment="1">
      <alignment horizontal="center" vertical="center" wrapText="1"/>
    </xf>
    <xf numFmtId="49" fontId="29" fillId="0" borderId="133" xfId="91" applyNumberFormat="1" applyFont="1" applyFill="1" applyBorder="1" applyAlignment="1">
      <alignment horizontal="center" vertical="center" wrapText="1"/>
    </xf>
    <xf numFmtId="0" fontId="29" fillId="0" borderId="133" xfId="0" applyFont="1" applyFill="1" applyBorder="1" applyAlignment="1">
      <alignment horizontal="center" vertical="center" wrapText="1"/>
    </xf>
    <xf numFmtId="0" fontId="29" fillId="0" borderId="134" xfId="0" applyFont="1" applyFill="1" applyBorder="1" applyAlignment="1">
      <alignment horizontal="center" vertical="center" wrapText="1"/>
    </xf>
    <xf numFmtId="0" fontId="29" fillId="0" borderId="135" xfId="0" applyFont="1" applyFill="1" applyBorder="1" applyAlignment="1">
      <alignment horizontal="center" vertical="center" wrapText="1"/>
    </xf>
    <xf numFmtId="49" fontId="29" fillId="0" borderId="136" xfId="102" applyNumberFormat="1" applyFont="1" applyFill="1" applyBorder="1" applyAlignment="1">
      <alignment horizontal="center" vertical="center" wrapText="1"/>
    </xf>
    <xf numFmtId="49" fontId="32" fillId="0" borderId="137" xfId="102" applyNumberFormat="1" applyFont="1" applyFill="1" applyBorder="1" applyAlignment="1">
      <alignment horizontal="center" vertical="center"/>
    </xf>
    <xf numFmtId="49" fontId="29" fillId="0" borderId="115" xfId="102" applyNumberFormat="1" applyFont="1" applyFill="1" applyBorder="1" applyAlignment="1">
      <alignment horizontal="center" vertical="center" wrapText="1"/>
    </xf>
    <xf numFmtId="49" fontId="29" fillId="0" borderId="133" xfId="102" applyNumberFormat="1" applyFont="1" applyFill="1" applyBorder="1" applyAlignment="1">
      <alignment horizontal="center" vertical="center" wrapText="1"/>
    </xf>
    <xf numFmtId="0" fontId="29" fillId="0" borderId="131" xfId="0" applyFont="1" applyFill="1" applyBorder="1" applyAlignment="1">
      <alignment horizontal="center" vertical="center" wrapText="1"/>
    </xf>
    <xf numFmtId="49" fontId="32" fillId="0" borderId="138" xfId="53" applyNumberFormat="1" applyFont="1" applyFill="1" applyBorder="1" applyAlignment="1">
      <alignment horizontal="center" vertical="center"/>
    </xf>
    <xf numFmtId="49" fontId="0" fillId="59" borderId="44" xfId="0" applyNumberFormat="1" applyFont="1" applyFill="1" applyBorder="1" applyAlignment="1">
      <alignment horizontal="center" vertical="center"/>
    </xf>
    <xf numFmtId="0" fontId="50" fillId="59" borderId="43" xfId="0" applyFont="1" applyFill="1" applyBorder="1" applyAlignment="1">
      <alignment vertical="center"/>
    </xf>
    <xf numFmtId="49" fontId="50" fillId="59" borderId="44" xfId="0" applyNumberFormat="1" applyFont="1" applyFill="1" applyBorder="1" applyAlignment="1">
      <alignment horizontal="center" vertical="center" wrapText="1"/>
    </xf>
    <xf numFmtId="9" fontId="0" fillId="60" borderId="27" xfId="0" applyNumberFormat="1" applyFont="1" applyFill="1" applyBorder="1" applyAlignment="1">
      <alignment horizontal="center" vertical="center"/>
    </xf>
    <xf numFmtId="0" fontId="50" fillId="0" borderId="6" xfId="0" applyFont="1" applyFill="1" applyBorder="1" applyAlignment="1">
      <alignment horizontal="center" vertical="center"/>
    </xf>
    <xf numFmtId="9" fontId="50" fillId="60" borderId="6" xfId="0" applyNumberFormat="1" applyFont="1" applyFill="1" applyBorder="1" applyAlignment="1">
      <alignment horizontal="center" vertical="center"/>
    </xf>
    <xf numFmtId="0" fontId="0" fillId="59" borderId="43" xfId="0" applyFont="1" applyFill="1" applyBorder="1" applyAlignment="1"/>
    <xf numFmtId="0" fontId="50" fillId="0" borderId="65" xfId="0" applyFont="1" applyFill="1" applyBorder="1" applyAlignment="1">
      <alignment vertical="center"/>
    </xf>
    <xf numFmtId="0" fontId="0" fillId="0" borderId="122" xfId="0" applyFont="1" applyBorder="1"/>
    <xf numFmtId="0" fontId="0" fillId="0" borderId="122" xfId="0" applyFont="1" applyFill="1" applyBorder="1"/>
    <xf numFmtId="0" fontId="60" fillId="0" borderId="0" xfId="105" applyFont="1" applyAlignment="1">
      <alignment vertical="top"/>
    </xf>
    <xf numFmtId="49" fontId="38" fillId="0" borderId="0" xfId="197" applyNumberFormat="1" applyFont="1" applyFill="1" applyBorder="1" applyAlignment="1">
      <alignment horizontal="left" vertical="center"/>
    </xf>
    <xf numFmtId="49" fontId="38" fillId="0" borderId="0" xfId="197" applyNumberFormat="1" applyFont="1" applyFill="1" applyBorder="1" applyAlignment="1">
      <alignment horizontal="center" vertical="center"/>
    </xf>
    <xf numFmtId="0" fontId="8" fillId="0" borderId="0" xfId="198"/>
    <xf numFmtId="49" fontId="38" fillId="0" borderId="15" xfId="197" applyNumberFormat="1" applyFont="1" applyFill="1" applyBorder="1" applyAlignment="1">
      <alignment horizontal="center" vertical="center"/>
    </xf>
    <xf numFmtId="0" fontId="29" fillId="0" borderId="106" xfId="197" applyFont="1" applyFill="1" applyBorder="1" applyAlignment="1">
      <alignment horizontal="center" vertical="center" wrapText="1"/>
    </xf>
    <xf numFmtId="0" fontId="29" fillId="0" borderId="92" xfId="197" applyFont="1" applyFill="1" applyBorder="1" applyAlignment="1">
      <alignment horizontal="center" vertical="center" wrapText="1"/>
    </xf>
    <xf numFmtId="0" fontId="29" fillId="0" borderId="140" xfId="197" applyFont="1" applyFill="1" applyBorder="1" applyAlignment="1">
      <alignment horizontal="center" vertical="center" wrapText="1"/>
    </xf>
    <xf numFmtId="0" fontId="29" fillId="0" borderId="38" xfId="197" applyFont="1" applyFill="1" applyBorder="1" applyAlignment="1">
      <alignment horizontal="center" vertical="center" wrapText="1"/>
    </xf>
    <xf numFmtId="0" fontId="29" fillId="0" borderId="48" xfId="197" applyFont="1" applyFill="1" applyBorder="1" applyAlignment="1">
      <alignment horizontal="center" vertical="center" wrapText="1"/>
    </xf>
    <xf numFmtId="0" fontId="29" fillId="0" borderId="141" xfId="197" applyFont="1" applyFill="1" applyBorder="1" applyAlignment="1">
      <alignment horizontal="center" vertical="center" wrapText="1"/>
    </xf>
    <xf numFmtId="0" fontId="65" fillId="0" borderId="0" xfId="0" applyFont="1" applyFill="1"/>
    <xf numFmtId="0" fontId="29" fillId="0" borderId="0" xfId="0" applyFont="1" applyFill="1"/>
    <xf numFmtId="0" fontId="0" fillId="59" borderId="146" xfId="0" applyFont="1" applyFill="1" applyBorder="1" applyAlignment="1">
      <alignment horizontal="center" vertical="center" wrapText="1"/>
    </xf>
    <xf numFmtId="0" fontId="0" fillId="0" borderId="146" xfId="0" applyFont="1" applyFill="1" applyBorder="1" applyAlignment="1">
      <alignment horizontal="center" vertical="center" wrapText="1"/>
    </xf>
    <xf numFmtId="0" fontId="78" fillId="59" borderId="146" xfId="0" applyFont="1" applyFill="1" applyBorder="1" applyAlignment="1">
      <alignment horizontal="center" vertical="center" wrapText="1"/>
    </xf>
    <xf numFmtId="0" fontId="79" fillId="59" borderId="146" xfId="0" applyFont="1" applyFill="1" applyBorder="1" applyAlignment="1">
      <alignment horizontal="center" vertical="center"/>
    </xf>
    <xf numFmtId="0" fontId="79" fillId="59" borderId="146" xfId="0" applyFont="1" applyFill="1" applyBorder="1" applyAlignment="1">
      <alignment horizontal="center" vertical="center" wrapText="1"/>
    </xf>
    <xf numFmtId="0" fontId="79" fillId="59" borderId="146" xfId="0" applyFont="1" applyFill="1" applyBorder="1" applyAlignment="1">
      <alignment vertical="center"/>
    </xf>
    <xf numFmtId="0" fontId="79" fillId="59" borderId="146" xfId="0" applyFont="1" applyFill="1" applyBorder="1" applyAlignment="1">
      <alignment vertical="center" wrapText="1"/>
    </xf>
    <xf numFmtId="0" fontId="29" fillId="59" borderId="63" xfId="0" applyFont="1" applyFill="1" applyBorder="1" applyAlignment="1">
      <alignment horizontal="center"/>
    </xf>
    <xf numFmtId="0" fontId="29" fillId="0" borderId="147" xfId="0" applyFont="1" applyFill="1" applyBorder="1" applyAlignment="1">
      <alignment horizontal="center" vertical="center" wrapText="1"/>
    </xf>
    <xf numFmtId="0" fontId="29" fillId="0" borderId="148" xfId="0" applyFont="1" applyFill="1" applyBorder="1" applyAlignment="1">
      <alignment horizontal="center" vertical="center" wrapText="1"/>
    </xf>
    <xf numFmtId="0" fontId="29" fillId="0" borderId="149" xfId="0" applyFont="1" applyFill="1" applyBorder="1" applyAlignment="1">
      <alignment horizontal="center" vertical="center" wrapText="1"/>
    </xf>
    <xf numFmtId="0" fontId="0" fillId="59" borderId="146" xfId="0" applyFont="1" applyFill="1" applyBorder="1" applyAlignment="1">
      <alignment horizontal="center" wrapText="1"/>
    </xf>
    <xf numFmtId="0" fontId="0" fillId="59" borderId="146" xfId="0" applyFont="1" applyFill="1" applyBorder="1" applyAlignment="1">
      <alignment vertical="center" wrapText="1"/>
    </xf>
    <xf numFmtId="0" fontId="0" fillId="59" borderId="129" xfId="0" applyFont="1" applyFill="1" applyBorder="1" applyAlignment="1">
      <alignment vertical="center" wrapText="1"/>
    </xf>
    <xf numFmtId="0" fontId="28" fillId="59" borderId="58" xfId="0" applyFont="1" applyFill="1" applyBorder="1" applyAlignment="1">
      <alignment horizontal="center" vertical="center"/>
    </xf>
    <xf numFmtId="0" fontId="0" fillId="0" borderId="102" xfId="0" applyBorder="1" applyAlignment="1">
      <alignment horizontal="center"/>
    </xf>
    <xf numFmtId="0" fontId="0" fillId="0" borderId="13" xfId="0" applyFont="1" applyFill="1" applyBorder="1" applyAlignment="1">
      <alignment horizontal="center" vertical="center"/>
    </xf>
    <xf numFmtId="49" fontId="0" fillId="0" borderId="102" xfId="0" applyNumberFormat="1" applyFont="1" applyFill="1" applyBorder="1" applyAlignment="1">
      <alignment horizontal="left" vertical="center"/>
    </xf>
    <xf numFmtId="49" fontId="33" fillId="0" borderId="102" xfId="0" applyNumberFormat="1" applyFont="1" applyFill="1" applyBorder="1" applyAlignment="1">
      <alignment horizontal="center" vertical="center"/>
    </xf>
    <xf numFmtId="49" fontId="0" fillId="0" borderId="102" xfId="0" applyNumberFormat="1" applyFill="1" applyBorder="1" applyAlignment="1">
      <alignment horizontal="left" vertical="center"/>
    </xf>
    <xf numFmtId="0" fontId="32" fillId="28" borderId="49" xfId="0" applyFont="1" applyFill="1" applyBorder="1" applyAlignment="1">
      <alignment horizontal="center" vertical="center"/>
    </xf>
    <xf numFmtId="0" fontId="29" fillId="59" borderId="66" xfId="0" applyFont="1" applyFill="1" applyBorder="1" applyAlignment="1">
      <alignment horizontal="center"/>
    </xf>
    <xf numFmtId="0" fontId="29" fillId="59" borderId="137" xfId="0" applyFont="1" applyFill="1" applyBorder="1" applyAlignment="1">
      <alignment horizontal="center"/>
    </xf>
    <xf numFmtId="49" fontId="0" fillId="0" borderId="27" xfId="0" applyNumberFormat="1" applyFill="1" applyBorder="1" applyAlignment="1">
      <alignment horizontal="center" vertical="center" wrapText="1"/>
    </xf>
    <xf numFmtId="0" fontId="0" fillId="0" borderId="27" xfId="0" applyFill="1" applyBorder="1" applyAlignment="1">
      <alignment horizontal="center" wrapText="1"/>
    </xf>
    <xf numFmtId="1" fontId="0" fillId="0" borderId="27" xfId="0" applyNumberFormat="1" applyFill="1" applyBorder="1" applyAlignment="1">
      <alignment horizontal="center" vertical="center" wrapText="1"/>
    </xf>
    <xf numFmtId="1" fontId="0" fillId="0" borderId="44" xfId="0" applyNumberFormat="1" applyFill="1" applyBorder="1" applyAlignment="1">
      <alignment horizontal="center" vertical="center" wrapText="1"/>
    </xf>
    <xf numFmtId="0" fontId="0" fillId="0" borderId="150" xfId="0" applyNumberFormat="1" applyFill="1" applyBorder="1" applyAlignment="1">
      <alignment horizontal="center" vertical="center" wrapText="1"/>
    </xf>
    <xf numFmtId="49" fontId="0" fillId="0" borderId="102" xfId="0" applyNumberFormat="1" applyFill="1" applyBorder="1" applyAlignment="1">
      <alignment horizontal="center" vertical="center" wrapText="1"/>
    </xf>
    <xf numFmtId="0" fontId="56" fillId="0" borderId="102" xfId="0" applyFont="1" applyFill="1" applyBorder="1" applyAlignment="1">
      <alignment horizontal="center" wrapText="1"/>
    </xf>
    <xf numFmtId="1" fontId="0" fillId="0" borderId="102" xfId="0" applyNumberFormat="1" applyFill="1" applyBorder="1" applyAlignment="1">
      <alignment horizontal="center" vertical="center" wrapText="1"/>
    </xf>
    <xf numFmtId="1" fontId="0" fillId="0" borderId="123" xfId="0" applyNumberFormat="1" applyFill="1" applyBorder="1" applyAlignment="1">
      <alignment horizontal="center" vertical="center" wrapText="1"/>
    </xf>
    <xf numFmtId="0" fontId="0" fillId="0" borderId="146" xfId="0" applyNumberFormat="1" applyFill="1" applyBorder="1" applyAlignment="1">
      <alignment horizontal="center" vertical="center" wrapText="1"/>
    </xf>
    <xf numFmtId="49" fontId="0" fillId="0" borderId="54" xfId="0" applyNumberFormat="1" applyFill="1" applyBorder="1" applyAlignment="1">
      <alignment horizontal="center" vertical="center" wrapText="1"/>
    </xf>
    <xf numFmtId="1" fontId="10" fillId="0" borderId="102" xfId="0" applyNumberFormat="1" applyFont="1" applyFill="1" applyBorder="1" applyAlignment="1">
      <alignment horizontal="center" vertical="center" wrapText="1"/>
    </xf>
    <xf numFmtId="3" fontId="0" fillId="0" borderId="146" xfId="0" applyNumberFormat="1" applyFill="1" applyBorder="1" applyAlignment="1">
      <alignment horizontal="center" vertical="center" wrapText="1"/>
    </xf>
    <xf numFmtId="0" fontId="0" fillId="0" borderId="13" xfId="0" applyBorder="1"/>
    <xf numFmtId="49" fontId="0" fillId="0" borderId="102" xfId="0" applyNumberFormat="1" applyFont="1" applyFill="1" applyBorder="1" applyAlignment="1">
      <alignment horizontal="center" vertical="center" wrapText="1"/>
    </xf>
    <xf numFmtId="49" fontId="0" fillId="0" borderId="151" xfId="0" applyNumberFormat="1" applyFill="1" applyBorder="1" applyAlignment="1">
      <alignment horizontal="center" vertical="center" wrapText="1"/>
    </xf>
    <xf numFmtId="49" fontId="0" fillId="0" borderId="13" xfId="0" applyNumberFormat="1" applyFill="1" applyBorder="1" applyAlignment="1">
      <alignment horizontal="center" vertical="center" wrapText="1"/>
    </xf>
    <xf numFmtId="49" fontId="0" fillId="0" borderId="102" xfId="0" applyNumberFormat="1" applyFill="1" applyBorder="1" applyAlignment="1">
      <alignment horizontal="center" vertical="center"/>
    </xf>
    <xf numFmtId="1" fontId="0" fillId="0" borderId="33" xfId="0" applyNumberFormat="1" applyFont="1" applyFill="1" applyBorder="1" applyAlignment="1">
      <alignment horizontal="center" vertical="center" wrapText="1"/>
    </xf>
    <xf numFmtId="0" fontId="0" fillId="0" borderId="146" xfId="0" applyNumberFormat="1" applyFill="1" applyBorder="1" applyAlignment="1">
      <alignment horizontal="center" vertical="center"/>
    </xf>
    <xf numFmtId="1" fontId="0" fillId="0" borderId="13" xfId="0" applyNumberFormat="1" applyFont="1" applyFill="1" applyBorder="1" applyAlignment="1">
      <alignment horizontal="center" vertical="center"/>
    </xf>
    <xf numFmtId="49" fontId="0" fillId="0" borderId="102" xfId="0" applyNumberFormat="1" applyFont="1" applyFill="1" applyBorder="1" applyAlignment="1">
      <alignment horizontal="center" vertical="center"/>
    </xf>
    <xf numFmtId="49" fontId="0" fillId="0" borderId="28" xfId="0" applyNumberFormat="1" applyFill="1" applyBorder="1" applyAlignment="1">
      <alignment horizontal="center" vertical="center" wrapText="1"/>
    </xf>
    <xf numFmtId="49" fontId="0" fillId="0" borderId="28" xfId="0" applyNumberFormat="1" applyFill="1" applyBorder="1" applyAlignment="1">
      <alignment horizontal="center" vertical="center"/>
    </xf>
    <xf numFmtId="1" fontId="0" fillId="0" borderId="41" xfId="0" applyNumberFormat="1" applyFill="1" applyBorder="1" applyAlignment="1">
      <alignment horizontal="center" vertical="center" wrapText="1"/>
    </xf>
    <xf numFmtId="49" fontId="0" fillId="0" borderId="146" xfId="0" applyNumberFormat="1" applyFill="1" applyBorder="1" applyAlignment="1">
      <alignment horizontal="center" vertical="center"/>
    </xf>
    <xf numFmtId="1" fontId="0" fillId="0" borderId="54" xfId="0" applyNumberFormat="1" applyFont="1" applyFill="1" applyBorder="1" applyAlignment="1">
      <alignment horizontal="center" vertical="center"/>
    </xf>
    <xf numFmtId="49" fontId="0" fillId="0" borderId="28" xfId="0" applyNumberFormat="1" applyFont="1" applyFill="1" applyBorder="1" applyAlignment="1">
      <alignment horizontal="center" vertical="center"/>
    </xf>
    <xf numFmtId="49" fontId="0" fillId="0" borderId="146" xfId="0" applyNumberFormat="1" applyFill="1" applyBorder="1" applyAlignment="1">
      <alignment horizontal="center" vertical="center" wrapText="1"/>
    </xf>
    <xf numFmtId="1" fontId="0" fillId="0" borderId="146" xfId="0" applyNumberFormat="1" applyFill="1" applyBorder="1" applyAlignment="1">
      <alignment horizontal="center" vertical="center" wrapText="1"/>
    </xf>
    <xf numFmtId="49" fontId="0" fillId="0" borderId="122" xfId="0" applyNumberFormat="1" applyFill="1" applyBorder="1" applyAlignment="1">
      <alignment horizontal="center" vertical="center" wrapText="1"/>
    </xf>
    <xf numFmtId="3" fontId="0" fillId="0" borderId="146" xfId="0" applyNumberFormat="1" applyFill="1" applyBorder="1" applyAlignment="1">
      <alignment horizontal="center" vertical="center"/>
    </xf>
    <xf numFmtId="49" fontId="0" fillId="0" borderId="146" xfId="0" applyNumberFormat="1" applyFont="1" applyFill="1" applyBorder="1" applyAlignment="1">
      <alignment horizontal="center" vertical="center"/>
    </xf>
    <xf numFmtId="49" fontId="0" fillId="0" borderId="146" xfId="0" applyNumberFormat="1" applyFont="1" applyFill="1" applyBorder="1" applyAlignment="1">
      <alignment vertical="center"/>
    </xf>
    <xf numFmtId="0" fontId="0" fillId="0" borderId="146" xfId="0" applyFill="1" applyBorder="1" applyAlignment="1">
      <alignment horizontal="center" wrapText="1"/>
    </xf>
    <xf numFmtId="0" fontId="56" fillId="0" borderId="146" xfId="0" applyFont="1" applyFill="1" applyBorder="1" applyAlignment="1">
      <alignment horizontal="center" wrapText="1"/>
    </xf>
    <xf numFmtId="0" fontId="56" fillId="0" borderId="146" xfId="0" applyFont="1" applyFill="1" applyBorder="1" applyAlignment="1">
      <alignment horizontal="center" vertical="center" wrapText="1"/>
    </xf>
    <xf numFmtId="0" fontId="0" fillId="0" borderId="102" xfId="0" applyFont="1" applyFill="1" applyBorder="1"/>
    <xf numFmtId="49" fontId="0" fillId="0" borderId="13" xfId="0" applyNumberFormat="1" applyFont="1" applyFill="1" applyBorder="1" applyAlignment="1">
      <alignment vertical="center"/>
    </xf>
    <xf numFmtId="49" fontId="0" fillId="0" borderId="102" xfId="0" applyNumberFormat="1" applyFont="1" applyFill="1" applyBorder="1" applyAlignment="1">
      <alignment vertical="center"/>
    </xf>
    <xf numFmtId="0" fontId="0" fillId="0" borderId="146" xfId="0" applyFont="1" applyBorder="1"/>
    <xf numFmtId="0" fontId="0" fillId="59" borderId="6" xfId="0" applyNumberFormat="1" applyFont="1" applyFill="1" applyBorder="1" applyAlignment="1">
      <alignment horizontal="center" vertical="center" wrapText="1"/>
    </xf>
    <xf numFmtId="49" fontId="32" fillId="59" borderId="80" xfId="91" applyNumberFormat="1" applyFont="1" applyFill="1" applyBorder="1" applyAlignment="1">
      <alignment horizontal="center" vertical="center"/>
    </xf>
    <xf numFmtId="0" fontId="10" fillId="59" borderId="122" xfId="245" applyFont="1" applyFill="1" applyBorder="1" applyAlignment="1" applyProtection="1">
      <alignment vertical="center" wrapText="1"/>
      <protection locked="0"/>
    </xf>
    <xf numFmtId="0" fontId="29" fillId="59" borderId="52" xfId="0" applyFont="1" applyFill="1" applyBorder="1" applyAlignment="1">
      <alignment horizontal="center"/>
    </xf>
    <xf numFmtId="0" fontId="32" fillId="28" borderId="12" xfId="91" applyNumberFormat="1" applyFont="1" applyFill="1" applyBorder="1" applyAlignment="1">
      <alignment horizontal="center" vertical="center"/>
    </xf>
    <xf numFmtId="0" fontId="0" fillId="0" borderId="0" xfId="0" applyNumberFormat="1" applyFill="1" applyAlignment="1">
      <alignment vertical="center"/>
    </xf>
    <xf numFmtId="0" fontId="0" fillId="0" borderId="32" xfId="0" applyNumberFormat="1" applyFont="1" applyFill="1" applyBorder="1" applyAlignment="1">
      <alignment horizontal="center" vertical="center"/>
    </xf>
    <xf numFmtId="0" fontId="10" fillId="0" borderId="102" xfId="322" applyFont="1" applyFill="1" applyBorder="1" applyAlignment="1">
      <alignment horizontal="center"/>
    </xf>
    <xf numFmtId="49" fontId="10" fillId="0" borderId="31" xfId="322" applyNumberFormat="1" applyFont="1" applyFill="1" applyBorder="1" applyAlignment="1">
      <alignment horizontal="center" vertical="center"/>
    </xf>
    <xf numFmtId="49" fontId="10" fillId="0" borderId="13" xfId="322" applyNumberFormat="1" applyFont="1" applyFill="1" applyBorder="1" applyAlignment="1">
      <alignment horizontal="center" vertical="center"/>
    </xf>
    <xf numFmtId="0" fontId="10" fillId="0" borderId="0" xfId="323" applyAlignment="1">
      <alignment horizontal="center"/>
    </xf>
    <xf numFmtId="49" fontId="10" fillId="0" borderId="30" xfId="322" applyNumberFormat="1" applyFont="1" applyFill="1" applyBorder="1" applyAlignment="1">
      <alignment horizontal="center" vertical="center"/>
    </xf>
    <xf numFmtId="49" fontId="10" fillId="0" borderId="154" xfId="322" applyNumberFormat="1" applyFill="1" applyBorder="1" applyAlignment="1">
      <alignment horizontal="center" vertical="center"/>
    </xf>
    <xf numFmtId="49" fontId="10" fillId="0" borderId="28" xfId="322" applyNumberFormat="1" applyFill="1" applyBorder="1" applyAlignment="1">
      <alignment horizontal="center" vertical="center"/>
    </xf>
    <xf numFmtId="49" fontId="10" fillId="0" borderId="155" xfId="322" applyNumberFormat="1" applyFill="1" applyBorder="1" applyAlignment="1">
      <alignment horizontal="center" vertical="center"/>
    </xf>
    <xf numFmtId="49" fontId="10" fillId="0" borderId="28" xfId="322" applyNumberFormat="1" applyFont="1" applyFill="1" applyBorder="1" applyAlignment="1">
      <alignment horizontal="center" vertical="center"/>
    </xf>
    <xf numFmtId="49" fontId="10" fillId="0" borderId="155" xfId="322" applyNumberFormat="1" applyFont="1" applyFill="1" applyBorder="1" applyAlignment="1">
      <alignment horizontal="center" vertical="center"/>
    </xf>
    <xf numFmtId="49" fontId="10" fillId="0" borderId="0" xfId="322" applyNumberFormat="1" applyFont="1" applyFill="1" applyBorder="1" applyAlignment="1">
      <alignment vertical="center"/>
    </xf>
    <xf numFmtId="49" fontId="10" fillId="0" borderId="123" xfId="322" applyNumberFormat="1" applyFont="1" applyFill="1" applyBorder="1" applyAlignment="1">
      <alignment horizontal="center" vertical="center"/>
    </xf>
    <xf numFmtId="49" fontId="10" fillId="0" borderId="159" xfId="322" applyNumberFormat="1" applyFill="1" applyBorder="1" applyAlignment="1">
      <alignment horizontal="center" vertical="center"/>
    </xf>
    <xf numFmtId="49" fontId="10" fillId="0" borderId="160" xfId="322" applyNumberFormat="1" applyFill="1" applyBorder="1" applyAlignment="1">
      <alignment horizontal="center" vertical="center"/>
    </xf>
    <xf numFmtId="49" fontId="10" fillId="0" borderId="161" xfId="322" applyNumberFormat="1" applyFill="1" applyBorder="1" applyAlignment="1">
      <alignment horizontal="center" vertical="center"/>
    </xf>
    <xf numFmtId="49" fontId="10" fillId="0" borderId="29" xfId="322" applyNumberFormat="1" applyFill="1" applyBorder="1" applyAlignment="1">
      <alignment horizontal="center" vertical="center"/>
    </xf>
    <xf numFmtId="49" fontId="10" fillId="0" borderId="102" xfId="322" applyNumberFormat="1" applyFill="1" applyBorder="1" applyAlignment="1">
      <alignment horizontal="center" vertical="center"/>
    </xf>
    <xf numFmtId="49" fontId="10" fillId="0" borderId="30" xfId="322" applyNumberFormat="1" applyFill="1" applyBorder="1" applyAlignment="1">
      <alignment horizontal="center" vertical="center"/>
    </xf>
    <xf numFmtId="49" fontId="10" fillId="0" borderId="29" xfId="322" applyNumberFormat="1" applyFont="1" applyFill="1" applyBorder="1" applyAlignment="1">
      <alignment horizontal="center" vertical="center"/>
    </xf>
    <xf numFmtId="49" fontId="10" fillId="0" borderId="102" xfId="322" applyNumberFormat="1" applyFont="1" applyFill="1" applyBorder="1" applyAlignment="1">
      <alignment horizontal="center" vertical="center"/>
    </xf>
    <xf numFmtId="0" fontId="10" fillId="0" borderId="102" xfId="322" applyBorder="1" applyAlignment="1">
      <alignment horizontal="center"/>
    </xf>
    <xf numFmtId="0" fontId="10" fillId="0" borderId="102" xfId="322" applyFont="1" applyBorder="1" applyAlignment="1">
      <alignment horizontal="center"/>
    </xf>
    <xf numFmtId="49" fontId="10" fillId="0" borderId="31" xfId="322" applyNumberFormat="1" applyFill="1" applyBorder="1" applyAlignment="1">
      <alignment horizontal="center" vertical="center"/>
    </xf>
    <xf numFmtId="49" fontId="0" fillId="0" borderId="0" xfId="322" applyNumberFormat="1" applyFont="1" applyFill="1" applyBorder="1" applyAlignment="1">
      <alignment vertical="center"/>
    </xf>
    <xf numFmtId="49" fontId="0" fillId="0" borderId="29" xfId="322" applyNumberFormat="1" applyFont="1" applyFill="1" applyBorder="1" applyAlignment="1">
      <alignment horizontal="center" vertical="center"/>
    </xf>
    <xf numFmtId="49" fontId="0" fillId="0" borderId="102" xfId="322" applyNumberFormat="1" applyFont="1" applyFill="1" applyBorder="1" applyAlignment="1">
      <alignment horizontal="center" vertical="center"/>
    </xf>
    <xf numFmtId="0" fontId="10" fillId="0" borderId="0" xfId="322" applyNumberFormat="1" applyFont="1" applyFill="1" applyBorder="1" applyAlignment="1">
      <alignment vertical="center"/>
    </xf>
    <xf numFmtId="0" fontId="37" fillId="0" borderId="65" xfId="0" applyFont="1" applyFill="1" applyBorder="1" applyAlignment="1">
      <alignment horizontal="left"/>
    </xf>
    <xf numFmtId="0" fontId="0" fillId="0" borderId="102" xfId="0" applyFont="1" applyBorder="1" applyAlignment="1">
      <alignment horizontal="center" vertical="center"/>
    </xf>
    <xf numFmtId="0" fontId="0" fillId="0" borderId="102" xfId="0" applyFont="1" applyFill="1" applyBorder="1" applyAlignment="1">
      <alignment horizontal="center" vertical="center"/>
    </xf>
    <xf numFmtId="3" fontId="0" fillId="0" borderId="102" xfId="0" applyNumberFormat="1" applyFont="1" applyFill="1" applyBorder="1" applyAlignment="1">
      <alignment horizontal="center" vertical="center"/>
    </xf>
    <xf numFmtId="0" fontId="41" fillId="0" borderId="123" xfId="0" applyFont="1" applyFill="1" applyBorder="1" applyAlignment="1">
      <alignment horizontal="center" vertical="center"/>
    </xf>
    <xf numFmtId="0" fontId="50" fillId="0" borderId="122" xfId="0" applyFont="1" applyFill="1" applyBorder="1" applyAlignment="1">
      <alignment horizontal="center" vertical="center"/>
    </xf>
    <xf numFmtId="0" fontId="0" fillId="0" borderId="122" xfId="0" applyFont="1" applyFill="1" applyBorder="1" applyAlignment="1">
      <alignment horizontal="center" vertical="center"/>
    </xf>
    <xf numFmtId="49" fontId="0" fillId="0" borderId="122" xfId="0" applyNumberFormat="1" applyFont="1" applyFill="1" applyBorder="1" applyAlignment="1">
      <alignment horizontal="center" vertical="center"/>
    </xf>
    <xf numFmtId="1" fontId="0" fillId="0" borderId="102" xfId="0" applyNumberFormat="1" applyFont="1" applyFill="1" applyBorder="1" applyAlignment="1">
      <alignment horizontal="center" vertical="center"/>
    </xf>
    <xf numFmtId="0" fontId="0" fillId="0" borderId="123" xfId="0" applyFont="1" applyFill="1" applyBorder="1" applyAlignment="1">
      <alignment horizontal="center" vertical="center" wrapText="1"/>
    </xf>
    <xf numFmtId="3" fontId="0" fillId="0" borderId="122" xfId="0" applyNumberFormat="1" applyFont="1" applyFill="1" applyBorder="1" applyAlignment="1">
      <alignment horizontal="center" vertical="center"/>
    </xf>
    <xf numFmtId="3" fontId="0" fillId="0" borderId="122" xfId="40" applyNumberFormat="1" applyFont="1" applyFill="1" applyBorder="1" applyAlignment="1">
      <alignment horizontal="center" vertical="center"/>
    </xf>
    <xf numFmtId="0" fontId="41" fillId="0" borderId="51" xfId="0" applyFont="1" applyFill="1" applyBorder="1" applyAlignment="1">
      <alignment horizontal="center" vertical="center"/>
    </xf>
    <xf numFmtId="0" fontId="0" fillId="0" borderId="123" xfId="0" applyFont="1" applyFill="1" applyBorder="1" applyAlignment="1">
      <alignment horizontal="center" vertical="center"/>
    </xf>
    <xf numFmtId="0" fontId="0" fillId="0" borderId="146" xfId="0" applyFont="1" applyBorder="1" applyAlignment="1">
      <alignment horizontal="center" vertical="center"/>
    </xf>
    <xf numFmtId="0" fontId="0" fillId="0" borderId="160" xfId="0" applyFont="1" applyFill="1" applyBorder="1" applyAlignment="1">
      <alignment horizontal="center" vertical="center"/>
    </xf>
    <xf numFmtId="0" fontId="0" fillId="0" borderId="38" xfId="0" applyFont="1" applyFill="1" applyBorder="1" applyAlignment="1">
      <alignment horizontal="center" vertical="center"/>
    </xf>
    <xf numFmtId="0" fontId="0" fillId="0" borderId="122" xfId="0" applyFont="1" applyFill="1" applyBorder="1" applyAlignment="1">
      <alignment horizontal="center" vertical="center" wrapText="1"/>
    </xf>
    <xf numFmtId="0" fontId="0" fillId="59" borderId="102" xfId="0" applyFont="1" applyFill="1" applyBorder="1" applyAlignment="1">
      <alignment horizontal="center" vertical="center"/>
    </xf>
    <xf numFmtId="3" fontId="0" fillId="59" borderId="102" xfId="0" applyNumberFormat="1" applyFont="1" applyFill="1" applyBorder="1" applyAlignment="1">
      <alignment horizontal="center" vertical="center"/>
    </xf>
    <xf numFmtId="0" fontId="0" fillId="59" borderId="123" xfId="0" applyFont="1" applyFill="1" applyBorder="1" applyAlignment="1">
      <alignment horizontal="center" vertical="center"/>
    </xf>
    <xf numFmtId="0" fontId="0" fillId="59" borderId="28" xfId="0" applyFont="1" applyFill="1" applyBorder="1" applyAlignment="1">
      <alignment horizontal="center" vertical="center"/>
    </xf>
    <xf numFmtId="3" fontId="0" fillId="59" borderId="28" xfId="0" applyNumberFormat="1" applyFont="1" applyFill="1" applyBorder="1" applyAlignment="1">
      <alignment horizontal="center" vertical="center"/>
    </xf>
    <xf numFmtId="0" fontId="0" fillId="59" borderId="41" xfId="0" applyFont="1" applyFill="1" applyBorder="1" applyAlignment="1">
      <alignment horizontal="center" vertical="center"/>
    </xf>
    <xf numFmtId="0" fontId="0" fillId="59" borderId="129" xfId="0" applyFont="1" applyFill="1" applyBorder="1" applyAlignment="1">
      <alignment horizontal="center" vertical="center"/>
    </xf>
    <xf numFmtId="0" fontId="0" fillId="59" borderId="146" xfId="0" applyFont="1" applyFill="1" applyBorder="1" applyAlignment="1">
      <alignment horizontal="center" vertical="center"/>
    </xf>
    <xf numFmtId="3" fontId="0" fillId="59" borderId="146" xfId="0" applyNumberFormat="1" applyFont="1" applyFill="1" applyBorder="1" applyAlignment="1">
      <alignment horizontal="center" vertical="center"/>
    </xf>
    <xf numFmtId="0" fontId="56" fillId="59" borderId="146" xfId="0" applyFont="1" applyFill="1" applyBorder="1" applyAlignment="1">
      <alignment horizontal="center" vertical="center"/>
    </xf>
    <xf numFmtId="0" fontId="0" fillId="0" borderId="163" xfId="0" applyFont="1" applyFill="1" applyBorder="1" applyAlignment="1">
      <alignment horizontal="center" vertical="center"/>
    </xf>
    <xf numFmtId="0" fontId="0" fillId="0" borderId="28" xfId="0" applyFont="1" applyFill="1" applyBorder="1" applyAlignment="1">
      <alignment horizontal="center" vertical="center"/>
    </xf>
    <xf numFmtId="3" fontId="0" fillId="0" borderId="163" xfId="0" applyNumberFormat="1" applyFont="1" applyFill="1" applyBorder="1" applyAlignment="1">
      <alignment horizontal="center" vertical="center"/>
    </xf>
    <xf numFmtId="0" fontId="0" fillId="0" borderId="163" xfId="0" applyFont="1" applyFill="1" applyBorder="1" applyAlignment="1">
      <alignment horizontal="center" vertical="center" wrapText="1"/>
    </xf>
    <xf numFmtId="0" fontId="0" fillId="0" borderId="150" xfId="0" applyFont="1" applyBorder="1" applyAlignment="1">
      <alignment horizontal="center" vertical="center"/>
    </xf>
    <xf numFmtId="3" fontId="0" fillId="0" borderId="150" xfId="0" applyNumberFormat="1" applyFont="1" applyBorder="1" applyAlignment="1">
      <alignment horizontal="center" vertical="center"/>
    </xf>
    <xf numFmtId="0" fontId="0" fillId="0" borderId="150" xfId="0" applyFont="1" applyFill="1" applyBorder="1" applyAlignment="1">
      <alignment horizontal="center" vertical="center"/>
    </xf>
    <xf numFmtId="0" fontId="0" fillId="0" borderId="164" xfId="0" applyFont="1" applyFill="1" applyBorder="1" applyAlignment="1">
      <alignment horizontal="center" vertical="center"/>
    </xf>
    <xf numFmtId="0" fontId="0" fillId="0" borderId="163" xfId="0" applyFont="1" applyBorder="1" applyAlignment="1">
      <alignment horizontal="center" vertical="center"/>
    </xf>
    <xf numFmtId="3" fontId="0" fillId="0" borderId="163" xfId="0" applyNumberFormat="1" applyFont="1" applyBorder="1" applyAlignment="1">
      <alignment horizontal="center" vertical="center"/>
    </xf>
    <xf numFmtId="0" fontId="0" fillId="0" borderId="129" xfId="0" applyFont="1" applyFill="1" applyBorder="1" applyAlignment="1">
      <alignment horizontal="center" vertical="center"/>
    </xf>
    <xf numFmtId="0" fontId="0" fillId="0" borderId="102" xfId="0" applyFont="1" applyFill="1" applyBorder="1" applyAlignment="1">
      <alignment horizontal="left" vertical="center"/>
    </xf>
    <xf numFmtId="0" fontId="0" fillId="0" borderId="102" xfId="0" applyBorder="1" applyAlignment="1">
      <alignment horizontal="left" vertical="center"/>
    </xf>
    <xf numFmtId="0" fontId="0" fillId="0" borderId="160" xfId="0" applyFont="1" applyFill="1" applyBorder="1" applyAlignment="1">
      <alignment horizontal="left" vertical="center"/>
    </xf>
    <xf numFmtId="0" fontId="0" fillId="0" borderId="160" xfId="0" applyFont="1" applyBorder="1" applyAlignment="1">
      <alignment horizontal="left" vertical="center"/>
    </xf>
    <xf numFmtId="49" fontId="10" fillId="0" borderId="167" xfId="91" applyNumberFormat="1" applyFont="1" applyFill="1" applyBorder="1" applyAlignment="1">
      <alignment vertical="center" wrapText="1"/>
    </xf>
    <xf numFmtId="0" fontId="50" fillId="0" borderId="164" xfId="0" applyFont="1" applyFill="1" applyBorder="1"/>
    <xf numFmtId="0" fontId="0" fillId="0" borderId="102" xfId="0" applyFont="1" applyBorder="1" applyAlignment="1">
      <alignment horizontal="left" vertical="center"/>
    </xf>
    <xf numFmtId="49" fontId="0" fillId="0" borderId="123" xfId="91" applyNumberFormat="1" applyFont="1" applyFill="1" applyBorder="1" applyAlignment="1">
      <alignment vertical="center" wrapText="1"/>
    </xf>
    <xf numFmtId="0" fontId="50" fillId="0" borderId="122" xfId="0" applyFont="1" applyFill="1" applyBorder="1"/>
    <xf numFmtId="49" fontId="10" fillId="0" borderId="123" xfId="91" applyNumberFormat="1" applyFont="1" applyFill="1" applyBorder="1" applyAlignment="1">
      <alignment vertical="center" wrapText="1"/>
    </xf>
    <xf numFmtId="0" fontId="0" fillId="0" borderId="123" xfId="0" applyFont="1" applyFill="1" applyBorder="1" applyAlignment="1">
      <alignment horizontal="center"/>
    </xf>
    <xf numFmtId="0" fontId="0" fillId="0" borderId="122" xfId="0" applyFont="1" applyFill="1" applyBorder="1" applyAlignment="1">
      <alignment horizontal="center"/>
    </xf>
    <xf numFmtId="0" fontId="0" fillId="0" borderId="167" xfId="0" applyFont="1" applyFill="1" applyBorder="1" applyAlignment="1">
      <alignment horizontal="center" vertical="center"/>
    </xf>
    <xf numFmtId="0" fontId="0" fillId="0" borderId="28" xfId="0" applyFont="1" applyFill="1" applyBorder="1" applyAlignment="1">
      <alignment horizontal="left" vertical="center"/>
    </xf>
    <xf numFmtId="49" fontId="0" fillId="0" borderId="41" xfId="91" applyNumberFormat="1" applyFont="1" applyFill="1" applyBorder="1" applyAlignment="1">
      <alignment vertical="center" wrapText="1"/>
    </xf>
    <xf numFmtId="0" fontId="0" fillId="0" borderId="41" xfId="0" applyFont="1" applyFill="1" applyBorder="1" applyAlignment="1">
      <alignment horizontal="center" vertical="center"/>
    </xf>
    <xf numFmtId="0" fontId="0" fillId="0" borderId="129" xfId="0" applyFont="1" applyFill="1" applyBorder="1"/>
    <xf numFmtId="0" fontId="0" fillId="0" borderId="146" xfId="0" applyFont="1" applyFill="1" applyBorder="1" applyAlignment="1">
      <alignment horizontal="left" vertical="center"/>
    </xf>
    <xf numFmtId="0" fontId="0" fillId="0" borderId="146" xfId="0" applyFont="1" applyFill="1" applyBorder="1" applyAlignment="1">
      <alignment horizontal="center" vertical="center"/>
    </xf>
    <xf numFmtId="49" fontId="10" fillId="0" borderId="146" xfId="91" applyNumberFormat="1" applyFont="1" applyFill="1" applyBorder="1" applyAlignment="1">
      <alignment vertical="center" wrapText="1"/>
    </xf>
    <xf numFmtId="0" fontId="0" fillId="0" borderId="160" xfId="0" applyFont="1" applyFill="1" applyBorder="1" applyAlignment="1">
      <alignment horizontal="left"/>
    </xf>
    <xf numFmtId="0" fontId="0" fillId="0" borderId="164" xfId="0" applyFont="1" applyFill="1" applyBorder="1"/>
    <xf numFmtId="0" fontId="0" fillId="0" borderId="102" xfId="0" applyFont="1" applyFill="1" applyBorder="1" applyAlignment="1">
      <alignment horizontal="left"/>
    </xf>
    <xf numFmtId="0" fontId="0" fillId="0" borderId="28" xfId="0" applyFont="1" applyFill="1" applyBorder="1" applyAlignment="1">
      <alignment horizontal="left"/>
    </xf>
    <xf numFmtId="0" fontId="0" fillId="0" borderId="28" xfId="0" applyFont="1" applyFill="1" applyBorder="1"/>
    <xf numFmtId="0" fontId="0" fillId="0" borderId="163" xfId="0" applyFont="1" applyFill="1" applyBorder="1" applyAlignment="1">
      <alignment horizontal="left" vertical="center"/>
    </xf>
    <xf numFmtId="49" fontId="10" fillId="0" borderId="163" xfId="91" applyNumberFormat="1" applyFont="1" applyFill="1" applyBorder="1" applyAlignment="1">
      <alignment vertical="center" wrapText="1"/>
    </xf>
    <xf numFmtId="0" fontId="0" fillId="0" borderId="163" xfId="0" applyFont="1" applyFill="1" applyBorder="1"/>
    <xf numFmtId="0" fontId="0" fillId="0" borderId="160" xfId="0" applyFont="1" applyBorder="1" applyAlignment="1">
      <alignment horizontal="center" vertical="center"/>
    </xf>
    <xf numFmtId="0" fontId="0" fillId="0" borderId="160" xfId="0" applyFont="1" applyBorder="1" applyAlignment="1">
      <alignment horizontal="center"/>
    </xf>
    <xf numFmtId="0" fontId="0" fillId="0" borderId="167" xfId="0" applyFont="1" applyBorder="1" applyAlignment="1">
      <alignment horizontal="center"/>
    </xf>
    <xf numFmtId="0" fontId="0" fillId="0" borderId="102" xfId="0" applyFont="1" applyBorder="1" applyAlignment="1">
      <alignment horizontal="center"/>
    </xf>
    <xf numFmtId="0" fontId="0" fillId="0" borderId="123" xfId="0" applyFont="1" applyBorder="1" applyAlignment="1">
      <alignment horizontal="center"/>
    </xf>
    <xf numFmtId="0" fontId="0" fillId="0" borderId="102" xfId="0" applyFont="1" applyBorder="1"/>
    <xf numFmtId="0" fontId="0" fillId="0" borderId="102" xfId="0" applyFont="1" applyBorder="1" applyAlignment="1">
      <alignment horizontal="left"/>
    </xf>
    <xf numFmtId="0" fontId="0" fillId="0" borderId="123" xfId="0" applyFont="1" applyBorder="1"/>
    <xf numFmtId="0" fontId="0" fillId="0" borderId="122" xfId="0" applyFont="1" applyBorder="1" applyAlignment="1">
      <alignment horizontal="center"/>
    </xf>
    <xf numFmtId="0" fontId="29" fillId="0" borderId="23" xfId="0" applyFont="1" applyBorder="1" applyAlignment="1">
      <alignment horizontal="center" vertical="center"/>
    </xf>
    <xf numFmtId="0" fontId="29" fillId="0" borderId="23" xfId="0" applyFont="1" applyBorder="1" applyAlignment="1">
      <alignment horizontal="center" vertical="center" wrapText="1"/>
    </xf>
    <xf numFmtId="0" fontId="29" fillId="0" borderId="23" xfId="0" applyFont="1" applyFill="1" applyBorder="1" applyAlignment="1">
      <alignment horizontal="center" vertical="center"/>
    </xf>
    <xf numFmtId="49" fontId="29" fillId="0" borderId="168" xfId="91" applyNumberFormat="1" applyFont="1" applyFill="1" applyBorder="1" applyAlignment="1">
      <alignment horizontal="center" vertical="center" wrapText="1"/>
    </xf>
    <xf numFmtId="0" fontId="0" fillId="0" borderId="160" xfId="0" applyBorder="1" applyAlignment="1">
      <alignment horizontal="left" vertical="center"/>
    </xf>
    <xf numFmtId="0" fontId="29" fillId="0" borderId="80" xfId="0" applyFont="1" applyFill="1" applyBorder="1" applyAlignment="1">
      <alignment horizontal="center" vertical="center"/>
    </xf>
    <xf numFmtId="0" fontId="80" fillId="0" borderId="0" xfId="0" applyFont="1" applyAlignment="1">
      <alignment vertical="center"/>
    </xf>
    <xf numFmtId="0" fontId="0" fillId="59" borderId="69" xfId="0" applyFont="1" applyFill="1" applyBorder="1" applyAlignment="1">
      <alignment horizontal="center"/>
    </xf>
    <xf numFmtId="0" fontId="0" fillId="59" borderId="169" xfId="0" applyFont="1" applyFill="1" applyBorder="1" applyAlignment="1">
      <alignment horizontal="center" vertical="center"/>
    </xf>
    <xf numFmtId="0" fontId="0" fillId="0" borderId="122" xfId="197" applyFont="1" applyFill="1" applyBorder="1" applyAlignment="1">
      <alignment horizontal="center" vertical="center"/>
    </xf>
    <xf numFmtId="49" fontId="10" fillId="59" borderId="122" xfId="197" applyNumberFormat="1" applyFont="1" applyFill="1" applyBorder="1" applyAlignment="1">
      <alignment horizontal="left" vertical="center"/>
    </xf>
    <xf numFmtId="49" fontId="0" fillId="59" borderId="122" xfId="197" applyNumberFormat="1" applyFont="1" applyFill="1" applyBorder="1" applyAlignment="1">
      <alignment horizontal="center" vertical="center"/>
    </xf>
    <xf numFmtId="49" fontId="0" fillId="59" borderId="122" xfId="197" applyNumberFormat="1" applyFont="1" applyFill="1" applyBorder="1" applyAlignment="1">
      <alignment horizontal="left" vertical="center"/>
    </xf>
    <xf numFmtId="0" fontId="8" fillId="0" borderId="0" xfId="198" applyFill="1"/>
    <xf numFmtId="49" fontId="10" fillId="0" borderId="0" xfId="197" applyNumberFormat="1" applyFont="1" applyFill="1" applyBorder="1" applyAlignment="1">
      <alignment vertical="center" wrapText="1"/>
    </xf>
    <xf numFmtId="0" fontId="0" fillId="59" borderId="122" xfId="197" applyFont="1" applyFill="1" applyBorder="1" applyAlignment="1">
      <alignment horizontal="left" vertical="center"/>
    </xf>
    <xf numFmtId="0" fontId="32" fillId="0" borderId="52" xfId="197" applyFont="1" applyFill="1" applyBorder="1" applyAlignment="1">
      <alignment horizontal="center" vertical="center"/>
    </xf>
    <xf numFmtId="0" fontId="32" fillId="0" borderId="146" xfId="197" applyFont="1" applyFill="1" applyBorder="1" applyAlignment="1">
      <alignment horizontal="center" vertical="center"/>
    </xf>
    <xf numFmtId="0" fontId="10" fillId="0" borderId="171" xfId="0" applyFont="1" applyFill="1" applyBorder="1" applyAlignment="1">
      <alignment horizontal="center" vertical="center" wrapText="1"/>
    </xf>
    <xf numFmtId="0" fontId="0" fillId="0" borderId="172" xfId="0" applyBorder="1" applyAlignment="1">
      <alignment horizontal="center" vertical="center"/>
    </xf>
    <xf numFmtId="0" fontId="10" fillId="0" borderId="172" xfId="0" applyFont="1" applyFill="1" applyBorder="1" applyAlignment="1">
      <alignment horizontal="center"/>
    </xf>
    <xf numFmtId="0" fontId="10" fillId="0" borderId="172" xfId="0" applyFont="1" applyBorder="1"/>
    <xf numFmtId="0" fontId="10" fillId="0" borderId="172" xfId="0" applyFont="1" applyBorder="1" applyAlignment="1">
      <alignment horizontal="center"/>
    </xf>
    <xf numFmtId="0" fontId="33" fillId="8" borderId="171" xfId="0" applyFont="1" applyFill="1" applyBorder="1" applyAlignment="1">
      <alignment horizontal="center" wrapText="1"/>
    </xf>
    <xf numFmtId="0" fontId="33" fillId="8" borderId="172" xfId="0" applyFont="1" applyFill="1" applyBorder="1" applyAlignment="1">
      <alignment horizontal="center"/>
    </xf>
    <xf numFmtId="0" fontId="10" fillId="0" borderId="172" xfId="0" applyFont="1" applyFill="1" applyBorder="1" applyAlignment="1">
      <alignment horizontal="center" vertical="center"/>
    </xf>
    <xf numFmtId="0" fontId="10" fillId="0" borderId="172" xfId="0" applyFont="1" applyBorder="1" applyAlignment="1">
      <alignment vertical="center"/>
    </xf>
    <xf numFmtId="0" fontId="34" fillId="0" borderId="173" xfId="0" applyFont="1" applyBorder="1" applyAlignment="1">
      <alignment vertical="center" wrapText="1"/>
    </xf>
    <xf numFmtId="0" fontId="33" fillId="8" borderId="171" xfId="0" applyFont="1" applyFill="1" applyBorder="1" applyAlignment="1">
      <alignment horizontal="center"/>
    </xf>
    <xf numFmtId="0" fontId="10" fillId="0" borderId="171" xfId="0" applyFont="1" applyBorder="1" applyAlignment="1">
      <alignment horizontal="center"/>
    </xf>
    <xf numFmtId="0" fontId="34" fillId="0" borderId="174" xfId="0" applyNumberFormat="1" applyFont="1" applyBorder="1" applyAlignment="1">
      <alignment vertical="center" wrapText="1"/>
    </xf>
    <xf numFmtId="0" fontId="69" fillId="0" borderId="146" xfId="0" applyFont="1" applyFill="1" applyBorder="1" applyAlignment="1">
      <alignment horizontal="center" vertical="center" wrapText="1"/>
    </xf>
    <xf numFmtId="0" fontId="69" fillId="0" borderId="146" xfId="0" applyFont="1" applyBorder="1" applyAlignment="1">
      <alignment horizontal="center" vertical="center"/>
    </xf>
    <xf numFmtId="0" fontId="69" fillId="0" borderId="146" xfId="0" applyFont="1" applyBorder="1" applyAlignment="1">
      <alignment vertical="center"/>
    </xf>
    <xf numFmtId="0" fontId="0" fillId="0" borderId="179" xfId="0" applyFont="1" applyFill="1" applyBorder="1" applyAlignment="1">
      <alignment horizontal="center" vertical="center"/>
    </xf>
    <xf numFmtId="0" fontId="0" fillId="0" borderId="180" xfId="0" applyFont="1" applyFill="1" applyBorder="1" applyAlignment="1">
      <alignment vertical="center"/>
    </xf>
    <xf numFmtId="0" fontId="0" fillId="0" borderId="180" xfId="0" applyFont="1" applyFill="1" applyBorder="1" applyAlignment="1">
      <alignment horizontal="center" vertical="center"/>
    </xf>
    <xf numFmtId="0" fontId="0" fillId="59" borderId="180" xfId="0" applyFont="1" applyFill="1" applyBorder="1" applyAlignment="1">
      <alignment horizontal="center" vertical="center"/>
    </xf>
    <xf numFmtId="0" fontId="0" fillId="59" borderId="181" xfId="0" applyFont="1" applyFill="1" applyBorder="1" applyAlignment="1">
      <alignment vertical="center"/>
    </xf>
    <xf numFmtId="0" fontId="0" fillId="59" borderId="122" xfId="245" applyFont="1" applyFill="1" applyBorder="1" applyAlignment="1" applyProtection="1">
      <alignment vertical="center" wrapText="1"/>
      <protection locked="0"/>
    </xf>
    <xf numFmtId="0" fontId="29" fillId="0" borderId="64" xfId="0" applyFont="1" applyFill="1" applyBorder="1" applyAlignment="1">
      <alignment horizontal="center"/>
    </xf>
    <xf numFmtId="49" fontId="29" fillId="0" borderId="131" xfId="54" applyNumberFormat="1" applyFont="1" applyFill="1" applyBorder="1" applyAlignment="1">
      <alignment horizontal="center" vertical="center" wrapText="1"/>
    </xf>
    <xf numFmtId="49" fontId="70" fillId="0" borderId="0" xfId="54" applyNumberFormat="1" applyFont="1" applyFill="1" applyBorder="1" applyAlignment="1">
      <alignment vertical="center"/>
    </xf>
    <xf numFmtId="0" fontId="29" fillId="0" borderId="137" xfId="0" applyFont="1" applyBorder="1" applyAlignment="1">
      <alignment horizontal="center"/>
    </xf>
    <xf numFmtId="49" fontId="29" fillId="0" borderId="182" xfId="54" applyNumberFormat="1" applyFont="1" applyFill="1" applyBorder="1" applyAlignment="1">
      <alignment horizontal="center" vertical="center" wrapText="1"/>
    </xf>
    <xf numFmtId="49" fontId="29" fillId="0" borderId="183" xfId="54" applyNumberFormat="1" applyFont="1" applyFill="1" applyBorder="1" applyAlignment="1">
      <alignment horizontal="center" vertical="center" wrapText="1"/>
    </xf>
    <xf numFmtId="49" fontId="29" fillId="0" borderId="184" xfId="54" applyNumberFormat="1" applyFont="1" applyFill="1" applyBorder="1" applyAlignment="1">
      <alignment horizontal="center" vertical="center" wrapText="1"/>
    </xf>
    <xf numFmtId="0" fontId="0" fillId="59" borderId="160" xfId="0" applyFont="1" applyFill="1" applyBorder="1" applyAlignment="1">
      <alignment horizontal="center" vertical="center"/>
    </xf>
    <xf numFmtId="49" fontId="32" fillId="59" borderId="22" xfId="55" applyNumberFormat="1" applyFont="1" applyFill="1" applyBorder="1" applyAlignment="1">
      <alignment horizontal="center" vertical="center"/>
    </xf>
    <xf numFmtId="49" fontId="0" fillId="59" borderId="164" xfId="54" applyNumberFormat="1" applyFont="1" applyFill="1" applyBorder="1" applyAlignment="1">
      <alignment horizontal="center" vertical="center" wrapText="1"/>
    </xf>
    <xf numFmtId="49" fontId="0" fillId="59" borderId="43" xfId="54" applyNumberFormat="1" applyFont="1" applyFill="1" applyBorder="1" applyAlignment="1">
      <alignment horizontal="center" vertical="center" wrapText="1"/>
    </xf>
    <xf numFmtId="0" fontId="0" fillId="59" borderId="43" xfId="0" applyFont="1" applyFill="1" applyBorder="1" applyAlignment="1">
      <alignment horizontal="center" wrapText="1"/>
    </xf>
    <xf numFmtId="0" fontId="0" fillId="0" borderId="181" xfId="0" applyFont="1" applyFill="1" applyBorder="1"/>
    <xf numFmtId="0" fontId="81" fillId="0" borderId="37" xfId="0" applyFont="1" applyFill="1" applyBorder="1" applyAlignment="1">
      <alignment horizontal="center" vertical="center"/>
    </xf>
    <xf numFmtId="0" fontId="81" fillId="0" borderId="38" xfId="0" applyFont="1" applyFill="1" applyBorder="1" applyAlignment="1">
      <alignment horizontal="center" vertical="center"/>
    </xf>
    <xf numFmtId="0" fontId="81" fillId="0" borderId="48" xfId="0" applyFont="1" applyFill="1" applyBorder="1" applyAlignment="1">
      <alignment horizontal="center" vertical="center"/>
    </xf>
    <xf numFmtId="49" fontId="81" fillId="0" borderId="38" xfId="102" applyNumberFormat="1" applyFont="1" applyFill="1" applyBorder="1" applyAlignment="1">
      <alignment horizontal="center" vertical="center"/>
    </xf>
    <xf numFmtId="49" fontId="56" fillId="0" borderId="37" xfId="102" applyNumberFormat="1" applyFont="1" applyFill="1" applyBorder="1" applyAlignment="1">
      <alignment horizontal="center" vertical="center"/>
    </xf>
    <xf numFmtId="49" fontId="56" fillId="0" borderId="38" xfId="102" applyNumberFormat="1" applyFont="1" applyFill="1" applyBorder="1" applyAlignment="1">
      <alignment horizontal="center" vertical="center"/>
    </xf>
    <xf numFmtId="49" fontId="56" fillId="0" borderId="48" xfId="102" applyNumberFormat="1" applyFont="1" applyFill="1" applyBorder="1" applyAlignment="1">
      <alignment horizontal="center" vertical="center" wrapText="1"/>
    </xf>
    <xf numFmtId="0" fontId="41" fillId="0" borderId="164" xfId="0" applyFont="1" applyFill="1" applyBorder="1"/>
    <xf numFmtId="0" fontId="81" fillId="0" borderId="181" xfId="0" applyFont="1" applyFill="1" applyBorder="1" applyAlignment="1">
      <alignment horizontal="center" vertical="center"/>
    </xf>
    <xf numFmtId="49" fontId="81" fillId="0" borderId="181" xfId="102" applyNumberFormat="1" applyFont="1" applyFill="1" applyBorder="1" applyAlignment="1">
      <alignment horizontal="center" vertical="center"/>
    </xf>
    <xf numFmtId="49" fontId="56" fillId="0" borderId="181" xfId="102" applyNumberFormat="1" applyFont="1" applyFill="1" applyBorder="1" applyAlignment="1">
      <alignment horizontal="center" vertical="center"/>
    </xf>
    <xf numFmtId="49" fontId="56" fillId="0" borderId="181" xfId="102" applyNumberFormat="1" applyFont="1" applyFill="1" applyBorder="1" applyAlignment="1">
      <alignment horizontal="center" vertical="center" wrapText="1"/>
    </xf>
    <xf numFmtId="0" fontId="0" fillId="0" borderId="164" xfId="0" applyFill="1" applyBorder="1"/>
    <xf numFmtId="0" fontId="0" fillId="59" borderId="43" xfId="0" applyFont="1" applyFill="1" applyBorder="1" applyAlignment="1">
      <alignment wrapText="1"/>
    </xf>
    <xf numFmtId="1" fontId="10" fillId="29" borderId="150" xfId="0" applyNumberFormat="1" applyFont="1" applyFill="1" applyBorder="1" applyAlignment="1">
      <alignment horizontal="center" vertical="center"/>
    </xf>
    <xf numFmtId="0" fontId="10" fillId="29" borderId="181" xfId="0" applyFont="1" applyFill="1" applyBorder="1" applyAlignment="1">
      <alignment vertical="center"/>
    </xf>
    <xf numFmtId="9" fontId="10" fillId="29" borderId="150" xfId="0" applyNumberFormat="1" applyFont="1" applyFill="1" applyBorder="1"/>
    <xf numFmtId="1" fontId="10" fillId="29" borderId="181" xfId="0" applyNumberFormat="1" applyFont="1" applyFill="1" applyBorder="1" applyAlignment="1">
      <alignment horizontal="center" vertical="center"/>
    </xf>
    <xf numFmtId="0" fontId="81" fillId="0" borderId="181" xfId="0" applyFont="1" applyBorder="1" applyAlignment="1">
      <alignment horizontal="center" vertical="center"/>
    </xf>
    <xf numFmtId="0" fontId="82" fillId="59" borderId="187" xfId="197" applyFont="1" applyFill="1" applyBorder="1"/>
    <xf numFmtId="0" fontId="82" fillId="59" borderId="186" xfId="197" applyFont="1" applyFill="1" applyBorder="1"/>
    <xf numFmtId="0" fontId="82" fillId="59" borderId="186" xfId="197" applyFont="1" applyFill="1" applyBorder="1"/>
    <xf numFmtId="0" fontId="0" fillId="59" borderId="43" xfId="0" applyFill="1" applyBorder="1" applyAlignment="1">
      <alignment vertical="center"/>
    </xf>
    <xf numFmtId="0" fontId="82" fillId="59" borderId="186" xfId="197" applyFont="1" applyFill="1" applyBorder="1"/>
    <xf numFmtId="0" fontId="82" fillId="59" borderId="186" xfId="197" applyFont="1" applyFill="1" applyBorder="1"/>
    <xf numFmtId="49" fontId="0" fillId="0" borderId="218" xfId="91" applyNumberFormat="1" applyFont="1" applyFill="1" applyBorder="1" applyAlignment="1">
      <alignment vertical="center" wrapText="1"/>
    </xf>
    <xf numFmtId="0" fontId="0" fillId="59" borderId="212" xfId="91" applyNumberFormat="1" applyFont="1" applyFill="1" applyBorder="1" applyAlignment="1">
      <alignment horizontal="center" vertical="center"/>
    </xf>
    <xf numFmtId="49" fontId="0" fillId="28" borderId="212" xfId="102" applyNumberFormat="1" applyFont="1" applyFill="1" applyBorder="1" applyAlignment="1">
      <alignment horizontal="center" vertical="center" wrapText="1"/>
    </xf>
    <xf numFmtId="49" fontId="0" fillId="0" borderId="210" xfId="91" applyNumberFormat="1" applyFont="1" applyFill="1" applyBorder="1" applyAlignment="1">
      <alignment horizontal="center" vertical="center" wrapText="1"/>
    </xf>
    <xf numFmtId="9" fontId="0" fillId="60" borderId="209" xfId="92" applyFont="1" applyFill="1" applyBorder="1" applyAlignment="1">
      <alignment horizontal="center" vertical="center" wrapText="1"/>
    </xf>
    <xf numFmtId="1" fontId="0" fillId="0" borderId="210" xfId="91" applyNumberFormat="1" applyFont="1" applyFill="1" applyBorder="1" applyAlignment="1">
      <alignment horizontal="center" vertical="center"/>
    </xf>
    <xf numFmtId="49" fontId="0" fillId="0" borderId="217" xfId="91" applyNumberFormat="1" applyFont="1" applyFill="1" applyBorder="1" applyAlignment="1">
      <alignment vertical="center" wrapText="1"/>
    </xf>
    <xf numFmtId="0" fontId="0" fillId="0" borderId="0" xfId="0" applyFont="1" applyBorder="1"/>
    <xf numFmtId="0" fontId="0" fillId="0" borderId="210" xfId="91" applyNumberFormat="1" applyFont="1" applyFill="1" applyBorder="1" applyAlignment="1">
      <alignment horizontal="center" vertical="center"/>
    </xf>
    <xf numFmtId="0" fontId="0" fillId="0" borderId="209" xfId="91" applyNumberFormat="1" applyFont="1" applyFill="1" applyBorder="1" applyAlignment="1">
      <alignment horizontal="center" vertical="center"/>
    </xf>
    <xf numFmtId="0" fontId="0" fillId="59" borderId="209" xfId="91" applyNumberFormat="1" applyFont="1" applyFill="1" applyBorder="1" applyAlignment="1">
      <alignment horizontal="center" vertical="center"/>
    </xf>
    <xf numFmtId="49" fontId="0" fillId="0" borderId="212" xfId="0" applyNumberFormat="1" applyFont="1" applyFill="1" applyBorder="1" applyAlignment="1">
      <alignment vertical="center"/>
    </xf>
    <xf numFmtId="0" fontId="0" fillId="0" borderId="211" xfId="0" applyFont="1" applyFill="1" applyBorder="1" applyAlignment="1">
      <alignment horizontal="center" vertical="center"/>
    </xf>
    <xf numFmtId="0" fontId="29" fillId="59" borderId="12" xfId="0" applyFont="1" applyFill="1" applyBorder="1" applyAlignment="1">
      <alignment horizontal="center"/>
    </xf>
    <xf numFmtId="49" fontId="0" fillId="59" borderId="213" xfId="91" applyNumberFormat="1" applyFont="1" applyFill="1" applyBorder="1" applyAlignment="1">
      <alignment horizontal="center" vertical="center" wrapText="1"/>
    </xf>
    <xf numFmtId="0" fontId="0" fillId="59" borderId="197" xfId="245" applyFont="1" applyFill="1" applyBorder="1" applyAlignment="1" applyProtection="1">
      <alignment vertical="center" wrapText="1"/>
      <protection locked="0"/>
    </xf>
    <xf numFmtId="1" fontId="0" fillId="59" borderId="213" xfId="91" applyNumberFormat="1" applyFont="1" applyFill="1" applyBorder="1" applyAlignment="1">
      <alignment horizontal="center" vertical="center"/>
    </xf>
    <xf numFmtId="49" fontId="0" fillId="0" borderId="186" xfId="102" applyNumberFormat="1" applyFont="1" applyFill="1" applyBorder="1" applyAlignment="1">
      <alignment horizontal="center" vertical="center"/>
    </xf>
    <xf numFmtId="0" fontId="0" fillId="0" borderId="0" xfId="0"/>
    <xf numFmtId="0" fontId="29" fillId="0" borderId="168" xfId="0" applyFont="1" applyBorder="1" applyAlignment="1">
      <alignment horizontal="center" vertical="center" wrapText="1"/>
    </xf>
    <xf numFmtId="0" fontId="0" fillId="0" borderId="186" xfId="0" applyFont="1" applyFill="1" applyBorder="1" applyAlignment="1">
      <alignment horizontal="center" vertical="center"/>
    </xf>
    <xf numFmtId="49" fontId="29" fillId="0" borderId="148" xfId="102" applyNumberFormat="1" applyFont="1" applyFill="1" applyBorder="1" applyAlignment="1">
      <alignment horizontal="center" vertical="center" wrapText="1"/>
    </xf>
    <xf numFmtId="49" fontId="29" fillId="0" borderId="147" xfId="102" applyNumberFormat="1" applyFont="1" applyFill="1" applyBorder="1" applyAlignment="1">
      <alignment horizontal="center" vertical="center" wrapText="1"/>
    </xf>
    <xf numFmtId="0" fontId="29" fillId="0" borderId="147" xfId="0" applyFont="1" applyBorder="1" applyAlignment="1">
      <alignment horizontal="center" vertical="center" wrapText="1"/>
    </xf>
    <xf numFmtId="9" fontId="0" fillId="62" borderId="210" xfId="0" applyNumberFormat="1" applyFont="1" applyFill="1" applyBorder="1" applyAlignment="1">
      <alignment horizontal="center" vertical="center"/>
    </xf>
    <xf numFmtId="49" fontId="29" fillId="0" borderId="18" xfId="0" applyNumberFormat="1" applyFont="1" applyFill="1" applyBorder="1" applyAlignment="1">
      <alignment horizontal="center" vertical="center" wrapText="1"/>
    </xf>
    <xf numFmtId="49" fontId="0" fillId="0" borderId="215" xfId="91" applyNumberFormat="1" applyFont="1" applyFill="1" applyBorder="1" applyAlignment="1">
      <alignment vertical="center" wrapText="1"/>
    </xf>
    <xf numFmtId="0" fontId="29" fillId="0" borderId="91" xfId="0" applyFont="1" applyBorder="1" applyAlignment="1">
      <alignment horizontal="center" vertical="center" wrapText="1"/>
    </xf>
    <xf numFmtId="0" fontId="29" fillId="0" borderId="168" xfId="0" applyFont="1" applyFill="1" applyBorder="1" applyAlignment="1">
      <alignment horizontal="center" wrapText="1"/>
    </xf>
    <xf numFmtId="49" fontId="0" fillId="0" borderId="216" xfId="91" applyNumberFormat="1" applyFont="1" applyFill="1" applyBorder="1" applyAlignment="1">
      <alignment vertical="center" wrapText="1"/>
    </xf>
    <xf numFmtId="49" fontId="0" fillId="0" borderId="214" xfId="102" applyNumberFormat="1" applyFont="1" applyFill="1" applyBorder="1" applyAlignment="1">
      <alignment vertical="center"/>
    </xf>
    <xf numFmtId="0" fontId="0" fillId="0" borderId="213" xfId="91" applyNumberFormat="1" applyFont="1" applyFill="1" applyBorder="1" applyAlignment="1">
      <alignment horizontal="center" vertical="center"/>
    </xf>
    <xf numFmtId="0" fontId="0" fillId="28" borderId="212" xfId="0" applyFont="1" applyFill="1" applyBorder="1" applyAlignment="1">
      <alignment horizontal="center" vertical="center"/>
    </xf>
    <xf numFmtId="49" fontId="0" fillId="0" borderId="212" xfId="102" applyNumberFormat="1" applyFont="1" applyFill="1" applyBorder="1" applyAlignment="1">
      <alignment horizontal="center" vertical="center"/>
    </xf>
    <xf numFmtId="9" fontId="0" fillId="60" borderId="213" xfId="0" applyNumberFormat="1" applyFont="1" applyFill="1" applyBorder="1" applyAlignment="1">
      <alignment horizontal="center"/>
    </xf>
    <xf numFmtId="0" fontId="29" fillId="0" borderId="221" xfId="0" applyFont="1" applyFill="1" applyBorder="1" applyAlignment="1">
      <alignment horizontal="center" vertical="center" wrapText="1"/>
    </xf>
    <xf numFmtId="1" fontId="0" fillId="0" borderId="213" xfId="91" applyNumberFormat="1" applyFont="1" applyFill="1" applyBorder="1" applyAlignment="1">
      <alignment horizontal="center" vertical="center"/>
    </xf>
    <xf numFmtId="0" fontId="0" fillId="0" borderId="212" xfId="91" applyNumberFormat="1" applyFont="1" applyFill="1" applyBorder="1" applyAlignment="1">
      <alignment horizontal="center" vertical="center"/>
    </xf>
    <xf numFmtId="0" fontId="0" fillId="28" borderId="209" xfId="0" applyFont="1" applyFill="1" applyBorder="1" applyAlignment="1">
      <alignment horizontal="center" vertical="center"/>
    </xf>
    <xf numFmtId="0" fontId="0" fillId="59" borderId="212" xfId="0" applyFont="1" applyFill="1" applyBorder="1"/>
    <xf numFmtId="9" fontId="0" fillId="60" borderId="212" xfId="92" applyFont="1" applyFill="1" applyBorder="1" applyAlignment="1">
      <alignment horizontal="center" vertical="center" wrapText="1"/>
    </xf>
    <xf numFmtId="49" fontId="0" fillId="0" borderId="212" xfId="102" applyNumberFormat="1" applyFont="1" applyFill="1" applyBorder="1" applyAlignment="1">
      <alignment horizontal="left" vertical="center" wrapText="1"/>
    </xf>
    <xf numFmtId="9" fontId="0" fillId="62" borderId="213" xfId="0" applyNumberFormat="1" applyFont="1" applyFill="1" applyBorder="1" applyAlignment="1">
      <alignment horizontal="center" vertical="center"/>
    </xf>
    <xf numFmtId="49" fontId="0" fillId="0" borderId="213" xfId="91" applyNumberFormat="1" applyFont="1" applyFill="1" applyBorder="1" applyAlignment="1">
      <alignment horizontal="center" vertical="center" wrapText="1"/>
    </xf>
    <xf numFmtId="1" fontId="0" fillId="59" borderId="212" xfId="91" applyNumberFormat="1" applyFont="1" applyFill="1" applyBorder="1" applyAlignment="1">
      <alignment horizontal="center" vertical="center"/>
    </xf>
    <xf numFmtId="0" fontId="10" fillId="59" borderId="197" xfId="245" applyFont="1" applyFill="1" applyBorder="1" applyAlignment="1" applyProtection="1">
      <alignment vertical="center" wrapText="1"/>
      <protection locked="0"/>
    </xf>
    <xf numFmtId="9" fontId="0" fillId="60" borderId="197" xfId="0" applyNumberFormat="1" applyFont="1" applyFill="1" applyBorder="1" applyAlignment="1">
      <alignment horizontal="center"/>
    </xf>
    <xf numFmtId="0" fontId="0" fillId="28" borderId="197" xfId="0" applyFont="1" applyFill="1" applyBorder="1" applyAlignment="1">
      <alignment horizontal="center"/>
    </xf>
    <xf numFmtId="0" fontId="50" fillId="59" borderId="186" xfId="0" applyFont="1" applyFill="1" applyBorder="1" applyAlignment="1">
      <alignment vertical="center"/>
    </xf>
    <xf numFmtId="0" fontId="29" fillId="0" borderId="208" xfId="0" applyFont="1" applyFill="1" applyBorder="1" applyAlignment="1">
      <alignment horizontal="center" vertical="center" wrapText="1"/>
    </xf>
    <xf numFmtId="0" fontId="0" fillId="28" borderId="199" xfId="0" applyFont="1" applyFill="1" applyBorder="1" applyAlignment="1">
      <alignment horizontal="center"/>
    </xf>
    <xf numFmtId="0" fontId="0" fillId="28" borderId="180" xfId="0" applyFont="1" applyFill="1" applyBorder="1" applyAlignment="1">
      <alignment horizontal="center"/>
    </xf>
    <xf numFmtId="9" fontId="0" fillId="60" borderId="201" xfId="0" applyNumberFormat="1" applyFont="1" applyFill="1" applyBorder="1" applyAlignment="1">
      <alignment horizontal="center"/>
    </xf>
    <xf numFmtId="0" fontId="34" fillId="0" borderId="0" xfId="0" applyFont="1"/>
    <xf numFmtId="0" fontId="0" fillId="0" borderId="0" xfId="0" applyFont="1" applyAlignment="1"/>
    <xf numFmtId="0" fontId="0" fillId="0" borderId="0" xfId="0" applyFont="1"/>
    <xf numFmtId="49" fontId="34" fillId="0" borderId="0" xfId="91" applyNumberFormat="1" applyFont="1" applyFill="1" applyBorder="1" applyAlignment="1">
      <alignment horizontal="left" vertical="center"/>
    </xf>
    <xf numFmtId="49" fontId="32" fillId="28" borderId="12" xfId="91" applyNumberFormat="1" applyFont="1" applyFill="1" applyBorder="1" applyAlignment="1">
      <alignment horizontal="center" vertical="center"/>
    </xf>
    <xf numFmtId="0" fontId="10" fillId="0" borderId="0" xfId="0" applyFont="1"/>
    <xf numFmtId="0" fontId="0" fillId="59" borderId="201" xfId="91" applyNumberFormat="1" applyFont="1" applyFill="1" applyBorder="1" applyAlignment="1">
      <alignment horizontal="center" vertical="center"/>
    </xf>
    <xf numFmtId="0" fontId="63" fillId="0" borderId="0" xfId="0" applyFont="1"/>
    <xf numFmtId="0" fontId="0" fillId="59" borderId="197" xfId="0" applyFont="1" applyFill="1" applyBorder="1"/>
    <xf numFmtId="49" fontId="0" fillId="0" borderId="180" xfId="91" applyNumberFormat="1" applyFont="1" applyFill="1" applyBorder="1" applyAlignment="1">
      <alignment vertical="center"/>
    </xf>
    <xf numFmtId="0" fontId="0" fillId="0" borderId="171" xfId="91" applyNumberFormat="1" applyFont="1" applyFill="1" applyBorder="1" applyAlignment="1">
      <alignment horizontal="center" vertical="center"/>
    </xf>
    <xf numFmtId="1" fontId="0" fillId="0" borderId="171" xfId="91" applyNumberFormat="1" applyFont="1" applyFill="1" applyBorder="1" applyAlignment="1">
      <alignment horizontal="center" vertical="center"/>
    </xf>
    <xf numFmtId="49" fontId="0" fillId="0" borderId="171" xfId="91" applyNumberFormat="1" applyFont="1" applyFill="1" applyBorder="1" applyAlignment="1">
      <alignment horizontal="center" vertical="center" wrapText="1"/>
    </xf>
    <xf numFmtId="0" fontId="0" fillId="0" borderId="202" xfId="0" applyFont="1" applyFill="1" applyBorder="1" applyAlignment="1">
      <alignment horizontal="center" vertical="center"/>
    </xf>
    <xf numFmtId="0" fontId="0" fillId="59" borderId="197" xfId="0" applyFont="1" applyFill="1" applyBorder="1" applyAlignment="1">
      <alignment vertical="center"/>
    </xf>
    <xf numFmtId="0" fontId="0" fillId="0" borderId="0" xfId="0" applyFont="1" applyAlignment="1">
      <alignment vertical="center"/>
    </xf>
    <xf numFmtId="0" fontId="63" fillId="0" borderId="0" xfId="0" applyFont="1" applyAlignment="1">
      <alignment vertical="center"/>
    </xf>
    <xf numFmtId="0" fontId="0" fillId="0" borderId="0" xfId="0" applyAlignment="1">
      <alignment vertical="center"/>
    </xf>
    <xf numFmtId="0" fontId="0" fillId="59" borderId="164" xfId="0" applyFont="1" applyFill="1" applyBorder="1" applyAlignment="1">
      <alignment vertical="center"/>
    </xf>
    <xf numFmtId="0" fontId="50" fillId="0" borderId="202" xfId="0" applyFont="1" applyFill="1" applyBorder="1" applyAlignment="1">
      <alignment horizontal="center" vertical="center"/>
    </xf>
    <xf numFmtId="0" fontId="50" fillId="59" borderId="164" xfId="0" applyFont="1" applyFill="1" applyBorder="1" applyAlignment="1">
      <alignment vertical="center"/>
    </xf>
    <xf numFmtId="0" fontId="50" fillId="59" borderId="197" xfId="0" applyFont="1" applyFill="1" applyBorder="1" applyAlignment="1">
      <alignment vertical="center"/>
    </xf>
    <xf numFmtId="9" fontId="0" fillId="60" borderId="171" xfId="0" applyNumberFormat="1" applyFont="1" applyFill="1" applyBorder="1" applyAlignment="1">
      <alignment horizontal="center"/>
    </xf>
    <xf numFmtId="49" fontId="0" fillId="0" borderId="205" xfId="91" applyNumberFormat="1" applyFont="1" applyFill="1" applyBorder="1" applyAlignment="1">
      <alignment vertical="center" wrapText="1"/>
    </xf>
    <xf numFmtId="49" fontId="0" fillId="0" borderId="204" xfId="91" applyNumberFormat="1" applyFont="1" applyFill="1" applyBorder="1" applyAlignment="1">
      <alignment vertical="center" wrapText="1"/>
    </xf>
    <xf numFmtId="0" fontId="0" fillId="0" borderId="180" xfId="0" applyFont="1" applyFill="1" applyBorder="1" applyAlignment="1">
      <alignment horizontal="left" vertical="center" wrapText="1"/>
    </xf>
    <xf numFmtId="0" fontId="50" fillId="59" borderId="180" xfId="0" applyFont="1" applyFill="1" applyBorder="1" applyAlignment="1">
      <alignment horizontal="center" vertical="center" wrapText="1"/>
    </xf>
    <xf numFmtId="0" fontId="0" fillId="59" borderId="0" xfId="0" applyFont="1" applyFill="1" applyAlignment="1">
      <alignment horizontal="center" vertical="center"/>
    </xf>
    <xf numFmtId="0" fontId="0" fillId="66" borderId="171" xfId="91" applyNumberFormat="1" applyFont="1" applyFill="1" applyBorder="1" applyAlignment="1">
      <alignment horizontal="center" vertical="center"/>
    </xf>
    <xf numFmtId="0" fontId="0" fillId="59" borderId="171" xfId="91" applyNumberFormat="1" applyFont="1" applyFill="1" applyBorder="1" applyAlignment="1">
      <alignment horizontal="center" vertical="center"/>
    </xf>
    <xf numFmtId="0" fontId="0" fillId="66" borderId="201" xfId="91" applyNumberFormat="1" applyFont="1" applyFill="1" applyBorder="1" applyAlignment="1">
      <alignment horizontal="center" vertical="center"/>
    </xf>
    <xf numFmtId="49" fontId="0" fillId="0" borderId="203" xfId="91" applyNumberFormat="1" applyFont="1" applyFill="1" applyBorder="1" applyAlignment="1">
      <alignment vertical="center"/>
    </xf>
    <xf numFmtId="0" fontId="0" fillId="59" borderId="197" xfId="91" applyNumberFormat="1" applyFont="1" applyFill="1" applyBorder="1" applyAlignment="1">
      <alignment horizontal="center" vertical="center"/>
    </xf>
    <xf numFmtId="1" fontId="0" fillId="0" borderId="197" xfId="91" applyNumberFormat="1" applyFont="1" applyFill="1" applyBorder="1" applyAlignment="1">
      <alignment horizontal="center" vertical="center"/>
    </xf>
    <xf numFmtId="49" fontId="0" fillId="0" borderId="198" xfId="91" applyNumberFormat="1" applyFont="1" applyFill="1" applyBorder="1" applyAlignment="1">
      <alignment vertical="center" wrapText="1"/>
    </xf>
    <xf numFmtId="0" fontId="0" fillId="59" borderId="180" xfId="102" applyNumberFormat="1" applyFont="1" applyFill="1" applyBorder="1" applyAlignment="1">
      <alignment horizontal="center" vertical="center" wrapText="1"/>
    </xf>
    <xf numFmtId="0" fontId="0" fillId="59" borderId="180" xfId="91" applyNumberFormat="1" applyFont="1" applyFill="1" applyBorder="1" applyAlignment="1">
      <alignment horizontal="center" vertical="center"/>
    </xf>
    <xf numFmtId="9" fontId="0" fillId="60" borderId="180" xfId="92" applyFont="1" applyFill="1" applyBorder="1" applyAlignment="1">
      <alignment horizontal="center" vertical="center" wrapText="1"/>
    </xf>
    <xf numFmtId="0" fontId="0" fillId="66" borderId="180" xfId="91" applyNumberFormat="1" applyFont="1" applyFill="1" applyBorder="1" applyAlignment="1">
      <alignment horizontal="center" vertical="center"/>
    </xf>
    <xf numFmtId="0" fontId="0" fillId="59" borderId="206" xfId="0" applyFont="1" applyFill="1" applyBorder="1" applyAlignment="1">
      <alignment horizontal="center" vertical="center"/>
    </xf>
    <xf numFmtId="1" fontId="0" fillId="61" borderId="197" xfId="91" applyNumberFormat="1" applyFont="1" applyFill="1" applyBorder="1" applyAlignment="1">
      <alignment horizontal="center" vertical="center"/>
    </xf>
    <xf numFmtId="0" fontId="41" fillId="59" borderId="197" xfId="0" applyFont="1" applyFill="1" applyBorder="1" applyAlignment="1">
      <alignment horizontal="center" vertical="center"/>
    </xf>
    <xf numFmtId="0" fontId="41" fillId="59" borderId="164" xfId="0" applyFont="1" applyFill="1" applyBorder="1" applyAlignment="1">
      <alignment horizontal="center" vertical="center"/>
    </xf>
    <xf numFmtId="0" fontId="0" fillId="59" borderId="164" xfId="0" applyFill="1" applyBorder="1" applyAlignment="1">
      <alignment horizontal="center" vertical="center"/>
    </xf>
    <xf numFmtId="0" fontId="0" fillId="0" borderId="180" xfId="0" applyFont="1" applyFill="1" applyBorder="1" applyAlignment="1">
      <alignment horizontal="left" vertical="center"/>
    </xf>
    <xf numFmtId="49" fontId="29" fillId="0" borderId="18" xfId="0" applyNumberFormat="1" applyFont="1" applyFill="1" applyBorder="1" applyAlignment="1">
      <alignment horizontal="center" vertical="center"/>
    </xf>
    <xf numFmtId="0" fontId="0" fillId="59" borderId="207" xfId="0" applyFill="1" applyBorder="1" applyAlignment="1">
      <alignment horizontal="center" vertical="center"/>
    </xf>
    <xf numFmtId="0" fontId="0" fillId="28" borderId="186" xfId="0" applyFont="1" applyFill="1" applyBorder="1" applyAlignment="1">
      <alignment horizontal="center" vertical="center"/>
    </xf>
    <xf numFmtId="0" fontId="0" fillId="59" borderId="186" xfId="0" applyFont="1" applyFill="1" applyBorder="1" applyAlignment="1">
      <alignment horizontal="center" vertical="center"/>
    </xf>
    <xf numFmtId="49" fontId="10" fillId="59" borderId="122" xfId="197" applyNumberFormat="1" applyFont="1" applyFill="1" applyBorder="1" applyAlignment="1">
      <alignment horizontal="center" vertical="center" wrapText="1"/>
    </xf>
    <xf numFmtId="0" fontId="0" fillId="59" borderId="197" xfId="197" applyFont="1" applyFill="1" applyBorder="1" applyAlignment="1">
      <alignment horizontal="left" vertical="center"/>
    </xf>
    <xf numFmtId="49" fontId="0" fillId="59" borderId="197" xfId="197" applyNumberFormat="1" applyFont="1" applyFill="1" applyBorder="1" applyAlignment="1">
      <alignment horizontal="center" vertical="center"/>
    </xf>
    <xf numFmtId="49" fontId="10" fillId="59" borderId="197" xfId="197" applyNumberFormat="1" applyFont="1" applyFill="1" applyBorder="1" applyAlignment="1">
      <alignment horizontal="left" vertical="center" wrapText="1"/>
    </xf>
    <xf numFmtId="0" fontId="29" fillId="59" borderId="99" xfId="0" applyFont="1" applyFill="1" applyBorder="1" applyAlignment="1">
      <alignment horizontal="center" vertical="center"/>
    </xf>
    <xf numFmtId="0" fontId="0" fillId="0" borderId="65" xfId="0" applyFont="1" applyFill="1" applyBorder="1" applyAlignment="1">
      <alignment horizontal="center" vertical="center" wrapText="1"/>
    </xf>
    <xf numFmtId="0" fontId="0" fillId="0" borderId="65" xfId="0" applyFont="1" applyFill="1" applyBorder="1" applyAlignment="1">
      <alignment horizontal="left" vertical="center" wrapText="1"/>
    </xf>
    <xf numFmtId="3" fontId="0" fillId="59" borderId="6" xfId="0" applyNumberFormat="1" applyFont="1" applyFill="1" applyBorder="1" applyAlignment="1">
      <alignment horizontal="center" vertical="center"/>
    </xf>
    <xf numFmtId="0" fontId="29" fillId="0" borderId="222" xfId="0" applyFont="1" applyFill="1" applyBorder="1" applyAlignment="1">
      <alignment horizontal="center" vertical="center" wrapText="1"/>
    </xf>
    <xf numFmtId="0" fontId="29" fillId="0" borderId="168" xfId="0" applyFont="1" applyBorder="1" applyAlignment="1">
      <alignment horizontal="center" vertical="center"/>
    </xf>
    <xf numFmtId="0" fontId="29" fillId="0" borderId="223" xfId="0" applyFont="1" applyBorder="1" applyAlignment="1">
      <alignment horizontal="center" vertical="center"/>
    </xf>
    <xf numFmtId="0" fontId="29" fillId="0" borderId="221" xfId="0" applyFont="1" applyBorder="1" applyAlignment="1">
      <alignment horizontal="center" vertical="center"/>
    </xf>
    <xf numFmtId="0" fontId="29" fillId="0" borderId="223" xfId="0" applyFont="1" applyFill="1" applyBorder="1" applyAlignment="1">
      <alignment horizontal="center" vertical="center"/>
    </xf>
    <xf numFmtId="0" fontId="29" fillId="0" borderId="221" xfId="0" applyFont="1" applyFill="1" applyBorder="1" applyAlignment="1">
      <alignment horizontal="center" vertical="center"/>
    </xf>
    <xf numFmtId="0" fontId="0" fillId="0" borderId="224" xfId="0" applyFont="1" applyFill="1" applyBorder="1" applyAlignment="1">
      <alignment horizontal="center"/>
    </xf>
    <xf numFmtId="0" fontId="0" fillId="0" borderId="209" xfId="0" applyFont="1" applyBorder="1" applyAlignment="1">
      <alignment horizontal="center" vertical="center"/>
    </xf>
    <xf numFmtId="0" fontId="37" fillId="0" borderId="209" xfId="0" applyFont="1" applyFill="1" applyBorder="1" applyAlignment="1">
      <alignment horizontal="left" vertical="center"/>
    </xf>
    <xf numFmtId="0" fontId="0" fillId="0" borderId="210" xfId="0" applyFont="1" applyBorder="1" applyAlignment="1">
      <alignment horizontal="center" vertical="center"/>
    </xf>
    <xf numFmtId="49" fontId="0" fillId="0" borderId="33" xfId="0" applyNumberFormat="1" applyFont="1" applyFill="1" applyBorder="1" applyAlignment="1">
      <alignment horizontal="center" vertical="center"/>
    </xf>
    <xf numFmtId="0" fontId="0" fillId="0" borderId="33" xfId="0" applyFont="1" applyBorder="1" applyAlignment="1">
      <alignment horizontal="center" vertical="center"/>
    </xf>
    <xf numFmtId="0" fontId="0" fillId="0" borderId="209" xfId="0" applyFont="1" applyFill="1" applyBorder="1" applyAlignment="1">
      <alignment horizontal="center" vertical="center"/>
    </xf>
    <xf numFmtId="0" fontId="0" fillId="59" borderId="209" xfId="0" applyFont="1" applyFill="1" applyBorder="1" applyAlignment="1">
      <alignment horizontal="center" vertical="center"/>
    </xf>
    <xf numFmtId="9" fontId="50" fillId="60" borderId="209" xfId="0" applyNumberFormat="1" applyFont="1" applyFill="1" applyBorder="1" applyAlignment="1">
      <alignment horizontal="center" vertical="center"/>
    </xf>
    <xf numFmtId="0" fontId="0" fillId="59" borderId="220" xfId="0" applyFont="1" applyFill="1" applyBorder="1" applyAlignment="1">
      <alignment wrapText="1"/>
    </xf>
    <xf numFmtId="0" fontId="10" fillId="0" borderId="0" xfId="323" applyFill="1" applyAlignment="1">
      <alignment horizontal="center"/>
    </xf>
    <xf numFmtId="49" fontId="10" fillId="0" borderId="146" xfId="322" applyNumberFormat="1" applyFill="1" applyBorder="1" applyAlignment="1">
      <alignment horizontal="center" vertical="center"/>
    </xf>
    <xf numFmtId="49" fontId="10" fillId="0" borderId="146" xfId="322" applyNumberFormat="1" applyFont="1" applyFill="1" applyBorder="1" applyAlignment="1">
      <alignment horizontal="center" vertical="center"/>
    </xf>
    <xf numFmtId="0" fontId="61" fillId="0" borderId="0" xfId="105" applyFont="1" applyFill="1" applyAlignment="1">
      <alignment vertical="top" wrapText="1"/>
    </xf>
    <xf numFmtId="0" fontId="61" fillId="0" borderId="0" xfId="105" applyFont="1" applyFill="1"/>
    <xf numFmtId="0" fontId="63" fillId="0" borderId="0" xfId="0" applyFont="1" applyFill="1"/>
    <xf numFmtId="0" fontId="0" fillId="0" borderId="197" xfId="0" applyFont="1" applyFill="1" applyBorder="1"/>
    <xf numFmtId="0" fontId="0" fillId="0" borderId="64" xfId="0" applyFont="1" applyFill="1" applyBorder="1" applyAlignment="1">
      <alignment horizontal="center" vertical="center"/>
    </xf>
    <xf numFmtId="0" fontId="0" fillId="59" borderId="211" xfId="0" applyFont="1" applyFill="1" applyBorder="1" applyAlignment="1">
      <alignment horizontal="center" vertical="center"/>
    </xf>
    <xf numFmtId="0" fontId="0" fillId="59" borderId="226" xfId="0" applyFont="1" applyFill="1" applyBorder="1" applyAlignment="1">
      <alignment vertical="center"/>
    </xf>
    <xf numFmtId="0" fontId="0" fillId="59" borderId="226" xfId="0" applyFont="1" applyFill="1" applyBorder="1" applyAlignment="1">
      <alignment vertical="center" wrapText="1"/>
    </xf>
    <xf numFmtId="0" fontId="0" fillId="59" borderId="197" xfId="0" applyFont="1" applyFill="1" applyBorder="1" applyAlignment="1">
      <alignment horizontal="center" vertical="center"/>
    </xf>
    <xf numFmtId="0" fontId="28" fillId="0" borderId="91" xfId="0" applyFont="1" applyFill="1" applyBorder="1" applyAlignment="1">
      <alignment horizontal="left" vertical="center"/>
    </xf>
    <xf numFmtId="0" fontId="29" fillId="59" borderId="99" xfId="0" applyFont="1" applyFill="1" applyBorder="1" applyAlignment="1">
      <alignment horizontal="center"/>
    </xf>
    <xf numFmtId="0" fontId="29" fillId="0" borderId="85" xfId="0" applyFont="1" applyFill="1" applyBorder="1" applyAlignment="1">
      <alignment horizontal="center" vertical="center" wrapText="1"/>
    </xf>
    <xf numFmtId="0" fontId="0" fillId="59" borderId="144" xfId="0" applyFont="1" applyFill="1" applyBorder="1" applyAlignment="1">
      <alignment horizontal="center" vertical="center"/>
    </xf>
    <xf numFmtId="0" fontId="0" fillId="59" borderId="197" xfId="0" applyFont="1" applyFill="1" applyBorder="1" applyAlignment="1">
      <alignment vertical="center" wrapText="1"/>
    </xf>
    <xf numFmtId="0" fontId="0" fillId="59" borderId="219" xfId="0" applyFont="1" applyFill="1" applyBorder="1" applyAlignment="1">
      <alignment horizontal="center"/>
    </xf>
    <xf numFmtId="0" fontId="0" fillId="59" borderId="169" xfId="0" applyFont="1" applyFill="1" applyBorder="1" applyAlignment="1">
      <alignment horizontal="center"/>
    </xf>
    <xf numFmtId="0" fontId="60" fillId="59" borderId="169" xfId="0" applyFont="1" applyFill="1" applyBorder="1" applyAlignment="1">
      <alignment vertical="center" wrapText="1"/>
    </xf>
    <xf numFmtId="0" fontId="0" fillId="59" borderId="169" xfId="0" applyFont="1" applyFill="1" applyBorder="1" applyAlignment="1">
      <alignment vertical="center" wrapText="1"/>
    </xf>
    <xf numFmtId="0" fontId="0" fillId="59" borderId="211" xfId="0" applyFont="1" applyFill="1" applyBorder="1" applyAlignment="1">
      <alignment vertical="center" wrapText="1"/>
    </xf>
    <xf numFmtId="0" fontId="0" fillId="59" borderId="220" xfId="0" applyFont="1" applyFill="1" applyBorder="1"/>
    <xf numFmtId="0" fontId="0" fillId="59" borderId="220" xfId="0" applyFont="1" applyFill="1" applyBorder="1" applyAlignment="1">
      <alignment horizontal="center"/>
    </xf>
    <xf numFmtId="0" fontId="0" fillId="59" borderId="220" xfId="0" applyFont="1" applyFill="1" applyBorder="1" applyAlignment="1">
      <alignment horizontal="center" vertical="center"/>
    </xf>
    <xf numFmtId="0" fontId="0" fillId="59" borderId="187" xfId="0" applyFont="1" applyFill="1" applyBorder="1" applyAlignment="1">
      <alignment horizontal="center" vertical="center"/>
    </xf>
    <xf numFmtId="0" fontId="0" fillId="59" borderId="227" xfId="0" applyFont="1" applyFill="1" applyBorder="1" applyAlignment="1">
      <alignment horizontal="center" vertical="center"/>
    </xf>
    <xf numFmtId="0" fontId="0" fillId="59" borderId="129" xfId="0" applyFont="1" applyFill="1" applyBorder="1"/>
    <xf numFmtId="0" fontId="0" fillId="59" borderId="129" xfId="0" applyFont="1" applyFill="1" applyBorder="1" applyAlignment="1">
      <alignment horizontal="center"/>
    </xf>
    <xf numFmtId="0" fontId="0" fillId="59" borderId="230" xfId="0" applyFont="1" applyFill="1" applyBorder="1" applyAlignment="1">
      <alignment horizontal="center" vertical="center"/>
    </xf>
    <xf numFmtId="0" fontId="0" fillId="59" borderId="219" xfId="0" applyFont="1" applyFill="1" applyBorder="1" applyAlignment="1">
      <alignment horizontal="center" vertical="center"/>
    </xf>
    <xf numFmtId="0" fontId="0" fillId="59" borderId="227" xfId="0" applyFont="1" applyFill="1" applyBorder="1" applyAlignment="1">
      <alignment horizontal="center"/>
    </xf>
    <xf numFmtId="0" fontId="0" fillId="59" borderId="129" xfId="0" applyFont="1" applyFill="1" applyBorder="1" applyAlignment="1">
      <alignment vertical="center"/>
    </xf>
    <xf numFmtId="0" fontId="0" fillId="59" borderId="231" xfId="0" applyFont="1" applyFill="1" applyBorder="1" applyAlignment="1">
      <alignment horizontal="center" vertical="center"/>
    </xf>
    <xf numFmtId="0" fontId="0" fillId="59" borderId="230" xfId="0" applyFont="1" applyFill="1" applyBorder="1" applyAlignment="1">
      <alignment vertical="center"/>
    </xf>
    <xf numFmtId="0" fontId="0" fillId="59" borderId="220" xfId="0" applyFont="1" applyFill="1" applyBorder="1" applyAlignment="1">
      <alignment horizontal="left" vertical="center"/>
    </xf>
    <xf numFmtId="0" fontId="0" fillId="59" borderId="227" xfId="0" applyFont="1" applyFill="1" applyBorder="1" applyAlignment="1">
      <alignment horizontal="left" vertical="center"/>
    </xf>
    <xf numFmtId="0" fontId="0" fillId="59" borderId="224" xfId="0" applyFont="1" applyFill="1" applyBorder="1" applyAlignment="1">
      <alignment vertical="center" wrapText="1"/>
    </xf>
    <xf numFmtId="0" fontId="0" fillId="59" borderId="227" xfId="0" applyFont="1" applyFill="1" applyBorder="1" applyAlignment="1">
      <alignment vertical="center"/>
    </xf>
    <xf numFmtId="0" fontId="0" fillId="59" borderId="224" xfId="0" applyFont="1" applyFill="1" applyBorder="1" applyAlignment="1">
      <alignment horizontal="center" vertical="center"/>
    </xf>
    <xf numFmtId="0" fontId="60" fillId="59" borderId="232" xfId="0" applyFont="1" applyFill="1" applyBorder="1" applyAlignment="1">
      <alignment vertical="center" wrapText="1"/>
    </xf>
    <xf numFmtId="0" fontId="0" fillId="59" borderId="231" xfId="0" applyFont="1" applyFill="1" applyBorder="1" applyAlignment="1">
      <alignment horizontal="center"/>
    </xf>
    <xf numFmtId="0" fontId="0" fillId="59" borderId="220" xfId="0" applyFont="1" applyFill="1" applyBorder="1" applyAlignment="1">
      <alignment vertical="center" wrapText="1"/>
    </xf>
    <xf numFmtId="0" fontId="0" fillId="59" borderId="227" xfId="0" applyFont="1" applyFill="1" applyBorder="1" applyAlignment="1">
      <alignment vertical="center" wrapText="1"/>
    </xf>
    <xf numFmtId="0" fontId="0" fillId="59" borderId="231" xfId="0" applyFont="1" applyFill="1" applyBorder="1" applyAlignment="1">
      <alignment vertical="center" wrapText="1"/>
    </xf>
    <xf numFmtId="0" fontId="29" fillId="0" borderId="165" xfId="0" applyFont="1" applyFill="1" applyBorder="1" applyAlignment="1">
      <alignment horizontal="center" vertical="center" wrapText="1"/>
    </xf>
    <xf numFmtId="0" fontId="29" fillId="0" borderId="228" xfId="0" applyFont="1" applyFill="1" applyBorder="1" applyAlignment="1">
      <alignment horizontal="center" vertical="center" wrapText="1"/>
    </xf>
    <xf numFmtId="0" fontId="29" fillId="0" borderId="229" xfId="0" applyFont="1" applyFill="1" applyBorder="1" applyAlignment="1">
      <alignment horizontal="center" vertical="center" wrapText="1"/>
    </xf>
    <xf numFmtId="49" fontId="29" fillId="0" borderId="21" xfId="0" applyNumberFormat="1" applyFont="1" applyFill="1" applyBorder="1" applyAlignment="1">
      <alignment horizontal="center" vertical="center"/>
    </xf>
    <xf numFmtId="0" fontId="0" fillId="0" borderId="28" xfId="0" applyFont="1" applyFill="1" applyBorder="1" applyAlignment="1">
      <alignment horizontal="center" vertical="center" wrapText="1"/>
    </xf>
    <xf numFmtId="0" fontId="0" fillId="0" borderId="38" xfId="0" applyFont="1" applyFill="1" applyBorder="1" applyAlignment="1">
      <alignment horizontal="center" vertical="center" wrapText="1"/>
    </xf>
    <xf numFmtId="0" fontId="0" fillId="0" borderId="27" xfId="0" applyFont="1" applyFill="1" applyBorder="1" applyAlignment="1">
      <alignment horizontal="center" vertical="center" wrapText="1"/>
    </xf>
    <xf numFmtId="0" fontId="29" fillId="0" borderId="7" xfId="0" applyFont="1" applyFill="1" applyBorder="1" applyAlignment="1">
      <alignment horizontal="center" vertical="center"/>
    </xf>
    <xf numFmtId="49" fontId="29" fillId="0" borderId="7" xfId="0" applyNumberFormat="1" applyFont="1" applyFill="1" applyBorder="1" applyAlignment="1">
      <alignment horizontal="center" vertical="center"/>
    </xf>
    <xf numFmtId="0" fontId="29" fillId="0" borderId="0" xfId="0" applyFont="1" applyFill="1" applyBorder="1" applyAlignment="1">
      <alignment horizontal="left"/>
    </xf>
    <xf numFmtId="0" fontId="0" fillId="0" borderId="186" xfId="0" applyFont="1" applyFill="1" applyBorder="1" applyAlignment="1">
      <alignment horizontal="center" vertical="center"/>
    </xf>
    <xf numFmtId="0" fontId="0" fillId="0" borderId="186" xfId="0" applyFont="1" applyFill="1" applyBorder="1" applyAlignment="1">
      <alignment horizontal="center" vertical="center" wrapText="1"/>
    </xf>
    <xf numFmtId="0" fontId="0" fillId="28" borderId="186" xfId="0" applyFont="1" applyFill="1" applyBorder="1" applyAlignment="1">
      <alignment horizontal="center" vertical="center"/>
    </xf>
    <xf numFmtId="49" fontId="29" fillId="0" borderId="94" xfId="0" applyNumberFormat="1" applyFont="1" applyFill="1" applyBorder="1" applyAlignment="1">
      <alignment horizontal="center" vertical="center"/>
    </xf>
    <xf numFmtId="49" fontId="29" fillId="0" borderId="96" xfId="0" applyNumberFormat="1" applyFont="1" applyFill="1" applyBorder="1" applyAlignment="1">
      <alignment horizontal="center" vertical="center"/>
    </xf>
    <xf numFmtId="0" fontId="29" fillId="0" borderId="7" xfId="0" applyFont="1" applyFill="1" applyBorder="1" applyAlignment="1">
      <alignment horizontal="center" vertical="center" wrapText="1"/>
    </xf>
    <xf numFmtId="0" fontId="29" fillId="0" borderId="93" xfId="0" applyFont="1" applyFill="1" applyBorder="1" applyAlignment="1">
      <alignment horizontal="center" vertical="center" wrapText="1"/>
    </xf>
    <xf numFmtId="0" fontId="0" fillId="0" borderId="0" xfId="0" applyAlignment="1">
      <alignment horizontal="left" wrapText="1"/>
    </xf>
    <xf numFmtId="0" fontId="39" fillId="0" borderId="0" xfId="0" applyFont="1" applyAlignment="1">
      <alignment horizontal="left" wrapText="1"/>
    </xf>
    <xf numFmtId="0" fontId="32" fillId="0" borderId="105" xfId="0" applyFont="1" applyFill="1" applyBorder="1" applyAlignment="1">
      <alignment horizontal="center" vertical="center"/>
    </xf>
    <xf numFmtId="0" fontId="32" fillId="0" borderId="39" xfId="0" applyFont="1" applyFill="1" applyBorder="1" applyAlignment="1">
      <alignment horizontal="center" vertical="center"/>
    </xf>
    <xf numFmtId="0" fontId="32" fillId="0" borderId="121" xfId="0" applyFont="1" applyFill="1" applyBorder="1" applyAlignment="1">
      <alignment horizontal="center" vertical="center"/>
    </xf>
    <xf numFmtId="49" fontId="29" fillId="0" borderId="105" xfId="0" applyNumberFormat="1" applyFont="1" applyFill="1" applyBorder="1" applyAlignment="1">
      <alignment horizontal="center" vertical="center"/>
    </xf>
    <xf numFmtId="49" fontId="29" fillId="0" borderId="39" xfId="0" applyNumberFormat="1" applyFont="1" applyFill="1" applyBorder="1" applyAlignment="1">
      <alignment horizontal="center" vertical="center"/>
    </xf>
    <xf numFmtId="49" fontId="29" fillId="0" borderId="121" xfId="0" applyNumberFormat="1" applyFont="1" applyFill="1" applyBorder="1" applyAlignment="1">
      <alignment horizontal="center" vertical="center"/>
    </xf>
    <xf numFmtId="0" fontId="29" fillId="0" borderId="105" xfId="0" applyFont="1" applyFill="1" applyBorder="1" applyAlignment="1">
      <alignment horizontal="center" vertical="center"/>
    </xf>
    <xf numFmtId="0" fontId="29" fillId="0" borderId="39" xfId="0" applyFont="1" applyFill="1" applyBorder="1" applyAlignment="1">
      <alignment horizontal="center" vertical="center"/>
    </xf>
    <xf numFmtId="0" fontId="29" fillId="0" borderId="121" xfId="0" applyFont="1" applyFill="1" applyBorder="1" applyAlignment="1">
      <alignment horizontal="center" vertical="center"/>
    </xf>
    <xf numFmtId="49" fontId="29" fillId="59" borderId="105" xfId="0" applyNumberFormat="1" applyFont="1" applyFill="1" applyBorder="1" applyAlignment="1">
      <alignment horizontal="center" vertical="center"/>
    </xf>
    <xf numFmtId="49" fontId="29" fillId="59" borderId="39" xfId="0" applyNumberFormat="1" applyFont="1" applyFill="1" applyBorder="1" applyAlignment="1">
      <alignment horizontal="center" vertical="center"/>
    </xf>
    <xf numFmtId="49" fontId="29" fillId="59" borderId="121" xfId="0" applyNumberFormat="1" applyFont="1" applyFill="1" applyBorder="1" applyAlignment="1">
      <alignment horizontal="center" vertical="center"/>
    </xf>
    <xf numFmtId="49" fontId="29" fillId="0" borderId="25" xfId="0" applyNumberFormat="1" applyFont="1" applyFill="1" applyBorder="1" applyAlignment="1">
      <alignment horizontal="center" vertical="center" wrapText="1"/>
    </xf>
    <xf numFmtId="0" fontId="29" fillId="0" borderId="25" xfId="0" applyFont="1" applyFill="1" applyBorder="1" applyAlignment="1">
      <alignment horizontal="center" vertical="center"/>
    </xf>
    <xf numFmtId="0" fontId="29" fillId="0" borderId="50" xfId="0" applyFont="1" applyFill="1" applyBorder="1" applyAlignment="1">
      <alignment horizontal="center" vertical="center"/>
    </xf>
    <xf numFmtId="0" fontId="29" fillId="0" borderId="22" xfId="0" applyFont="1" applyFill="1" applyBorder="1" applyAlignment="1">
      <alignment horizontal="center" vertical="center"/>
    </xf>
    <xf numFmtId="49" fontId="10" fillId="0" borderId="152" xfId="322" applyNumberFormat="1" applyFill="1" applyBorder="1" applyAlignment="1">
      <alignment horizontal="center" vertical="center"/>
    </xf>
    <xf numFmtId="49" fontId="10" fillId="0" borderId="19" xfId="322" applyNumberFormat="1" applyFont="1" applyFill="1" applyBorder="1" applyAlignment="1">
      <alignment horizontal="center" vertical="center"/>
    </xf>
    <xf numFmtId="49" fontId="10" fillId="0" borderId="153" xfId="322" applyNumberFormat="1" applyFont="1" applyFill="1" applyBorder="1" applyAlignment="1">
      <alignment horizontal="center" vertical="center"/>
    </xf>
    <xf numFmtId="49" fontId="10" fillId="0" borderId="156" xfId="322" applyNumberFormat="1" applyFill="1" applyBorder="1" applyAlignment="1">
      <alignment horizontal="center" vertical="center"/>
    </xf>
    <xf numFmtId="49" fontId="10" fillId="0" borderId="157" xfId="322" applyNumberFormat="1" applyFont="1" applyFill="1" applyBorder="1" applyAlignment="1">
      <alignment horizontal="center" vertical="center"/>
    </xf>
    <xf numFmtId="49" fontId="10" fillId="0" borderId="158" xfId="322" applyNumberFormat="1" applyFont="1" applyFill="1" applyBorder="1" applyAlignment="1">
      <alignment horizontal="center" vertical="center"/>
    </xf>
    <xf numFmtId="49" fontId="10" fillId="0" borderId="31" xfId="322" applyNumberFormat="1" applyFill="1" applyBorder="1" applyAlignment="1">
      <alignment horizontal="center" vertical="center"/>
    </xf>
    <xf numFmtId="49" fontId="10" fillId="0" borderId="40" xfId="322" applyNumberFormat="1" applyFont="1" applyFill="1" applyBorder="1" applyAlignment="1">
      <alignment horizontal="center" vertical="center"/>
    </xf>
    <xf numFmtId="49" fontId="10" fillId="0" borderId="162" xfId="322" applyNumberFormat="1" applyFont="1" applyFill="1" applyBorder="1" applyAlignment="1">
      <alignment horizontal="center" vertical="center"/>
    </xf>
    <xf numFmtId="0" fontId="10" fillId="0" borderId="0" xfId="0" applyFont="1" applyAlignment="1">
      <alignment horizontal="left" wrapText="1"/>
    </xf>
    <xf numFmtId="0" fontId="29" fillId="0" borderId="21" xfId="0" applyFont="1" applyFill="1" applyBorder="1" applyAlignment="1">
      <alignment horizontal="center" vertical="center" wrapText="1"/>
    </xf>
    <xf numFmtId="0" fontId="29" fillId="0" borderId="126" xfId="0" applyFont="1" applyFill="1" applyBorder="1" applyAlignment="1">
      <alignment horizontal="center" vertical="center" wrapText="1"/>
    </xf>
    <xf numFmtId="0" fontId="29" fillId="0" borderId="6" xfId="0" applyFont="1" applyFill="1" applyBorder="1" applyAlignment="1">
      <alignment horizontal="center" vertical="center" wrapText="1"/>
    </xf>
    <xf numFmtId="49" fontId="32" fillId="59" borderId="165" xfId="91" applyNumberFormat="1" applyFont="1" applyFill="1" applyBorder="1" applyAlignment="1">
      <alignment horizontal="center" vertical="center"/>
    </xf>
    <xf numFmtId="49" fontId="32" fillId="59" borderId="166" xfId="91" applyNumberFormat="1" applyFont="1" applyFill="1" applyBorder="1" applyAlignment="1">
      <alignment horizontal="center" vertical="center"/>
    </xf>
    <xf numFmtId="0" fontId="29" fillId="0" borderId="100" xfId="0" applyFont="1" applyFill="1" applyBorder="1" applyAlignment="1">
      <alignment horizontal="center"/>
    </xf>
    <xf numFmtId="0" fontId="29" fillId="0" borderId="97" xfId="0" applyFont="1" applyFill="1" applyBorder="1" applyAlignment="1">
      <alignment horizontal="center"/>
    </xf>
    <xf numFmtId="49" fontId="56" fillId="0" borderId="0" xfId="0" applyNumberFormat="1" applyFont="1" applyFill="1" applyBorder="1" applyAlignment="1">
      <alignment horizontal="left" vertical="center" wrapText="1"/>
    </xf>
    <xf numFmtId="0" fontId="29" fillId="59" borderId="100" xfId="0" applyFont="1" applyFill="1" applyBorder="1" applyAlignment="1">
      <alignment horizontal="center"/>
    </xf>
    <xf numFmtId="0" fontId="29" fillId="59" borderId="97" xfId="0" applyFont="1" applyFill="1" applyBorder="1" applyAlignment="1">
      <alignment horizontal="center"/>
    </xf>
    <xf numFmtId="0" fontId="34" fillId="0" borderId="148" xfId="0" applyFont="1" applyBorder="1" applyAlignment="1">
      <alignment vertical="center" wrapText="1" shrinkToFit="1"/>
    </xf>
    <xf numFmtId="0" fontId="34" fillId="0" borderId="38" xfId="0" applyFont="1" applyBorder="1" applyAlignment="1">
      <alignment vertical="center" wrapText="1" shrinkToFit="1"/>
    </xf>
    <xf numFmtId="0" fontId="34" fillId="0" borderId="160" xfId="0" applyFont="1" applyBorder="1" applyAlignment="1">
      <alignment vertical="center" wrapText="1" shrinkToFit="1"/>
    </xf>
    <xf numFmtId="0" fontId="34" fillId="0" borderId="178" xfId="0" applyFont="1" applyBorder="1" applyAlignment="1">
      <alignment vertical="center" wrapText="1" shrinkToFit="1"/>
    </xf>
    <xf numFmtId="0" fontId="34" fillId="0" borderId="23" xfId="0" applyFont="1" applyBorder="1" applyAlignment="1">
      <alignment vertical="center" wrapText="1" shrinkToFit="1"/>
    </xf>
    <xf numFmtId="0" fontId="34" fillId="0" borderId="175" xfId="0" applyFont="1" applyBorder="1" applyAlignment="1">
      <alignment vertical="center" wrapText="1" shrinkToFit="1"/>
    </xf>
    <xf numFmtId="0" fontId="34" fillId="0" borderId="176" xfId="0" applyFont="1" applyBorder="1" applyAlignment="1">
      <alignment vertical="center" wrapText="1" shrinkToFit="1"/>
    </xf>
    <xf numFmtId="0" fontId="34" fillId="0" borderId="177" xfId="0" applyFont="1" applyBorder="1" applyAlignment="1">
      <alignment vertical="center" wrapText="1" shrinkToFit="1"/>
    </xf>
    <xf numFmtId="49" fontId="10" fillId="59" borderId="122" xfId="197" applyNumberFormat="1" applyFont="1" applyFill="1" applyBorder="1" applyAlignment="1">
      <alignment horizontal="center" vertical="center" wrapText="1"/>
    </xf>
    <xf numFmtId="0" fontId="29" fillId="0" borderId="146" xfId="197" applyFont="1" applyFill="1" applyBorder="1" applyAlignment="1">
      <alignment horizontal="center" vertical="center"/>
    </xf>
    <xf numFmtId="49" fontId="29" fillId="59" borderId="52" xfId="197" applyNumberFormat="1" applyFont="1" applyFill="1" applyBorder="1" applyAlignment="1">
      <alignment horizontal="center" vertical="center"/>
    </xf>
    <xf numFmtId="0" fontId="10" fillId="0" borderId="138" xfId="197" applyFont="1" applyFill="1" applyBorder="1" applyAlignment="1">
      <alignment horizontal="center" vertical="center"/>
    </xf>
    <xf numFmtId="0" fontId="10" fillId="0" borderId="139" xfId="197" applyFont="1" applyFill="1" applyBorder="1" applyAlignment="1">
      <alignment horizontal="center" vertical="center"/>
    </xf>
    <xf numFmtId="0" fontId="29" fillId="0" borderId="142" xfId="197" applyFont="1" applyFill="1" applyBorder="1" applyAlignment="1">
      <alignment horizontal="center" vertical="center"/>
    </xf>
    <xf numFmtId="0" fontId="29" fillId="0" borderId="143" xfId="197" applyFont="1" applyFill="1" applyBorder="1" applyAlignment="1">
      <alignment horizontal="center" vertical="center"/>
    </xf>
    <xf numFmtId="49" fontId="10" fillId="59" borderId="51" xfId="197" applyNumberFormat="1" applyFont="1" applyFill="1" applyBorder="1" applyAlignment="1">
      <alignment horizontal="center" vertical="center"/>
    </xf>
    <xf numFmtId="49" fontId="10" fillId="59" borderId="144" xfId="197" applyNumberFormat="1" applyFont="1" applyFill="1" applyBorder="1" applyAlignment="1">
      <alignment horizontal="center" vertical="center"/>
    </xf>
    <xf numFmtId="49" fontId="0" fillId="59" borderId="51" xfId="197" applyNumberFormat="1" applyFont="1" applyFill="1" applyBorder="1" applyAlignment="1">
      <alignment horizontal="center" vertical="center"/>
    </xf>
    <xf numFmtId="49" fontId="0" fillId="59" borderId="170" xfId="197" applyNumberFormat="1" applyFont="1" applyFill="1" applyBorder="1" applyAlignment="1">
      <alignment horizontal="center" vertical="center" wrapText="1"/>
    </xf>
    <xf numFmtId="49" fontId="10" fillId="59" borderId="169" xfId="197" applyNumberFormat="1" applyFont="1" applyFill="1" applyBorder="1" applyAlignment="1">
      <alignment horizontal="center" vertical="center" wrapText="1"/>
    </xf>
    <xf numFmtId="49" fontId="0" fillId="59" borderId="122" xfId="197" applyNumberFormat="1" applyFont="1" applyFill="1" applyBorder="1" applyAlignment="1">
      <alignment horizontal="center" vertical="center" wrapText="1"/>
    </xf>
    <xf numFmtId="49" fontId="10" fillId="59" borderId="170" xfId="197" applyNumberFormat="1" applyFont="1" applyFill="1" applyBorder="1" applyAlignment="1">
      <alignment horizontal="center" vertical="center"/>
    </xf>
    <xf numFmtId="49" fontId="10" fillId="59" borderId="169" xfId="197" applyNumberFormat="1" applyFont="1" applyFill="1" applyBorder="1" applyAlignment="1">
      <alignment horizontal="center" vertical="center"/>
    </xf>
    <xf numFmtId="0" fontId="32" fillId="0" borderId="233" xfId="91" applyFont="1" applyFill="1" applyBorder="1" applyAlignment="1">
      <alignment horizontal="left" vertical="center"/>
    </xf>
    <xf numFmtId="49" fontId="32" fillId="0" borderId="233" xfId="91" applyNumberFormat="1" applyFont="1" applyFill="1" applyBorder="1" applyAlignment="1">
      <alignment vertical="center"/>
    </xf>
    <xf numFmtId="0" fontId="60" fillId="0" borderId="0" xfId="3482" applyFont="1" applyAlignment="1">
      <alignment vertical="top" wrapText="1"/>
    </xf>
    <xf numFmtId="0" fontId="60" fillId="0" borderId="0" xfId="3482" applyFont="1" applyAlignment="1">
      <alignment vertical="top"/>
    </xf>
    <xf numFmtId="0" fontId="61" fillId="0" borderId="0" xfId="3482" applyFont="1"/>
    <xf numFmtId="0" fontId="29" fillId="0" borderId="234" xfId="0" applyFont="1" applyBorder="1" applyAlignment="1">
      <alignment horizontal="center"/>
    </xf>
    <xf numFmtId="0" fontId="32" fillId="28" borderId="233" xfId="91" applyNumberFormat="1" applyFont="1" applyFill="1" applyBorder="1" applyAlignment="1">
      <alignment vertical="center"/>
    </xf>
    <xf numFmtId="0" fontId="61" fillId="0" borderId="0" xfId="3482" applyFont="1" applyAlignment="1">
      <alignment vertical="top" wrapText="1"/>
    </xf>
    <xf numFmtId="49" fontId="29" fillId="0" borderId="235" xfId="91" applyNumberFormat="1" applyFont="1" applyFill="1" applyBorder="1" applyAlignment="1">
      <alignment horizontal="center" vertical="center"/>
    </xf>
    <xf numFmtId="49" fontId="29" fillId="0" borderId="223" xfId="91" applyNumberFormat="1" applyFont="1" applyFill="1" applyBorder="1" applyAlignment="1">
      <alignment vertical="center"/>
    </xf>
    <xf numFmtId="49" fontId="29" fillId="0" borderId="223" xfId="93" applyNumberFormat="1" applyFont="1" applyFill="1" applyBorder="1" applyAlignment="1">
      <alignment horizontal="left" vertical="center" wrapText="1"/>
    </xf>
    <xf numFmtId="49" fontId="29" fillId="0" borderId="235" xfId="91" applyNumberFormat="1" applyFont="1" applyFill="1" applyBorder="1" applyAlignment="1">
      <alignment horizontal="center" vertical="center" wrapText="1"/>
    </xf>
    <xf numFmtId="0" fontId="29" fillId="0" borderId="235" xfId="0" applyFont="1" applyFill="1" applyBorder="1" applyAlignment="1">
      <alignment horizontal="center" vertical="center" wrapText="1"/>
    </xf>
    <xf numFmtId="0" fontId="29" fillId="0" borderId="236" xfId="0" applyFont="1" applyFill="1" applyBorder="1" applyAlignment="1">
      <alignment horizontal="center" vertical="center" wrapText="1"/>
    </xf>
    <xf numFmtId="0" fontId="29" fillId="0" borderId="237" xfId="0" applyFont="1" applyFill="1" applyBorder="1" applyAlignment="1">
      <alignment horizontal="center" vertical="center" wrapText="1"/>
    </xf>
    <xf numFmtId="0" fontId="29" fillId="0" borderId="238" xfId="0" applyFont="1" applyFill="1" applyBorder="1" applyAlignment="1">
      <alignment horizontal="center" vertical="center" wrapText="1"/>
    </xf>
    <xf numFmtId="0" fontId="0" fillId="0" borderId="0" xfId="3482" applyFont="1" applyAlignment="1">
      <alignment vertical="top" wrapText="1"/>
    </xf>
    <xf numFmtId="0" fontId="0" fillId="0" borderId="0" xfId="3482" applyFont="1"/>
    <xf numFmtId="0" fontId="0" fillId="0" borderId="212" xfId="0" applyFont="1" applyBorder="1" applyAlignment="1">
      <alignment horizontal="center" vertical="center"/>
    </xf>
    <xf numFmtId="49" fontId="10" fillId="26" borderId="239" xfId="91" applyNumberFormat="1" applyFont="1" applyFill="1" applyBorder="1" applyAlignment="1">
      <alignment vertical="center"/>
    </xf>
    <xf numFmtId="0" fontId="0" fillId="0" borderId="220" xfId="0" applyFont="1" applyBorder="1"/>
    <xf numFmtId="49" fontId="33" fillId="0" borderId="220" xfId="91" applyNumberFormat="1" applyFont="1" applyFill="1" applyBorder="1" applyAlignment="1">
      <alignment vertical="center"/>
    </xf>
    <xf numFmtId="0" fontId="10" fillId="61" borderId="197" xfId="91" applyNumberFormat="1" applyFont="1" applyFill="1" applyBorder="1" applyAlignment="1">
      <alignment horizontal="center" vertical="center"/>
    </xf>
    <xf numFmtId="9" fontId="41" fillId="60" borderId="197" xfId="92" applyFont="1" applyFill="1" applyBorder="1" applyAlignment="1">
      <alignment horizontal="center" vertical="center" wrapText="1"/>
    </xf>
    <xf numFmtId="49" fontId="50" fillId="59" borderId="213" xfId="91" applyNumberFormat="1" applyFont="1" applyFill="1" applyBorder="1" applyAlignment="1">
      <alignment horizontal="center" vertical="center" wrapText="1"/>
    </xf>
    <xf numFmtId="9" fontId="0" fillId="60" borderId="197" xfId="0" applyNumberFormat="1" applyFont="1" applyFill="1" applyBorder="1"/>
    <xf numFmtId="0" fontId="61" fillId="0" borderId="0" xfId="0" applyFont="1" applyAlignment="1">
      <alignment horizontal="justify"/>
    </xf>
    <xf numFmtId="0" fontId="10" fillId="0" borderId="212" xfId="0" applyFont="1" applyFill="1" applyBorder="1"/>
    <xf numFmtId="1" fontId="10" fillId="29" borderId="197" xfId="0" applyNumberFormat="1" applyFont="1" applyFill="1" applyBorder="1"/>
    <xf numFmtId="0" fontId="10" fillId="29" borderId="51" xfId="0" applyFont="1" applyFill="1" applyBorder="1"/>
    <xf numFmtId="0" fontId="10" fillId="59" borderId="220" xfId="0" applyFont="1" applyFill="1" applyBorder="1"/>
    <xf numFmtId="49" fontId="10" fillId="0" borderId="212" xfId="93" applyNumberFormat="1" applyFont="1" applyFill="1" applyBorder="1" applyAlignment="1">
      <alignment vertical="center"/>
    </xf>
    <xf numFmtId="49" fontId="10" fillId="0" borderId="212" xfId="93" applyNumberFormat="1" applyFont="1" applyFill="1" applyBorder="1" applyAlignment="1">
      <alignment horizontal="left" vertical="center"/>
    </xf>
    <xf numFmtId="49" fontId="10" fillId="0" borderId="214" xfId="93" applyNumberFormat="1" applyFont="1" applyFill="1" applyBorder="1" applyAlignment="1">
      <alignment horizontal="left" vertical="center" wrapText="1"/>
    </xf>
    <xf numFmtId="49" fontId="10" fillId="0" borderId="200" xfId="93" applyNumberFormat="1" applyFont="1" applyFill="1" applyBorder="1" applyAlignment="1">
      <alignment horizontal="left" vertical="center" wrapText="1"/>
    </xf>
    <xf numFmtId="0" fontId="10" fillId="0" borderId="212" xfId="0" applyFont="1" applyBorder="1"/>
    <xf numFmtId="49" fontId="10" fillId="0" borderId="212" xfId="93" applyNumberFormat="1" applyFont="1" applyFill="1" applyBorder="1" applyAlignment="1">
      <alignment vertical="center" wrapText="1"/>
    </xf>
    <xf numFmtId="49" fontId="0" fillId="0" borderId="212" xfId="93" applyNumberFormat="1" applyFont="1" applyFill="1" applyBorder="1" applyAlignment="1">
      <alignment vertical="center" wrapText="1"/>
    </xf>
    <xf numFmtId="0" fontId="0" fillId="0" borderId="212" xfId="0" applyFont="1" applyFill="1" applyBorder="1"/>
    <xf numFmtId="49" fontId="0" fillId="0" borderId="212" xfId="93" applyNumberFormat="1" applyFont="1" applyFill="1" applyBorder="1" applyAlignment="1">
      <alignment vertical="center"/>
    </xf>
    <xf numFmtId="0" fontId="0" fillId="29" borderId="197" xfId="0" applyFont="1" applyFill="1" applyBorder="1"/>
    <xf numFmtId="0" fontId="0" fillId="29" borderId="51" xfId="0" applyFont="1" applyFill="1" applyBorder="1"/>
    <xf numFmtId="0" fontId="10" fillId="0" borderId="212" xfId="0" applyFont="1" applyBorder="1" applyAlignment="1">
      <alignment horizontal="left"/>
    </xf>
    <xf numFmtId="0" fontId="10" fillId="29" borderId="197" xfId="0" applyFont="1" applyFill="1" applyBorder="1"/>
    <xf numFmtId="49" fontId="10" fillId="0" borderId="213" xfId="93" applyNumberFormat="1" applyFont="1" applyFill="1" applyBorder="1" applyAlignment="1">
      <alignment vertical="center" wrapText="1"/>
    </xf>
    <xf numFmtId="49" fontId="0" fillId="0" borderId="212" xfId="93" applyNumberFormat="1" applyFont="1" applyFill="1" applyBorder="1" applyAlignment="1">
      <alignment horizontal="left" vertical="center"/>
    </xf>
    <xf numFmtId="49" fontId="0" fillId="0" borderId="214" xfId="93" applyNumberFormat="1" applyFont="1" applyFill="1" applyBorder="1" applyAlignment="1">
      <alignment horizontal="left" vertical="center" wrapText="1"/>
    </xf>
    <xf numFmtId="49" fontId="0" fillId="0" borderId="200" xfId="93" applyNumberFormat="1" applyFont="1" applyFill="1" applyBorder="1" applyAlignment="1">
      <alignment horizontal="left" vertical="center" wrapText="1"/>
    </xf>
    <xf numFmtId="0" fontId="0" fillId="0" borderId="212" xfId="0" applyFont="1" applyBorder="1"/>
    <xf numFmtId="0" fontId="0" fillId="59" borderId="212" xfId="102" applyNumberFormat="1" applyFont="1" applyFill="1" applyBorder="1" applyAlignment="1">
      <alignment horizontal="center" vertical="center"/>
    </xf>
    <xf numFmtId="0" fontId="0" fillId="59" borderId="214" xfId="102" applyNumberFormat="1" applyFont="1" applyFill="1" applyBorder="1" applyAlignment="1">
      <alignment horizontal="center" vertical="center"/>
    </xf>
    <xf numFmtId="49" fontId="0" fillId="0" borderId="240" xfId="102" applyNumberFormat="1" applyFont="1" applyFill="1" applyBorder="1" applyAlignment="1">
      <alignment horizontal="center" vertical="center"/>
    </xf>
    <xf numFmtId="0" fontId="0" fillId="28" borderId="212" xfId="102" applyNumberFormat="1" applyFont="1" applyFill="1" applyBorder="1" applyAlignment="1">
      <alignment horizontal="center" vertical="center" wrapText="1"/>
    </xf>
    <xf numFmtId="0" fontId="50" fillId="59" borderId="226" xfId="0" applyFont="1" applyFill="1" applyBorder="1" applyAlignment="1">
      <alignment horizontal="center" vertical="center"/>
    </xf>
    <xf numFmtId="0" fontId="50" fillId="59" borderId="227" xfId="0" applyFont="1" applyFill="1" applyBorder="1" applyAlignment="1">
      <alignment horizontal="center" vertical="center"/>
    </xf>
    <xf numFmtId="49" fontId="0" fillId="0" borderId="48" xfId="102" applyNumberFormat="1" applyFont="1" applyFill="1" applyBorder="1" applyAlignment="1">
      <alignment horizontal="center" vertical="center"/>
    </xf>
    <xf numFmtId="0" fontId="0" fillId="0" borderId="197" xfId="102" applyFont="1" applyBorder="1" applyAlignment="1">
      <alignment horizontal="center" vertical="center"/>
    </xf>
    <xf numFmtId="0" fontId="0" fillId="0" borderId="241" xfId="0" applyFont="1" applyFill="1" applyBorder="1" applyAlignment="1">
      <alignment horizontal="center" vertical="center"/>
    </xf>
    <xf numFmtId="0" fontId="0" fillId="0" borderId="242" xfId="102" applyNumberFormat="1" applyFont="1" applyFill="1" applyBorder="1" applyAlignment="1">
      <alignment horizontal="center" vertical="center"/>
    </xf>
    <xf numFmtId="0" fontId="0" fillId="0" borderId="243" xfId="102" applyNumberFormat="1" applyFont="1" applyFill="1" applyBorder="1" applyAlignment="1">
      <alignment horizontal="center" vertical="center"/>
    </xf>
    <xf numFmtId="49" fontId="0" fillId="0" borderId="242" xfId="102" applyNumberFormat="1" applyFont="1" applyFill="1" applyBorder="1" applyAlignment="1">
      <alignment horizontal="center" vertical="center" wrapText="1"/>
    </xf>
    <xf numFmtId="49" fontId="0" fillId="0" borderId="244" xfId="91" applyNumberFormat="1" applyFont="1" applyFill="1" applyBorder="1" applyAlignment="1">
      <alignment horizontal="center" vertical="center" wrapText="1"/>
    </xf>
    <xf numFmtId="9" fontId="0" fillId="28" borderId="243" xfId="92" applyFont="1" applyFill="1" applyBorder="1" applyAlignment="1">
      <alignment horizontal="center" vertical="center" wrapText="1"/>
    </xf>
    <xf numFmtId="49" fontId="0" fillId="0" borderId="243" xfId="102" applyNumberFormat="1" applyFont="1" applyFill="1" applyBorder="1" applyAlignment="1">
      <alignment horizontal="center" vertical="center"/>
    </xf>
    <xf numFmtId="49" fontId="0" fillId="0" borderId="245" xfId="91" applyNumberFormat="1" applyFont="1" applyFill="1" applyBorder="1" applyAlignment="1">
      <alignment horizontal="center" vertical="center" wrapText="1"/>
    </xf>
    <xf numFmtId="49" fontId="0" fillId="0" borderId="242" xfId="102" applyNumberFormat="1" applyFont="1" applyFill="1" applyBorder="1" applyAlignment="1">
      <alignment horizontal="center" vertical="center"/>
    </xf>
  </cellXfs>
  <cellStyles count="3483">
    <cellStyle name="20% - Accent1" xfId="68" builtinId="30" hidden="1"/>
    <cellStyle name="20% - Accent2" xfId="72" builtinId="34" hidden="1"/>
    <cellStyle name="20% - Accent3" xfId="76" builtinId="38" hidden="1"/>
    <cellStyle name="20% - Accent4" xfId="80" builtinId="42" hidden="1"/>
    <cellStyle name="20% - Accent5" xfId="84" builtinId="46" hidden="1"/>
    <cellStyle name="20% - Accent6" xfId="88" builtinId="50" hidden="1"/>
    <cellStyle name="20% - Akzent1" xfId="1"/>
    <cellStyle name="20% - Akzent2" xfId="2"/>
    <cellStyle name="20% - Akzent3" xfId="3"/>
    <cellStyle name="20% - Akzent4" xfId="4"/>
    <cellStyle name="20% - Akzent5" xfId="5"/>
    <cellStyle name="20% - Akzent6" xfId="6"/>
    <cellStyle name="20% - Énfasis1" xfId="7"/>
    <cellStyle name="20% - Énfasis2" xfId="8"/>
    <cellStyle name="20% - Énfasis3" xfId="9"/>
    <cellStyle name="20% - Énfasis4" xfId="10"/>
    <cellStyle name="20% - Énfasis5" xfId="11"/>
    <cellStyle name="20% - Énfasis6" xfId="12"/>
    <cellStyle name="40% - Accent1" xfId="69" builtinId="31" hidden="1"/>
    <cellStyle name="40% - Accent2" xfId="73" builtinId="35" hidden="1"/>
    <cellStyle name="40% - Accent3" xfId="77" builtinId="39" hidden="1"/>
    <cellStyle name="40% - Accent4" xfId="81" builtinId="43" hidden="1"/>
    <cellStyle name="40% - Accent5" xfId="85" builtinId="47" hidden="1"/>
    <cellStyle name="40% - Accent6" xfId="89" builtinId="51" hidden="1"/>
    <cellStyle name="40% - Akzent1" xfId="13"/>
    <cellStyle name="40% - Akzent2" xfId="14"/>
    <cellStyle name="40% - Akzent3" xfId="15"/>
    <cellStyle name="40% - Akzent4" xfId="16"/>
    <cellStyle name="40% - Akzent5" xfId="17"/>
    <cellStyle name="40% - Akzent6" xfId="18"/>
    <cellStyle name="40% - Akzent6 2" xfId="325"/>
    <cellStyle name="40% - Énfasis1" xfId="19"/>
    <cellStyle name="40% - Énfasis2" xfId="20"/>
    <cellStyle name="40% - Énfasis3" xfId="21"/>
    <cellStyle name="40% - Énfasis4" xfId="22"/>
    <cellStyle name="40% - Énfasis5" xfId="23"/>
    <cellStyle name="40% - Énfasis6" xfId="24"/>
    <cellStyle name="60% - Accent1" xfId="70" builtinId="32" hidden="1"/>
    <cellStyle name="60% - Accent2" xfId="74" builtinId="36" hidden="1"/>
    <cellStyle name="60% - Accent3" xfId="78" builtinId="40" hidden="1"/>
    <cellStyle name="60% - Accent4" xfId="82" builtinId="44" hidden="1"/>
    <cellStyle name="60% - Accent5" xfId="86" builtinId="48" hidden="1"/>
    <cellStyle name="60% - Accent6" xfId="90" builtinId="52" hidden="1"/>
    <cellStyle name="60% - Akzent1" xfId="25"/>
    <cellStyle name="60% - Akzent2" xfId="26"/>
    <cellStyle name="60% - Akzent3" xfId="27"/>
    <cellStyle name="60% - Akzent4" xfId="28"/>
    <cellStyle name="60% - Akzent5" xfId="29"/>
    <cellStyle name="60% - Akzent6" xfId="30"/>
    <cellStyle name="60% - Akzent6 2" xfId="326"/>
    <cellStyle name="60% - Énfasis1" xfId="31"/>
    <cellStyle name="60% - Énfasis2" xfId="32"/>
    <cellStyle name="60% - Énfasis3" xfId="33"/>
    <cellStyle name="60% - Énfasis4" xfId="34"/>
    <cellStyle name="60% - Énfasis5" xfId="35"/>
    <cellStyle name="60% - Énfasis6" xfId="36"/>
    <cellStyle name="Akzent1" xfId="67" hidden="1"/>
    <cellStyle name="Akzent1" xfId="94"/>
    <cellStyle name="Akzent1 2" xfId="199" hidden="1"/>
    <cellStyle name="Akzent1 2" xfId="254" hidden="1"/>
    <cellStyle name="Akzent1 2" xfId="281" hidden="1"/>
    <cellStyle name="Akzent1 2" xfId="304" hidden="1"/>
    <cellStyle name="Akzent1 2" xfId="360" hidden="1"/>
    <cellStyle name="Akzent1 2" xfId="397" hidden="1"/>
    <cellStyle name="Akzent1 2" xfId="420" hidden="1"/>
    <cellStyle name="Akzent1 2" xfId="443" hidden="1"/>
    <cellStyle name="Akzent1 2" xfId="501" hidden="1"/>
    <cellStyle name="Akzent1 2" xfId="535" hidden="1"/>
    <cellStyle name="Akzent1 2" xfId="559" hidden="1"/>
    <cellStyle name="Akzent1 2" xfId="582" hidden="1"/>
    <cellStyle name="Akzent1 2" xfId="614" hidden="1"/>
    <cellStyle name="Akzent1 2" xfId="644" hidden="1"/>
    <cellStyle name="Akzent1 2" xfId="666" hidden="1"/>
    <cellStyle name="Akzent1 2" xfId="689" hidden="1"/>
    <cellStyle name="Akzent1 2" xfId="514" hidden="1"/>
    <cellStyle name="Akzent1 2" xfId="601" hidden="1"/>
    <cellStyle name="Akzent1 2" xfId="708" hidden="1"/>
    <cellStyle name="Akzent1 2" xfId="722" hidden="1"/>
    <cellStyle name="Akzent1 2" xfId="740" hidden="1"/>
    <cellStyle name="Akzent1 2" xfId="755" hidden="1"/>
    <cellStyle name="Akzent1 2" xfId="766" hidden="1"/>
    <cellStyle name="Akzent1 2" xfId="781" hidden="1"/>
    <cellStyle name="Akzent1 2" xfId="719" hidden="1"/>
    <cellStyle name="Akzent1 2" xfId="465" hidden="1"/>
    <cellStyle name="Akzent1 2" xfId="750" hidden="1"/>
    <cellStyle name="Akzent1 2" xfId="476" hidden="1"/>
    <cellStyle name="Akzent1 2" xfId="603" hidden="1"/>
    <cellStyle name="Akzent1 2" xfId="796" hidden="1"/>
    <cellStyle name="Akzent1 2" xfId="806" hidden="1"/>
    <cellStyle name="Akzent1 2" xfId="817" hidden="1"/>
    <cellStyle name="Akzent1 2" xfId="732"/>
    <cellStyle name="Akzent1 3" xfId="828"/>
    <cellStyle name="Akzent1 4" xfId="829"/>
    <cellStyle name="Akzent1 5" xfId="830"/>
    <cellStyle name="Akzent2" xfId="71" hidden="1"/>
    <cellStyle name="Akzent2" xfId="95"/>
    <cellStyle name="Akzent2 2" xfId="200" hidden="1"/>
    <cellStyle name="Akzent2 2" xfId="255" hidden="1"/>
    <cellStyle name="Akzent2 2" xfId="282" hidden="1"/>
    <cellStyle name="Akzent2 2" xfId="305" hidden="1"/>
    <cellStyle name="Akzent2 2" xfId="361" hidden="1"/>
    <cellStyle name="Akzent2 2" xfId="398" hidden="1"/>
    <cellStyle name="Akzent2 2" xfId="421" hidden="1"/>
    <cellStyle name="Akzent2 2" xfId="444" hidden="1"/>
    <cellStyle name="Akzent2 2" xfId="502" hidden="1"/>
    <cellStyle name="Akzent2 2" xfId="536" hidden="1"/>
    <cellStyle name="Akzent2 2" xfId="560" hidden="1"/>
    <cellStyle name="Akzent2 2" xfId="583" hidden="1"/>
    <cellStyle name="Akzent2 2" xfId="615" hidden="1"/>
    <cellStyle name="Akzent2 2" xfId="645" hidden="1"/>
    <cellStyle name="Akzent2 2" xfId="667" hidden="1"/>
    <cellStyle name="Akzent2 2" xfId="690" hidden="1"/>
    <cellStyle name="Akzent2 2" xfId="479" hidden="1"/>
    <cellStyle name="Akzent2 2" xfId="474" hidden="1"/>
    <cellStyle name="Akzent2 2" xfId="709" hidden="1"/>
    <cellStyle name="Akzent2 2" xfId="723" hidden="1"/>
    <cellStyle name="Akzent2 2" xfId="741" hidden="1"/>
    <cellStyle name="Akzent2 2" xfId="756" hidden="1"/>
    <cellStyle name="Akzent2 2" xfId="767" hidden="1"/>
    <cellStyle name="Akzent2 2" xfId="782" hidden="1"/>
    <cellStyle name="Akzent2 2" xfId="765" hidden="1"/>
    <cellStyle name="Akzent2 2" xfId="494" hidden="1"/>
    <cellStyle name="Akzent2 2" xfId="751" hidden="1"/>
    <cellStyle name="Akzent2 2" xfId="490" hidden="1"/>
    <cellStyle name="Akzent2 2" xfId="526" hidden="1"/>
    <cellStyle name="Akzent2 2" xfId="797" hidden="1"/>
    <cellStyle name="Akzent2 2" xfId="807" hidden="1"/>
    <cellStyle name="Akzent2 2" xfId="818" hidden="1"/>
    <cellStyle name="Akzent2 2" xfId="780"/>
    <cellStyle name="Akzent2 2 4 16 6" xfId="831"/>
    <cellStyle name="Akzent2 2 4 17 6" xfId="832"/>
    <cellStyle name="Akzent2 2 4 20 6" xfId="833"/>
    <cellStyle name="Akzent2 2 4 21 6" xfId="834"/>
    <cellStyle name="Akzent2 2 4 39" xfId="835"/>
    <cellStyle name="Akzent2 2 4 40" xfId="836"/>
    <cellStyle name="Akzent2 2 4 41" xfId="837"/>
    <cellStyle name="Akzent2 2 4 42" xfId="838"/>
    <cellStyle name="Akzent2 3" xfId="839"/>
    <cellStyle name="Akzent2 4" xfId="840"/>
    <cellStyle name="Akzent2 5" xfId="841"/>
    <cellStyle name="Akzent3" xfId="75" hidden="1"/>
    <cellStyle name="Akzent3" xfId="96"/>
    <cellStyle name="Akzent3 2" xfId="201" hidden="1"/>
    <cellStyle name="Akzent3 2" xfId="256" hidden="1"/>
    <cellStyle name="Akzent3 2" xfId="283" hidden="1"/>
    <cellStyle name="Akzent3 2" xfId="306" hidden="1"/>
    <cellStyle name="Akzent3 2" xfId="362" hidden="1"/>
    <cellStyle name="Akzent3 2" xfId="399" hidden="1"/>
    <cellStyle name="Akzent3 2" xfId="422" hidden="1"/>
    <cellStyle name="Akzent3 2" xfId="445" hidden="1"/>
    <cellStyle name="Akzent3 2" xfId="503" hidden="1"/>
    <cellStyle name="Akzent3 2" xfId="537" hidden="1"/>
    <cellStyle name="Akzent3 2" xfId="561" hidden="1"/>
    <cellStyle name="Akzent3 2" xfId="584" hidden="1"/>
    <cellStyle name="Akzent3 2" xfId="616" hidden="1"/>
    <cellStyle name="Akzent3 2" xfId="646" hidden="1"/>
    <cellStyle name="Akzent3 2" xfId="668" hidden="1"/>
    <cellStyle name="Akzent3 2" xfId="691" hidden="1"/>
    <cellStyle name="Akzent3 2" xfId="478" hidden="1"/>
    <cellStyle name="Akzent3 2" xfId="473" hidden="1"/>
    <cellStyle name="Akzent3 2" xfId="710" hidden="1"/>
    <cellStyle name="Akzent3 2" xfId="724" hidden="1"/>
    <cellStyle name="Akzent3 2" xfId="742" hidden="1"/>
    <cellStyle name="Akzent3 2" xfId="757" hidden="1"/>
    <cellStyle name="Akzent3 2" xfId="768" hidden="1"/>
    <cellStyle name="Akzent3 2" xfId="783" hidden="1"/>
    <cellStyle name="Akzent3 2" xfId="792" hidden="1"/>
    <cellStyle name="Akzent3 2" xfId="554" hidden="1"/>
    <cellStyle name="Akzent3 2" xfId="507" hidden="1"/>
    <cellStyle name="Akzent3 2" xfId="525" hidden="1"/>
    <cellStyle name="Akzent3 2" xfId="527" hidden="1"/>
    <cellStyle name="Akzent3 2" xfId="798" hidden="1"/>
    <cellStyle name="Akzent3 2" xfId="808" hidden="1"/>
    <cellStyle name="Akzent3 2" xfId="819" hidden="1"/>
    <cellStyle name="Akzent3 2" xfId="791"/>
    <cellStyle name="Akzent3 3" xfId="842"/>
    <cellStyle name="Akzent3 4" xfId="843"/>
    <cellStyle name="Akzent3 5" xfId="844"/>
    <cellStyle name="Akzent4" xfId="79" hidden="1"/>
    <cellStyle name="Akzent4" xfId="97"/>
    <cellStyle name="Akzent4 2" xfId="202" hidden="1"/>
    <cellStyle name="Akzent4 2" xfId="257" hidden="1"/>
    <cellStyle name="Akzent4 2" xfId="284" hidden="1"/>
    <cellStyle name="Akzent4 2" xfId="307" hidden="1"/>
    <cellStyle name="Akzent4 2" xfId="363" hidden="1"/>
    <cellStyle name="Akzent4 2" xfId="400" hidden="1"/>
    <cellStyle name="Akzent4 2" xfId="423" hidden="1"/>
    <cellStyle name="Akzent4 2" xfId="446" hidden="1"/>
    <cellStyle name="Akzent4 2" xfId="504" hidden="1"/>
    <cellStyle name="Akzent4 2" xfId="538" hidden="1"/>
    <cellStyle name="Akzent4 2" xfId="562" hidden="1"/>
    <cellStyle name="Akzent4 2" xfId="585" hidden="1"/>
    <cellStyle name="Akzent4 2" xfId="617" hidden="1"/>
    <cellStyle name="Akzent4 2" xfId="647" hidden="1"/>
    <cellStyle name="Akzent4 2" xfId="669" hidden="1"/>
    <cellStyle name="Akzent4 2" xfId="692" hidden="1"/>
    <cellStyle name="Akzent4 2" xfId="602" hidden="1"/>
    <cellStyle name="Akzent4 2" xfId="472" hidden="1"/>
    <cellStyle name="Akzent4 2" xfId="711" hidden="1"/>
    <cellStyle name="Akzent4 2" xfId="725" hidden="1"/>
    <cellStyle name="Akzent4 2" xfId="743" hidden="1"/>
    <cellStyle name="Akzent4 2" xfId="758" hidden="1"/>
    <cellStyle name="Akzent4 2" xfId="769" hidden="1"/>
    <cellStyle name="Akzent4 2" xfId="784" hidden="1"/>
    <cellStyle name="Akzent4 2" xfId="734" hidden="1"/>
    <cellStyle name="Akzent4 2" xfId="609" hidden="1"/>
    <cellStyle name="Akzent4 2" xfId="509" hidden="1"/>
    <cellStyle name="Akzent4 2" xfId="485" hidden="1"/>
    <cellStyle name="Akzent4 2" xfId="636" hidden="1"/>
    <cellStyle name="Akzent4 2" xfId="799" hidden="1"/>
    <cellStyle name="Akzent4 2" xfId="809" hidden="1"/>
    <cellStyle name="Akzent4 2" xfId="820" hidden="1"/>
    <cellStyle name="Akzent4 2" xfId="483"/>
    <cellStyle name="Akzent4 3" xfId="845"/>
    <cellStyle name="Akzent4 4" xfId="846"/>
    <cellStyle name="Akzent4 5" xfId="847"/>
    <cellStyle name="Akzent5" xfId="83" hidden="1"/>
    <cellStyle name="Akzent5" xfId="98"/>
    <cellStyle name="Akzent5 2" xfId="203" hidden="1"/>
    <cellStyle name="Akzent5 2" xfId="258" hidden="1"/>
    <cellStyle name="Akzent5 2" xfId="285" hidden="1"/>
    <cellStyle name="Akzent5 2" xfId="308" hidden="1"/>
    <cellStyle name="Akzent5 2" xfId="364" hidden="1"/>
    <cellStyle name="Akzent5 2" xfId="401" hidden="1"/>
    <cellStyle name="Akzent5 2" xfId="424" hidden="1"/>
    <cellStyle name="Akzent5 2" xfId="447" hidden="1"/>
    <cellStyle name="Akzent5 2" xfId="505" hidden="1"/>
    <cellStyle name="Akzent5 2" xfId="539" hidden="1"/>
    <cellStyle name="Akzent5 2" xfId="563" hidden="1"/>
    <cellStyle name="Akzent5 2" xfId="586" hidden="1"/>
    <cellStyle name="Akzent5 2" xfId="618" hidden="1"/>
    <cellStyle name="Akzent5 2" xfId="648" hidden="1"/>
    <cellStyle name="Akzent5 2" xfId="670" hidden="1"/>
    <cellStyle name="Akzent5 2" xfId="693" hidden="1"/>
    <cellStyle name="Akzent5 2" xfId="622" hidden="1"/>
    <cellStyle name="Akzent5 2" xfId="471" hidden="1"/>
    <cellStyle name="Akzent5 2" xfId="712" hidden="1"/>
    <cellStyle name="Akzent5 2" xfId="726" hidden="1"/>
    <cellStyle name="Akzent5 2" xfId="744" hidden="1"/>
    <cellStyle name="Akzent5 2" xfId="759" hidden="1"/>
    <cellStyle name="Akzent5 2" xfId="770" hidden="1"/>
    <cellStyle name="Akzent5 2" xfId="785" hidden="1"/>
    <cellStyle name="Akzent5 2" xfId="464" hidden="1"/>
    <cellStyle name="Akzent5 2" xfId="605" hidden="1"/>
    <cellStyle name="Akzent5 2" xfId="624" hidden="1"/>
    <cellStyle name="Akzent5 2" xfId="736" hidden="1"/>
    <cellStyle name="Akzent5 2" xfId="635" hidden="1"/>
    <cellStyle name="Akzent5 2" xfId="800" hidden="1"/>
    <cellStyle name="Akzent5 2" xfId="810" hidden="1"/>
    <cellStyle name="Akzent5 2" xfId="821" hidden="1"/>
    <cellStyle name="Akzent5 2" xfId="481"/>
    <cellStyle name="Akzent5 3" xfId="848"/>
    <cellStyle name="Akzent5 4" xfId="849"/>
    <cellStyle name="Akzent5 5" xfId="850"/>
    <cellStyle name="Akzent6" xfId="87" hidden="1"/>
    <cellStyle name="Akzent6" xfId="99"/>
    <cellStyle name="Akzent6 2" xfId="204" hidden="1"/>
    <cellStyle name="Akzent6 2" xfId="259" hidden="1"/>
    <cellStyle name="Akzent6 2" xfId="286" hidden="1"/>
    <cellStyle name="Akzent6 2" xfId="309" hidden="1"/>
    <cellStyle name="Akzent6 2" xfId="365" hidden="1"/>
    <cellStyle name="Akzent6 2" xfId="402" hidden="1"/>
    <cellStyle name="Akzent6 2" xfId="425" hidden="1"/>
    <cellStyle name="Akzent6 2" xfId="448" hidden="1"/>
    <cellStyle name="Akzent6 2" xfId="506" hidden="1"/>
    <cellStyle name="Akzent6 2" xfId="540" hidden="1"/>
    <cellStyle name="Akzent6 2" xfId="564" hidden="1"/>
    <cellStyle name="Akzent6 2" xfId="587" hidden="1"/>
    <cellStyle name="Akzent6 2" xfId="619" hidden="1"/>
    <cellStyle name="Akzent6 2" xfId="649" hidden="1"/>
    <cellStyle name="Akzent6 2" xfId="671" hidden="1"/>
    <cellStyle name="Akzent6 2" xfId="694" hidden="1"/>
    <cellStyle name="Akzent6 2" xfId="623" hidden="1"/>
    <cellStyle name="Akzent6 2" xfId="470" hidden="1"/>
    <cellStyle name="Akzent6 2" xfId="713" hidden="1"/>
    <cellStyle name="Akzent6 2" xfId="727" hidden="1"/>
    <cellStyle name="Akzent6 2" xfId="745" hidden="1"/>
    <cellStyle name="Akzent6 2" xfId="760" hidden="1"/>
    <cellStyle name="Akzent6 2" xfId="771" hidden="1"/>
    <cellStyle name="Akzent6 2" xfId="786" hidden="1"/>
    <cellStyle name="Akzent6 2" xfId="491" hidden="1"/>
    <cellStyle name="Akzent6 2" xfId="739" hidden="1"/>
    <cellStyle name="Akzent6 2" xfId="482" hidden="1"/>
    <cellStyle name="Akzent6 2" xfId="748" hidden="1"/>
    <cellStyle name="Akzent6 2" xfId="528" hidden="1"/>
    <cellStyle name="Akzent6 2" xfId="801" hidden="1"/>
    <cellStyle name="Akzent6 2" xfId="811" hidden="1"/>
    <cellStyle name="Akzent6 2" xfId="822" hidden="1"/>
    <cellStyle name="Akzent6 2" xfId="555"/>
    <cellStyle name="Akzent6 3" xfId="327"/>
    <cellStyle name="Akzent6 4" xfId="851"/>
    <cellStyle name="Akzent6 5" xfId="852"/>
    <cellStyle name="Ausgabe" xfId="64" hidden="1"/>
    <cellStyle name="Ausgabe" xfId="205"/>
    <cellStyle name="Ausgabe 2" xfId="206" hidden="1"/>
    <cellStyle name="Ausgabe 2" xfId="260" hidden="1"/>
    <cellStyle name="Ausgabe 2" xfId="287" hidden="1"/>
    <cellStyle name="Ausgabe 2" xfId="310" hidden="1"/>
    <cellStyle name="Ausgabe 2" xfId="366" hidden="1"/>
    <cellStyle name="Ausgabe 2" xfId="403" hidden="1"/>
    <cellStyle name="Ausgabe 2" xfId="426" hidden="1"/>
    <cellStyle name="Ausgabe 2" xfId="449" hidden="1"/>
    <cellStyle name="Ausgabe 2" xfId="508" hidden="1"/>
    <cellStyle name="Ausgabe 2" xfId="541" hidden="1"/>
    <cellStyle name="Ausgabe 2" xfId="565" hidden="1"/>
    <cellStyle name="Ausgabe 2" xfId="588" hidden="1"/>
    <cellStyle name="Ausgabe 2" xfId="620" hidden="1"/>
    <cellStyle name="Ausgabe 2" xfId="650" hidden="1"/>
    <cellStyle name="Ausgabe 2" xfId="672" hidden="1"/>
    <cellStyle name="Ausgabe 2" xfId="695" hidden="1"/>
    <cellStyle name="Ausgabe 2" xfId="513" hidden="1"/>
    <cellStyle name="Ausgabe 2" xfId="469" hidden="1"/>
    <cellStyle name="Ausgabe 2" xfId="714" hidden="1"/>
    <cellStyle name="Ausgabe 2" xfId="728" hidden="1"/>
    <cellStyle name="Ausgabe 2" xfId="746" hidden="1"/>
    <cellStyle name="Ausgabe 2" xfId="761" hidden="1"/>
    <cellStyle name="Ausgabe 2" xfId="772" hidden="1"/>
    <cellStyle name="Ausgabe 2" xfId="787" hidden="1"/>
    <cellStyle name="Ausgabe 2" xfId="492" hidden="1"/>
    <cellStyle name="Ausgabe 2" xfId="738" hidden="1"/>
    <cellStyle name="Ausgabe 2" xfId="737" hidden="1"/>
    <cellStyle name="Ausgabe 2" xfId="749" hidden="1"/>
    <cellStyle name="Ausgabe 2" xfId="637" hidden="1"/>
    <cellStyle name="Ausgabe 2" xfId="802" hidden="1"/>
    <cellStyle name="Ausgabe 2" xfId="812" hidden="1"/>
    <cellStyle name="Ausgabe 2" xfId="823" hidden="1"/>
    <cellStyle name="Ausgabe 2" xfId="777"/>
    <cellStyle name="Ausgabe 3" xfId="207"/>
    <cellStyle name="Ausgabe 3 2" xfId="367"/>
    <cellStyle name="Ausgabe 3 3" xfId="853"/>
    <cellStyle name="Ausgabe 3 4" xfId="854"/>
    <cellStyle name="Ausgabe 4" xfId="328"/>
    <cellStyle name="Ausgabe 5" xfId="855"/>
    <cellStyle name="Ausgabe 6" xfId="856"/>
    <cellStyle name="Ausgabe 6 2" xfId="857"/>
    <cellStyle name="Ausgabe 7" xfId="858"/>
    <cellStyle name="Ausgabe 8" xfId="859"/>
    <cellStyle name="Ausgabe 9" xfId="860"/>
    <cellStyle name="Bad" xfId="62" builtinId="27" hidden="1"/>
    <cellStyle name="Berechnung" xfId="65" hidden="1"/>
    <cellStyle name="Berechnung" xfId="208"/>
    <cellStyle name="Berechnung 2" xfId="209" hidden="1"/>
    <cellStyle name="Berechnung 2" xfId="261" hidden="1"/>
    <cellStyle name="Berechnung 2" xfId="288" hidden="1"/>
    <cellStyle name="Berechnung 2" xfId="311" hidden="1"/>
    <cellStyle name="Berechnung 2" xfId="368" hidden="1"/>
    <cellStyle name="Berechnung 2" xfId="404" hidden="1"/>
    <cellStyle name="Berechnung 2" xfId="427" hidden="1"/>
    <cellStyle name="Berechnung 2" xfId="450" hidden="1"/>
    <cellStyle name="Berechnung 2" xfId="511" hidden="1"/>
    <cellStyle name="Berechnung 2" xfId="542" hidden="1"/>
    <cellStyle name="Berechnung 2" xfId="566" hidden="1"/>
    <cellStyle name="Berechnung 2" xfId="589" hidden="1"/>
    <cellStyle name="Berechnung 2" xfId="621" hidden="1"/>
    <cellStyle name="Berechnung 2" xfId="651" hidden="1"/>
    <cellStyle name="Berechnung 2" xfId="673" hidden="1"/>
    <cellStyle name="Berechnung 2" xfId="696" hidden="1"/>
    <cellStyle name="Berechnung 2" xfId="488" hidden="1"/>
    <cellStyle name="Berechnung 2" xfId="468" hidden="1"/>
    <cellStyle name="Berechnung 2" xfId="715" hidden="1"/>
    <cellStyle name="Berechnung 2" xfId="729" hidden="1"/>
    <cellStyle name="Berechnung 2" xfId="747" hidden="1"/>
    <cellStyle name="Berechnung 2" xfId="762" hidden="1"/>
    <cellStyle name="Berechnung 2" xfId="773" hidden="1"/>
    <cellStyle name="Berechnung 2" xfId="788" hidden="1"/>
    <cellStyle name="Berechnung 2" xfId="718" hidden="1"/>
    <cellStyle name="Berechnung 2" xfId="793" hidden="1"/>
    <cellStyle name="Berechnung 2" xfId="610" hidden="1"/>
    <cellStyle name="Berechnung 2" xfId="510" hidden="1"/>
    <cellStyle name="Berechnung 2" xfId="639" hidden="1"/>
    <cellStyle name="Berechnung 2" xfId="803" hidden="1"/>
    <cellStyle name="Berechnung 2" xfId="813" hidden="1"/>
    <cellStyle name="Berechnung 2" xfId="824" hidden="1"/>
    <cellStyle name="Berechnung 2" xfId="530"/>
    <cellStyle name="Berechnung 3" xfId="210"/>
    <cellStyle name="Berechnung 3 2" xfId="369"/>
    <cellStyle name="Berechnung 3 3" xfId="861"/>
    <cellStyle name="Berechnung 3 4" xfId="862"/>
    <cellStyle name="Berechnung 4" xfId="329"/>
    <cellStyle name="Berechnung 5" xfId="863"/>
    <cellStyle name="Berechnung 6" xfId="864"/>
    <cellStyle name="Berechnung 6 2" xfId="865"/>
    <cellStyle name="Berechnung 7" xfId="866"/>
    <cellStyle name="Berechnung 8" xfId="867"/>
    <cellStyle name="Berechnung 9" xfId="868"/>
    <cellStyle name="Buena" xfId="61" hidden="1"/>
    <cellStyle name="Buena" xfId="211"/>
    <cellStyle name="Buena 2" xfId="249" hidden="1"/>
    <cellStyle name="Buena 2" xfId="300" hidden="1"/>
    <cellStyle name="Buena 2" xfId="393" hidden="1"/>
    <cellStyle name="Buena 2" xfId="439" hidden="1"/>
    <cellStyle name="Buena 2" xfId="531" hidden="1"/>
    <cellStyle name="Buena 2" xfId="578" hidden="1"/>
    <cellStyle name="Buena 2" xfId="640" hidden="1"/>
    <cellStyle name="Buena 2" xfId="685" hidden="1"/>
    <cellStyle name="Buena 2" xfId="475" hidden="1"/>
    <cellStyle name="Buena 2" xfId="721" hidden="1"/>
    <cellStyle name="Buena 2" xfId="754" hidden="1"/>
    <cellStyle name="Buena 2" xfId="779" hidden="1"/>
    <cellStyle name="Buena 2" xfId="776" hidden="1"/>
    <cellStyle name="Buena 2" xfId="496" hidden="1"/>
    <cellStyle name="Buena 2" xfId="795" hidden="1"/>
    <cellStyle name="Buena 2" xfId="816" hidden="1"/>
    <cellStyle name="Buena 3" xfId="869"/>
    <cellStyle name="Cálculo" xfId="37"/>
    <cellStyle name="Cálculo 2" xfId="212"/>
    <cellStyle name="Cálculo 2 2" xfId="213"/>
    <cellStyle name="Cálculo 2 2 2" xfId="371"/>
    <cellStyle name="Cálculo 2 3" xfId="370"/>
    <cellStyle name="Cálculo 3" xfId="330"/>
    <cellStyle name="Cálculo 4" xfId="870"/>
    <cellStyle name="Celda de comprobación" xfId="38"/>
    <cellStyle name="Celda vinculada" xfId="39"/>
    <cellStyle name="Comma" xfId="40" builtinId="3"/>
    <cellStyle name="Comma 2" xfId="214"/>
    <cellStyle name="Comma 3" xfId="246"/>
    <cellStyle name="Comma 4" xfId="274"/>
    <cellStyle name="Comma 5" xfId="353"/>
    <cellStyle name="Comma 6" xfId="480"/>
    <cellStyle name="Eingabe" xfId="41"/>
    <cellStyle name="Eingabe 2" xfId="215"/>
    <cellStyle name="Eingabe 2 10" xfId="871"/>
    <cellStyle name="Eingabe 2 100" xfId="872"/>
    <cellStyle name="Eingabe 2 1000" xfId="873"/>
    <cellStyle name="Eingabe 2 1001" xfId="874"/>
    <cellStyle name="Eingabe 2 1002" xfId="875"/>
    <cellStyle name="Eingabe 2 1003" xfId="876"/>
    <cellStyle name="Eingabe 2 1004" xfId="877"/>
    <cellStyle name="Eingabe 2 1005" xfId="878"/>
    <cellStyle name="Eingabe 2 1006" xfId="879"/>
    <cellStyle name="Eingabe 2 1007" xfId="880"/>
    <cellStyle name="Eingabe 2 1008" xfId="881"/>
    <cellStyle name="Eingabe 2 1009" xfId="882"/>
    <cellStyle name="Eingabe 2 101" xfId="883"/>
    <cellStyle name="Eingabe 2 1010" xfId="884"/>
    <cellStyle name="Eingabe 2 1011" xfId="885"/>
    <cellStyle name="Eingabe 2 1012" xfId="886"/>
    <cellStyle name="Eingabe 2 1013" xfId="887"/>
    <cellStyle name="Eingabe 2 1014" xfId="888"/>
    <cellStyle name="Eingabe 2 1015" xfId="889"/>
    <cellStyle name="Eingabe 2 1016" xfId="890"/>
    <cellStyle name="Eingabe 2 1017" xfId="891"/>
    <cellStyle name="Eingabe 2 1018" xfId="892"/>
    <cellStyle name="Eingabe 2 1019" xfId="893"/>
    <cellStyle name="Eingabe 2 102" xfId="894"/>
    <cellStyle name="Eingabe 2 1020" xfId="895"/>
    <cellStyle name="Eingabe 2 1021" xfId="896"/>
    <cellStyle name="Eingabe 2 1022" xfId="897"/>
    <cellStyle name="Eingabe 2 1023" xfId="898"/>
    <cellStyle name="Eingabe 2 1024" xfId="899"/>
    <cellStyle name="Eingabe 2 1025" xfId="900"/>
    <cellStyle name="Eingabe 2 1026" xfId="901"/>
    <cellStyle name="Eingabe 2 1027" xfId="902"/>
    <cellStyle name="Eingabe 2 1028" xfId="903"/>
    <cellStyle name="Eingabe 2 1029" xfId="904"/>
    <cellStyle name="Eingabe 2 103" xfId="905"/>
    <cellStyle name="Eingabe 2 1030" xfId="906"/>
    <cellStyle name="Eingabe 2 1031" xfId="907"/>
    <cellStyle name="Eingabe 2 1032" xfId="908"/>
    <cellStyle name="Eingabe 2 1033" xfId="909"/>
    <cellStyle name="Eingabe 2 1034" xfId="910"/>
    <cellStyle name="Eingabe 2 1035" xfId="911"/>
    <cellStyle name="Eingabe 2 1036" xfId="912"/>
    <cellStyle name="Eingabe 2 1037" xfId="913"/>
    <cellStyle name="Eingabe 2 1038" xfId="914"/>
    <cellStyle name="Eingabe 2 1039" xfId="915"/>
    <cellStyle name="Eingabe 2 104" xfId="916"/>
    <cellStyle name="Eingabe 2 1040" xfId="917"/>
    <cellStyle name="Eingabe 2 1041" xfId="918"/>
    <cellStyle name="Eingabe 2 1042" xfId="919"/>
    <cellStyle name="Eingabe 2 1043" xfId="920"/>
    <cellStyle name="Eingabe 2 1044" xfId="921"/>
    <cellStyle name="Eingabe 2 1045" xfId="922"/>
    <cellStyle name="Eingabe 2 1046" xfId="923"/>
    <cellStyle name="Eingabe 2 1047" xfId="924"/>
    <cellStyle name="Eingabe 2 1048" xfId="925"/>
    <cellStyle name="Eingabe 2 1049" xfId="926"/>
    <cellStyle name="Eingabe 2 105" xfId="927"/>
    <cellStyle name="Eingabe 2 1050" xfId="928"/>
    <cellStyle name="Eingabe 2 1051" xfId="929"/>
    <cellStyle name="Eingabe 2 1052" xfId="930"/>
    <cellStyle name="Eingabe 2 1053" xfId="931"/>
    <cellStyle name="Eingabe 2 1054" xfId="932"/>
    <cellStyle name="Eingabe 2 1055" xfId="933"/>
    <cellStyle name="Eingabe 2 1056" xfId="934"/>
    <cellStyle name="Eingabe 2 1057" xfId="935"/>
    <cellStyle name="Eingabe 2 1058" xfId="936"/>
    <cellStyle name="Eingabe 2 1059" xfId="937"/>
    <cellStyle name="Eingabe 2 106" xfId="938"/>
    <cellStyle name="Eingabe 2 1060" xfId="939"/>
    <cellStyle name="Eingabe 2 1061" xfId="940"/>
    <cellStyle name="Eingabe 2 1062" xfId="941"/>
    <cellStyle name="Eingabe 2 1063" xfId="942"/>
    <cellStyle name="Eingabe 2 1064" xfId="943"/>
    <cellStyle name="Eingabe 2 1065" xfId="944"/>
    <cellStyle name="Eingabe 2 1066" xfId="945"/>
    <cellStyle name="Eingabe 2 1067" xfId="946"/>
    <cellStyle name="Eingabe 2 1068" xfId="947"/>
    <cellStyle name="Eingabe 2 1069" xfId="948"/>
    <cellStyle name="Eingabe 2 107" xfId="949"/>
    <cellStyle name="Eingabe 2 1070" xfId="950"/>
    <cellStyle name="Eingabe 2 1071" xfId="951"/>
    <cellStyle name="Eingabe 2 1072" xfId="952"/>
    <cellStyle name="Eingabe 2 1073" xfId="953"/>
    <cellStyle name="Eingabe 2 1074" xfId="954"/>
    <cellStyle name="Eingabe 2 1075" xfId="955"/>
    <cellStyle name="Eingabe 2 1076" xfId="956"/>
    <cellStyle name="Eingabe 2 1077" xfId="957"/>
    <cellStyle name="Eingabe 2 1078" xfId="958"/>
    <cellStyle name="Eingabe 2 1079" xfId="959"/>
    <cellStyle name="Eingabe 2 108" xfId="960"/>
    <cellStyle name="Eingabe 2 1080" xfId="961"/>
    <cellStyle name="Eingabe 2 1081" xfId="962"/>
    <cellStyle name="Eingabe 2 1082" xfId="963"/>
    <cellStyle name="Eingabe 2 1083" xfId="964"/>
    <cellStyle name="Eingabe 2 1084" xfId="965"/>
    <cellStyle name="Eingabe 2 1085" xfId="966"/>
    <cellStyle name="Eingabe 2 1086" xfId="967"/>
    <cellStyle name="Eingabe 2 1087" xfId="968"/>
    <cellStyle name="Eingabe 2 1088" xfId="969"/>
    <cellStyle name="Eingabe 2 1089" xfId="970"/>
    <cellStyle name="Eingabe 2 109" xfId="971"/>
    <cellStyle name="Eingabe 2 1090" xfId="972"/>
    <cellStyle name="Eingabe 2 1091" xfId="973"/>
    <cellStyle name="Eingabe 2 1092" xfId="974"/>
    <cellStyle name="Eingabe 2 1093" xfId="975"/>
    <cellStyle name="Eingabe 2 1094" xfId="976"/>
    <cellStyle name="Eingabe 2 1095" xfId="977"/>
    <cellStyle name="Eingabe 2 1096" xfId="978"/>
    <cellStyle name="Eingabe 2 1097" xfId="979"/>
    <cellStyle name="Eingabe 2 1098" xfId="980"/>
    <cellStyle name="Eingabe 2 1099" xfId="981"/>
    <cellStyle name="Eingabe 2 11" xfId="982"/>
    <cellStyle name="Eingabe 2 110" xfId="983"/>
    <cellStyle name="Eingabe 2 1100" xfId="984"/>
    <cellStyle name="Eingabe 2 1101" xfId="985"/>
    <cellStyle name="Eingabe 2 1102" xfId="986"/>
    <cellStyle name="Eingabe 2 1103" xfId="987"/>
    <cellStyle name="Eingabe 2 1104" xfId="988"/>
    <cellStyle name="Eingabe 2 1105" xfId="989"/>
    <cellStyle name="Eingabe 2 1106" xfId="990"/>
    <cellStyle name="Eingabe 2 1107" xfId="991"/>
    <cellStyle name="Eingabe 2 1108" xfId="992"/>
    <cellStyle name="Eingabe 2 1109" xfId="993"/>
    <cellStyle name="Eingabe 2 111" xfId="994"/>
    <cellStyle name="Eingabe 2 1110" xfId="995"/>
    <cellStyle name="Eingabe 2 1111" xfId="996"/>
    <cellStyle name="Eingabe 2 1112" xfId="997"/>
    <cellStyle name="Eingabe 2 1113" xfId="998"/>
    <cellStyle name="Eingabe 2 1114" xfId="999"/>
    <cellStyle name="Eingabe 2 1115" xfId="1000"/>
    <cellStyle name="Eingabe 2 1116" xfId="1001"/>
    <cellStyle name="Eingabe 2 1117" xfId="1002"/>
    <cellStyle name="Eingabe 2 1118" xfId="1003"/>
    <cellStyle name="Eingabe 2 1119" xfId="1004"/>
    <cellStyle name="Eingabe 2 112" xfId="1005"/>
    <cellStyle name="Eingabe 2 1120" xfId="1006"/>
    <cellStyle name="Eingabe 2 1121" xfId="1007"/>
    <cellStyle name="Eingabe 2 1122" xfId="1008"/>
    <cellStyle name="Eingabe 2 1123" xfId="1009"/>
    <cellStyle name="Eingabe 2 1124" xfId="1010"/>
    <cellStyle name="Eingabe 2 1125" xfId="1011"/>
    <cellStyle name="Eingabe 2 1126" xfId="1012"/>
    <cellStyle name="Eingabe 2 1127" xfId="1013"/>
    <cellStyle name="Eingabe 2 1128" xfId="1014"/>
    <cellStyle name="Eingabe 2 1129" xfId="1015"/>
    <cellStyle name="Eingabe 2 113" xfId="1016"/>
    <cellStyle name="Eingabe 2 1130" xfId="1017"/>
    <cellStyle name="Eingabe 2 1131" xfId="1018"/>
    <cellStyle name="Eingabe 2 1132" xfId="1019"/>
    <cellStyle name="Eingabe 2 1133" xfId="1020"/>
    <cellStyle name="Eingabe 2 1134" xfId="1021"/>
    <cellStyle name="Eingabe 2 1135" xfId="1022"/>
    <cellStyle name="Eingabe 2 1136" xfId="1023"/>
    <cellStyle name="Eingabe 2 1137" xfId="1024"/>
    <cellStyle name="Eingabe 2 1138" xfId="1025"/>
    <cellStyle name="Eingabe 2 1139" xfId="1026"/>
    <cellStyle name="Eingabe 2 114" xfId="1027"/>
    <cellStyle name="Eingabe 2 1140" xfId="1028"/>
    <cellStyle name="Eingabe 2 1141" xfId="1029"/>
    <cellStyle name="Eingabe 2 1142" xfId="1030"/>
    <cellStyle name="Eingabe 2 1143" xfId="1031"/>
    <cellStyle name="Eingabe 2 1144" xfId="1032"/>
    <cellStyle name="Eingabe 2 1145" xfId="1033"/>
    <cellStyle name="Eingabe 2 1146" xfId="1034"/>
    <cellStyle name="Eingabe 2 1147" xfId="1035"/>
    <cellStyle name="Eingabe 2 1148" xfId="1036"/>
    <cellStyle name="Eingabe 2 1149" xfId="1037"/>
    <cellStyle name="Eingabe 2 115" xfId="1038"/>
    <cellStyle name="Eingabe 2 1150" xfId="1039"/>
    <cellStyle name="Eingabe 2 1151" xfId="1040"/>
    <cellStyle name="Eingabe 2 1152" xfId="1041"/>
    <cellStyle name="Eingabe 2 1153" xfId="1042"/>
    <cellStyle name="Eingabe 2 1154" xfId="1043"/>
    <cellStyle name="Eingabe 2 1155" xfId="1044"/>
    <cellStyle name="Eingabe 2 1156" xfId="1045"/>
    <cellStyle name="Eingabe 2 1157" xfId="1046"/>
    <cellStyle name="Eingabe 2 1158" xfId="1047"/>
    <cellStyle name="Eingabe 2 1159" xfId="1048"/>
    <cellStyle name="Eingabe 2 116" xfId="1049"/>
    <cellStyle name="Eingabe 2 1160" xfId="1050"/>
    <cellStyle name="Eingabe 2 1161" xfId="1051"/>
    <cellStyle name="Eingabe 2 1162" xfId="1052"/>
    <cellStyle name="Eingabe 2 1163" xfId="1053"/>
    <cellStyle name="Eingabe 2 1164" xfId="1054"/>
    <cellStyle name="Eingabe 2 1165" xfId="1055"/>
    <cellStyle name="Eingabe 2 1166" xfId="1056"/>
    <cellStyle name="Eingabe 2 1167" xfId="1057"/>
    <cellStyle name="Eingabe 2 1168" xfId="1058"/>
    <cellStyle name="Eingabe 2 1169" xfId="1059"/>
    <cellStyle name="Eingabe 2 117" xfId="1060"/>
    <cellStyle name="Eingabe 2 1170" xfId="1061"/>
    <cellStyle name="Eingabe 2 1171" xfId="1062"/>
    <cellStyle name="Eingabe 2 1172" xfId="1063"/>
    <cellStyle name="Eingabe 2 1173" xfId="1064"/>
    <cellStyle name="Eingabe 2 1174" xfId="1065"/>
    <cellStyle name="Eingabe 2 1175" xfId="1066"/>
    <cellStyle name="Eingabe 2 1176" xfId="1067"/>
    <cellStyle name="Eingabe 2 1177" xfId="1068"/>
    <cellStyle name="Eingabe 2 1178" xfId="1069"/>
    <cellStyle name="Eingabe 2 1179" xfId="1070"/>
    <cellStyle name="Eingabe 2 118" xfId="1071"/>
    <cellStyle name="Eingabe 2 1180" xfId="1072"/>
    <cellStyle name="Eingabe 2 1181" xfId="1073"/>
    <cellStyle name="Eingabe 2 1182" xfId="1074"/>
    <cellStyle name="Eingabe 2 1183" xfId="1075"/>
    <cellStyle name="Eingabe 2 1184" xfId="1076"/>
    <cellStyle name="Eingabe 2 1185" xfId="1077"/>
    <cellStyle name="Eingabe 2 1186" xfId="1078"/>
    <cellStyle name="Eingabe 2 1187" xfId="1079"/>
    <cellStyle name="Eingabe 2 1188" xfId="1080"/>
    <cellStyle name="Eingabe 2 1189" xfId="1081"/>
    <cellStyle name="Eingabe 2 119" xfId="1082"/>
    <cellStyle name="Eingabe 2 1190" xfId="1083"/>
    <cellStyle name="Eingabe 2 1191" xfId="1084"/>
    <cellStyle name="Eingabe 2 1192" xfId="1085"/>
    <cellStyle name="Eingabe 2 1193" xfId="1086"/>
    <cellStyle name="Eingabe 2 1194" xfId="1087"/>
    <cellStyle name="Eingabe 2 1195" xfId="1088"/>
    <cellStyle name="Eingabe 2 1196" xfId="1089"/>
    <cellStyle name="Eingabe 2 1197" xfId="1090"/>
    <cellStyle name="Eingabe 2 1198" xfId="1091"/>
    <cellStyle name="Eingabe 2 1199" xfId="1092"/>
    <cellStyle name="Eingabe 2 12" xfId="1093"/>
    <cellStyle name="Eingabe 2 120" xfId="1094"/>
    <cellStyle name="Eingabe 2 1200" xfId="1095"/>
    <cellStyle name="Eingabe 2 1201" xfId="1096"/>
    <cellStyle name="Eingabe 2 1202" xfId="1097"/>
    <cellStyle name="Eingabe 2 1203" xfId="1098"/>
    <cellStyle name="Eingabe 2 1204" xfId="1099"/>
    <cellStyle name="Eingabe 2 1205" xfId="1100"/>
    <cellStyle name="Eingabe 2 1206" xfId="1101"/>
    <cellStyle name="Eingabe 2 1207" xfId="1102"/>
    <cellStyle name="Eingabe 2 1208" xfId="1103"/>
    <cellStyle name="Eingabe 2 1209" xfId="1104"/>
    <cellStyle name="Eingabe 2 121" xfId="1105"/>
    <cellStyle name="Eingabe 2 1210" xfId="1106"/>
    <cellStyle name="Eingabe 2 1211" xfId="1107"/>
    <cellStyle name="Eingabe 2 1212" xfId="1108"/>
    <cellStyle name="Eingabe 2 1213" xfId="1109"/>
    <cellStyle name="Eingabe 2 1214" xfId="1110"/>
    <cellStyle name="Eingabe 2 1215" xfId="1111"/>
    <cellStyle name="Eingabe 2 1216" xfId="1112"/>
    <cellStyle name="Eingabe 2 1217" xfId="1113"/>
    <cellStyle name="Eingabe 2 1218" xfId="1114"/>
    <cellStyle name="Eingabe 2 1219" xfId="1115"/>
    <cellStyle name="Eingabe 2 122" xfId="1116"/>
    <cellStyle name="Eingabe 2 1220" xfId="1117"/>
    <cellStyle name="Eingabe 2 1221" xfId="1118"/>
    <cellStyle name="Eingabe 2 1222" xfId="1119"/>
    <cellStyle name="Eingabe 2 1223" xfId="1120"/>
    <cellStyle name="Eingabe 2 1224" xfId="1121"/>
    <cellStyle name="Eingabe 2 1225" xfId="1122"/>
    <cellStyle name="Eingabe 2 1226" xfId="1123"/>
    <cellStyle name="Eingabe 2 1227" xfId="1124"/>
    <cellStyle name="Eingabe 2 1228" xfId="1125"/>
    <cellStyle name="Eingabe 2 1229" xfId="1126"/>
    <cellStyle name="Eingabe 2 123" xfId="1127"/>
    <cellStyle name="Eingabe 2 1230" xfId="1128"/>
    <cellStyle name="Eingabe 2 1231" xfId="1129"/>
    <cellStyle name="Eingabe 2 1232" xfId="1130"/>
    <cellStyle name="Eingabe 2 1233" xfId="1131"/>
    <cellStyle name="Eingabe 2 1234" xfId="1132"/>
    <cellStyle name="Eingabe 2 1235" xfId="1133"/>
    <cellStyle name="Eingabe 2 1236" xfId="1134"/>
    <cellStyle name="Eingabe 2 1237" xfId="1135"/>
    <cellStyle name="Eingabe 2 1238" xfId="1136"/>
    <cellStyle name="Eingabe 2 1239" xfId="1137"/>
    <cellStyle name="Eingabe 2 124" xfId="1138"/>
    <cellStyle name="Eingabe 2 1240" xfId="1139"/>
    <cellStyle name="Eingabe 2 1241" xfId="1140"/>
    <cellStyle name="Eingabe 2 1242" xfId="1141"/>
    <cellStyle name="Eingabe 2 1243" xfId="1142"/>
    <cellStyle name="Eingabe 2 1244" xfId="1143"/>
    <cellStyle name="Eingabe 2 1245" xfId="1144"/>
    <cellStyle name="Eingabe 2 1246" xfId="1145"/>
    <cellStyle name="Eingabe 2 1247" xfId="1146"/>
    <cellStyle name="Eingabe 2 1248" xfId="1147"/>
    <cellStyle name="Eingabe 2 1249" xfId="1148"/>
    <cellStyle name="Eingabe 2 125" xfId="1149"/>
    <cellStyle name="Eingabe 2 1250" xfId="1150"/>
    <cellStyle name="Eingabe 2 1251" xfId="1151"/>
    <cellStyle name="Eingabe 2 1252" xfId="1152"/>
    <cellStyle name="Eingabe 2 1253" xfId="1153"/>
    <cellStyle name="Eingabe 2 1254" xfId="1154"/>
    <cellStyle name="Eingabe 2 1255" xfId="1155"/>
    <cellStyle name="Eingabe 2 1256" xfId="1156"/>
    <cellStyle name="Eingabe 2 1257" xfId="1157"/>
    <cellStyle name="Eingabe 2 1258" xfId="1158"/>
    <cellStyle name="Eingabe 2 1259" xfId="1159"/>
    <cellStyle name="Eingabe 2 126" xfId="1160"/>
    <cellStyle name="Eingabe 2 1260" xfId="1161"/>
    <cellStyle name="Eingabe 2 1261" xfId="1162"/>
    <cellStyle name="Eingabe 2 1262" xfId="1163"/>
    <cellStyle name="Eingabe 2 1263" xfId="1164"/>
    <cellStyle name="Eingabe 2 1264" xfId="1165"/>
    <cellStyle name="Eingabe 2 1265" xfId="1166"/>
    <cellStyle name="Eingabe 2 1266" xfId="1167"/>
    <cellStyle name="Eingabe 2 1267" xfId="1168"/>
    <cellStyle name="Eingabe 2 1268" xfId="1169"/>
    <cellStyle name="Eingabe 2 1269" xfId="1170"/>
    <cellStyle name="Eingabe 2 127" xfId="1171"/>
    <cellStyle name="Eingabe 2 1270" xfId="1172"/>
    <cellStyle name="Eingabe 2 1271" xfId="1173"/>
    <cellStyle name="Eingabe 2 1272" xfId="1174"/>
    <cellStyle name="Eingabe 2 1273" xfId="1175"/>
    <cellStyle name="Eingabe 2 1274" xfId="1176"/>
    <cellStyle name="Eingabe 2 1275" xfId="1177"/>
    <cellStyle name="Eingabe 2 1276" xfId="1178"/>
    <cellStyle name="Eingabe 2 1277" xfId="1179"/>
    <cellStyle name="Eingabe 2 1278" xfId="1180"/>
    <cellStyle name="Eingabe 2 1279" xfId="1181"/>
    <cellStyle name="Eingabe 2 128" xfId="1182"/>
    <cellStyle name="Eingabe 2 1280" xfId="1183"/>
    <cellStyle name="Eingabe 2 1281" xfId="1184"/>
    <cellStyle name="Eingabe 2 1282" xfId="1185"/>
    <cellStyle name="Eingabe 2 1283" xfId="1186"/>
    <cellStyle name="Eingabe 2 1284" xfId="1187"/>
    <cellStyle name="Eingabe 2 1285" xfId="1188"/>
    <cellStyle name="Eingabe 2 1286" xfId="1189"/>
    <cellStyle name="Eingabe 2 1287" xfId="1190"/>
    <cellStyle name="Eingabe 2 1288" xfId="1191"/>
    <cellStyle name="Eingabe 2 1289" xfId="1192"/>
    <cellStyle name="Eingabe 2 129" xfId="1193"/>
    <cellStyle name="Eingabe 2 1290" xfId="1194"/>
    <cellStyle name="Eingabe 2 1291" xfId="1195"/>
    <cellStyle name="Eingabe 2 1292" xfId="1196"/>
    <cellStyle name="Eingabe 2 1293" xfId="1197"/>
    <cellStyle name="Eingabe 2 1294" xfId="1198"/>
    <cellStyle name="Eingabe 2 1295" xfId="1199"/>
    <cellStyle name="Eingabe 2 1296" xfId="1200"/>
    <cellStyle name="Eingabe 2 1297" xfId="1201"/>
    <cellStyle name="Eingabe 2 1298" xfId="1202"/>
    <cellStyle name="Eingabe 2 1299" xfId="1203"/>
    <cellStyle name="Eingabe 2 13" xfId="1204"/>
    <cellStyle name="Eingabe 2 130" xfId="1205"/>
    <cellStyle name="Eingabe 2 1300" xfId="1206"/>
    <cellStyle name="Eingabe 2 1301" xfId="1207"/>
    <cellStyle name="Eingabe 2 1302" xfId="1208"/>
    <cellStyle name="Eingabe 2 1303" xfId="1209"/>
    <cellStyle name="Eingabe 2 1304" xfId="1210"/>
    <cellStyle name="Eingabe 2 1305" xfId="1211"/>
    <cellStyle name="Eingabe 2 1306" xfId="1212"/>
    <cellStyle name="Eingabe 2 1307" xfId="1213"/>
    <cellStyle name="Eingabe 2 1308" xfId="1214"/>
    <cellStyle name="Eingabe 2 1309" xfId="1215"/>
    <cellStyle name="Eingabe 2 131" xfId="1216"/>
    <cellStyle name="Eingabe 2 1310" xfId="1217"/>
    <cellStyle name="Eingabe 2 1311" xfId="1218"/>
    <cellStyle name="Eingabe 2 1312" xfId="1219"/>
    <cellStyle name="Eingabe 2 1313" xfId="1220"/>
    <cellStyle name="Eingabe 2 1314" xfId="1221"/>
    <cellStyle name="Eingabe 2 1315" xfId="1222"/>
    <cellStyle name="Eingabe 2 1316" xfId="1223"/>
    <cellStyle name="Eingabe 2 1317" xfId="1224"/>
    <cellStyle name="Eingabe 2 1318" xfId="1225"/>
    <cellStyle name="Eingabe 2 1319" xfId="1226"/>
    <cellStyle name="Eingabe 2 132" xfId="1227"/>
    <cellStyle name="Eingabe 2 1320" xfId="1228"/>
    <cellStyle name="Eingabe 2 1321" xfId="1229"/>
    <cellStyle name="Eingabe 2 1322" xfId="1230"/>
    <cellStyle name="Eingabe 2 1323" xfId="1231"/>
    <cellStyle name="Eingabe 2 1324" xfId="1232"/>
    <cellStyle name="Eingabe 2 1325" xfId="1233"/>
    <cellStyle name="Eingabe 2 1326" xfId="1234"/>
    <cellStyle name="Eingabe 2 1327" xfId="1235"/>
    <cellStyle name="Eingabe 2 1328" xfId="1236"/>
    <cellStyle name="Eingabe 2 1329" xfId="1237"/>
    <cellStyle name="Eingabe 2 133" xfId="1238"/>
    <cellStyle name="Eingabe 2 1330" xfId="1239"/>
    <cellStyle name="Eingabe 2 1331" xfId="1240"/>
    <cellStyle name="Eingabe 2 1332" xfId="1241"/>
    <cellStyle name="Eingabe 2 1333" xfId="1242"/>
    <cellStyle name="Eingabe 2 1334" xfId="1243"/>
    <cellStyle name="Eingabe 2 1335" xfId="1244"/>
    <cellStyle name="Eingabe 2 1336" xfId="1245"/>
    <cellStyle name="Eingabe 2 1337" xfId="1246"/>
    <cellStyle name="Eingabe 2 1338" xfId="1247"/>
    <cellStyle name="Eingabe 2 1339" xfId="1248"/>
    <cellStyle name="Eingabe 2 134" xfId="1249"/>
    <cellStyle name="Eingabe 2 1340" xfId="1250"/>
    <cellStyle name="Eingabe 2 1341" xfId="1251"/>
    <cellStyle name="Eingabe 2 1342" xfId="1252"/>
    <cellStyle name="Eingabe 2 1343" xfId="1253"/>
    <cellStyle name="Eingabe 2 1344" xfId="1254"/>
    <cellStyle name="Eingabe 2 1345" xfId="1255"/>
    <cellStyle name="Eingabe 2 1346" xfId="1256"/>
    <cellStyle name="Eingabe 2 1347" xfId="1257"/>
    <cellStyle name="Eingabe 2 1348" xfId="1258"/>
    <cellStyle name="Eingabe 2 1349" xfId="1259"/>
    <cellStyle name="Eingabe 2 135" xfId="1260"/>
    <cellStyle name="Eingabe 2 1350" xfId="1261"/>
    <cellStyle name="Eingabe 2 1351" xfId="1262"/>
    <cellStyle name="Eingabe 2 1352" xfId="1263"/>
    <cellStyle name="Eingabe 2 1353" xfId="1264"/>
    <cellStyle name="Eingabe 2 1354" xfId="1265"/>
    <cellStyle name="Eingabe 2 1355" xfId="1266"/>
    <cellStyle name="Eingabe 2 1356" xfId="1267"/>
    <cellStyle name="Eingabe 2 1357" xfId="1268"/>
    <cellStyle name="Eingabe 2 1358" xfId="1269"/>
    <cellStyle name="Eingabe 2 1359" xfId="1270"/>
    <cellStyle name="Eingabe 2 136" xfId="1271"/>
    <cellStyle name="Eingabe 2 1360" xfId="1272"/>
    <cellStyle name="Eingabe 2 1361" xfId="1273"/>
    <cellStyle name="Eingabe 2 1362" xfId="1274"/>
    <cellStyle name="Eingabe 2 1363" xfId="1275"/>
    <cellStyle name="Eingabe 2 1364" xfId="1276"/>
    <cellStyle name="Eingabe 2 1365" xfId="1277"/>
    <cellStyle name="Eingabe 2 1366" xfId="1278"/>
    <cellStyle name="Eingabe 2 1367" xfId="1279"/>
    <cellStyle name="Eingabe 2 1368" xfId="1280"/>
    <cellStyle name="Eingabe 2 1369" xfId="1281"/>
    <cellStyle name="Eingabe 2 137" xfId="1282"/>
    <cellStyle name="Eingabe 2 1370" xfId="1283"/>
    <cellStyle name="Eingabe 2 1371" xfId="1284"/>
    <cellStyle name="Eingabe 2 1372" xfId="1285"/>
    <cellStyle name="Eingabe 2 1373" xfId="1286"/>
    <cellStyle name="Eingabe 2 1374" xfId="1287"/>
    <cellStyle name="Eingabe 2 1375" xfId="1288"/>
    <cellStyle name="Eingabe 2 1376" xfId="1289"/>
    <cellStyle name="Eingabe 2 1377" xfId="1290"/>
    <cellStyle name="Eingabe 2 1378" xfId="1291"/>
    <cellStyle name="Eingabe 2 1379" xfId="1292"/>
    <cellStyle name="Eingabe 2 138" xfId="1293"/>
    <cellStyle name="Eingabe 2 1380" xfId="1294"/>
    <cellStyle name="Eingabe 2 1381" xfId="1295"/>
    <cellStyle name="Eingabe 2 1382" xfId="1296"/>
    <cellStyle name="Eingabe 2 1383" xfId="1297"/>
    <cellStyle name="Eingabe 2 1384" xfId="1298"/>
    <cellStyle name="Eingabe 2 1385" xfId="1299"/>
    <cellStyle name="Eingabe 2 1386" xfId="1300"/>
    <cellStyle name="Eingabe 2 1387" xfId="1301"/>
    <cellStyle name="Eingabe 2 1388" xfId="1302"/>
    <cellStyle name="Eingabe 2 1389" xfId="1303"/>
    <cellStyle name="Eingabe 2 139" xfId="1304"/>
    <cellStyle name="Eingabe 2 1390" xfId="1305"/>
    <cellStyle name="Eingabe 2 1391" xfId="1306"/>
    <cellStyle name="Eingabe 2 1392" xfId="1307"/>
    <cellStyle name="Eingabe 2 1393" xfId="1308"/>
    <cellStyle name="Eingabe 2 1394" xfId="1309"/>
    <cellStyle name="Eingabe 2 1395" xfId="1310"/>
    <cellStyle name="Eingabe 2 1396" xfId="1311"/>
    <cellStyle name="Eingabe 2 1397" xfId="1312"/>
    <cellStyle name="Eingabe 2 1398" xfId="1313"/>
    <cellStyle name="Eingabe 2 1399" xfId="1314"/>
    <cellStyle name="Eingabe 2 14" xfId="1315"/>
    <cellStyle name="Eingabe 2 140" xfId="1316"/>
    <cellStyle name="Eingabe 2 1400" xfId="1317"/>
    <cellStyle name="Eingabe 2 1401" xfId="1318"/>
    <cellStyle name="Eingabe 2 1402" xfId="1319"/>
    <cellStyle name="Eingabe 2 1403" xfId="1320"/>
    <cellStyle name="Eingabe 2 1404" xfId="1321"/>
    <cellStyle name="Eingabe 2 1405" xfId="1322"/>
    <cellStyle name="Eingabe 2 1406" xfId="1323"/>
    <cellStyle name="Eingabe 2 1407" xfId="1324"/>
    <cellStyle name="Eingabe 2 1408" xfId="1325"/>
    <cellStyle name="Eingabe 2 1409" xfId="1326"/>
    <cellStyle name="Eingabe 2 141" xfId="1327"/>
    <cellStyle name="Eingabe 2 1410" xfId="1328"/>
    <cellStyle name="Eingabe 2 1411" xfId="1329"/>
    <cellStyle name="Eingabe 2 1412" xfId="1330"/>
    <cellStyle name="Eingabe 2 1413" xfId="1331"/>
    <cellStyle name="Eingabe 2 1414" xfId="1332"/>
    <cellStyle name="Eingabe 2 1415" xfId="1333"/>
    <cellStyle name="Eingabe 2 1416" xfId="1334"/>
    <cellStyle name="Eingabe 2 1417" xfId="1335"/>
    <cellStyle name="Eingabe 2 1418" xfId="1336"/>
    <cellStyle name="Eingabe 2 1419" xfId="1337"/>
    <cellStyle name="Eingabe 2 142" xfId="1338"/>
    <cellStyle name="Eingabe 2 1420" xfId="1339"/>
    <cellStyle name="Eingabe 2 1421" xfId="1340"/>
    <cellStyle name="Eingabe 2 1422" xfId="1341"/>
    <cellStyle name="Eingabe 2 1423" xfId="1342"/>
    <cellStyle name="Eingabe 2 1424" xfId="1343"/>
    <cellStyle name="Eingabe 2 1425" xfId="1344"/>
    <cellStyle name="Eingabe 2 1426" xfId="1345"/>
    <cellStyle name="Eingabe 2 1427" xfId="1346"/>
    <cellStyle name="Eingabe 2 1428" xfId="1347"/>
    <cellStyle name="Eingabe 2 1429" xfId="1348"/>
    <cellStyle name="Eingabe 2 143" xfId="1349"/>
    <cellStyle name="Eingabe 2 1430" xfId="1350"/>
    <cellStyle name="Eingabe 2 1431" xfId="1351"/>
    <cellStyle name="Eingabe 2 1432" xfId="1352"/>
    <cellStyle name="Eingabe 2 1433" xfId="1353"/>
    <cellStyle name="Eingabe 2 1434" xfId="1354"/>
    <cellStyle name="Eingabe 2 1435" xfId="1355"/>
    <cellStyle name="Eingabe 2 1436" xfId="1356"/>
    <cellStyle name="Eingabe 2 1437" xfId="1357"/>
    <cellStyle name="Eingabe 2 1438" xfId="1358"/>
    <cellStyle name="Eingabe 2 1439" xfId="1359"/>
    <cellStyle name="Eingabe 2 144" xfId="1360"/>
    <cellStyle name="Eingabe 2 1440" xfId="1361"/>
    <cellStyle name="Eingabe 2 1441" xfId="1362"/>
    <cellStyle name="Eingabe 2 1442" xfId="1363"/>
    <cellStyle name="Eingabe 2 1443" xfId="1364"/>
    <cellStyle name="Eingabe 2 1444" xfId="1365"/>
    <cellStyle name="Eingabe 2 1445" xfId="1366"/>
    <cellStyle name="Eingabe 2 1446" xfId="1367"/>
    <cellStyle name="Eingabe 2 1447" xfId="1368"/>
    <cellStyle name="Eingabe 2 1448" xfId="1369"/>
    <cellStyle name="Eingabe 2 1449" xfId="1370"/>
    <cellStyle name="Eingabe 2 145" xfId="1371"/>
    <cellStyle name="Eingabe 2 1450" xfId="1372"/>
    <cellStyle name="Eingabe 2 1451" xfId="1373"/>
    <cellStyle name="Eingabe 2 1452" xfId="1374"/>
    <cellStyle name="Eingabe 2 1453" xfId="1375"/>
    <cellStyle name="Eingabe 2 1454" xfId="1376"/>
    <cellStyle name="Eingabe 2 1455" xfId="1377"/>
    <cellStyle name="Eingabe 2 1456" xfId="1378"/>
    <cellStyle name="Eingabe 2 1457" xfId="1379"/>
    <cellStyle name="Eingabe 2 1458" xfId="1380"/>
    <cellStyle name="Eingabe 2 1459" xfId="1381"/>
    <cellStyle name="Eingabe 2 146" xfId="1382"/>
    <cellStyle name="Eingabe 2 1460" xfId="1383"/>
    <cellStyle name="Eingabe 2 1461" xfId="1384"/>
    <cellStyle name="Eingabe 2 1462" xfId="1385"/>
    <cellStyle name="Eingabe 2 1463" xfId="1386"/>
    <cellStyle name="Eingabe 2 1464" xfId="1387"/>
    <cellStyle name="Eingabe 2 1465" xfId="1388"/>
    <cellStyle name="Eingabe 2 1466" xfId="1389"/>
    <cellStyle name="Eingabe 2 1467" xfId="1390"/>
    <cellStyle name="Eingabe 2 1468" xfId="1391"/>
    <cellStyle name="Eingabe 2 1469" xfId="1392"/>
    <cellStyle name="Eingabe 2 147" xfId="1393"/>
    <cellStyle name="Eingabe 2 1470" xfId="1394"/>
    <cellStyle name="Eingabe 2 1471" xfId="1395"/>
    <cellStyle name="Eingabe 2 1472" xfId="1396"/>
    <cellStyle name="Eingabe 2 1473" xfId="1397"/>
    <cellStyle name="Eingabe 2 1474" xfId="1398"/>
    <cellStyle name="Eingabe 2 1475" xfId="1399"/>
    <cellStyle name="Eingabe 2 1476" xfId="1400"/>
    <cellStyle name="Eingabe 2 1477" xfId="1401"/>
    <cellStyle name="Eingabe 2 1478" xfId="1402"/>
    <cellStyle name="Eingabe 2 1479" xfId="1403"/>
    <cellStyle name="Eingabe 2 148" xfId="1404"/>
    <cellStyle name="Eingabe 2 1480" xfId="1405"/>
    <cellStyle name="Eingabe 2 1481" xfId="1406"/>
    <cellStyle name="Eingabe 2 1482" xfId="1407"/>
    <cellStyle name="Eingabe 2 1483" xfId="1408"/>
    <cellStyle name="Eingabe 2 1484" xfId="1409"/>
    <cellStyle name="Eingabe 2 1485" xfId="1410"/>
    <cellStyle name="Eingabe 2 1486" xfId="1411"/>
    <cellStyle name="Eingabe 2 1487" xfId="1412"/>
    <cellStyle name="Eingabe 2 1488" xfId="1413"/>
    <cellStyle name="Eingabe 2 1489" xfId="1414"/>
    <cellStyle name="Eingabe 2 149" xfId="1415"/>
    <cellStyle name="Eingabe 2 1490" xfId="1416"/>
    <cellStyle name="Eingabe 2 1491" xfId="1417"/>
    <cellStyle name="Eingabe 2 1492" xfId="1418"/>
    <cellStyle name="Eingabe 2 1493" xfId="1419"/>
    <cellStyle name="Eingabe 2 1494" xfId="1420"/>
    <cellStyle name="Eingabe 2 1495" xfId="1421"/>
    <cellStyle name="Eingabe 2 1496" xfId="1422"/>
    <cellStyle name="Eingabe 2 1497" xfId="1423"/>
    <cellStyle name="Eingabe 2 1498" xfId="1424"/>
    <cellStyle name="Eingabe 2 1499" xfId="1425"/>
    <cellStyle name="Eingabe 2 15" xfId="1426"/>
    <cellStyle name="Eingabe 2 150" xfId="1427"/>
    <cellStyle name="Eingabe 2 1500" xfId="1428"/>
    <cellStyle name="Eingabe 2 1501" xfId="1429"/>
    <cellStyle name="Eingabe 2 1502" xfId="1430"/>
    <cellStyle name="Eingabe 2 1503" xfId="1431"/>
    <cellStyle name="Eingabe 2 1504" xfId="1432"/>
    <cellStyle name="Eingabe 2 1505" xfId="1433"/>
    <cellStyle name="Eingabe 2 1506" xfId="1434"/>
    <cellStyle name="Eingabe 2 1507" xfId="1435"/>
    <cellStyle name="Eingabe 2 1508" xfId="1436"/>
    <cellStyle name="Eingabe 2 1509" xfId="1437"/>
    <cellStyle name="Eingabe 2 151" xfId="1438"/>
    <cellStyle name="Eingabe 2 1510" xfId="1439"/>
    <cellStyle name="Eingabe 2 1511" xfId="1440"/>
    <cellStyle name="Eingabe 2 1512" xfId="1441"/>
    <cellStyle name="Eingabe 2 1513" xfId="1442"/>
    <cellStyle name="Eingabe 2 1514" xfId="1443"/>
    <cellStyle name="Eingabe 2 1515" xfId="1444"/>
    <cellStyle name="Eingabe 2 1516" xfId="1445"/>
    <cellStyle name="Eingabe 2 1517" xfId="1446"/>
    <cellStyle name="Eingabe 2 1518" xfId="1447"/>
    <cellStyle name="Eingabe 2 1519" xfId="1448"/>
    <cellStyle name="Eingabe 2 152" xfId="1449"/>
    <cellStyle name="Eingabe 2 1520" xfId="1450"/>
    <cellStyle name="Eingabe 2 1521" xfId="1451"/>
    <cellStyle name="Eingabe 2 1522" xfId="1452"/>
    <cellStyle name="Eingabe 2 1523" xfId="1453"/>
    <cellStyle name="Eingabe 2 1524" xfId="1454"/>
    <cellStyle name="Eingabe 2 1525" xfId="1455"/>
    <cellStyle name="Eingabe 2 1526" xfId="1456"/>
    <cellStyle name="Eingabe 2 1527" xfId="1457"/>
    <cellStyle name="Eingabe 2 1528" xfId="1458"/>
    <cellStyle name="Eingabe 2 1529" xfId="1459"/>
    <cellStyle name="Eingabe 2 153" xfId="1460"/>
    <cellStyle name="Eingabe 2 1530" xfId="1461"/>
    <cellStyle name="Eingabe 2 1531" xfId="1462"/>
    <cellStyle name="Eingabe 2 1532" xfId="1463"/>
    <cellStyle name="Eingabe 2 1533" xfId="1464"/>
    <cellStyle name="Eingabe 2 1534" xfId="1465"/>
    <cellStyle name="Eingabe 2 1535" xfId="1466"/>
    <cellStyle name="Eingabe 2 1536" xfId="1467"/>
    <cellStyle name="Eingabe 2 1537" xfId="1468"/>
    <cellStyle name="Eingabe 2 1538" xfId="1469"/>
    <cellStyle name="Eingabe 2 1539" xfId="1470"/>
    <cellStyle name="Eingabe 2 154" xfId="1471"/>
    <cellStyle name="Eingabe 2 1540" xfId="1472"/>
    <cellStyle name="Eingabe 2 1541" xfId="1473"/>
    <cellStyle name="Eingabe 2 1542" xfId="1474"/>
    <cellStyle name="Eingabe 2 1543" xfId="1475"/>
    <cellStyle name="Eingabe 2 1544" xfId="1476"/>
    <cellStyle name="Eingabe 2 1545" xfId="1477"/>
    <cellStyle name="Eingabe 2 1546" xfId="1478"/>
    <cellStyle name="Eingabe 2 1547" xfId="1479"/>
    <cellStyle name="Eingabe 2 1548" xfId="1480"/>
    <cellStyle name="Eingabe 2 1549" xfId="1481"/>
    <cellStyle name="Eingabe 2 155" xfId="1482"/>
    <cellStyle name="Eingabe 2 1550" xfId="1483"/>
    <cellStyle name="Eingabe 2 1551" xfId="1484"/>
    <cellStyle name="Eingabe 2 1552" xfId="1485"/>
    <cellStyle name="Eingabe 2 1553" xfId="1486"/>
    <cellStyle name="Eingabe 2 1554" xfId="1487"/>
    <cellStyle name="Eingabe 2 1555" xfId="1488"/>
    <cellStyle name="Eingabe 2 1556" xfId="1489"/>
    <cellStyle name="Eingabe 2 1557" xfId="1490"/>
    <cellStyle name="Eingabe 2 1558" xfId="1491"/>
    <cellStyle name="Eingabe 2 1559" xfId="1492"/>
    <cellStyle name="Eingabe 2 156" xfId="1493"/>
    <cellStyle name="Eingabe 2 1560" xfId="1494"/>
    <cellStyle name="Eingabe 2 1561" xfId="1495"/>
    <cellStyle name="Eingabe 2 1562" xfId="1496"/>
    <cellStyle name="Eingabe 2 1563" xfId="1497"/>
    <cellStyle name="Eingabe 2 1564" xfId="1498"/>
    <cellStyle name="Eingabe 2 1565" xfId="1499"/>
    <cellStyle name="Eingabe 2 1566" xfId="1500"/>
    <cellStyle name="Eingabe 2 1567" xfId="1501"/>
    <cellStyle name="Eingabe 2 1568" xfId="1502"/>
    <cellStyle name="Eingabe 2 1569" xfId="1503"/>
    <cellStyle name="Eingabe 2 157" xfId="1504"/>
    <cellStyle name="Eingabe 2 1570" xfId="1505"/>
    <cellStyle name="Eingabe 2 1571" xfId="1506"/>
    <cellStyle name="Eingabe 2 1572" xfId="1507"/>
    <cellStyle name="Eingabe 2 1573" xfId="1508"/>
    <cellStyle name="Eingabe 2 1574" xfId="1509"/>
    <cellStyle name="Eingabe 2 1575" xfId="1510"/>
    <cellStyle name="Eingabe 2 1576" xfId="1511"/>
    <cellStyle name="Eingabe 2 1577" xfId="1512"/>
    <cellStyle name="Eingabe 2 1578" xfId="1513"/>
    <cellStyle name="Eingabe 2 1579" xfId="1514"/>
    <cellStyle name="Eingabe 2 158" xfId="1515"/>
    <cellStyle name="Eingabe 2 1580" xfId="1516"/>
    <cellStyle name="Eingabe 2 1581" xfId="1517"/>
    <cellStyle name="Eingabe 2 1582" xfId="1518"/>
    <cellStyle name="Eingabe 2 1583" xfId="1519"/>
    <cellStyle name="Eingabe 2 1584" xfId="1520"/>
    <cellStyle name="Eingabe 2 1585" xfId="1521"/>
    <cellStyle name="Eingabe 2 1586" xfId="1522"/>
    <cellStyle name="Eingabe 2 1587" xfId="1523"/>
    <cellStyle name="Eingabe 2 1588" xfId="1524"/>
    <cellStyle name="Eingabe 2 1589" xfId="1525"/>
    <cellStyle name="Eingabe 2 159" xfId="1526"/>
    <cellStyle name="Eingabe 2 1590" xfId="1527"/>
    <cellStyle name="Eingabe 2 1591" xfId="1528"/>
    <cellStyle name="Eingabe 2 1592" xfId="1529"/>
    <cellStyle name="Eingabe 2 1593" xfId="1530"/>
    <cellStyle name="Eingabe 2 1594" xfId="1531"/>
    <cellStyle name="Eingabe 2 1595" xfId="1532"/>
    <cellStyle name="Eingabe 2 1596" xfId="1533"/>
    <cellStyle name="Eingabe 2 1597" xfId="1534"/>
    <cellStyle name="Eingabe 2 1598" xfId="1535"/>
    <cellStyle name="Eingabe 2 1599" xfId="1536"/>
    <cellStyle name="Eingabe 2 16" xfId="1537"/>
    <cellStyle name="Eingabe 2 160" xfId="1538"/>
    <cellStyle name="Eingabe 2 1600" xfId="1539"/>
    <cellStyle name="Eingabe 2 1601" xfId="1540"/>
    <cellStyle name="Eingabe 2 1602" xfId="1541"/>
    <cellStyle name="Eingabe 2 1603" xfId="1542"/>
    <cellStyle name="Eingabe 2 1604" xfId="1543"/>
    <cellStyle name="Eingabe 2 1605" xfId="1544"/>
    <cellStyle name="Eingabe 2 1606" xfId="1545"/>
    <cellStyle name="Eingabe 2 1607" xfId="1546"/>
    <cellStyle name="Eingabe 2 1608" xfId="1547"/>
    <cellStyle name="Eingabe 2 1609" xfId="1548"/>
    <cellStyle name="Eingabe 2 161" xfId="1549"/>
    <cellStyle name="Eingabe 2 1610" xfId="1550"/>
    <cellStyle name="Eingabe 2 1611" xfId="1551"/>
    <cellStyle name="Eingabe 2 1612" xfId="1552"/>
    <cellStyle name="Eingabe 2 1613" xfId="1553"/>
    <cellStyle name="Eingabe 2 1614" xfId="1554"/>
    <cellStyle name="Eingabe 2 1615" xfId="1555"/>
    <cellStyle name="Eingabe 2 1616" xfId="1556"/>
    <cellStyle name="Eingabe 2 1617" xfId="1557"/>
    <cellStyle name="Eingabe 2 1618" xfId="1558"/>
    <cellStyle name="Eingabe 2 1619" xfId="1559"/>
    <cellStyle name="Eingabe 2 162" xfId="1560"/>
    <cellStyle name="Eingabe 2 1620" xfId="1561"/>
    <cellStyle name="Eingabe 2 1621" xfId="1562"/>
    <cellStyle name="Eingabe 2 1622" xfId="1563"/>
    <cellStyle name="Eingabe 2 1623" xfId="1564"/>
    <cellStyle name="Eingabe 2 1624" xfId="1565"/>
    <cellStyle name="Eingabe 2 1625" xfId="1566"/>
    <cellStyle name="Eingabe 2 1626" xfId="1567"/>
    <cellStyle name="Eingabe 2 1627" xfId="1568"/>
    <cellStyle name="Eingabe 2 1628" xfId="1569"/>
    <cellStyle name="Eingabe 2 1629" xfId="1570"/>
    <cellStyle name="Eingabe 2 163" xfId="1571"/>
    <cellStyle name="Eingabe 2 1630" xfId="1572"/>
    <cellStyle name="Eingabe 2 1631" xfId="1573"/>
    <cellStyle name="Eingabe 2 1632" xfId="1574"/>
    <cellStyle name="Eingabe 2 1633" xfId="1575"/>
    <cellStyle name="Eingabe 2 1634" xfId="1576"/>
    <cellStyle name="Eingabe 2 1635" xfId="1577"/>
    <cellStyle name="Eingabe 2 1636" xfId="1578"/>
    <cellStyle name="Eingabe 2 1637" xfId="1579"/>
    <cellStyle name="Eingabe 2 1638" xfId="1580"/>
    <cellStyle name="Eingabe 2 1639" xfId="1581"/>
    <cellStyle name="Eingabe 2 164" xfId="1582"/>
    <cellStyle name="Eingabe 2 1640" xfId="1583"/>
    <cellStyle name="Eingabe 2 1641" xfId="1584"/>
    <cellStyle name="Eingabe 2 1642" xfId="1585"/>
    <cellStyle name="Eingabe 2 1643" xfId="1586"/>
    <cellStyle name="Eingabe 2 1644" xfId="1587"/>
    <cellStyle name="Eingabe 2 1645" xfId="1588"/>
    <cellStyle name="Eingabe 2 1646" xfId="1589"/>
    <cellStyle name="Eingabe 2 1647" xfId="1590"/>
    <cellStyle name="Eingabe 2 1648" xfId="1591"/>
    <cellStyle name="Eingabe 2 1649" xfId="1592"/>
    <cellStyle name="Eingabe 2 165" xfId="1593"/>
    <cellStyle name="Eingabe 2 1650" xfId="1594"/>
    <cellStyle name="Eingabe 2 1651" xfId="1595"/>
    <cellStyle name="Eingabe 2 1652" xfId="1596"/>
    <cellStyle name="Eingabe 2 1653" xfId="1597"/>
    <cellStyle name="Eingabe 2 1654" xfId="1598"/>
    <cellStyle name="Eingabe 2 1655" xfId="1599"/>
    <cellStyle name="Eingabe 2 1656" xfId="1600"/>
    <cellStyle name="Eingabe 2 1657" xfId="1601"/>
    <cellStyle name="Eingabe 2 1658" xfId="1602"/>
    <cellStyle name="Eingabe 2 1659" xfId="1603"/>
    <cellStyle name="Eingabe 2 166" xfId="1604"/>
    <cellStyle name="Eingabe 2 1660" xfId="1605"/>
    <cellStyle name="Eingabe 2 1661" xfId="1606"/>
    <cellStyle name="Eingabe 2 1662" xfId="1607"/>
    <cellStyle name="Eingabe 2 1663" xfId="1608"/>
    <cellStyle name="Eingabe 2 1664" xfId="1609"/>
    <cellStyle name="Eingabe 2 1665" xfId="1610"/>
    <cellStyle name="Eingabe 2 1666" xfId="1611"/>
    <cellStyle name="Eingabe 2 1667" xfId="1612"/>
    <cellStyle name="Eingabe 2 1668" xfId="1613"/>
    <cellStyle name="Eingabe 2 1669" xfId="1614"/>
    <cellStyle name="Eingabe 2 167" xfId="1615"/>
    <cellStyle name="Eingabe 2 1670" xfId="1616"/>
    <cellStyle name="Eingabe 2 1671" xfId="1617"/>
    <cellStyle name="Eingabe 2 1672" xfId="1618"/>
    <cellStyle name="Eingabe 2 1673" xfId="1619"/>
    <cellStyle name="Eingabe 2 1674" xfId="1620"/>
    <cellStyle name="Eingabe 2 1675" xfId="1621"/>
    <cellStyle name="Eingabe 2 1676" xfId="1622"/>
    <cellStyle name="Eingabe 2 1677" xfId="1623"/>
    <cellStyle name="Eingabe 2 1678" xfId="1624"/>
    <cellStyle name="Eingabe 2 1679" xfId="1625"/>
    <cellStyle name="Eingabe 2 168" xfId="1626"/>
    <cellStyle name="Eingabe 2 1680" xfId="1627"/>
    <cellStyle name="Eingabe 2 1681" xfId="1628"/>
    <cellStyle name="Eingabe 2 1682" xfId="1629"/>
    <cellStyle name="Eingabe 2 1683" xfId="1630"/>
    <cellStyle name="Eingabe 2 1684" xfId="1631"/>
    <cellStyle name="Eingabe 2 1685" xfId="1632"/>
    <cellStyle name="Eingabe 2 1686" xfId="1633"/>
    <cellStyle name="Eingabe 2 1687" xfId="1634"/>
    <cellStyle name="Eingabe 2 1688" xfId="1635"/>
    <cellStyle name="Eingabe 2 1689" xfId="1636"/>
    <cellStyle name="Eingabe 2 169" xfId="1637"/>
    <cellStyle name="Eingabe 2 1690" xfId="1638"/>
    <cellStyle name="Eingabe 2 1691" xfId="1639"/>
    <cellStyle name="Eingabe 2 1692" xfId="1640"/>
    <cellStyle name="Eingabe 2 1693" xfId="1641"/>
    <cellStyle name="Eingabe 2 1694" xfId="1642"/>
    <cellStyle name="Eingabe 2 1695" xfId="1643"/>
    <cellStyle name="Eingabe 2 1696" xfId="1644"/>
    <cellStyle name="Eingabe 2 1697" xfId="1645"/>
    <cellStyle name="Eingabe 2 1698" xfId="1646"/>
    <cellStyle name="Eingabe 2 1699" xfId="1647"/>
    <cellStyle name="Eingabe 2 17" xfId="1648"/>
    <cellStyle name="Eingabe 2 170" xfId="1649"/>
    <cellStyle name="Eingabe 2 1700" xfId="1650"/>
    <cellStyle name="Eingabe 2 1701" xfId="1651"/>
    <cellStyle name="Eingabe 2 1702" xfId="1652"/>
    <cellStyle name="Eingabe 2 1703" xfId="1653"/>
    <cellStyle name="Eingabe 2 1704" xfId="1654"/>
    <cellStyle name="Eingabe 2 1705" xfId="1655"/>
    <cellStyle name="Eingabe 2 1706" xfId="1656"/>
    <cellStyle name="Eingabe 2 1707" xfId="1657"/>
    <cellStyle name="Eingabe 2 1708" xfId="1658"/>
    <cellStyle name="Eingabe 2 1709" xfId="1659"/>
    <cellStyle name="Eingabe 2 171" xfId="1660"/>
    <cellStyle name="Eingabe 2 1710" xfId="1661"/>
    <cellStyle name="Eingabe 2 1711" xfId="1662"/>
    <cellStyle name="Eingabe 2 1712" xfId="1663"/>
    <cellStyle name="Eingabe 2 1713" xfId="1664"/>
    <cellStyle name="Eingabe 2 1714" xfId="1665"/>
    <cellStyle name="Eingabe 2 1715" xfId="1666"/>
    <cellStyle name="Eingabe 2 1716" xfId="1667"/>
    <cellStyle name="Eingabe 2 1717" xfId="1668"/>
    <cellStyle name="Eingabe 2 1718" xfId="1669"/>
    <cellStyle name="Eingabe 2 1719" xfId="1670"/>
    <cellStyle name="Eingabe 2 172" xfId="1671"/>
    <cellStyle name="Eingabe 2 1720" xfId="1672"/>
    <cellStyle name="Eingabe 2 1721" xfId="1673"/>
    <cellStyle name="Eingabe 2 1722" xfId="1674"/>
    <cellStyle name="Eingabe 2 1723" xfId="1675"/>
    <cellStyle name="Eingabe 2 1724" xfId="1676"/>
    <cellStyle name="Eingabe 2 1725" xfId="1677"/>
    <cellStyle name="Eingabe 2 1726" xfId="1678"/>
    <cellStyle name="Eingabe 2 1727" xfId="1679"/>
    <cellStyle name="Eingabe 2 1728" xfId="1680"/>
    <cellStyle name="Eingabe 2 1729" xfId="1681"/>
    <cellStyle name="Eingabe 2 173" xfId="1682"/>
    <cellStyle name="Eingabe 2 1730" xfId="1683"/>
    <cellStyle name="Eingabe 2 1731" xfId="1684"/>
    <cellStyle name="Eingabe 2 1732" xfId="1685"/>
    <cellStyle name="Eingabe 2 1733" xfId="1686"/>
    <cellStyle name="Eingabe 2 1734" xfId="1687"/>
    <cellStyle name="Eingabe 2 1735" xfId="1688"/>
    <cellStyle name="Eingabe 2 1736" xfId="1689"/>
    <cellStyle name="Eingabe 2 1737" xfId="1690"/>
    <cellStyle name="Eingabe 2 1738" xfId="1691"/>
    <cellStyle name="Eingabe 2 1739" xfId="1692"/>
    <cellStyle name="Eingabe 2 174" xfId="1693"/>
    <cellStyle name="Eingabe 2 1740" xfId="1694"/>
    <cellStyle name="Eingabe 2 1741" xfId="1695"/>
    <cellStyle name="Eingabe 2 1742" xfId="1696"/>
    <cellStyle name="Eingabe 2 1743" xfId="1697"/>
    <cellStyle name="Eingabe 2 1744" xfId="1698"/>
    <cellStyle name="Eingabe 2 1745" xfId="1699"/>
    <cellStyle name="Eingabe 2 1746" xfId="1700"/>
    <cellStyle name="Eingabe 2 1747" xfId="1701"/>
    <cellStyle name="Eingabe 2 1748" xfId="1702"/>
    <cellStyle name="Eingabe 2 1749" xfId="1703"/>
    <cellStyle name="Eingabe 2 175" xfId="1704"/>
    <cellStyle name="Eingabe 2 1750" xfId="1705"/>
    <cellStyle name="Eingabe 2 1751" xfId="1706"/>
    <cellStyle name="Eingabe 2 1752" xfId="1707"/>
    <cellStyle name="Eingabe 2 1753" xfId="1708"/>
    <cellStyle name="Eingabe 2 1754" xfId="1709"/>
    <cellStyle name="Eingabe 2 1755" xfId="1710"/>
    <cellStyle name="Eingabe 2 1756" xfId="1711"/>
    <cellStyle name="Eingabe 2 1757" xfId="1712"/>
    <cellStyle name="Eingabe 2 1758" xfId="1713"/>
    <cellStyle name="Eingabe 2 1759" xfId="1714"/>
    <cellStyle name="Eingabe 2 176" xfId="1715"/>
    <cellStyle name="Eingabe 2 1760" xfId="1716"/>
    <cellStyle name="Eingabe 2 1761" xfId="1717"/>
    <cellStyle name="Eingabe 2 1762" xfId="1718"/>
    <cellStyle name="Eingabe 2 1763" xfId="1719"/>
    <cellStyle name="Eingabe 2 1764" xfId="1720"/>
    <cellStyle name="Eingabe 2 1765" xfId="1721"/>
    <cellStyle name="Eingabe 2 1766" xfId="1722"/>
    <cellStyle name="Eingabe 2 1767" xfId="1723"/>
    <cellStyle name="Eingabe 2 1768" xfId="1724"/>
    <cellStyle name="Eingabe 2 1769" xfId="1725"/>
    <cellStyle name="Eingabe 2 177" xfId="1726"/>
    <cellStyle name="Eingabe 2 1770" xfId="1727"/>
    <cellStyle name="Eingabe 2 1771" xfId="1728"/>
    <cellStyle name="Eingabe 2 1772" xfId="1729"/>
    <cellStyle name="Eingabe 2 1773" xfId="1730"/>
    <cellStyle name="Eingabe 2 1774" xfId="1731"/>
    <cellStyle name="Eingabe 2 1775" xfId="1732"/>
    <cellStyle name="Eingabe 2 1776" xfId="1733"/>
    <cellStyle name="Eingabe 2 1777" xfId="1734"/>
    <cellStyle name="Eingabe 2 1778" xfId="1735"/>
    <cellStyle name="Eingabe 2 1779" xfId="1736"/>
    <cellStyle name="Eingabe 2 178" xfId="1737"/>
    <cellStyle name="Eingabe 2 1780" xfId="1738"/>
    <cellStyle name="Eingabe 2 1781" xfId="1739"/>
    <cellStyle name="Eingabe 2 1782" xfId="1740"/>
    <cellStyle name="Eingabe 2 1783" xfId="1741"/>
    <cellStyle name="Eingabe 2 1784" xfId="1742"/>
    <cellStyle name="Eingabe 2 1785" xfId="1743"/>
    <cellStyle name="Eingabe 2 1786" xfId="1744"/>
    <cellStyle name="Eingabe 2 1787" xfId="1745"/>
    <cellStyle name="Eingabe 2 1788" xfId="1746"/>
    <cellStyle name="Eingabe 2 1789" xfId="1747"/>
    <cellStyle name="Eingabe 2 179" xfId="1748"/>
    <cellStyle name="Eingabe 2 1790" xfId="1749"/>
    <cellStyle name="Eingabe 2 1791" xfId="1750"/>
    <cellStyle name="Eingabe 2 1792" xfId="1751"/>
    <cellStyle name="Eingabe 2 1793" xfId="1752"/>
    <cellStyle name="Eingabe 2 1794" xfId="1753"/>
    <cellStyle name="Eingabe 2 1795" xfId="1754"/>
    <cellStyle name="Eingabe 2 1796" xfId="1755"/>
    <cellStyle name="Eingabe 2 1797" xfId="1756"/>
    <cellStyle name="Eingabe 2 1798" xfId="1757"/>
    <cellStyle name="Eingabe 2 1799" xfId="1758"/>
    <cellStyle name="Eingabe 2 18" xfId="1759"/>
    <cellStyle name="Eingabe 2 180" xfId="1760"/>
    <cellStyle name="Eingabe 2 1800" xfId="1761"/>
    <cellStyle name="Eingabe 2 1801" xfId="1762"/>
    <cellStyle name="Eingabe 2 1802" xfId="1763"/>
    <cellStyle name="Eingabe 2 1803" xfId="1764"/>
    <cellStyle name="Eingabe 2 1804" xfId="1765"/>
    <cellStyle name="Eingabe 2 1805" xfId="1766"/>
    <cellStyle name="Eingabe 2 1806" xfId="1767"/>
    <cellStyle name="Eingabe 2 1807" xfId="1768"/>
    <cellStyle name="Eingabe 2 1808" xfId="1769"/>
    <cellStyle name="Eingabe 2 1809" xfId="1770"/>
    <cellStyle name="Eingabe 2 181" xfId="1771"/>
    <cellStyle name="Eingabe 2 1810" xfId="1772"/>
    <cellStyle name="Eingabe 2 1811" xfId="1773"/>
    <cellStyle name="Eingabe 2 1812" xfId="1774"/>
    <cellStyle name="Eingabe 2 1813" xfId="1775"/>
    <cellStyle name="Eingabe 2 1814" xfId="1776"/>
    <cellStyle name="Eingabe 2 1815" xfId="1777"/>
    <cellStyle name="Eingabe 2 1816" xfId="1778"/>
    <cellStyle name="Eingabe 2 1817" xfId="1779"/>
    <cellStyle name="Eingabe 2 1818" xfId="1780"/>
    <cellStyle name="Eingabe 2 1819" xfId="1781"/>
    <cellStyle name="Eingabe 2 182" xfId="1782"/>
    <cellStyle name="Eingabe 2 1820" xfId="1783"/>
    <cellStyle name="Eingabe 2 1821" xfId="1784"/>
    <cellStyle name="Eingabe 2 1822" xfId="1785"/>
    <cellStyle name="Eingabe 2 1823" xfId="1786"/>
    <cellStyle name="Eingabe 2 1824" xfId="1787"/>
    <cellStyle name="Eingabe 2 1825" xfId="1788"/>
    <cellStyle name="Eingabe 2 1826" xfId="1789"/>
    <cellStyle name="Eingabe 2 1827" xfId="1790"/>
    <cellStyle name="Eingabe 2 1828" xfId="1791"/>
    <cellStyle name="Eingabe 2 1829" xfId="1792"/>
    <cellStyle name="Eingabe 2 183" xfId="1793"/>
    <cellStyle name="Eingabe 2 1830" xfId="1794"/>
    <cellStyle name="Eingabe 2 1831" xfId="1795"/>
    <cellStyle name="Eingabe 2 1832" xfId="1796"/>
    <cellStyle name="Eingabe 2 1833" xfId="1797"/>
    <cellStyle name="Eingabe 2 1834" xfId="1798"/>
    <cellStyle name="Eingabe 2 1835" xfId="1799"/>
    <cellStyle name="Eingabe 2 1836" xfId="1800"/>
    <cellStyle name="Eingabe 2 1837" xfId="1801"/>
    <cellStyle name="Eingabe 2 1838" xfId="1802"/>
    <cellStyle name="Eingabe 2 1839" xfId="1803"/>
    <cellStyle name="Eingabe 2 184" xfId="1804"/>
    <cellStyle name="Eingabe 2 1840" xfId="1805"/>
    <cellStyle name="Eingabe 2 1841" xfId="1806"/>
    <cellStyle name="Eingabe 2 1842" xfId="1807"/>
    <cellStyle name="Eingabe 2 1843" xfId="1808"/>
    <cellStyle name="Eingabe 2 1844" xfId="1809"/>
    <cellStyle name="Eingabe 2 1845" xfId="1810"/>
    <cellStyle name="Eingabe 2 1846" xfId="1811"/>
    <cellStyle name="Eingabe 2 1847" xfId="1812"/>
    <cellStyle name="Eingabe 2 1848" xfId="1813"/>
    <cellStyle name="Eingabe 2 1849" xfId="1814"/>
    <cellStyle name="Eingabe 2 185" xfId="1815"/>
    <cellStyle name="Eingabe 2 1850" xfId="1816"/>
    <cellStyle name="Eingabe 2 1851" xfId="1817"/>
    <cellStyle name="Eingabe 2 1852" xfId="1818"/>
    <cellStyle name="Eingabe 2 1853" xfId="1819"/>
    <cellStyle name="Eingabe 2 1854" xfId="1820"/>
    <cellStyle name="Eingabe 2 1855" xfId="1821"/>
    <cellStyle name="Eingabe 2 1856" xfId="1822"/>
    <cellStyle name="Eingabe 2 1857" xfId="1823"/>
    <cellStyle name="Eingabe 2 1858" xfId="1824"/>
    <cellStyle name="Eingabe 2 1859" xfId="1825"/>
    <cellStyle name="Eingabe 2 186" xfId="1826"/>
    <cellStyle name="Eingabe 2 1860" xfId="1827"/>
    <cellStyle name="Eingabe 2 1861" xfId="1828"/>
    <cellStyle name="Eingabe 2 1862" xfId="1829"/>
    <cellStyle name="Eingabe 2 1863" xfId="1830"/>
    <cellStyle name="Eingabe 2 1864" xfId="1831"/>
    <cellStyle name="Eingabe 2 1865" xfId="1832"/>
    <cellStyle name="Eingabe 2 1866" xfId="1833"/>
    <cellStyle name="Eingabe 2 1867" xfId="1834"/>
    <cellStyle name="Eingabe 2 1868" xfId="1835"/>
    <cellStyle name="Eingabe 2 1869" xfId="1836"/>
    <cellStyle name="Eingabe 2 187" xfId="1837"/>
    <cellStyle name="Eingabe 2 1870" xfId="1838"/>
    <cellStyle name="Eingabe 2 1871" xfId="1839"/>
    <cellStyle name="Eingabe 2 1872" xfId="1840"/>
    <cellStyle name="Eingabe 2 1873" xfId="1841"/>
    <cellStyle name="Eingabe 2 1874" xfId="1842"/>
    <cellStyle name="Eingabe 2 1875" xfId="1843"/>
    <cellStyle name="Eingabe 2 1876" xfId="1844"/>
    <cellStyle name="Eingabe 2 1877" xfId="1845"/>
    <cellStyle name="Eingabe 2 1878" xfId="1846"/>
    <cellStyle name="Eingabe 2 1879" xfId="1847"/>
    <cellStyle name="Eingabe 2 188" xfId="1848"/>
    <cellStyle name="Eingabe 2 1880" xfId="1849"/>
    <cellStyle name="Eingabe 2 1881" xfId="1850"/>
    <cellStyle name="Eingabe 2 1882" xfId="1851"/>
    <cellStyle name="Eingabe 2 1883" xfId="1852"/>
    <cellStyle name="Eingabe 2 1884" xfId="1853"/>
    <cellStyle name="Eingabe 2 1885" xfId="1854"/>
    <cellStyle name="Eingabe 2 1886" xfId="1855"/>
    <cellStyle name="Eingabe 2 1887" xfId="1856"/>
    <cellStyle name="Eingabe 2 1888" xfId="1857"/>
    <cellStyle name="Eingabe 2 1889" xfId="1858"/>
    <cellStyle name="Eingabe 2 189" xfId="1859"/>
    <cellStyle name="Eingabe 2 1890" xfId="1860"/>
    <cellStyle name="Eingabe 2 1891" xfId="1861"/>
    <cellStyle name="Eingabe 2 1892" xfId="1862"/>
    <cellStyle name="Eingabe 2 1893" xfId="1863"/>
    <cellStyle name="Eingabe 2 1894" xfId="1864"/>
    <cellStyle name="Eingabe 2 1895" xfId="1865"/>
    <cellStyle name="Eingabe 2 1896" xfId="1866"/>
    <cellStyle name="Eingabe 2 1897" xfId="1867"/>
    <cellStyle name="Eingabe 2 1898" xfId="1868"/>
    <cellStyle name="Eingabe 2 1899" xfId="1869"/>
    <cellStyle name="Eingabe 2 19" xfId="1870"/>
    <cellStyle name="Eingabe 2 190" xfId="1871"/>
    <cellStyle name="Eingabe 2 1900" xfId="1872"/>
    <cellStyle name="Eingabe 2 1901" xfId="1873"/>
    <cellStyle name="Eingabe 2 1902" xfId="1874"/>
    <cellStyle name="Eingabe 2 1903" xfId="1875"/>
    <cellStyle name="Eingabe 2 1904" xfId="1876"/>
    <cellStyle name="Eingabe 2 1905" xfId="1877"/>
    <cellStyle name="Eingabe 2 1906" xfId="1878"/>
    <cellStyle name="Eingabe 2 1907" xfId="1879"/>
    <cellStyle name="Eingabe 2 1908" xfId="1880"/>
    <cellStyle name="Eingabe 2 1909" xfId="1881"/>
    <cellStyle name="Eingabe 2 191" xfId="1882"/>
    <cellStyle name="Eingabe 2 1910" xfId="1883"/>
    <cellStyle name="Eingabe 2 1911" xfId="1884"/>
    <cellStyle name="Eingabe 2 1912" xfId="1885"/>
    <cellStyle name="Eingabe 2 1913" xfId="1886"/>
    <cellStyle name="Eingabe 2 1914" xfId="1887"/>
    <cellStyle name="Eingabe 2 1915" xfId="1888"/>
    <cellStyle name="Eingabe 2 1916" xfId="1889"/>
    <cellStyle name="Eingabe 2 1917" xfId="1890"/>
    <cellStyle name="Eingabe 2 1918" xfId="1891"/>
    <cellStyle name="Eingabe 2 1919" xfId="1892"/>
    <cellStyle name="Eingabe 2 192" xfId="1893"/>
    <cellStyle name="Eingabe 2 1920" xfId="1894"/>
    <cellStyle name="Eingabe 2 1921" xfId="1895"/>
    <cellStyle name="Eingabe 2 1922" xfId="1896"/>
    <cellStyle name="Eingabe 2 1923" xfId="1897"/>
    <cellStyle name="Eingabe 2 1924" xfId="1898"/>
    <cellStyle name="Eingabe 2 1925" xfId="1899"/>
    <cellStyle name="Eingabe 2 1926" xfId="1900"/>
    <cellStyle name="Eingabe 2 1927" xfId="1901"/>
    <cellStyle name="Eingabe 2 1928" xfId="1902"/>
    <cellStyle name="Eingabe 2 1929" xfId="1903"/>
    <cellStyle name="Eingabe 2 193" xfId="1904"/>
    <cellStyle name="Eingabe 2 1930" xfId="1905"/>
    <cellStyle name="Eingabe 2 1931" xfId="1906"/>
    <cellStyle name="Eingabe 2 1932" xfId="1907"/>
    <cellStyle name="Eingabe 2 1933" xfId="1908"/>
    <cellStyle name="Eingabe 2 1934" xfId="1909"/>
    <cellStyle name="Eingabe 2 1935" xfId="1910"/>
    <cellStyle name="Eingabe 2 1936" xfId="1911"/>
    <cellStyle name="Eingabe 2 1937" xfId="1912"/>
    <cellStyle name="Eingabe 2 1938" xfId="1913"/>
    <cellStyle name="Eingabe 2 1939" xfId="1914"/>
    <cellStyle name="Eingabe 2 194" xfId="1915"/>
    <cellStyle name="Eingabe 2 1940" xfId="1916"/>
    <cellStyle name="Eingabe 2 1941" xfId="1917"/>
    <cellStyle name="Eingabe 2 1942" xfId="1918"/>
    <cellStyle name="Eingabe 2 1943" xfId="1919"/>
    <cellStyle name="Eingabe 2 1944" xfId="1920"/>
    <cellStyle name="Eingabe 2 1945" xfId="1921"/>
    <cellStyle name="Eingabe 2 1946" xfId="1922"/>
    <cellStyle name="Eingabe 2 1947" xfId="1923"/>
    <cellStyle name="Eingabe 2 1948" xfId="1924"/>
    <cellStyle name="Eingabe 2 1949" xfId="1925"/>
    <cellStyle name="Eingabe 2 195" xfId="1926"/>
    <cellStyle name="Eingabe 2 1950" xfId="1927"/>
    <cellStyle name="Eingabe 2 1951" xfId="1928"/>
    <cellStyle name="Eingabe 2 1952" xfId="1929"/>
    <cellStyle name="Eingabe 2 1953" xfId="1930"/>
    <cellStyle name="Eingabe 2 1954" xfId="1931"/>
    <cellStyle name="Eingabe 2 1955" xfId="1932"/>
    <cellStyle name="Eingabe 2 1956" xfId="1933"/>
    <cellStyle name="Eingabe 2 1957" xfId="1934"/>
    <cellStyle name="Eingabe 2 1958" xfId="1935"/>
    <cellStyle name="Eingabe 2 1959" xfId="1936"/>
    <cellStyle name="Eingabe 2 196" xfId="1937"/>
    <cellStyle name="Eingabe 2 1960" xfId="1938"/>
    <cellStyle name="Eingabe 2 1961" xfId="1939"/>
    <cellStyle name="Eingabe 2 1962" xfId="1940"/>
    <cellStyle name="Eingabe 2 1963" xfId="1941"/>
    <cellStyle name="Eingabe 2 1964" xfId="1942"/>
    <cellStyle name="Eingabe 2 1965" xfId="1943"/>
    <cellStyle name="Eingabe 2 1966" xfId="1944"/>
    <cellStyle name="Eingabe 2 1967" xfId="1945"/>
    <cellStyle name="Eingabe 2 1968" xfId="1946"/>
    <cellStyle name="Eingabe 2 1969" xfId="1947"/>
    <cellStyle name="Eingabe 2 197" xfId="1948"/>
    <cellStyle name="Eingabe 2 1970" xfId="1949"/>
    <cellStyle name="Eingabe 2 1971" xfId="1950"/>
    <cellStyle name="Eingabe 2 1972" xfId="1951"/>
    <cellStyle name="Eingabe 2 1973" xfId="1952"/>
    <cellStyle name="Eingabe 2 1974" xfId="1953"/>
    <cellStyle name="Eingabe 2 1975" xfId="1954"/>
    <cellStyle name="Eingabe 2 1976" xfId="1955"/>
    <cellStyle name="Eingabe 2 1977" xfId="1956"/>
    <cellStyle name="Eingabe 2 1978" xfId="1957"/>
    <cellStyle name="Eingabe 2 1979" xfId="1958"/>
    <cellStyle name="Eingabe 2 198" xfId="1959"/>
    <cellStyle name="Eingabe 2 1980" xfId="1960"/>
    <cellStyle name="Eingabe 2 1981" xfId="1961"/>
    <cellStyle name="Eingabe 2 1982" xfId="1962"/>
    <cellStyle name="Eingabe 2 1983" xfId="1963"/>
    <cellStyle name="Eingabe 2 1984" xfId="1964"/>
    <cellStyle name="Eingabe 2 1985" xfId="1965"/>
    <cellStyle name="Eingabe 2 1986" xfId="1966"/>
    <cellStyle name="Eingabe 2 1987" xfId="1967"/>
    <cellStyle name="Eingabe 2 1988" xfId="1968"/>
    <cellStyle name="Eingabe 2 1989" xfId="1969"/>
    <cellStyle name="Eingabe 2 199" xfId="1970"/>
    <cellStyle name="Eingabe 2 1990" xfId="1971"/>
    <cellStyle name="Eingabe 2 1991" xfId="1972"/>
    <cellStyle name="Eingabe 2 1992" xfId="1973"/>
    <cellStyle name="Eingabe 2 1993" xfId="1974"/>
    <cellStyle name="Eingabe 2 1994" xfId="1975"/>
    <cellStyle name="Eingabe 2 1995" xfId="1976"/>
    <cellStyle name="Eingabe 2 1996" xfId="1977"/>
    <cellStyle name="Eingabe 2 1997" xfId="1978"/>
    <cellStyle name="Eingabe 2 1998" xfId="1979"/>
    <cellStyle name="Eingabe 2 1999" xfId="1980"/>
    <cellStyle name="Eingabe 2 2" xfId="216"/>
    <cellStyle name="Eingabe 2 2 2" xfId="373"/>
    <cellStyle name="Eingabe 2 20" xfId="1981"/>
    <cellStyle name="Eingabe 2 200" xfId="1982"/>
    <cellStyle name="Eingabe 2 2000" xfId="1983"/>
    <cellStyle name="Eingabe 2 2001" xfId="1984"/>
    <cellStyle name="Eingabe 2 2002" xfId="1985"/>
    <cellStyle name="Eingabe 2 2003" xfId="1986"/>
    <cellStyle name="Eingabe 2 2004" xfId="1987"/>
    <cellStyle name="Eingabe 2 2005" xfId="1988"/>
    <cellStyle name="Eingabe 2 2006" xfId="1989"/>
    <cellStyle name="Eingabe 2 2007" xfId="1990"/>
    <cellStyle name="Eingabe 2 2008" xfId="1991"/>
    <cellStyle name="Eingabe 2 2009" xfId="1992"/>
    <cellStyle name="Eingabe 2 201" xfId="1993"/>
    <cellStyle name="Eingabe 2 2010" xfId="1994"/>
    <cellStyle name="Eingabe 2 2011" xfId="1995"/>
    <cellStyle name="Eingabe 2 2012" xfId="1996"/>
    <cellStyle name="Eingabe 2 2013" xfId="1997"/>
    <cellStyle name="Eingabe 2 2014" xfId="1998"/>
    <cellStyle name="Eingabe 2 2015" xfId="1999"/>
    <cellStyle name="Eingabe 2 2016" xfId="2000"/>
    <cellStyle name="Eingabe 2 2017" xfId="2001"/>
    <cellStyle name="Eingabe 2 2018" xfId="2002"/>
    <cellStyle name="Eingabe 2 2019" xfId="2003"/>
    <cellStyle name="Eingabe 2 202" xfId="2004"/>
    <cellStyle name="Eingabe 2 2020" xfId="2005"/>
    <cellStyle name="Eingabe 2 2021" xfId="2006"/>
    <cellStyle name="Eingabe 2 2022" xfId="2007"/>
    <cellStyle name="Eingabe 2 2023" xfId="2008"/>
    <cellStyle name="Eingabe 2 2024" xfId="2009"/>
    <cellStyle name="Eingabe 2 2025" xfId="2010"/>
    <cellStyle name="Eingabe 2 2026" xfId="2011"/>
    <cellStyle name="Eingabe 2 2027" xfId="2012"/>
    <cellStyle name="Eingabe 2 2028" xfId="2013"/>
    <cellStyle name="Eingabe 2 2029" xfId="2014"/>
    <cellStyle name="Eingabe 2 203" xfId="2015"/>
    <cellStyle name="Eingabe 2 2030" xfId="2016"/>
    <cellStyle name="Eingabe 2 2031" xfId="2017"/>
    <cellStyle name="Eingabe 2 2032" xfId="2018"/>
    <cellStyle name="Eingabe 2 2033" xfId="2019"/>
    <cellStyle name="Eingabe 2 2034" xfId="2020"/>
    <cellStyle name="Eingabe 2 2035" xfId="2021"/>
    <cellStyle name="Eingabe 2 2036" xfId="2022"/>
    <cellStyle name="Eingabe 2 2037" xfId="2023"/>
    <cellStyle name="Eingabe 2 2038" xfId="2024"/>
    <cellStyle name="Eingabe 2 2039" xfId="2025"/>
    <cellStyle name="Eingabe 2 204" xfId="2026"/>
    <cellStyle name="Eingabe 2 2040" xfId="2027"/>
    <cellStyle name="Eingabe 2 2041" xfId="2028"/>
    <cellStyle name="Eingabe 2 2042" xfId="2029"/>
    <cellStyle name="Eingabe 2 2043" xfId="2030"/>
    <cellStyle name="Eingabe 2 2044" xfId="2031"/>
    <cellStyle name="Eingabe 2 2045" xfId="2032"/>
    <cellStyle name="Eingabe 2 2046" xfId="2033"/>
    <cellStyle name="Eingabe 2 2047" xfId="2034"/>
    <cellStyle name="Eingabe 2 2048" xfId="2035"/>
    <cellStyle name="Eingabe 2 2049" xfId="2036"/>
    <cellStyle name="Eingabe 2 205" xfId="2037"/>
    <cellStyle name="Eingabe 2 2050" xfId="2038"/>
    <cellStyle name="Eingabe 2 2051" xfId="2039"/>
    <cellStyle name="Eingabe 2 2052" xfId="2040"/>
    <cellStyle name="Eingabe 2 2053" xfId="2041"/>
    <cellStyle name="Eingabe 2 2054" xfId="2042"/>
    <cellStyle name="Eingabe 2 2055" xfId="2043"/>
    <cellStyle name="Eingabe 2 2056" xfId="2044"/>
    <cellStyle name="Eingabe 2 2057" xfId="2045"/>
    <cellStyle name="Eingabe 2 2058" xfId="2046"/>
    <cellStyle name="Eingabe 2 2059" xfId="2047"/>
    <cellStyle name="Eingabe 2 206" xfId="2048"/>
    <cellStyle name="Eingabe 2 2060" xfId="2049"/>
    <cellStyle name="Eingabe 2 2061" xfId="2050"/>
    <cellStyle name="Eingabe 2 2062" xfId="2051"/>
    <cellStyle name="Eingabe 2 2063" xfId="2052"/>
    <cellStyle name="Eingabe 2 2064" xfId="2053"/>
    <cellStyle name="Eingabe 2 2065" xfId="2054"/>
    <cellStyle name="Eingabe 2 2066" xfId="2055"/>
    <cellStyle name="Eingabe 2 2067" xfId="2056"/>
    <cellStyle name="Eingabe 2 2068" xfId="2057"/>
    <cellStyle name="Eingabe 2 2069" xfId="2058"/>
    <cellStyle name="Eingabe 2 207" xfId="2059"/>
    <cellStyle name="Eingabe 2 2070" xfId="2060"/>
    <cellStyle name="Eingabe 2 2071" xfId="2061"/>
    <cellStyle name="Eingabe 2 208" xfId="2062"/>
    <cellStyle name="Eingabe 2 209" xfId="2063"/>
    <cellStyle name="Eingabe 2 21" xfId="2064"/>
    <cellStyle name="Eingabe 2 210" xfId="2065"/>
    <cellStyle name="Eingabe 2 211" xfId="2066"/>
    <cellStyle name="Eingabe 2 212" xfId="2067"/>
    <cellStyle name="Eingabe 2 213" xfId="2068"/>
    <cellStyle name="Eingabe 2 214" xfId="2069"/>
    <cellStyle name="Eingabe 2 215" xfId="2070"/>
    <cellStyle name="Eingabe 2 216" xfId="2071"/>
    <cellStyle name="Eingabe 2 217" xfId="2072"/>
    <cellStyle name="Eingabe 2 218" xfId="2073"/>
    <cellStyle name="Eingabe 2 219" xfId="2074"/>
    <cellStyle name="Eingabe 2 22" xfId="2075"/>
    <cellStyle name="Eingabe 2 220" xfId="2076"/>
    <cellStyle name="Eingabe 2 221" xfId="2077"/>
    <cellStyle name="Eingabe 2 222" xfId="2078"/>
    <cellStyle name="Eingabe 2 223" xfId="2079"/>
    <cellStyle name="Eingabe 2 224" xfId="2080"/>
    <cellStyle name="Eingabe 2 225" xfId="2081"/>
    <cellStyle name="Eingabe 2 226" xfId="2082"/>
    <cellStyle name="Eingabe 2 227" xfId="2083"/>
    <cellStyle name="Eingabe 2 228" xfId="2084"/>
    <cellStyle name="Eingabe 2 229" xfId="2085"/>
    <cellStyle name="Eingabe 2 23" xfId="2086"/>
    <cellStyle name="Eingabe 2 230" xfId="2087"/>
    <cellStyle name="Eingabe 2 231" xfId="2088"/>
    <cellStyle name="Eingabe 2 232" xfId="2089"/>
    <cellStyle name="Eingabe 2 233" xfId="2090"/>
    <cellStyle name="Eingabe 2 234" xfId="2091"/>
    <cellStyle name="Eingabe 2 235" xfId="2092"/>
    <cellStyle name="Eingabe 2 236" xfId="2093"/>
    <cellStyle name="Eingabe 2 237" xfId="2094"/>
    <cellStyle name="Eingabe 2 238" xfId="2095"/>
    <cellStyle name="Eingabe 2 239" xfId="2096"/>
    <cellStyle name="Eingabe 2 24" xfId="2097"/>
    <cellStyle name="Eingabe 2 240" xfId="2098"/>
    <cellStyle name="Eingabe 2 241" xfId="2099"/>
    <cellStyle name="Eingabe 2 242" xfId="2100"/>
    <cellStyle name="Eingabe 2 243" xfId="2101"/>
    <cellStyle name="Eingabe 2 244" xfId="2102"/>
    <cellStyle name="Eingabe 2 245" xfId="2103"/>
    <cellStyle name="Eingabe 2 246" xfId="2104"/>
    <cellStyle name="Eingabe 2 247" xfId="2105"/>
    <cellStyle name="Eingabe 2 248" xfId="2106"/>
    <cellStyle name="Eingabe 2 249" xfId="2107"/>
    <cellStyle name="Eingabe 2 25" xfId="2108"/>
    <cellStyle name="Eingabe 2 250" xfId="2109"/>
    <cellStyle name="Eingabe 2 251" xfId="2110"/>
    <cellStyle name="Eingabe 2 252" xfId="2111"/>
    <cellStyle name="Eingabe 2 253" xfId="2112"/>
    <cellStyle name="Eingabe 2 254" xfId="2113"/>
    <cellStyle name="Eingabe 2 255" xfId="2114"/>
    <cellStyle name="Eingabe 2 256" xfId="2115"/>
    <cellStyle name="Eingabe 2 257" xfId="2116"/>
    <cellStyle name="Eingabe 2 258" xfId="2117"/>
    <cellStyle name="Eingabe 2 259" xfId="2118"/>
    <cellStyle name="Eingabe 2 26" xfId="2119"/>
    <cellStyle name="Eingabe 2 260" xfId="2120"/>
    <cellStyle name="Eingabe 2 261" xfId="2121"/>
    <cellStyle name="Eingabe 2 262" xfId="2122"/>
    <cellStyle name="Eingabe 2 263" xfId="2123"/>
    <cellStyle name="Eingabe 2 264" xfId="2124"/>
    <cellStyle name="Eingabe 2 265" xfId="2125"/>
    <cellStyle name="Eingabe 2 266" xfId="2126"/>
    <cellStyle name="Eingabe 2 267" xfId="2127"/>
    <cellStyle name="Eingabe 2 268" xfId="2128"/>
    <cellStyle name="Eingabe 2 269" xfId="2129"/>
    <cellStyle name="Eingabe 2 27" xfId="2130"/>
    <cellStyle name="Eingabe 2 270" xfId="2131"/>
    <cellStyle name="Eingabe 2 271" xfId="2132"/>
    <cellStyle name="Eingabe 2 272" xfId="2133"/>
    <cellStyle name="Eingabe 2 273" xfId="2134"/>
    <cellStyle name="Eingabe 2 274" xfId="2135"/>
    <cellStyle name="Eingabe 2 275" xfId="2136"/>
    <cellStyle name="Eingabe 2 276" xfId="2137"/>
    <cellStyle name="Eingabe 2 277" xfId="2138"/>
    <cellStyle name="Eingabe 2 278" xfId="2139"/>
    <cellStyle name="Eingabe 2 279" xfId="2140"/>
    <cellStyle name="Eingabe 2 28" xfId="2141"/>
    <cellStyle name="Eingabe 2 280" xfId="2142"/>
    <cellStyle name="Eingabe 2 281" xfId="2143"/>
    <cellStyle name="Eingabe 2 282" xfId="2144"/>
    <cellStyle name="Eingabe 2 283" xfId="2145"/>
    <cellStyle name="Eingabe 2 284" xfId="2146"/>
    <cellStyle name="Eingabe 2 285" xfId="2147"/>
    <cellStyle name="Eingabe 2 286" xfId="2148"/>
    <cellStyle name="Eingabe 2 287" xfId="2149"/>
    <cellStyle name="Eingabe 2 288" xfId="2150"/>
    <cellStyle name="Eingabe 2 289" xfId="2151"/>
    <cellStyle name="Eingabe 2 29" xfId="2152"/>
    <cellStyle name="Eingabe 2 290" xfId="2153"/>
    <cellStyle name="Eingabe 2 291" xfId="2154"/>
    <cellStyle name="Eingabe 2 292" xfId="2155"/>
    <cellStyle name="Eingabe 2 293" xfId="2156"/>
    <cellStyle name="Eingabe 2 294" xfId="2157"/>
    <cellStyle name="Eingabe 2 295" xfId="2158"/>
    <cellStyle name="Eingabe 2 296" xfId="2159"/>
    <cellStyle name="Eingabe 2 297" xfId="2160"/>
    <cellStyle name="Eingabe 2 298" xfId="2161"/>
    <cellStyle name="Eingabe 2 299" xfId="2162"/>
    <cellStyle name="Eingabe 2 3" xfId="372"/>
    <cellStyle name="Eingabe 2 30" xfId="2163"/>
    <cellStyle name="Eingabe 2 300" xfId="2164"/>
    <cellStyle name="Eingabe 2 301" xfId="2165"/>
    <cellStyle name="Eingabe 2 302" xfId="2166"/>
    <cellStyle name="Eingabe 2 303" xfId="2167"/>
    <cellStyle name="Eingabe 2 304" xfId="2168"/>
    <cellStyle name="Eingabe 2 305" xfId="2169"/>
    <cellStyle name="Eingabe 2 306" xfId="2170"/>
    <cellStyle name="Eingabe 2 307" xfId="2171"/>
    <cellStyle name="Eingabe 2 308" xfId="2172"/>
    <cellStyle name="Eingabe 2 309" xfId="2173"/>
    <cellStyle name="Eingabe 2 31" xfId="2174"/>
    <cellStyle name="Eingabe 2 310" xfId="2175"/>
    <cellStyle name="Eingabe 2 311" xfId="2176"/>
    <cellStyle name="Eingabe 2 312" xfId="2177"/>
    <cellStyle name="Eingabe 2 313" xfId="2178"/>
    <cellStyle name="Eingabe 2 314" xfId="2179"/>
    <cellStyle name="Eingabe 2 315" xfId="2180"/>
    <cellStyle name="Eingabe 2 316" xfId="2181"/>
    <cellStyle name="Eingabe 2 317" xfId="2182"/>
    <cellStyle name="Eingabe 2 318" xfId="2183"/>
    <cellStyle name="Eingabe 2 319" xfId="2184"/>
    <cellStyle name="Eingabe 2 32" xfId="2185"/>
    <cellStyle name="Eingabe 2 320" xfId="2186"/>
    <cellStyle name="Eingabe 2 321" xfId="2187"/>
    <cellStyle name="Eingabe 2 322" xfId="2188"/>
    <cellStyle name="Eingabe 2 323" xfId="2189"/>
    <cellStyle name="Eingabe 2 324" xfId="2190"/>
    <cellStyle name="Eingabe 2 325" xfId="2191"/>
    <cellStyle name="Eingabe 2 326" xfId="2192"/>
    <cellStyle name="Eingabe 2 327" xfId="2193"/>
    <cellStyle name="Eingabe 2 328" xfId="2194"/>
    <cellStyle name="Eingabe 2 329" xfId="2195"/>
    <cellStyle name="Eingabe 2 33" xfId="2196"/>
    <cellStyle name="Eingabe 2 330" xfId="2197"/>
    <cellStyle name="Eingabe 2 331" xfId="2198"/>
    <cellStyle name="Eingabe 2 332" xfId="2199"/>
    <cellStyle name="Eingabe 2 333" xfId="2200"/>
    <cellStyle name="Eingabe 2 334" xfId="2201"/>
    <cellStyle name="Eingabe 2 335" xfId="2202"/>
    <cellStyle name="Eingabe 2 336" xfId="2203"/>
    <cellStyle name="Eingabe 2 337" xfId="2204"/>
    <cellStyle name="Eingabe 2 338" xfId="2205"/>
    <cellStyle name="Eingabe 2 339" xfId="2206"/>
    <cellStyle name="Eingabe 2 34" xfId="2207"/>
    <cellStyle name="Eingabe 2 340" xfId="2208"/>
    <cellStyle name="Eingabe 2 341" xfId="2209"/>
    <cellStyle name="Eingabe 2 342" xfId="2210"/>
    <cellStyle name="Eingabe 2 343" xfId="2211"/>
    <cellStyle name="Eingabe 2 344" xfId="2212"/>
    <cellStyle name="Eingabe 2 345" xfId="2213"/>
    <cellStyle name="Eingabe 2 346" xfId="2214"/>
    <cellStyle name="Eingabe 2 347" xfId="2215"/>
    <cellStyle name="Eingabe 2 348" xfId="2216"/>
    <cellStyle name="Eingabe 2 349" xfId="2217"/>
    <cellStyle name="Eingabe 2 35" xfId="2218"/>
    <cellStyle name="Eingabe 2 350" xfId="2219"/>
    <cellStyle name="Eingabe 2 351" xfId="2220"/>
    <cellStyle name="Eingabe 2 352" xfId="2221"/>
    <cellStyle name="Eingabe 2 353" xfId="2222"/>
    <cellStyle name="Eingabe 2 354" xfId="2223"/>
    <cellStyle name="Eingabe 2 355" xfId="2224"/>
    <cellStyle name="Eingabe 2 356" xfId="2225"/>
    <cellStyle name="Eingabe 2 357" xfId="2226"/>
    <cellStyle name="Eingabe 2 358" xfId="2227"/>
    <cellStyle name="Eingabe 2 359" xfId="2228"/>
    <cellStyle name="Eingabe 2 36" xfId="2229"/>
    <cellStyle name="Eingabe 2 360" xfId="2230"/>
    <cellStyle name="Eingabe 2 361" xfId="2231"/>
    <cellStyle name="Eingabe 2 362" xfId="2232"/>
    <cellStyle name="Eingabe 2 363" xfId="2233"/>
    <cellStyle name="Eingabe 2 364" xfId="2234"/>
    <cellStyle name="Eingabe 2 365" xfId="2235"/>
    <cellStyle name="Eingabe 2 366" xfId="2236"/>
    <cellStyle name="Eingabe 2 367" xfId="2237"/>
    <cellStyle name="Eingabe 2 368" xfId="2238"/>
    <cellStyle name="Eingabe 2 369" xfId="2239"/>
    <cellStyle name="Eingabe 2 37" xfId="2240"/>
    <cellStyle name="Eingabe 2 370" xfId="2241"/>
    <cellStyle name="Eingabe 2 371" xfId="2242"/>
    <cellStyle name="Eingabe 2 372" xfId="2243"/>
    <cellStyle name="Eingabe 2 373" xfId="2244"/>
    <cellStyle name="Eingabe 2 374" xfId="2245"/>
    <cellStyle name="Eingabe 2 375" xfId="2246"/>
    <cellStyle name="Eingabe 2 376" xfId="2247"/>
    <cellStyle name="Eingabe 2 377" xfId="2248"/>
    <cellStyle name="Eingabe 2 378" xfId="2249"/>
    <cellStyle name="Eingabe 2 379" xfId="2250"/>
    <cellStyle name="Eingabe 2 38" xfId="2251"/>
    <cellStyle name="Eingabe 2 380" xfId="2252"/>
    <cellStyle name="Eingabe 2 381" xfId="2253"/>
    <cellStyle name="Eingabe 2 382" xfId="2254"/>
    <cellStyle name="Eingabe 2 383" xfId="2255"/>
    <cellStyle name="Eingabe 2 384" xfId="2256"/>
    <cellStyle name="Eingabe 2 385" xfId="2257"/>
    <cellStyle name="Eingabe 2 386" xfId="2258"/>
    <cellStyle name="Eingabe 2 387" xfId="2259"/>
    <cellStyle name="Eingabe 2 388" xfId="2260"/>
    <cellStyle name="Eingabe 2 389" xfId="2261"/>
    <cellStyle name="Eingabe 2 39" xfId="2262"/>
    <cellStyle name="Eingabe 2 390" xfId="2263"/>
    <cellStyle name="Eingabe 2 391" xfId="2264"/>
    <cellStyle name="Eingabe 2 392" xfId="2265"/>
    <cellStyle name="Eingabe 2 393" xfId="2266"/>
    <cellStyle name="Eingabe 2 394" xfId="2267"/>
    <cellStyle name="Eingabe 2 395" xfId="2268"/>
    <cellStyle name="Eingabe 2 396" xfId="2269"/>
    <cellStyle name="Eingabe 2 397" xfId="2270"/>
    <cellStyle name="Eingabe 2 398" xfId="2271"/>
    <cellStyle name="Eingabe 2 399" xfId="2272"/>
    <cellStyle name="Eingabe 2 4" xfId="2273"/>
    <cellStyle name="Eingabe 2 40" xfId="2274"/>
    <cellStyle name="Eingabe 2 400" xfId="2275"/>
    <cellStyle name="Eingabe 2 401" xfId="2276"/>
    <cellStyle name="Eingabe 2 402" xfId="2277"/>
    <cellStyle name="Eingabe 2 403" xfId="2278"/>
    <cellStyle name="Eingabe 2 404" xfId="2279"/>
    <cellStyle name="Eingabe 2 405" xfId="2280"/>
    <cellStyle name="Eingabe 2 406" xfId="2281"/>
    <cellStyle name="Eingabe 2 407" xfId="2282"/>
    <cellStyle name="Eingabe 2 408" xfId="2283"/>
    <cellStyle name="Eingabe 2 409" xfId="2284"/>
    <cellStyle name="Eingabe 2 41" xfId="2285"/>
    <cellStyle name="Eingabe 2 410" xfId="2286"/>
    <cellStyle name="Eingabe 2 411" xfId="2287"/>
    <cellStyle name="Eingabe 2 412" xfId="2288"/>
    <cellStyle name="Eingabe 2 413" xfId="2289"/>
    <cellStyle name="Eingabe 2 414" xfId="2290"/>
    <cellStyle name="Eingabe 2 415" xfId="2291"/>
    <cellStyle name="Eingabe 2 416" xfId="2292"/>
    <cellStyle name="Eingabe 2 417" xfId="2293"/>
    <cellStyle name="Eingabe 2 418" xfId="2294"/>
    <cellStyle name="Eingabe 2 419" xfId="2295"/>
    <cellStyle name="Eingabe 2 42" xfId="2296"/>
    <cellStyle name="Eingabe 2 420" xfId="2297"/>
    <cellStyle name="Eingabe 2 421" xfId="2298"/>
    <cellStyle name="Eingabe 2 422" xfId="2299"/>
    <cellStyle name="Eingabe 2 423" xfId="2300"/>
    <cellStyle name="Eingabe 2 424" xfId="2301"/>
    <cellStyle name="Eingabe 2 425" xfId="2302"/>
    <cellStyle name="Eingabe 2 426" xfId="2303"/>
    <cellStyle name="Eingabe 2 427" xfId="2304"/>
    <cellStyle name="Eingabe 2 428" xfId="2305"/>
    <cellStyle name="Eingabe 2 429" xfId="2306"/>
    <cellStyle name="Eingabe 2 43" xfId="2307"/>
    <cellStyle name="Eingabe 2 430" xfId="2308"/>
    <cellStyle name="Eingabe 2 431" xfId="2309"/>
    <cellStyle name="Eingabe 2 432" xfId="2310"/>
    <cellStyle name="Eingabe 2 433" xfId="2311"/>
    <cellStyle name="Eingabe 2 434" xfId="2312"/>
    <cellStyle name="Eingabe 2 435" xfId="2313"/>
    <cellStyle name="Eingabe 2 436" xfId="2314"/>
    <cellStyle name="Eingabe 2 437" xfId="2315"/>
    <cellStyle name="Eingabe 2 438" xfId="2316"/>
    <cellStyle name="Eingabe 2 439" xfId="2317"/>
    <cellStyle name="Eingabe 2 44" xfId="2318"/>
    <cellStyle name="Eingabe 2 440" xfId="2319"/>
    <cellStyle name="Eingabe 2 441" xfId="2320"/>
    <cellStyle name="Eingabe 2 442" xfId="2321"/>
    <cellStyle name="Eingabe 2 443" xfId="2322"/>
    <cellStyle name="Eingabe 2 444" xfId="2323"/>
    <cellStyle name="Eingabe 2 445" xfId="2324"/>
    <cellStyle name="Eingabe 2 446" xfId="2325"/>
    <cellStyle name="Eingabe 2 447" xfId="2326"/>
    <cellStyle name="Eingabe 2 448" xfId="2327"/>
    <cellStyle name="Eingabe 2 449" xfId="2328"/>
    <cellStyle name="Eingabe 2 45" xfId="2329"/>
    <cellStyle name="Eingabe 2 450" xfId="2330"/>
    <cellStyle name="Eingabe 2 451" xfId="2331"/>
    <cellStyle name="Eingabe 2 452" xfId="2332"/>
    <cellStyle name="Eingabe 2 453" xfId="2333"/>
    <cellStyle name="Eingabe 2 454" xfId="2334"/>
    <cellStyle name="Eingabe 2 455" xfId="2335"/>
    <cellStyle name="Eingabe 2 456" xfId="2336"/>
    <cellStyle name="Eingabe 2 457" xfId="2337"/>
    <cellStyle name="Eingabe 2 458" xfId="2338"/>
    <cellStyle name="Eingabe 2 459" xfId="2339"/>
    <cellStyle name="Eingabe 2 46" xfId="2340"/>
    <cellStyle name="Eingabe 2 460" xfId="2341"/>
    <cellStyle name="Eingabe 2 461" xfId="2342"/>
    <cellStyle name="Eingabe 2 462" xfId="2343"/>
    <cellStyle name="Eingabe 2 463" xfId="2344"/>
    <cellStyle name="Eingabe 2 464" xfId="2345"/>
    <cellStyle name="Eingabe 2 465" xfId="2346"/>
    <cellStyle name="Eingabe 2 466" xfId="2347"/>
    <cellStyle name="Eingabe 2 467" xfId="2348"/>
    <cellStyle name="Eingabe 2 468" xfId="2349"/>
    <cellStyle name="Eingabe 2 469" xfId="2350"/>
    <cellStyle name="Eingabe 2 47" xfId="2351"/>
    <cellStyle name="Eingabe 2 470" xfId="2352"/>
    <cellStyle name="Eingabe 2 471" xfId="2353"/>
    <cellStyle name="Eingabe 2 472" xfId="2354"/>
    <cellStyle name="Eingabe 2 473" xfId="2355"/>
    <cellStyle name="Eingabe 2 474" xfId="2356"/>
    <cellStyle name="Eingabe 2 475" xfId="2357"/>
    <cellStyle name="Eingabe 2 476" xfId="2358"/>
    <cellStyle name="Eingabe 2 477" xfId="2359"/>
    <cellStyle name="Eingabe 2 478" xfId="2360"/>
    <cellStyle name="Eingabe 2 479" xfId="2361"/>
    <cellStyle name="Eingabe 2 48" xfId="2362"/>
    <cellStyle name="Eingabe 2 480" xfId="2363"/>
    <cellStyle name="Eingabe 2 481" xfId="2364"/>
    <cellStyle name="Eingabe 2 482" xfId="2365"/>
    <cellStyle name="Eingabe 2 483" xfId="2366"/>
    <cellStyle name="Eingabe 2 484" xfId="2367"/>
    <cellStyle name="Eingabe 2 485" xfId="2368"/>
    <cellStyle name="Eingabe 2 486" xfId="2369"/>
    <cellStyle name="Eingabe 2 487" xfId="2370"/>
    <cellStyle name="Eingabe 2 488" xfId="2371"/>
    <cellStyle name="Eingabe 2 489" xfId="2372"/>
    <cellStyle name="Eingabe 2 49" xfId="2373"/>
    <cellStyle name="Eingabe 2 490" xfId="2374"/>
    <cellStyle name="Eingabe 2 491" xfId="2375"/>
    <cellStyle name="Eingabe 2 492" xfId="2376"/>
    <cellStyle name="Eingabe 2 493" xfId="2377"/>
    <cellStyle name="Eingabe 2 494" xfId="2378"/>
    <cellStyle name="Eingabe 2 495" xfId="2379"/>
    <cellStyle name="Eingabe 2 496" xfId="2380"/>
    <cellStyle name="Eingabe 2 497" xfId="2381"/>
    <cellStyle name="Eingabe 2 498" xfId="2382"/>
    <cellStyle name="Eingabe 2 499" xfId="2383"/>
    <cellStyle name="Eingabe 2 5" xfId="2384"/>
    <cellStyle name="Eingabe 2 50" xfId="2385"/>
    <cellStyle name="Eingabe 2 500" xfId="2386"/>
    <cellStyle name="Eingabe 2 501" xfId="2387"/>
    <cellStyle name="Eingabe 2 502" xfId="2388"/>
    <cellStyle name="Eingabe 2 503" xfId="2389"/>
    <cellStyle name="Eingabe 2 504" xfId="2390"/>
    <cellStyle name="Eingabe 2 505" xfId="2391"/>
    <cellStyle name="Eingabe 2 506" xfId="2392"/>
    <cellStyle name="Eingabe 2 507" xfId="2393"/>
    <cellStyle name="Eingabe 2 508" xfId="2394"/>
    <cellStyle name="Eingabe 2 509" xfId="2395"/>
    <cellStyle name="Eingabe 2 51" xfId="2396"/>
    <cellStyle name="Eingabe 2 510" xfId="2397"/>
    <cellStyle name="Eingabe 2 511" xfId="2398"/>
    <cellStyle name="Eingabe 2 512" xfId="2399"/>
    <cellStyle name="Eingabe 2 513" xfId="2400"/>
    <cellStyle name="Eingabe 2 514" xfId="2401"/>
    <cellStyle name="Eingabe 2 515" xfId="2402"/>
    <cellStyle name="Eingabe 2 516" xfId="2403"/>
    <cellStyle name="Eingabe 2 517" xfId="2404"/>
    <cellStyle name="Eingabe 2 518" xfId="2405"/>
    <cellStyle name="Eingabe 2 519" xfId="2406"/>
    <cellStyle name="Eingabe 2 52" xfId="2407"/>
    <cellStyle name="Eingabe 2 520" xfId="2408"/>
    <cellStyle name="Eingabe 2 521" xfId="2409"/>
    <cellStyle name="Eingabe 2 522" xfId="2410"/>
    <cellStyle name="Eingabe 2 523" xfId="2411"/>
    <cellStyle name="Eingabe 2 524" xfId="2412"/>
    <cellStyle name="Eingabe 2 525" xfId="2413"/>
    <cellStyle name="Eingabe 2 526" xfId="2414"/>
    <cellStyle name="Eingabe 2 527" xfId="2415"/>
    <cellStyle name="Eingabe 2 528" xfId="2416"/>
    <cellStyle name="Eingabe 2 529" xfId="2417"/>
    <cellStyle name="Eingabe 2 53" xfId="2418"/>
    <cellStyle name="Eingabe 2 530" xfId="2419"/>
    <cellStyle name="Eingabe 2 531" xfId="2420"/>
    <cellStyle name="Eingabe 2 532" xfId="2421"/>
    <cellStyle name="Eingabe 2 533" xfId="2422"/>
    <cellStyle name="Eingabe 2 534" xfId="2423"/>
    <cellStyle name="Eingabe 2 535" xfId="2424"/>
    <cellStyle name="Eingabe 2 536" xfId="2425"/>
    <cellStyle name="Eingabe 2 537" xfId="2426"/>
    <cellStyle name="Eingabe 2 538" xfId="2427"/>
    <cellStyle name="Eingabe 2 539" xfId="2428"/>
    <cellStyle name="Eingabe 2 54" xfId="2429"/>
    <cellStyle name="Eingabe 2 540" xfId="2430"/>
    <cellStyle name="Eingabe 2 541" xfId="2431"/>
    <cellStyle name="Eingabe 2 542" xfId="2432"/>
    <cellStyle name="Eingabe 2 543" xfId="2433"/>
    <cellStyle name="Eingabe 2 544" xfId="2434"/>
    <cellStyle name="Eingabe 2 545" xfId="2435"/>
    <cellStyle name="Eingabe 2 546" xfId="2436"/>
    <cellStyle name="Eingabe 2 547" xfId="2437"/>
    <cellStyle name="Eingabe 2 548" xfId="2438"/>
    <cellStyle name="Eingabe 2 549" xfId="2439"/>
    <cellStyle name="Eingabe 2 55" xfId="2440"/>
    <cellStyle name="Eingabe 2 550" xfId="2441"/>
    <cellStyle name="Eingabe 2 551" xfId="2442"/>
    <cellStyle name="Eingabe 2 552" xfId="2443"/>
    <cellStyle name="Eingabe 2 553" xfId="2444"/>
    <cellStyle name="Eingabe 2 554" xfId="2445"/>
    <cellStyle name="Eingabe 2 555" xfId="2446"/>
    <cellStyle name="Eingabe 2 556" xfId="2447"/>
    <cellStyle name="Eingabe 2 557" xfId="2448"/>
    <cellStyle name="Eingabe 2 558" xfId="2449"/>
    <cellStyle name="Eingabe 2 559" xfId="2450"/>
    <cellStyle name="Eingabe 2 56" xfId="2451"/>
    <cellStyle name="Eingabe 2 560" xfId="2452"/>
    <cellStyle name="Eingabe 2 561" xfId="2453"/>
    <cellStyle name="Eingabe 2 562" xfId="2454"/>
    <cellStyle name="Eingabe 2 563" xfId="2455"/>
    <cellStyle name="Eingabe 2 564" xfId="2456"/>
    <cellStyle name="Eingabe 2 565" xfId="2457"/>
    <cellStyle name="Eingabe 2 566" xfId="2458"/>
    <cellStyle name="Eingabe 2 567" xfId="2459"/>
    <cellStyle name="Eingabe 2 568" xfId="2460"/>
    <cellStyle name="Eingabe 2 569" xfId="2461"/>
    <cellStyle name="Eingabe 2 57" xfId="2462"/>
    <cellStyle name="Eingabe 2 570" xfId="2463"/>
    <cellStyle name="Eingabe 2 571" xfId="2464"/>
    <cellStyle name="Eingabe 2 572" xfId="2465"/>
    <cellStyle name="Eingabe 2 573" xfId="2466"/>
    <cellStyle name="Eingabe 2 574" xfId="2467"/>
    <cellStyle name="Eingabe 2 575" xfId="2468"/>
    <cellStyle name="Eingabe 2 576" xfId="2469"/>
    <cellStyle name="Eingabe 2 577" xfId="2470"/>
    <cellStyle name="Eingabe 2 578" xfId="2471"/>
    <cellStyle name="Eingabe 2 579" xfId="2472"/>
    <cellStyle name="Eingabe 2 58" xfId="2473"/>
    <cellStyle name="Eingabe 2 580" xfId="2474"/>
    <cellStyle name="Eingabe 2 581" xfId="2475"/>
    <cellStyle name="Eingabe 2 582" xfId="2476"/>
    <cellStyle name="Eingabe 2 583" xfId="2477"/>
    <cellStyle name="Eingabe 2 584" xfId="2478"/>
    <cellStyle name="Eingabe 2 585" xfId="2479"/>
    <cellStyle name="Eingabe 2 586" xfId="2480"/>
    <cellStyle name="Eingabe 2 587" xfId="2481"/>
    <cellStyle name="Eingabe 2 588" xfId="2482"/>
    <cellStyle name="Eingabe 2 589" xfId="2483"/>
    <cellStyle name="Eingabe 2 59" xfId="2484"/>
    <cellStyle name="Eingabe 2 590" xfId="2485"/>
    <cellStyle name="Eingabe 2 591" xfId="2486"/>
    <cellStyle name="Eingabe 2 592" xfId="2487"/>
    <cellStyle name="Eingabe 2 593" xfId="2488"/>
    <cellStyle name="Eingabe 2 594" xfId="2489"/>
    <cellStyle name="Eingabe 2 595" xfId="2490"/>
    <cellStyle name="Eingabe 2 596" xfId="2491"/>
    <cellStyle name="Eingabe 2 597" xfId="2492"/>
    <cellStyle name="Eingabe 2 598" xfId="2493"/>
    <cellStyle name="Eingabe 2 599" xfId="2494"/>
    <cellStyle name="Eingabe 2 6" xfId="2495"/>
    <cellStyle name="Eingabe 2 60" xfId="2496"/>
    <cellStyle name="Eingabe 2 600" xfId="2497"/>
    <cellStyle name="Eingabe 2 601" xfId="2498"/>
    <cellStyle name="Eingabe 2 602" xfId="2499"/>
    <cellStyle name="Eingabe 2 603" xfId="2500"/>
    <cellStyle name="Eingabe 2 604" xfId="2501"/>
    <cellStyle name="Eingabe 2 605" xfId="2502"/>
    <cellStyle name="Eingabe 2 606" xfId="2503"/>
    <cellStyle name="Eingabe 2 607" xfId="2504"/>
    <cellStyle name="Eingabe 2 608" xfId="2505"/>
    <cellStyle name="Eingabe 2 609" xfId="2506"/>
    <cellStyle name="Eingabe 2 61" xfId="2507"/>
    <cellStyle name="Eingabe 2 610" xfId="2508"/>
    <cellStyle name="Eingabe 2 611" xfId="2509"/>
    <cellStyle name="Eingabe 2 612" xfId="2510"/>
    <cellStyle name="Eingabe 2 613" xfId="2511"/>
    <cellStyle name="Eingabe 2 614" xfId="2512"/>
    <cellStyle name="Eingabe 2 615" xfId="2513"/>
    <cellStyle name="Eingabe 2 616" xfId="2514"/>
    <cellStyle name="Eingabe 2 617" xfId="2515"/>
    <cellStyle name="Eingabe 2 618" xfId="2516"/>
    <cellStyle name="Eingabe 2 619" xfId="2517"/>
    <cellStyle name="Eingabe 2 62" xfId="2518"/>
    <cellStyle name="Eingabe 2 620" xfId="2519"/>
    <cellStyle name="Eingabe 2 621" xfId="2520"/>
    <cellStyle name="Eingabe 2 622" xfId="2521"/>
    <cellStyle name="Eingabe 2 623" xfId="2522"/>
    <cellStyle name="Eingabe 2 624" xfId="2523"/>
    <cellStyle name="Eingabe 2 625" xfId="2524"/>
    <cellStyle name="Eingabe 2 626" xfId="2525"/>
    <cellStyle name="Eingabe 2 627" xfId="2526"/>
    <cellStyle name="Eingabe 2 628" xfId="2527"/>
    <cellStyle name="Eingabe 2 629" xfId="2528"/>
    <cellStyle name="Eingabe 2 63" xfId="2529"/>
    <cellStyle name="Eingabe 2 630" xfId="2530"/>
    <cellStyle name="Eingabe 2 631" xfId="2531"/>
    <cellStyle name="Eingabe 2 632" xfId="2532"/>
    <cellStyle name="Eingabe 2 633" xfId="2533"/>
    <cellStyle name="Eingabe 2 634" xfId="2534"/>
    <cellStyle name="Eingabe 2 635" xfId="2535"/>
    <cellStyle name="Eingabe 2 636" xfId="2536"/>
    <cellStyle name="Eingabe 2 637" xfId="2537"/>
    <cellStyle name="Eingabe 2 638" xfId="2538"/>
    <cellStyle name="Eingabe 2 639" xfId="2539"/>
    <cellStyle name="Eingabe 2 64" xfId="2540"/>
    <cellStyle name="Eingabe 2 640" xfId="2541"/>
    <cellStyle name="Eingabe 2 641" xfId="2542"/>
    <cellStyle name="Eingabe 2 642" xfId="2543"/>
    <cellStyle name="Eingabe 2 643" xfId="2544"/>
    <cellStyle name="Eingabe 2 644" xfId="2545"/>
    <cellStyle name="Eingabe 2 645" xfId="2546"/>
    <cellStyle name="Eingabe 2 646" xfId="2547"/>
    <cellStyle name="Eingabe 2 647" xfId="2548"/>
    <cellStyle name="Eingabe 2 648" xfId="2549"/>
    <cellStyle name="Eingabe 2 649" xfId="2550"/>
    <cellStyle name="Eingabe 2 65" xfId="2551"/>
    <cellStyle name="Eingabe 2 650" xfId="2552"/>
    <cellStyle name="Eingabe 2 651" xfId="2553"/>
    <cellStyle name="Eingabe 2 652" xfId="2554"/>
    <cellStyle name="Eingabe 2 653" xfId="2555"/>
    <cellStyle name="Eingabe 2 654" xfId="2556"/>
    <cellStyle name="Eingabe 2 655" xfId="2557"/>
    <cellStyle name="Eingabe 2 656" xfId="2558"/>
    <cellStyle name="Eingabe 2 657" xfId="2559"/>
    <cellStyle name="Eingabe 2 658" xfId="2560"/>
    <cellStyle name="Eingabe 2 659" xfId="2561"/>
    <cellStyle name="Eingabe 2 66" xfId="2562"/>
    <cellStyle name="Eingabe 2 660" xfId="2563"/>
    <cellStyle name="Eingabe 2 661" xfId="2564"/>
    <cellStyle name="Eingabe 2 662" xfId="2565"/>
    <cellStyle name="Eingabe 2 663" xfId="2566"/>
    <cellStyle name="Eingabe 2 664" xfId="2567"/>
    <cellStyle name="Eingabe 2 665" xfId="2568"/>
    <cellStyle name="Eingabe 2 666" xfId="2569"/>
    <cellStyle name="Eingabe 2 667" xfId="2570"/>
    <cellStyle name="Eingabe 2 668" xfId="2571"/>
    <cellStyle name="Eingabe 2 669" xfId="2572"/>
    <cellStyle name="Eingabe 2 67" xfId="2573"/>
    <cellStyle name="Eingabe 2 670" xfId="2574"/>
    <cellStyle name="Eingabe 2 671" xfId="2575"/>
    <cellStyle name="Eingabe 2 672" xfId="2576"/>
    <cellStyle name="Eingabe 2 673" xfId="2577"/>
    <cellStyle name="Eingabe 2 674" xfId="2578"/>
    <cellStyle name="Eingabe 2 675" xfId="2579"/>
    <cellStyle name="Eingabe 2 676" xfId="2580"/>
    <cellStyle name="Eingabe 2 677" xfId="2581"/>
    <cellStyle name="Eingabe 2 678" xfId="2582"/>
    <cellStyle name="Eingabe 2 679" xfId="2583"/>
    <cellStyle name="Eingabe 2 68" xfId="2584"/>
    <cellStyle name="Eingabe 2 680" xfId="2585"/>
    <cellStyle name="Eingabe 2 681" xfId="2586"/>
    <cellStyle name="Eingabe 2 682" xfId="2587"/>
    <cellStyle name="Eingabe 2 683" xfId="2588"/>
    <cellStyle name="Eingabe 2 684" xfId="2589"/>
    <cellStyle name="Eingabe 2 685" xfId="2590"/>
    <cellStyle name="Eingabe 2 686" xfId="2591"/>
    <cellStyle name="Eingabe 2 687" xfId="2592"/>
    <cellStyle name="Eingabe 2 688" xfId="2593"/>
    <cellStyle name="Eingabe 2 689" xfId="2594"/>
    <cellStyle name="Eingabe 2 69" xfId="2595"/>
    <cellStyle name="Eingabe 2 690" xfId="2596"/>
    <cellStyle name="Eingabe 2 691" xfId="2597"/>
    <cellStyle name="Eingabe 2 692" xfId="2598"/>
    <cellStyle name="Eingabe 2 693" xfId="2599"/>
    <cellStyle name="Eingabe 2 694" xfId="2600"/>
    <cellStyle name="Eingabe 2 695" xfId="2601"/>
    <cellStyle name="Eingabe 2 696" xfId="2602"/>
    <cellStyle name="Eingabe 2 697" xfId="2603"/>
    <cellStyle name="Eingabe 2 698" xfId="2604"/>
    <cellStyle name="Eingabe 2 699" xfId="2605"/>
    <cellStyle name="Eingabe 2 7" xfId="2606"/>
    <cellStyle name="Eingabe 2 70" xfId="2607"/>
    <cellStyle name="Eingabe 2 700" xfId="2608"/>
    <cellStyle name="Eingabe 2 701" xfId="2609"/>
    <cellStyle name="Eingabe 2 702" xfId="2610"/>
    <cellStyle name="Eingabe 2 703" xfId="2611"/>
    <cellStyle name="Eingabe 2 704" xfId="2612"/>
    <cellStyle name="Eingabe 2 705" xfId="2613"/>
    <cellStyle name="Eingabe 2 706" xfId="2614"/>
    <cellStyle name="Eingabe 2 707" xfId="2615"/>
    <cellStyle name="Eingabe 2 708" xfId="2616"/>
    <cellStyle name="Eingabe 2 709" xfId="2617"/>
    <cellStyle name="Eingabe 2 71" xfId="2618"/>
    <cellStyle name="Eingabe 2 710" xfId="2619"/>
    <cellStyle name="Eingabe 2 711" xfId="2620"/>
    <cellStyle name="Eingabe 2 712" xfId="2621"/>
    <cellStyle name="Eingabe 2 713" xfId="2622"/>
    <cellStyle name="Eingabe 2 714" xfId="2623"/>
    <cellStyle name="Eingabe 2 715" xfId="2624"/>
    <cellStyle name="Eingabe 2 716" xfId="2625"/>
    <cellStyle name="Eingabe 2 717" xfId="2626"/>
    <cellStyle name="Eingabe 2 718" xfId="2627"/>
    <cellStyle name="Eingabe 2 719" xfId="2628"/>
    <cellStyle name="Eingabe 2 72" xfId="2629"/>
    <cellStyle name="Eingabe 2 720" xfId="2630"/>
    <cellStyle name="Eingabe 2 721" xfId="2631"/>
    <cellStyle name="Eingabe 2 722" xfId="2632"/>
    <cellStyle name="Eingabe 2 723" xfId="2633"/>
    <cellStyle name="Eingabe 2 724" xfId="2634"/>
    <cellStyle name="Eingabe 2 725" xfId="2635"/>
    <cellStyle name="Eingabe 2 726" xfId="2636"/>
    <cellStyle name="Eingabe 2 727" xfId="2637"/>
    <cellStyle name="Eingabe 2 728" xfId="2638"/>
    <cellStyle name="Eingabe 2 729" xfId="2639"/>
    <cellStyle name="Eingabe 2 73" xfId="2640"/>
    <cellStyle name="Eingabe 2 730" xfId="2641"/>
    <cellStyle name="Eingabe 2 731" xfId="2642"/>
    <cellStyle name="Eingabe 2 732" xfId="2643"/>
    <cellStyle name="Eingabe 2 733" xfId="2644"/>
    <cellStyle name="Eingabe 2 734" xfId="2645"/>
    <cellStyle name="Eingabe 2 735" xfId="2646"/>
    <cellStyle name="Eingabe 2 736" xfId="2647"/>
    <cellStyle name="Eingabe 2 737" xfId="2648"/>
    <cellStyle name="Eingabe 2 738" xfId="2649"/>
    <cellStyle name="Eingabe 2 739" xfId="2650"/>
    <cellStyle name="Eingabe 2 74" xfId="2651"/>
    <cellStyle name="Eingabe 2 740" xfId="2652"/>
    <cellStyle name="Eingabe 2 741" xfId="2653"/>
    <cellStyle name="Eingabe 2 742" xfId="2654"/>
    <cellStyle name="Eingabe 2 743" xfId="2655"/>
    <cellStyle name="Eingabe 2 744" xfId="2656"/>
    <cellStyle name="Eingabe 2 745" xfId="2657"/>
    <cellStyle name="Eingabe 2 746" xfId="2658"/>
    <cellStyle name="Eingabe 2 747" xfId="2659"/>
    <cellStyle name="Eingabe 2 748" xfId="2660"/>
    <cellStyle name="Eingabe 2 749" xfId="2661"/>
    <cellStyle name="Eingabe 2 75" xfId="2662"/>
    <cellStyle name="Eingabe 2 750" xfId="2663"/>
    <cellStyle name="Eingabe 2 751" xfId="2664"/>
    <cellStyle name="Eingabe 2 752" xfId="2665"/>
    <cellStyle name="Eingabe 2 753" xfId="2666"/>
    <cellStyle name="Eingabe 2 754" xfId="2667"/>
    <cellStyle name="Eingabe 2 755" xfId="2668"/>
    <cellStyle name="Eingabe 2 756" xfId="2669"/>
    <cellStyle name="Eingabe 2 757" xfId="2670"/>
    <cellStyle name="Eingabe 2 758" xfId="2671"/>
    <cellStyle name="Eingabe 2 759" xfId="2672"/>
    <cellStyle name="Eingabe 2 76" xfId="2673"/>
    <cellStyle name="Eingabe 2 760" xfId="2674"/>
    <cellStyle name="Eingabe 2 761" xfId="2675"/>
    <cellStyle name="Eingabe 2 762" xfId="2676"/>
    <cellStyle name="Eingabe 2 763" xfId="2677"/>
    <cellStyle name="Eingabe 2 764" xfId="2678"/>
    <cellStyle name="Eingabe 2 765" xfId="2679"/>
    <cellStyle name="Eingabe 2 766" xfId="2680"/>
    <cellStyle name="Eingabe 2 767" xfId="2681"/>
    <cellStyle name="Eingabe 2 768" xfId="2682"/>
    <cellStyle name="Eingabe 2 769" xfId="2683"/>
    <cellStyle name="Eingabe 2 77" xfId="2684"/>
    <cellStyle name="Eingabe 2 770" xfId="2685"/>
    <cellStyle name="Eingabe 2 771" xfId="2686"/>
    <cellStyle name="Eingabe 2 772" xfId="2687"/>
    <cellStyle name="Eingabe 2 773" xfId="2688"/>
    <cellStyle name="Eingabe 2 774" xfId="2689"/>
    <cellStyle name="Eingabe 2 775" xfId="2690"/>
    <cellStyle name="Eingabe 2 776" xfId="2691"/>
    <cellStyle name="Eingabe 2 777" xfId="2692"/>
    <cellStyle name="Eingabe 2 778" xfId="2693"/>
    <cellStyle name="Eingabe 2 779" xfId="2694"/>
    <cellStyle name="Eingabe 2 78" xfId="2695"/>
    <cellStyle name="Eingabe 2 780" xfId="2696"/>
    <cellStyle name="Eingabe 2 781" xfId="2697"/>
    <cellStyle name="Eingabe 2 782" xfId="2698"/>
    <cellStyle name="Eingabe 2 783" xfId="2699"/>
    <cellStyle name="Eingabe 2 784" xfId="2700"/>
    <cellStyle name="Eingabe 2 785" xfId="2701"/>
    <cellStyle name="Eingabe 2 786" xfId="2702"/>
    <cellStyle name="Eingabe 2 787" xfId="2703"/>
    <cellStyle name="Eingabe 2 788" xfId="2704"/>
    <cellStyle name="Eingabe 2 789" xfId="2705"/>
    <cellStyle name="Eingabe 2 79" xfId="2706"/>
    <cellStyle name="Eingabe 2 790" xfId="2707"/>
    <cellStyle name="Eingabe 2 791" xfId="2708"/>
    <cellStyle name="Eingabe 2 792" xfId="2709"/>
    <cellStyle name="Eingabe 2 793" xfId="2710"/>
    <cellStyle name="Eingabe 2 794" xfId="2711"/>
    <cellStyle name="Eingabe 2 795" xfId="2712"/>
    <cellStyle name="Eingabe 2 796" xfId="2713"/>
    <cellStyle name="Eingabe 2 797" xfId="2714"/>
    <cellStyle name="Eingabe 2 798" xfId="2715"/>
    <cellStyle name="Eingabe 2 799" xfId="2716"/>
    <cellStyle name="Eingabe 2 8" xfId="2717"/>
    <cellStyle name="Eingabe 2 80" xfId="2718"/>
    <cellStyle name="Eingabe 2 800" xfId="2719"/>
    <cellStyle name="Eingabe 2 801" xfId="2720"/>
    <cellStyle name="Eingabe 2 802" xfId="2721"/>
    <cellStyle name="Eingabe 2 803" xfId="2722"/>
    <cellStyle name="Eingabe 2 804" xfId="2723"/>
    <cellStyle name="Eingabe 2 805" xfId="2724"/>
    <cellStyle name="Eingabe 2 806" xfId="2725"/>
    <cellStyle name="Eingabe 2 807" xfId="2726"/>
    <cellStyle name="Eingabe 2 808" xfId="2727"/>
    <cellStyle name="Eingabe 2 809" xfId="2728"/>
    <cellStyle name="Eingabe 2 81" xfId="2729"/>
    <cellStyle name="Eingabe 2 810" xfId="2730"/>
    <cellStyle name="Eingabe 2 811" xfId="2731"/>
    <cellStyle name="Eingabe 2 812" xfId="2732"/>
    <cellStyle name="Eingabe 2 813" xfId="2733"/>
    <cellStyle name="Eingabe 2 814" xfId="2734"/>
    <cellStyle name="Eingabe 2 815" xfId="2735"/>
    <cellStyle name="Eingabe 2 816" xfId="2736"/>
    <cellStyle name="Eingabe 2 817" xfId="2737"/>
    <cellStyle name="Eingabe 2 818" xfId="2738"/>
    <cellStyle name="Eingabe 2 819" xfId="2739"/>
    <cellStyle name="Eingabe 2 82" xfId="2740"/>
    <cellStyle name="Eingabe 2 820" xfId="2741"/>
    <cellStyle name="Eingabe 2 821" xfId="2742"/>
    <cellStyle name="Eingabe 2 822" xfId="2743"/>
    <cellStyle name="Eingabe 2 823" xfId="2744"/>
    <cellStyle name="Eingabe 2 824" xfId="2745"/>
    <cellStyle name="Eingabe 2 825" xfId="2746"/>
    <cellStyle name="Eingabe 2 826" xfId="2747"/>
    <cellStyle name="Eingabe 2 827" xfId="2748"/>
    <cellStyle name="Eingabe 2 828" xfId="2749"/>
    <cellStyle name="Eingabe 2 829" xfId="2750"/>
    <cellStyle name="Eingabe 2 83" xfId="2751"/>
    <cellStyle name="Eingabe 2 830" xfId="2752"/>
    <cellStyle name="Eingabe 2 831" xfId="2753"/>
    <cellStyle name="Eingabe 2 832" xfId="2754"/>
    <cellStyle name="Eingabe 2 833" xfId="2755"/>
    <cellStyle name="Eingabe 2 834" xfId="2756"/>
    <cellStyle name="Eingabe 2 835" xfId="2757"/>
    <cellStyle name="Eingabe 2 836" xfId="2758"/>
    <cellStyle name="Eingabe 2 837" xfId="2759"/>
    <cellStyle name="Eingabe 2 838" xfId="2760"/>
    <cellStyle name="Eingabe 2 839" xfId="2761"/>
    <cellStyle name="Eingabe 2 84" xfId="2762"/>
    <cellStyle name="Eingabe 2 840" xfId="2763"/>
    <cellStyle name="Eingabe 2 841" xfId="2764"/>
    <cellStyle name="Eingabe 2 842" xfId="2765"/>
    <cellStyle name="Eingabe 2 843" xfId="2766"/>
    <cellStyle name="Eingabe 2 844" xfId="2767"/>
    <cellStyle name="Eingabe 2 845" xfId="2768"/>
    <cellStyle name="Eingabe 2 846" xfId="2769"/>
    <cellStyle name="Eingabe 2 847" xfId="2770"/>
    <cellStyle name="Eingabe 2 848" xfId="2771"/>
    <cellStyle name="Eingabe 2 849" xfId="2772"/>
    <cellStyle name="Eingabe 2 85" xfId="2773"/>
    <cellStyle name="Eingabe 2 850" xfId="2774"/>
    <cellStyle name="Eingabe 2 851" xfId="2775"/>
    <cellStyle name="Eingabe 2 852" xfId="2776"/>
    <cellStyle name="Eingabe 2 853" xfId="2777"/>
    <cellStyle name="Eingabe 2 854" xfId="2778"/>
    <cellStyle name="Eingabe 2 855" xfId="2779"/>
    <cellStyle name="Eingabe 2 856" xfId="2780"/>
    <cellStyle name="Eingabe 2 857" xfId="2781"/>
    <cellStyle name="Eingabe 2 858" xfId="2782"/>
    <cellStyle name="Eingabe 2 859" xfId="2783"/>
    <cellStyle name="Eingabe 2 86" xfId="2784"/>
    <cellStyle name="Eingabe 2 860" xfId="2785"/>
    <cellStyle name="Eingabe 2 861" xfId="2786"/>
    <cellStyle name="Eingabe 2 862" xfId="2787"/>
    <cellStyle name="Eingabe 2 863" xfId="2788"/>
    <cellStyle name="Eingabe 2 864" xfId="2789"/>
    <cellStyle name="Eingabe 2 865" xfId="2790"/>
    <cellStyle name="Eingabe 2 866" xfId="2791"/>
    <cellStyle name="Eingabe 2 867" xfId="2792"/>
    <cellStyle name="Eingabe 2 868" xfId="2793"/>
    <cellStyle name="Eingabe 2 869" xfId="2794"/>
    <cellStyle name="Eingabe 2 87" xfId="2795"/>
    <cellStyle name="Eingabe 2 870" xfId="2796"/>
    <cellStyle name="Eingabe 2 871" xfId="2797"/>
    <cellStyle name="Eingabe 2 872" xfId="2798"/>
    <cellStyle name="Eingabe 2 873" xfId="2799"/>
    <cellStyle name="Eingabe 2 874" xfId="2800"/>
    <cellStyle name="Eingabe 2 875" xfId="2801"/>
    <cellStyle name="Eingabe 2 876" xfId="2802"/>
    <cellStyle name="Eingabe 2 877" xfId="2803"/>
    <cellStyle name="Eingabe 2 878" xfId="2804"/>
    <cellStyle name="Eingabe 2 879" xfId="2805"/>
    <cellStyle name="Eingabe 2 88" xfId="2806"/>
    <cellStyle name="Eingabe 2 880" xfId="2807"/>
    <cellStyle name="Eingabe 2 881" xfId="2808"/>
    <cellStyle name="Eingabe 2 882" xfId="2809"/>
    <cellStyle name="Eingabe 2 883" xfId="2810"/>
    <cellStyle name="Eingabe 2 884" xfId="2811"/>
    <cellStyle name="Eingabe 2 885" xfId="2812"/>
    <cellStyle name="Eingabe 2 886" xfId="2813"/>
    <cellStyle name="Eingabe 2 887" xfId="2814"/>
    <cellStyle name="Eingabe 2 888" xfId="2815"/>
    <cellStyle name="Eingabe 2 889" xfId="2816"/>
    <cellStyle name="Eingabe 2 89" xfId="2817"/>
    <cellStyle name="Eingabe 2 890" xfId="2818"/>
    <cellStyle name="Eingabe 2 891" xfId="2819"/>
    <cellStyle name="Eingabe 2 892" xfId="2820"/>
    <cellStyle name="Eingabe 2 893" xfId="2821"/>
    <cellStyle name="Eingabe 2 894" xfId="2822"/>
    <cellStyle name="Eingabe 2 895" xfId="2823"/>
    <cellStyle name="Eingabe 2 896" xfId="2824"/>
    <cellStyle name="Eingabe 2 897" xfId="2825"/>
    <cellStyle name="Eingabe 2 898" xfId="2826"/>
    <cellStyle name="Eingabe 2 899" xfId="2827"/>
    <cellStyle name="Eingabe 2 9" xfId="2828"/>
    <cellStyle name="Eingabe 2 90" xfId="2829"/>
    <cellStyle name="Eingabe 2 900" xfId="2830"/>
    <cellStyle name="Eingabe 2 901" xfId="2831"/>
    <cellStyle name="Eingabe 2 902" xfId="2832"/>
    <cellStyle name="Eingabe 2 903" xfId="2833"/>
    <cellStyle name="Eingabe 2 904" xfId="2834"/>
    <cellStyle name="Eingabe 2 905" xfId="2835"/>
    <cellStyle name="Eingabe 2 906" xfId="2836"/>
    <cellStyle name="Eingabe 2 907" xfId="2837"/>
    <cellStyle name="Eingabe 2 908" xfId="2838"/>
    <cellStyle name="Eingabe 2 909" xfId="2839"/>
    <cellStyle name="Eingabe 2 91" xfId="2840"/>
    <cellStyle name="Eingabe 2 910" xfId="2841"/>
    <cellStyle name="Eingabe 2 911" xfId="2842"/>
    <cellStyle name="Eingabe 2 912" xfId="2843"/>
    <cellStyle name="Eingabe 2 913" xfId="2844"/>
    <cellStyle name="Eingabe 2 914" xfId="2845"/>
    <cellStyle name="Eingabe 2 915" xfId="2846"/>
    <cellStyle name="Eingabe 2 916" xfId="2847"/>
    <cellStyle name="Eingabe 2 917" xfId="2848"/>
    <cellStyle name="Eingabe 2 918" xfId="2849"/>
    <cellStyle name="Eingabe 2 919" xfId="2850"/>
    <cellStyle name="Eingabe 2 92" xfId="2851"/>
    <cellStyle name="Eingabe 2 920" xfId="2852"/>
    <cellStyle name="Eingabe 2 921" xfId="2853"/>
    <cellStyle name="Eingabe 2 922" xfId="2854"/>
    <cellStyle name="Eingabe 2 923" xfId="2855"/>
    <cellStyle name="Eingabe 2 924" xfId="2856"/>
    <cellStyle name="Eingabe 2 925" xfId="2857"/>
    <cellStyle name="Eingabe 2 926" xfId="2858"/>
    <cellStyle name="Eingabe 2 927" xfId="2859"/>
    <cellStyle name="Eingabe 2 928" xfId="2860"/>
    <cellStyle name="Eingabe 2 929" xfId="2861"/>
    <cellStyle name="Eingabe 2 93" xfId="2862"/>
    <cellStyle name="Eingabe 2 930" xfId="2863"/>
    <cellStyle name="Eingabe 2 931" xfId="2864"/>
    <cellStyle name="Eingabe 2 932" xfId="2865"/>
    <cellStyle name="Eingabe 2 933" xfId="2866"/>
    <cellStyle name="Eingabe 2 934" xfId="2867"/>
    <cellStyle name="Eingabe 2 935" xfId="2868"/>
    <cellStyle name="Eingabe 2 936" xfId="2869"/>
    <cellStyle name="Eingabe 2 937" xfId="2870"/>
    <cellStyle name="Eingabe 2 938" xfId="2871"/>
    <cellStyle name="Eingabe 2 939" xfId="2872"/>
    <cellStyle name="Eingabe 2 94" xfId="2873"/>
    <cellStyle name="Eingabe 2 940" xfId="2874"/>
    <cellStyle name="Eingabe 2 941" xfId="2875"/>
    <cellStyle name="Eingabe 2 942" xfId="2876"/>
    <cellStyle name="Eingabe 2 943" xfId="2877"/>
    <cellStyle name="Eingabe 2 944" xfId="2878"/>
    <cellStyle name="Eingabe 2 945" xfId="2879"/>
    <cellStyle name="Eingabe 2 946" xfId="2880"/>
    <cellStyle name="Eingabe 2 947" xfId="2881"/>
    <cellStyle name="Eingabe 2 948" xfId="2882"/>
    <cellStyle name="Eingabe 2 949" xfId="2883"/>
    <cellStyle name="Eingabe 2 95" xfId="2884"/>
    <cellStyle name="Eingabe 2 950" xfId="2885"/>
    <cellStyle name="Eingabe 2 951" xfId="2886"/>
    <cellStyle name="Eingabe 2 952" xfId="2887"/>
    <cellStyle name="Eingabe 2 953" xfId="2888"/>
    <cellStyle name="Eingabe 2 954" xfId="2889"/>
    <cellStyle name="Eingabe 2 955" xfId="2890"/>
    <cellStyle name="Eingabe 2 956" xfId="2891"/>
    <cellStyle name="Eingabe 2 957" xfId="2892"/>
    <cellStyle name="Eingabe 2 958" xfId="2893"/>
    <cellStyle name="Eingabe 2 959" xfId="2894"/>
    <cellStyle name="Eingabe 2 96" xfId="2895"/>
    <cellStyle name="Eingabe 2 960" xfId="2896"/>
    <cellStyle name="Eingabe 2 961" xfId="2897"/>
    <cellStyle name="Eingabe 2 962" xfId="2898"/>
    <cellStyle name="Eingabe 2 963" xfId="2899"/>
    <cellStyle name="Eingabe 2 964" xfId="2900"/>
    <cellStyle name="Eingabe 2 965" xfId="2901"/>
    <cellStyle name="Eingabe 2 966" xfId="2902"/>
    <cellStyle name="Eingabe 2 967" xfId="2903"/>
    <cellStyle name="Eingabe 2 968" xfId="2904"/>
    <cellStyle name="Eingabe 2 969" xfId="2905"/>
    <cellStyle name="Eingabe 2 97" xfId="2906"/>
    <cellStyle name="Eingabe 2 970" xfId="2907"/>
    <cellStyle name="Eingabe 2 971" xfId="2908"/>
    <cellStyle name="Eingabe 2 972" xfId="2909"/>
    <cellStyle name="Eingabe 2 973" xfId="2910"/>
    <cellStyle name="Eingabe 2 974" xfId="2911"/>
    <cellStyle name="Eingabe 2 975" xfId="2912"/>
    <cellStyle name="Eingabe 2 976" xfId="2913"/>
    <cellStyle name="Eingabe 2 977" xfId="2914"/>
    <cellStyle name="Eingabe 2 978" xfId="2915"/>
    <cellStyle name="Eingabe 2 979" xfId="2916"/>
    <cellStyle name="Eingabe 2 98" xfId="2917"/>
    <cellStyle name="Eingabe 2 980" xfId="2918"/>
    <cellStyle name="Eingabe 2 981" xfId="2919"/>
    <cellStyle name="Eingabe 2 982" xfId="2920"/>
    <cellStyle name="Eingabe 2 983" xfId="2921"/>
    <cellStyle name="Eingabe 2 984" xfId="2922"/>
    <cellStyle name="Eingabe 2 985" xfId="2923"/>
    <cellStyle name="Eingabe 2 986" xfId="2924"/>
    <cellStyle name="Eingabe 2 987" xfId="2925"/>
    <cellStyle name="Eingabe 2 988" xfId="2926"/>
    <cellStyle name="Eingabe 2 989" xfId="2927"/>
    <cellStyle name="Eingabe 2 99" xfId="2928"/>
    <cellStyle name="Eingabe 2 990" xfId="2929"/>
    <cellStyle name="Eingabe 2 991" xfId="2930"/>
    <cellStyle name="Eingabe 2 992" xfId="2931"/>
    <cellStyle name="Eingabe 2 993" xfId="2932"/>
    <cellStyle name="Eingabe 2 994" xfId="2933"/>
    <cellStyle name="Eingabe 2 995" xfId="2934"/>
    <cellStyle name="Eingabe 2 996" xfId="2935"/>
    <cellStyle name="Eingabe 2 997" xfId="2936"/>
    <cellStyle name="Eingabe 2 998" xfId="2937"/>
    <cellStyle name="Eingabe 2 999" xfId="2938"/>
    <cellStyle name="Eingabe 3" xfId="331"/>
    <cellStyle name="Eingabe 3 2" xfId="2939"/>
    <cellStyle name="Eingabe 3 3" xfId="2940"/>
    <cellStyle name="Eingabe 3 4" xfId="2941"/>
    <cellStyle name="Eingabe 4" xfId="2942"/>
    <cellStyle name="Eingabe 5" xfId="2943"/>
    <cellStyle name="Eingabe 6" xfId="2944"/>
    <cellStyle name="Eingabe 7" xfId="2945"/>
    <cellStyle name="Eingabe 7 2" xfId="2946"/>
    <cellStyle name="Eingabe 8" xfId="2947"/>
    <cellStyle name="Eingabe 9" xfId="2948"/>
    <cellStyle name="Encabezado 4" xfId="42"/>
    <cellStyle name="Énfasis1" xfId="43"/>
    <cellStyle name="Énfasis2" xfId="44"/>
    <cellStyle name="Énfasis3" xfId="45"/>
    <cellStyle name="Énfasis4" xfId="46"/>
    <cellStyle name="Énfasis5" xfId="47"/>
    <cellStyle name="Énfasis6" xfId="48"/>
    <cellStyle name="Énfasis6 2" xfId="332"/>
    <cellStyle name="Entrada" xfId="63" hidden="1"/>
    <cellStyle name="Entrada" xfId="100"/>
    <cellStyle name="Entrada 2" xfId="217"/>
    <cellStyle name="Entrada 2 2" xfId="218"/>
    <cellStyle name="Entrada 2 2 2" xfId="375"/>
    <cellStyle name="Entrada 2 3" xfId="374"/>
    <cellStyle name="Entrada 3" xfId="219" hidden="1"/>
    <cellStyle name="Entrada 3" xfId="262" hidden="1"/>
    <cellStyle name="Entrada 3" xfId="289" hidden="1"/>
    <cellStyle name="Entrada 3" xfId="312" hidden="1"/>
    <cellStyle name="Entrada 3" xfId="376" hidden="1"/>
    <cellStyle name="Entrada 3" xfId="405" hidden="1"/>
    <cellStyle name="Entrada 3" xfId="428" hidden="1"/>
    <cellStyle name="Entrada 3" xfId="451" hidden="1"/>
    <cellStyle name="Entrada 3" xfId="515" hidden="1"/>
    <cellStyle name="Entrada 3" xfId="543" hidden="1"/>
    <cellStyle name="Entrada 3" xfId="567" hidden="1"/>
    <cellStyle name="Entrada 3" xfId="590" hidden="1"/>
    <cellStyle name="Entrada 3" xfId="625" hidden="1"/>
    <cellStyle name="Entrada 3" xfId="652" hidden="1"/>
    <cellStyle name="Entrada 3" xfId="674" hidden="1"/>
    <cellStyle name="Entrada 3" xfId="697" hidden="1"/>
    <cellStyle name="Entrada 3" xfId="489" hidden="1"/>
    <cellStyle name="Entrada 3" xfId="467" hidden="1"/>
    <cellStyle name="Entrada 3" xfId="716" hidden="1"/>
    <cellStyle name="Entrada 3" xfId="730" hidden="1"/>
    <cellStyle name="Entrada 3" xfId="752" hidden="1"/>
    <cellStyle name="Entrada 3" xfId="763" hidden="1"/>
    <cellStyle name="Entrada 3" xfId="774" hidden="1"/>
    <cellStyle name="Entrada 3" xfId="789" hidden="1"/>
    <cellStyle name="Entrada 3" xfId="733" hidden="1"/>
    <cellStyle name="Entrada 3" xfId="735" hidden="1"/>
    <cellStyle name="Entrada 3" xfId="608" hidden="1"/>
    <cellStyle name="Entrada 3" xfId="512" hidden="1"/>
    <cellStyle name="Entrada 3" xfId="604" hidden="1"/>
    <cellStyle name="Entrada 3" xfId="804" hidden="1"/>
    <cellStyle name="Entrada 3" xfId="814" hidden="1"/>
    <cellStyle name="Entrada 3" xfId="825" hidden="1"/>
    <cellStyle name="Entrada 3" xfId="477"/>
    <cellStyle name="Entrada 3 2" xfId="2949"/>
    <cellStyle name="Entrada 4" xfId="333"/>
    <cellStyle name="Entrada 5" xfId="2950"/>
    <cellStyle name="Ergebnis" xfId="49"/>
    <cellStyle name="Ergebnis 2" xfId="220"/>
    <cellStyle name="Ergebnis 2 2" xfId="221"/>
    <cellStyle name="Ergebnis 2 2 2" xfId="378"/>
    <cellStyle name="Ergebnis 2 3" xfId="377"/>
    <cellStyle name="Ergebnis 2 4" xfId="2951"/>
    <cellStyle name="Ergebnis 3" xfId="334"/>
    <cellStyle name="Ergebnis 4" xfId="2952"/>
    <cellStyle name="Ergebnis 4 2" xfId="2953"/>
    <cellStyle name="Ergebnis 5" xfId="2954"/>
    <cellStyle name="Ergebnis 6" xfId="2955"/>
    <cellStyle name="Erklärender Text" xfId="66" hidden="1"/>
    <cellStyle name="Erklärender Text" xfId="222"/>
    <cellStyle name="Erklärender Text 2" xfId="223" hidden="1"/>
    <cellStyle name="Erklärender Text 2" xfId="263" hidden="1"/>
    <cellStyle name="Erklärender Text 2" xfId="290" hidden="1"/>
    <cellStyle name="Erklärender Text 2" xfId="313" hidden="1"/>
    <cellStyle name="Erklärender Text 2" xfId="379" hidden="1"/>
    <cellStyle name="Erklärender Text 2" xfId="406" hidden="1"/>
    <cellStyle name="Erklärender Text 2" xfId="429" hidden="1"/>
    <cellStyle name="Erklärender Text 2" xfId="452" hidden="1"/>
    <cellStyle name="Erklärender Text 2" xfId="516" hidden="1"/>
    <cellStyle name="Erklärender Text 2" xfId="544" hidden="1"/>
    <cellStyle name="Erklärender Text 2" xfId="568" hidden="1"/>
    <cellStyle name="Erklärender Text 2" xfId="591" hidden="1"/>
    <cellStyle name="Erklärender Text 2" xfId="626" hidden="1"/>
    <cellStyle name="Erklärender Text 2" xfId="653" hidden="1"/>
    <cellStyle name="Erklärender Text 2" xfId="675" hidden="1"/>
    <cellStyle name="Erklärender Text 2" xfId="698" hidden="1"/>
    <cellStyle name="Erklärender Text 2" xfId="495" hidden="1"/>
    <cellStyle name="Erklärender Text 2" xfId="466" hidden="1"/>
    <cellStyle name="Erklärender Text 2" xfId="717" hidden="1"/>
    <cellStyle name="Erklärender Text 2" xfId="731" hidden="1"/>
    <cellStyle name="Erklärender Text 2" xfId="753" hidden="1"/>
    <cellStyle name="Erklärender Text 2" xfId="764" hidden="1"/>
    <cellStyle name="Erklärender Text 2" xfId="775" hidden="1"/>
    <cellStyle name="Erklärender Text 2" xfId="790" hidden="1"/>
    <cellStyle name="Erklärender Text 2" xfId="778" hidden="1"/>
    <cellStyle name="Erklärender Text 2" xfId="606" hidden="1"/>
    <cellStyle name="Erklärender Text 2" xfId="499" hidden="1"/>
    <cellStyle name="Erklärender Text 2" xfId="486" hidden="1"/>
    <cellStyle name="Erklärender Text 2" xfId="794" hidden="1"/>
    <cellStyle name="Erklärender Text 2" xfId="805" hidden="1"/>
    <cellStyle name="Erklärender Text 2" xfId="815" hidden="1"/>
    <cellStyle name="Erklärender Text 2" xfId="826" hidden="1"/>
    <cellStyle name="Erklärender Text 2" xfId="720"/>
    <cellStyle name="Erklärender Text 3" xfId="2956"/>
    <cellStyle name="Erklärender Text 4" xfId="2957"/>
    <cellStyle name="Erklärender Text 5" xfId="2958"/>
    <cellStyle name="Erklärender Text 6" xfId="2959"/>
    <cellStyle name="Erklärender Text 7" xfId="2960"/>
    <cellStyle name="Erklärender Text 8" xfId="2961"/>
    <cellStyle name="Excel Built-in Normal" xfId="323"/>
    <cellStyle name="Followed Hyperlink" xfId="104" builtinId="9" hidden="1"/>
    <cellStyle name="Followed Hyperlink" xfId="107"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243" builtinId="9" hidden="1"/>
    <cellStyle name="Gut" xfId="50"/>
    <cellStyle name="Gut 2" xfId="2962"/>
    <cellStyle name="Gut 3" xfId="2963"/>
    <cellStyle name="Gut 4" xfId="2964"/>
    <cellStyle name="Gut 5" xfId="2965"/>
    <cellStyle name="Hyperlink" xfId="103" builtinId="8" hidden="1"/>
    <cellStyle name="Hyperlink" xfId="106"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242" builtinId="8" hidden="1"/>
    <cellStyle name="Incorrecto" xfId="51"/>
    <cellStyle name="Komma 2" xfId="2966"/>
    <cellStyle name="Neutral" xfId="52"/>
    <cellStyle name="Neutral 2" xfId="224"/>
    <cellStyle name="Neutral 3" xfId="247"/>
    <cellStyle name="Neutral 4" xfId="275"/>
    <cellStyle name="Neutral 5" xfId="354"/>
    <cellStyle name="Neutral 6" xfId="484"/>
    <cellStyle name="Normal" xfId="0" builtinId="0"/>
    <cellStyle name="Normal 10" xfId="324"/>
    <cellStyle name="Normal 10 2" xfId="461"/>
    <cellStyle name="Normal 10 2 2" xfId="707"/>
    <cellStyle name="Normal 10 3" xfId="600"/>
    <cellStyle name="Normal 11" xfId="351"/>
    <cellStyle name="Normal 11 2" xfId="607"/>
    <cellStyle name="Normal 12" xfId="352"/>
    <cellStyle name="Normal 13" xfId="463"/>
    <cellStyle name="Normal 14" xfId="462"/>
    <cellStyle name="Normal 2" xfId="108"/>
    <cellStyle name="Normal 2 2" xfId="197"/>
    <cellStyle name="Normal 2 2 2" xfId="225"/>
    <cellStyle name="Normal 2 2 2 2" xfId="264"/>
    <cellStyle name="Normal 2 2 2 2 2" xfId="314"/>
    <cellStyle name="Normal 2 2 2 2 2 2" xfId="453"/>
    <cellStyle name="Normal 2 2 2 2 2 2 2" xfId="699"/>
    <cellStyle name="Normal 2 2 2 2 2 3" xfId="592"/>
    <cellStyle name="Normal 2 2 2 2 3" xfId="407"/>
    <cellStyle name="Normal 2 2 2 2 3 2" xfId="654"/>
    <cellStyle name="Normal 2 2 2 2 4" xfId="545"/>
    <cellStyle name="Normal 2 2 2 3" xfId="291"/>
    <cellStyle name="Normal 2 2 2 3 2" xfId="430"/>
    <cellStyle name="Normal 2 2 2 3 2 2" xfId="676"/>
    <cellStyle name="Normal 2 2 2 3 3" xfId="569"/>
    <cellStyle name="Normal 2 2 2 4" xfId="380"/>
    <cellStyle name="Normal 2 2 2 4 2" xfId="627"/>
    <cellStyle name="Normal 2 2 2 5" xfId="517"/>
    <cellStyle name="Normal 2 2 3" xfId="2967"/>
    <cellStyle name="Normal 2 3" xfId="226"/>
    <cellStyle name="Normal 2 3 2" xfId="265"/>
    <cellStyle name="Normal 2 3 2 2" xfId="315"/>
    <cellStyle name="Normal 2 3 2 2 2" xfId="454"/>
    <cellStyle name="Normal 2 3 2 2 2 2" xfId="700"/>
    <cellStyle name="Normal 2 3 2 2 3" xfId="593"/>
    <cellStyle name="Normal 2 3 2 3" xfId="408"/>
    <cellStyle name="Normal 2 3 2 3 2" xfId="655"/>
    <cellStyle name="Normal 2 3 2 4" xfId="546"/>
    <cellStyle name="Normal 2 3 3" xfId="292"/>
    <cellStyle name="Normal 2 3 3 2" xfId="431"/>
    <cellStyle name="Normal 2 3 3 2 2" xfId="677"/>
    <cellStyle name="Normal 2 3 3 3" xfId="570"/>
    <cellStyle name="Normal 2 3 4" xfId="381"/>
    <cellStyle name="Normal 2 3 4 2" xfId="628"/>
    <cellStyle name="Normal 2 3 5" xfId="518"/>
    <cellStyle name="Normal 2 4" xfId="252"/>
    <cellStyle name="Normal 2 4 2" xfId="302"/>
    <cellStyle name="Normal 2 4 2 2" xfId="441"/>
    <cellStyle name="Normal 2 4 2 2 2" xfId="687"/>
    <cellStyle name="Normal 2 4 2 3" xfId="580"/>
    <cellStyle name="Normal 2 4 3" xfId="395"/>
    <cellStyle name="Normal 2 4 3 2" xfId="642"/>
    <cellStyle name="Normal 2 4 4" xfId="533"/>
    <cellStyle name="Normal 2 5" xfId="279"/>
    <cellStyle name="Normal 2 5 2" xfId="418"/>
    <cellStyle name="Normal 2 5 2 2" xfId="664"/>
    <cellStyle name="Normal 2 5 3" xfId="557"/>
    <cellStyle name="Normal 2 6" xfId="358"/>
    <cellStyle name="Normal 2 6 2" xfId="612"/>
    <cellStyle name="Normal 2 7" xfId="498"/>
    <cellStyle name="Normal 2 8" xfId="2968"/>
    <cellStyle name="Normal 2 9" xfId="2969"/>
    <cellStyle name="Normal 3" xfId="227"/>
    <cellStyle name="Normal 3 2" xfId="228"/>
    <cellStyle name="Normal 3 2 2" xfId="267"/>
    <cellStyle name="Normal 3 2 2 2" xfId="317"/>
    <cellStyle name="Normal 3 2 2 2 2" xfId="456"/>
    <cellStyle name="Normal 3 2 2 2 2 2" xfId="702"/>
    <cellStyle name="Normal 3 2 2 2 3" xfId="595"/>
    <cellStyle name="Normal 3 2 2 3" xfId="410"/>
    <cellStyle name="Normal 3 2 2 3 2" xfId="657"/>
    <cellStyle name="Normal 3 2 2 4" xfId="548"/>
    <cellStyle name="Normal 3 2 3" xfId="294"/>
    <cellStyle name="Normal 3 2 3 2" xfId="433"/>
    <cellStyle name="Normal 3 2 3 2 2" xfId="679"/>
    <cellStyle name="Normal 3 2 3 3" xfId="572"/>
    <cellStyle name="Normal 3 2 4" xfId="383"/>
    <cellStyle name="Normal 3 2 4 2" xfId="630"/>
    <cellStyle name="Normal 3 2 5" xfId="520"/>
    <cellStyle name="Normal 3 3" xfId="229"/>
    <cellStyle name="Normal 3 3 2" xfId="268"/>
    <cellStyle name="Normal 3 3 2 2" xfId="318"/>
    <cellStyle name="Normal 3 3 2 2 2" xfId="457"/>
    <cellStyle name="Normal 3 3 2 2 2 2" xfId="703"/>
    <cellStyle name="Normal 3 3 2 2 3" xfId="596"/>
    <cellStyle name="Normal 3 3 2 3" xfId="411"/>
    <cellStyle name="Normal 3 3 2 3 2" xfId="658"/>
    <cellStyle name="Normal 3 3 2 4" xfId="549"/>
    <cellStyle name="Normal 3 3 3" xfId="295"/>
    <cellStyle name="Normal 3 3 3 2" xfId="434"/>
    <cellStyle name="Normal 3 3 3 2 2" xfId="680"/>
    <cellStyle name="Normal 3 3 3 3" xfId="573"/>
    <cellStyle name="Normal 3 3 4" xfId="384"/>
    <cellStyle name="Normal 3 3 4 2" xfId="631"/>
    <cellStyle name="Normal 3 3 5" xfId="521"/>
    <cellStyle name="Normal 3 4" xfId="266"/>
    <cellStyle name="Normal 3 4 2" xfId="316"/>
    <cellStyle name="Normal 3 4 2 2" xfId="455"/>
    <cellStyle name="Normal 3 4 2 2 2" xfId="701"/>
    <cellStyle name="Normal 3 4 2 3" xfId="594"/>
    <cellStyle name="Normal 3 4 3" xfId="409"/>
    <cellStyle name="Normal 3 4 3 2" xfId="656"/>
    <cellStyle name="Normal 3 4 4" xfId="547"/>
    <cellStyle name="Normal 3 5" xfId="293"/>
    <cellStyle name="Normal 3 5 2" xfId="432"/>
    <cellStyle name="Normal 3 5 2 2" xfId="678"/>
    <cellStyle name="Normal 3 5 3" xfId="571"/>
    <cellStyle name="Normal 3 6" xfId="382"/>
    <cellStyle name="Normal 3 6 2" xfId="629"/>
    <cellStyle name="Normal 3 7" xfId="519"/>
    <cellStyle name="Normal 3 8" xfId="2970"/>
    <cellStyle name="Normal 4" xfId="230"/>
    <cellStyle name="Normal 5" xfId="231"/>
    <cellStyle name="Normal 5 2" xfId="232"/>
    <cellStyle name="Normal 5 2 2" xfId="270"/>
    <cellStyle name="Normal 5 2 2 2" xfId="320"/>
    <cellStyle name="Normal 5 2 2 2 2" xfId="459"/>
    <cellStyle name="Normal 5 2 2 2 2 2" xfId="705"/>
    <cellStyle name="Normal 5 2 2 2 3" xfId="598"/>
    <cellStyle name="Normal 5 2 2 3" xfId="413"/>
    <cellStyle name="Normal 5 2 2 3 2" xfId="660"/>
    <cellStyle name="Normal 5 2 2 4" xfId="551"/>
    <cellStyle name="Normal 5 2 3" xfId="297"/>
    <cellStyle name="Normal 5 2 3 2" xfId="436"/>
    <cellStyle name="Normal 5 2 3 2 2" xfId="682"/>
    <cellStyle name="Normal 5 2 3 3" xfId="575"/>
    <cellStyle name="Normal 5 2 4" xfId="386"/>
    <cellStyle name="Normal 5 2 4 2" xfId="633"/>
    <cellStyle name="Normal 5 2 5" xfId="523"/>
    <cellStyle name="Normal 5 3" xfId="233"/>
    <cellStyle name="Normal 5 3 2" xfId="271"/>
    <cellStyle name="Normal 5 3 2 2" xfId="321"/>
    <cellStyle name="Normal 5 3 2 2 2" xfId="460"/>
    <cellStyle name="Normal 5 3 2 2 2 2" xfId="706"/>
    <cellStyle name="Normal 5 3 2 2 3" xfId="599"/>
    <cellStyle name="Normal 5 3 2 3" xfId="414"/>
    <cellStyle name="Normal 5 3 2 3 2" xfId="661"/>
    <cellStyle name="Normal 5 3 2 4" xfId="552"/>
    <cellStyle name="Normal 5 3 3" xfId="298"/>
    <cellStyle name="Normal 5 3 3 2" xfId="437"/>
    <cellStyle name="Normal 5 3 3 2 2" xfId="683"/>
    <cellStyle name="Normal 5 3 3 3" xfId="576"/>
    <cellStyle name="Normal 5 3 4" xfId="387"/>
    <cellStyle name="Normal 5 3 4 2" xfId="634"/>
    <cellStyle name="Normal 5 3 5" xfId="524"/>
    <cellStyle name="Normal 5 4" xfId="269"/>
    <cellStyle name="Normal 5 4 2" xfId="319"/>
    <cellStyle name="Normal 5 4 2 2" xfId="458"/>
    <cellStyle name="Normal 5 4 2 2 2" xfId="704"/>
    <cellStyle name="Normal 5 4 2 3" xfId="597"/>
    <cellStyle name="Normal 5 4 3" xfId="412"/>
    <cellStyle name="Normal 5 4 3 2" xfId="659"/>
    <cellStyle name="Normal 5 4 4" xfId="550"/>
    <cellStyle name="Normal 5 5" xfId="296"/>
    <cellStyle name="Normal 5 5 2" xfId="435"/>
    <cellStyle name="Normal 5 5 2 2" xfId="681"/>
    <cellStyle name="Normal 5 5 3" xfId="574"/>
    <cellStyle name="Normal 5 6" xfId="385"/>
    <cellStyle name="Normal 5 6 2" xfId="632"/>
    <cellStyle name="Normal 5 7" xfId="522"/>
    <cellStyle name="Normal 6" xfId="245"/>
    <cellStyle name="Normal 7" xfId="244"/>
    <cellStyle name="Normal 7 2" xfId="299"/>
    <cellStyle name="Normal 7 2 2" xfId="438"/>
    <cellStyle name="Normal 7 2 2 2" xfId="684"/>
    <cellStyle name="Normal 7 2 3" xfId="577"/>
    <cellStyle name="Normal 7 3" xfId="391"/>
    <cellStyle name="Normal 7 3 2" xfId="638"/>
    <cellStyle name="Normal 7 4" xfId="529"/>
    <cellStyle name="Normal 8" xfId="273"/>
    <cellStyle name="Normal 9" xfId="272"/>
    <cellStyle name="Normal 9 2" xfId="415"/>
    <cellStyle name="Normal 9 2 2" xfId="662"/>
    <cellStyle name="Normal 9 3" xfId="553"/>
    <cellStyle name="Normal_Ireland_IIIC&amp;IIIE_updated10JUne" xfId="322"/>
    <cellStyle name="Normale 2" xfId="53"/>
    <cellStyle name="Normale 2 2" xfId="102"/>
    <cellStyle name="Normale 2 9" xfId="234"/>
    <cellStyle name="Normale 2 9 2" xfId="235"/>
    <cellStyle name="Normale 2_DCF_Guidelines_Standard-Tables_Version-2009" xfId="54"/>
    <cellStyle name="Normale 2_DCF_Guidelines_Standard-Tables_Version-2009 2" xfId="93"/>
    <cellStyle name="Normale 3" xfId="55"/>
    <cellStyle name="Normale 3 2" xfId="91"/>
    <cellStyle name="Normale 3 2 2" xfId="236"/>
    <cellStyle name="Normale 3 3" xfId="237"/>
    <cellStyle name="Normale 3_Mappe2" xfId="2971"/>
    <cellStyle name="Normale_Guidelines_NP-Proposals_Standard-Tables_Version-2006_Final" xfId="56"/>
    <cellStyle name="Notas" xfId="335"/>
    <cellStyle name="Notas 2" xfId="2972"/>
    <cellStyle name="Notas 3" xfId="2973"/>
    <cellStyle name="Notiz" xfId="336"/>
    <cellStyle name="Notiz 2" xfId="2974"/>
    <cellStyle name="Notiz 2 10" xfId="2975"/>
    <cellStyle name="Notiz 2 11" xfId="2976"/>
    <cellStyle name="Notiz 2 2" xfId="2977"/>
    <cellStyle name="Notiz 2 2 2" xfId="2978"/>
    <cellStyle name="Notiz 2 2 2 2" xfId="2979"/>
    <cellStyle name="Notiz 2 2 2 3" xfId="2980"/>
    <cellStyle name="Notiz 2 2 2 4" xfId="2981"/>
    <cellStyle name="Notiz 2 2 2 5" xfId="2982"/>
    <cellStyle name="Notiz 2 2 2 6" xfId="2983"/>
    <cellStyle name="Notiz 2 2 2 7" xfId="2984"/>
    <cellStyle name="Notiz 2 2 3" xfId="2985"/>
    <cellStyle name="Notiz 2 2 3 2" xfId="2986"/>
    <cellStyle name="Notiz 2 2 3 3" xfId="2987"/>
    <cellStyle name="Notiz 2 2 3 4" xfId="2988"/>
    <cellStyle name="Notiz 2 2 3 5" xfId="2989"/>
    <cellStyle name="Notiz 2 2 3 6" xfId="2990"/>
    <cellStyle name="Notiz 2 2 3 7" xfId="2991"/>
    <cellStyle name="Notiz 2 2 4" xfId="2992"/>
    <cellStyle name="Notiz 2 2 5" xfId="2993"/>
    <cellStyle name="Notiz 2 2 6" xfId="2994"/>
    <cellStyle name="Notiz 2 2 7" xfId="2995"/>
    <cellStyle name="Notiz 2 2 8" xfId="2996"/>
    <cellStyle name="Notiz 2 2 9" xfId="2997"/>
    <cellStyle name="Notiz 2 3" xfId="2998"/>
    <cellStyle name="Notiz 2 3 2" xfId="2999"/>
    <cellStyle name="Notiz 2 3 2 2" xfId="3000"/>
    <cellStyle name="Notiz 2 3 2 3" xfId="3001"/>
    <cellStyle name="Notiz 2 3 2 4" xfId="3002"/>
    <cellStyle name="Notiz 2 3 2 5" xfId="3003"/>
    <cellStyle name="Notiz 2 3 2 6" xfId="3004"/>
    <cellStyle name="Notiz 2 3 2 7" xfId="3005"/>
    <cellStyle name="Notiz 2 3 3" xfId="3006"/>
    <cellStyle name="Notiz 2 3 3 2" xfId="3007"/>
    <cellStyle name="Notiz 2 3 3 3" xfId="3008"/>
    <cellStyle name="Notiz 2 3 3 4" xfId="3009"/>
    <cellStyle name="Notiz 2 3 3 5" xfId="3010"/>
    <cellStyle name="Notiz 2 3 3 6" xfId="3011"/>
    <cellStyle name="Notiz 2 3 3 7" xfId="3012"/>
    <cellStyle name="Notiz 2 3 4" xfId="3013"/>
    <cellStyle name="Notiz 2 3 5" xfId="3014"/>
    <cellStyle name="Notiz 2 3 6" xfId="3015"/>
    <cellStyle name="Notiz 2 3 7" xfId="3016"/>
    <cellStyle name="Notiz 2 3 8" xfId="3017"/>
    <cellStyle name="Notiz 2 3 9" xfId="3018"/>
    <cellStyle name="Notiz 2 4" xfId="3019"/>
    <cellStyle name="Notiz 2 4 2" xfId="3020"/>
    <cellStyle name="Notiz 2 4 3" xfId="3021"/>
    <cellStyle name="Notiz 2 4 4" xfId="3022"/>
    <cellStyle name="Notiz 2 4 5" xfId="3023"/>
    <cellStyle name="Notiz 2 4 6" xfId="3024"/>
    <cellStyle name="Notiz 2 4 7" xfId="3025"/>
    <cellStyle name="Notiz 2 5" xfId="3026"/>
    <cellStyle name="Notiz 2 5 2" xfId="3027"/>
    <cellStyle name="Notiz 2 5 3" xfId="3028"/>
    <cellStyle name="Notiz 2 5 4" xfId="3029"/>
    <cellStyle name="Notiz 2 5 5" xfId="3030"/>
    <cellStyle name="Notiz 2 5 6" xfId="3031"/>
    <cellStyle name="Notiz 2 5 7" xfId="3032"/>
    <cellStyle name="Notiz 2 6" xfId="3033"/>
    <cellStyle name="Notiz 2 7" xfId="3034"/>
    <cellStyle name="Notiz 2 8" xfId="3035"/>
    <cellStyle name="Notiz 2 9" xfId="3036"/>
    <cellStyle name="Notiz 3" xfId="3037"/>
    <cellStyle name="Percent" xfId="92" builtinId="5"/>
    <cellStyle name="Percent 2" xfId="238"/>
    <cellStyle name="Percent 3" xfId="250"/>
    <cellStyle name="Percent 4" xfId="277"/>
    <cellStyle name="Percent 5" xfId="356"/>
    <cellStyle name="Percent 6" xfId="493"/>
    <cellStyle name="Percentuale 2" xfId="57"/>
    <cellStyle name="Percentuale 2 2" xfId="101"/>
    <cellStyle name="Prozent 2" xfId="3038"/>
    <cellStyle name="Salida" xfId="337"/>
    <cellStyle name="Salida 2" xfId="3039"/>
    <cellStyle name="Salida 3" xfId="3040"/>
    <cellStyle name="Salida 4" xfId="3041"/>
    <cellStyle name="Schlecht" xfId="58"/>
    <cellStyle name="Schlecht 2" xfId="3042"/>
    <cellStyle name="Schlecht 3" xfId="3043"/>
    <cellStyle name="Schlecht 4" xfId="3044"/>
    <cellStyle name="Schlecht 5" xfId="3045"/>
    <cellStyle name="Standard 10" xfId="3046"/>
    <cellStyle name="Standard 11" xfId="3047"/>
    <cellStyle name="Standard 11 2" xfId="3048"/>
    <cellStyle name="Standard 11 3" xfId="3049"/>
    <cellStyle name="Standard 11 4" xfId="3050"/>
    <cellStyle name="Standard 2" xfId="105"/>
    <cellStyle name="Standard 2 10" xfId="3051"/>
    <cellStyle name="Standard 2 10 2" xfId="3052"/>
    <cellStyle name="Standard 2 10 3" xfId="3053"/>
    <cellStyle name="Standard 2 10 4" xfId="3054"/>
    <cellStyle name="Standard 2 10 5" xfId="3055"/>
    <cellStyle name="Standard 2 10 6" xfId="3056"/>
    <cellStyle name="Standard 2 10 7" xfId="3057"/>
    <cellStyle name="Standard 2 11" xfId="3058"/>
    <cellStyle name="Standard 2 11 2" xfId="3059"/>
    <cellStyle name="Standard 2 11 3" xfId="3060"/>
    <cellStyle name="Standard 2 11 4" xfId="3061"/>
    <cellStyle name="Standard 2 12" xfId="3062"/>
    <cellStyle name="Standard 2 13" xfId="3063"/>
    <cellStyle name="Standard 2 14" xfId="3064"/>
    <cellStyle name="Standard 2 15" xfId="3065"/>
    <cellStyle name="Standard 2 16" xfId="3066"/>
    <cellStyle name="Standard 2 17" xfId="3067"/>
    <cellStyle name="Standard 2 18" xfId="3068"/>
    <cellStyle name="Standard 2 19" xfId="3069"/>
    <cellStyle name="Standard 2 2" xfId="251"/>
    <cellStyle name="Standard 2 2 2" xfId="301"/>
    <cellStyle name="Standard 2 2 2 2" xfId="440"/>
    <cellStyle name="Standard 2 2 2 2 2" xfId="686"/>
    <cellStyle name="Standard 2 2 2 3" xfId="579"/>
    <cellStyle name="Standard 2 2 3" xfId="394"/>
    <cellStyle name="Standard 2 2 3 2" xfId="641"/>
    <cellStyle name="Standard 2 2 4" xfId="532"/>
    <cellStyle name="Standard 2 20" xfId="3482"/>
    <cellStyle name="Standard 2 3" xfId="278"/>
    <cellStyle name="Standard 2 3 2" xfId="417"/>
    <cellStyle name="Standard 2 3 2 2" xfId="663"/>
    <cellStyle name="Standard 2 3 3" xfId="556"/>
    <cellStyle name="Standard 2 4" xfId="357"/>
    <cellStyle name="Standard 2 4 10" xfId="3070"/>
    <cellStyle name="Standard 2 4 11" xfId="3071"/>
    <cellStyle name="Standard 2 4 2" xfId="611"/>
    <cellStyle name="Standard 2 4 2 2" xfId="3072"/>
    <cellStyle name="Standard 2 4 2 2 2" xfId="3073"/>
    <cellStyle name="Standard 2 4 2 2 3" xfId="3074"/>
    <cellStyle name="Standard 2 4 2 2 4" xfId="3075"/>
    <cellStyle name="Standard 2 4 2 2 5" xfId="3076"/>
    <cellStyle name="Standard 2 4 2 2 6" xfId="3077"/>
    <cellStyle name="Standard 2 4 2 2 7" xfId="3078"/>
    <cellStyle name="Standard 2 4 2 3" xfId="3079"/>
    <cellStyle name="Standard 2 4 2 3 2" xfId="3080"/>
    <cellStyle name="Standard 2 4 2 3 3" xfId="3081"/>
    <cellStyle name="Standard 2 4 2 3 4" xfId="3082"/>
    <cellStyle name="Standard 2 4 2 3 5" xfId="3083"/>
    <cellStyle name="Standard 2 4 2 3 6" xfId="3084"/>
    <cellStyle name="Standard 2 4 2 3 7" xfId="3085"/>
    <cellStyle name="Standard 2 4 2 4" xfId="3086"/>
    <cellStyle name="Standard 2 4 2 5" xfId="3087"/>
    <cellStyle name="Standard 2 4 2 5 2" xfId="3088"/>
    <cellStyle name="Standard 2 4 2 5 3" xfId="3089"/>
    <cellStyle name="Standard 2 4 2 5 4" xfId="3090"/>
    <cellStyle name="Standard 2 4 2 6" xfId="3091"/>
    <cellStyle name="Standard 2 4 2 7" xfId="3092"/>
    <cellStyle name="Standard 2 4 2 8" xfId="3093"/>
    <cellStyle name="Standard 2 4 2 9" xfId="3094"/>
    <cellStyle name="Standard 2 4 3" xfId="3095"/>
    <cellStyle name="Standard 2 4 3 2" xfId="3096"/>
    <cellStyle name="Standard 2 4 3 2 2" xfId="3097"/>
    <cellStyle name="Standard 2 4 3 2 3" xfId="3098"/>
    <cellStyle name="Standard 2 4 3 2 4" xfId="3099"/>
    <cellStyle name="Standard 2 4 3 2 5" xfId="3100"/>
    <cellStyle name="Standard 2 4 3 2 6" xfId="3101"/>
    <cellStyle name="Standard 2 4 3 2 7" xfId="3102"/>
    <cellStyle name="Standard 2 4 3 3" xfId="3103"/>
    <cellStyle name="Standard 2 4 3 3 2" xfId="3104"/>
    <cellStyle name="Standard 2 4 3 3 3" xfId="3105"/>
    <cellStyle name="Standard 2 4 3 3 4" xfId="3106"/>
    <cellStyle name="Standard 2 4 3 3 5" xfId="3107"/>
    <cellStyle name="Standard 2 4 3 3 6" xfId="3108"/>
    <cellStyle name="Standard 2 4 3 3 7" xfId="3109"/>
    <cellStyle name="Standard 2 4 3 4" xfId="3110"/>
    <cellStyle name="Standard 2 4 3 5" xfId="3111"/>
    <cellStyle name="Standard 2 4 3 6" xfId="3112"/>
    <cellStyle name="Standard 2 4 3 7" xfId="3113"/>
    <cellStyle name="Standard 2 4 3 8" xfId="3114"/>
    <cellStyle name="Standard 2 4 3 9" xfId="3115"/>
    <cellStyle name="Standard 2 4 4" xfId="3116"/>
    <cellStyle name="Standard 2 4 4 2" xfId="3117"/>
    <cellStyle name="Standard 2 4 4 3" xfId="3118"/>
    <cellStyle name="Standard 2 4 4 4" xfId="3119"/>
    <cellStyle name="Standard 2 4 4 5" xfId="3120"/>
    <cellStyle name="Standard 2 4 4 6" xfId="3121"/>
    <cellStyle name="Standard 2 4 4 7" xfId="3122"/>
    <cellStyle name="Standard 2 4 5" xfId="3123"/>
    <cellStyle name="Standard 2 4 5 2" xfId="3124"/>
    <cellStyle name="Standard 2 4 5 3" xfId="3125"/>
    <cellStyle name="Standard 2 4 5 4" xfId="3126"/>
    <cellStyle name="Standard 2 4 5 5" xfId="3127"/>
    <cellStyle name="Standard 2 4 5 6" xfId="3128"/>
    <cellStyle name="Standard 2 4 5 7" xfId="3129"/>
    <cellStyle name="Standard 2 4 6" xfId="3130"/>
    <cellStyle name="Standard 2 4 7" xfId="3131"/>
    <cellStyle name="Standard 2 4 8" xfId="3132"/>
    <cellStyle name="Standard 2 4 9" xfId="3133"/>
    <cellStyle name="Standard 2 5" xfId="497"/>
    <cellStyle name="Standard 2 5 10" xfId="3134"/>
    <cellStyle name="Standard 2 5 11" xfId="3135"/>
    <cellStyle name="Standard 2 5 2" xfId="3136"/>
    <cellStyle name="Standard 2 5 2 2" xfId="3137"/>
    <cellStyle name="Standard 2 5 2 2 2" xfId="3138"/>
    <cellStyle name="Standard 2 5 2 2 3" xfId="3139"/>
    <cellStyle name="Standard 2 5 2 2 4" xfId="3140"/>
    <cellStyle name="Standard 2 5 2 2 5" xfId="3141"/>
    <cellStyle name="Standard 2 5 2 2 6" xfId="3142"/>
    <cellStyle name="Standard 2 5 2 2 7" xfId="3143"/>
    <cellStyle name="Standard 2 5 2 3" xfId="3144"/>
    <cellStyle name="Standard 2 5 2 3 2" xfId="3145"/>
    <cellStyle name="Standard 2 5 2 3 3" xfId="3146"/>
    <cellStyle name="Standard 2 5 2 3 4" xfId="3147"/>
    <cellStyle name="Standard 2 5 2 3 5" xfId="3148"/>
    <cellStyle name="Standard 2 5 2 3 6" xfId="3149"/>
    <cellStyle name="Standard 2 5 2 3 7" xfId="3150"/>
    <cellStyle name="Standard 2 5 2 4" xfId="3151"/>
    <cellStyle name="Standard 2 5 2 5" xfId="3152"/>
    <cellStyle name="Standard 2 5 2 6" xfId="3153"/>
    <cellStyle name="Standard 2 5 2 7" xfId="3154"/>
    <cellStyle name="Standard 2 5 2 8" xfId="3155"/>
    <cellStyle name="Standard 2 5 2 9" xfId="3156"/>
    <cellStyle name="Standard 2 5 3" xfId="3157"/>
    <cellStyle name="Standard 2 5 3 2" xfId="3158"/>
    <cellStyle name="Standard 2 5 3 2 2" xfId="3159"/>
    <cellStyle name="Standard 2 5 3 2 3" xfId="3160"/>
    <cellStyle name="Standard 2 5 3 2 4" xfId="3161"/>
    <cellStyle name="Standard 2 5 3 2 5" xfId="3162"/>
    <cellStyle name="Standard 2 5 3 2 6" xfId="3163"/>
    <cellStyle name="Standard 2 5 3 2 7" xfId="3164"/>
    <cellStyle name="Standard 2 5 3 3" xfId="3165"/>
    <cellStyle name="Standard 2 5 3 3 2" xfId="3166"/>
    <cellStyle name="Standard 2 5 3 3 3" xfId="3167"/>
    <cellStyle name="Standard 2 5 3 3 4" xfId="3168"/>
    <cellStyle name="Standard 2 5 3 3 5" xfId="3169"/>
    <cellStyle name="Standard 2 5 3 3 6" xfId="3170"/>
    <cellStyle name="Standard 2 5 3 3 7" xfId="3171"/>
    <cellStyle name="Standard 2 5 3 4" xfId="3172"/>
    <cellStyle name="Standard 2 5 3 5" xfId="3173"/>
    <cellStyle name="Standard 2 5 3 6" xfId="3174"/>
    <cellStyle name="Standard 2 5 3 7" xfId="3175"/>
    <cellStyle name="Standard 2 5 3 8" xfId="3176"/>
    <cellStyle name="Standard 2 5 3 9" xfId="3177"/>
    <cellStyle name="Standard 2 5 4" xfId="3178"/>
    <cellStyle name="Standard 2 5 4 2" xfId="3179"/>
    <cellStyle name="Standard 2 5 4 3" xfId="3180"/>
    <cellStyle name="Standard 2 5 4 4" xfId="3181"/>
    <cellStyle name="Standard 2 5 4 5" xfId="3182"/>
    <cellStyle name="Standard 2 5 4 6" xfId="3183"/>
    <cellStyle name="Standard 2 5 4 7" xfId="3184"/>
    <cellStyle name="Standard 2 5 5" xfId="3185"/>
    <cellStyle name="Standard 2 5 5 2" xfId="3186"/>
    <cellStyle name="Standard 2 5 5 3" xfId="3187"/>
    <cellStyle name="Standard 2 5 5 4" xfId="3188"/>
    <cellStyle name="Standard 2 5 5 5" xfId="3189"/>
    <cellStyle name="Standard 2 5 5 6" xfId="3190"/>
    <cellStyle name="Standard 2 5 5 7" xfId="3191"/>
    <cellStyle name="Standard 2 5 6" xfId="3192"/>
    <cellStyle name="Standard 2 5 7" xfId="3193"/>
    <cellStyle name="Standard 2 5 8" xfId="3194"/>
    <cellStyle name="Standard 2 5 9" xfId="3195"/>
    <cellStyle name="Standard 2 6" xfId="827"/>
    <cellStyle name="Standard 2 6 2" xfId="3196"/>
    <cellStyle name="Standard 2 6 2 2" xfId="3197"/>
    <cellStyle name="Standard 2 6 2 3" xfId="3198"/>
    <cellStyle name="Standard 2 6 2 4" xfId="3199"/>
    <cellStyle name="Standard 2 6 2 5" xfId="3200"/>
    <cellStyle name="Standard 2 6 2 6" xfId="3201"/>
    <cellStyle name="Standard 2 6 2 7" xfId="3202"/>
    <cellStyle name="Standard 2 6 3" xfId="3203"/>
    <cellStyle name="Standard 2 6 3 2" xfId="3204"/>
    <cellStyle name="Standard 2 6 3 3" xfId="3205"/>
    <cellStyle name="Standard 2 6 3 4" xfId="3206"/>
    <cellStyle name="Standard 2 6 3 5" xfId="3207"/>
    <cellStyle name="Standard 2 6 3 6" xfId="3208"/>
    <cellStyle name="Standard 2 6 3 7" xfId="3209"/>
    <cellStyle name="Standard 2 6 4" xfId="3210"/>
    <cellStyle name="Standard 2 6 5" xfId="3211"/>
    <cellStyle name="Standard 2 6 6" xfId="3212"/>
    <cellStyle name="Standard 2 6 7" xfId="3213"/>
    <cellStyle name="Standard 2 6 8" xfId="3214"/>
    <cellStyle name="Standard 2 6 9" xfId="3215"/>
    <cellStyle name="Standard 2 7" xfId="3216"/>
    <cellStyle name="Standard 2 7 2" xfId="3217"/>
    <cellStyle name="Standard 2 7 2 2" xfId="3218"/>
    <cellStyle name="Standard 2 7 2 3" xfId="3219"/>
    <cellStyle name="Standard 2 7 2 4" xfId="3220"/>
    <cellStyle name="Standard 2 7 2 5" xfId="3221"/>
    <cellStyle name="Standard 2 7 2 6" xfId="3222"/>
    <cellStyle name="Standard 2 7 2 7" xfId="3223"/>
    <cellStyle name="Standard 2 7 3" xfId="3224"/>
    <cellStyle name="Standard 2 7 3 2" xfId="3225"/>
    <cellStyle name="Standard 2 7 3 3" xfId="3226"/>
    <cellStyle name="Standard 2 7 3 4" xfId="3227"/>
    <cellStyle name="Standard 2 7 3 5" xfId="3228"/>
    <cellStyle name="Standard 2 7 3 6" xfId="3229"/>
    <cellStyle name="Standard 2 7 3 7" xfId="3230"/>
    <cellStyle name="Standard 2 7 4" xfId="3231"/>
    <cellStyle name="Standard 2 7 5" xfId="3232"/>
    <cellStyle name="Standard 2 7 6" xfId="3233"/>
    <cellStyle name="Standard 2 7 7" xfId="3234"/>
    <cellStyle name="Standard 2 7 8" xfId="3235"/>
    <cellStyle name="Standard 2 7 9" xfId="3236"/>
    <cellStyle name="Standard 2 8" xfId="3237"/>
    <cellStyle name="Standard 2 8 2" xfId="3238"/>
    <cellStyle name="Standard 2 8 2 2" xfId="3239"/>
    <cellStyle name="Standard 2 8 2 3" xfId="3240"/>
    <cellStyle name="Standard 2 8 2 4" xfId="3241"/>
    <cellStyle name="Standard 2 8 2 5" xfId="3242"/>
    <cellStyle name="Standard 2 8 2 6" xfId="3243"/>
    <cellStyle name="Standard 2 8 2 7" xfId="3244"/>
    <cellStyle name="Standard 2 8 3" xfId="3245"/>
    <cellStyle name="Standard 2 8 3 2" xfId="3246"/>
    <cellStyle name="Standard 2 8 3 3" xfId="3247"/>
    <cellStyle name="Standard 2 8 3 4" xfId="3248"/>
    <cellStyle name="Standard 2 8 3 5" xfId="3249"/>
    <cellStyle name="Standard 2 8 3 6" xfId="3250"/>
    <cellStyle name="Standard 2 8 3 7" xfId="3251"/>
    <cellStyle name="Standard 2 8 4" xfId="3252"/>
    <cellStyle name="Standard 2 8 5" xfId="3253"/>
    <cellStyle name="Standard 2 8 5 2" xfId="3254"/>
    <cellStyle name="Standard 2 8 5 3" xfId="3255"/>
    <cellStyle name="Standard 2 8 5 4" xfId="3256"/>
    <cellStyle name="Standard 2 8 6" xfId="3257"/>
    <cellStyle name="Standard 2 8 7" xfId="3258"/>
    <cellStyle name="Standard 2 8 8" xfId="3259"/>
    <cellStyle name="Standard 2 8 9" xfId="3260"/>
    <cellStyle name="Standard 2 9" xfId="3261"/>
    <cellStyle name="Standard 2 9 2" xfId="3262"/>
    <cellStyle name="Standard 2 9 2 2" xfId="3263"/>
    <cellStyle name="Standard 2 9 2 3" xfId="3264"/>
    <cellStyle name="Standard 2 9 2 4" xfId="3265"/>
    <cellStyle name="Standard 2 9 2 5" xfId="3266"/>
    <cellStyle name="Standard 2 9 2 6" xfId="3267"/>
    <cellStyle name="Standard 2 9 2 7" xfId="3268"/>
    <cellStyle name="Standard 2 9 3" xfId="3269"/>
    <cellStyle name="Standard 2 9 4" xfId="3270"/>
    <cellStyle name="Standard 2 9 5" xfId="3271"/>
    <cellStyle name="Standard 2 9 6" xfId="3272"/>
    <cellStyle name="Standard 2 9 7" xfId="3273"/>
    <cellStyle name="Standard 2 9 8" xfId="3274"/>
    <cellStyle name="Standard 22" xfId="3275"/>
    <cellStyle name="Standard 3" xfId="198"/>
    <cellStyle name="Standard 3 10" xfId="3276"/>
    <cellStyle name="Standard 3 10 2" xfId="3277"/>
    <cellStyle name="Standard 3 10 3" xfId="3278"/>
    <cellStyle name="Standard 3 10 4" xfId="3279"/>
    <cellStyle name="Standard 3 11" xfId="3280"/>
    <cellStyle name="Standard 3 12" xfId="3281"/>
    <cellStyle name="Standard 3 13" xfId="3282"/>
    <cellStyle name="Standard 3 14" xfId="3283"/>
    <cellStyle name="Standard 3 15" xfId="3284"/>
    <cellStyle name="Standard 3 16" xfId="3285"/>
    <cellStyle name="Standard 3 2" xfId="253"/>
    <cellStyle name="Standard 3 2 10" xfId="3286"/>
    <cellStyle name="Standard 3 2 11" xfId="3287"/>
    <cellStyle name="Standard 3 2 2" xfId="303"/>
    <cellStyle name="Standard 3 2 2 2" xfId="442"/>
    <cellStyle name="Standard 3 2 2 2 2" xfId="688"/>
    <cellStyle name="Standard 3 2 2 2 3" xfId="3288"/>
    <cellStyle name="Standard 3 2 2 2 4" xfId="3289"/>
    <cellStyle name="Standard 3 2 2 2 5" xfId="3290"/>
    <cellStyle name="Standard 3 2 2 2 6" xfId="3291"/>
    <cellStyle name="Standard 3 2 2 2 7" xfId="3292"/>
    <cellStyle name="Standard 3 2 2 3" xfId="581"/>
    <cellStyle name="Standard 3 2 2 3 2" xfId="3293"/>
    <cellStyle name="Standard 3 2 2 3 3" xfId="3294"/>
    <cellStyle name="Standard 3 2 2 3 4" xfId="3295"/>
    <cellStyle name="Standard 3 2 2 3 5" xfId="3296"/>
    <cellStyle name="Standard 3 2 2 3 6" xfId="3297"/>
    <cellStyle name="Standard 3 2 2 3 7" xfId="3298"/>
    <cellStyle name="Standard 3 2 2 4" xfId="3299"/>
    <cellStyle name="Standard 3 2 2 5" xfId="3300"/>
    <cellStyle name="Standard 3 2 2 6" xfId="3301"/>
    <cellStyle name="Standard 3 2 2 7" xfId="3302"/>
    <cellStyle name="Standard 3 2 2 8" xfId="3303"/>
    <cellStyle name="Standard 3 2 2 9" xfId="3304"/>
    <cellStyle name="Standard 3 2 3" xfId="396"/>
    <cellStyle name="Standard 3 2 3 2" xfId="643"/>
    <cellStyle name="Standard 3 2 3 2 2" xfId="3305"/>
    <cellStyle name="Standard 3 2 3 2 3" xfId="3306"/>
    <cellStyle name="Standard 3 2 3 2 4" xfId="3307"/>
    <cellStyle name="Standard 3 2 3 2 5" xfId="3308"/>
    <cellStyle name="Standard 3 2 3 2 6" xfId="3309"/>
    <cellStyle name="Standard 3 2 3 2 7" xfId="3310"/>
    <cellStyle name="Standard 3 2 3 3" xfId="3311"/>
    <cellStyle name="Standard 3 2 3 3 2" xfId="3312"/>
    <cellStyle name="Standard 3 2 3 3 3" xfId="3313"/>
    <cellStyle name="Standard 3 2 3 3 4" xfId="3314"/>
    <cellStyle name="Standard 3 2 3 3 5" xfId="3315"/>
    <cellStyle name="Standard 3 2 3 3 6" xfId="3316"/>
    <cellStyle name="Standard 3 2 3 3 7" xfId="3317"/>
    <cellStyle name="Standard 3 2 3 4" xfId="3318"/>
    <cellStyle name="Standard 3 2 3 5" xfId="3319"/>
    <cellStyle name="Standard 3 2 3 6" xfId="3320"/>
    <cellStyle name="Standard 3 2 3 7" xfId="3321"/>
    <cellStyle name="Standard 3 2 3 8" xfId="3322"/>
    <cellStyle name="Standard 3 2 3 9" xfId="3323"/>
    <cellStyle name="Standard 3 2 4" xfId="534"/>
    <cellStyle name="Standard 3 2 4 2" xfId="3324"/>
    <cellStyle name="Standard 3 2 4 3" xfId="3325"/>
    <cellStyle name="Standard 3 2 4 4" xfId="3326"/>
    <cellStyle name="Standard 3 2 4 5" xfId="3327"/>
    <cellStyle name="Standard 3 2 4 6" xfId="3328"/>
    <cellStyle name="Standard 3 2 4 7" xfId="3329"/>
    <cellStyle name="Standard 3 2 5" xfId="3330"/>
    <cellStyle name="Standard 3 2 5 2" xfId="3331"/>
    <cellStyle name="Standard 3 2 5 3" xfId="3332"/>
    <cellStyle name="Standard 3 2 5 4" xfId="3333"/>
    <cellStyle name="Standard 3 2 5 5" xfId="3334"/>
    <cellStyle name="Standard 3 2 5 6" xfId="3335"/>
    <cellStyle name="Standard 3 2 5 7" xfId="3336"/>
    <cellStyle name="Standard 3 2 6" xfId="3337"/>
    <cellStyle name="Standard 3 2 7" xfId="3338"/>
    <cellStyle name="Standard 3 2 8" xfId="3339"/>
    <cellStyle name="Standard 3 2 9" xfId="3340"/>
    <cellStyle name="Standard 3 3" xfId="280"/>
    <cellStyle name="Standard 3 3 2" xfId="419"/>
    <cellStyle name="Standard 3 3 2 2" xfId="665"/>
    <cellStyle name="Standard 3 3 2 3" xfId="3341"/>
    <cellStyle name="Standard 3 3 2 4" xfId="3342"/>
    <cellStyle name="Standard 3 3 2 5" xfId="3343"/>
    <cellStyle name="Standard 3 3 2 6" xfId="3344"/>
    <cellStyle name="Standard 3 3 2 7" xfId="3345"/>
    <cellStyle name="Standard 3 3 3" xfId="558"/>
    <cellStyle name="Standard 3 3 3 2" xfId="3346"/>
    <cellStyle name="Standard 3 3 3 3" xfId="3347"/>
    <cellStyle name="Standard 3 3 3 4" xfId="3348"/>
    <cellStyle name="Standard 3 3 3 5" xfId="3349"/>
    <cellStyle name="Standard 3 3 3 6" xfId="3350"/>
    <cellStyle name="Standard 3 3 3 7" xfId="3351"/>
    <cellStyle name="Standard 3 3 4" xfId="3352"/>
    <cellStyle name="Standard 3 3 5" xfId="3353"/>
    <cellStyle name="Standard 3 3 6" xfId="3354"/>
    <cellStyle name="Standard 3 3 7" xfId="3355"/>
    <cellStyle name="Standard 3 3 8" xfId="3356"/>
    <cellStyle name="Standard 3 3 9" xfId="3357"/>
    <cellStyle name="Standard 3 4" xfId="359"/>
    <cellStyle name="Standard 3 4 2" xfId="613"/>
    <cellStyle name="Standard 3 4 2 2" xfId="3358"/>
    <cellStyle name="Standard 3 4 2 3" xfId="3359"/>
    <cellStyle name="Standard 3 4 2 4" xfId="3360"/>
    <cellStyle name="Standard 3 4 2 5" xfId="3361"/>
    <cellStyle name="Standard 3 4 2 6" xfId="3362"/>
    <cellStyle name="Standard 3 4 2 7" xfId="3363"/>
    <cellStyle name="Standard 3 4 3" xfId="3364"/>
    <cellStyle name="Standard 3 4 3 2" xfId="3365"/>
    <cellStyle name="Standard 3 4 3 3" xfId="3366"/>
    <cellStyle name="Standard 3 4 3 4" xfId="3367"/>
    <cellStyle name="Standard 3 4 3 5" xfId="3368"/>
    <cellStyle name="Standard 3 4 3 6" xfId="3369"/>
    <cellStyle name="Standard 3 4 3 7" xfId="3370"/>
    <cellStyle name="Standard 3 4 4" xfId="3371"/>
    <cellStyle name="Standard 3 4 5" xfId="3372"/>
    <cellStyle name="Standard 3 4 6" xfId="3373"/>
    <cellStyle name="Standard 3 4 7" xfId="3374"/>
    <cellStyle name="Standard 3 4 8" xfId="3375"/>
    <cellStyle name="Standard 3 4 9" xfId="3376"/>
    <cellStyle name="Standard 3 5" xfId="500"/>
    <cellStyle name="Standard 3 5 2" xfId="3377"/>
    <cellStyle name="Standard 3 5 2 2" xfId="3378"/>
    <cellStyle name="Standard 3 5 2 3" xfId="3379"/>
    <cellStyle name="Standard 3 5 2 4" xfId="3380"/>
    <cellStyle name="Standard 3 5 2 5" xfId="3381"/>
    <cellStyle name="Standard 3 5 2 6" xfId="3382"/>
    <cellStyle name="Standard 3 5 2 7" xfId="3383"/>
    <cellStyle name="Standard 3 5 3" xfId="3384"/>
    <cellStyle name="Standard 3 5 3 2" xfId="3385"/>
    <cellStyle name="Standard 3 5 3 3" xfId="3386"/>
    <cellStyle name="Standard 3 5 3 4" xfId="3387"/>
    <cellStyle name="Standard 3 5 3 5" xfId="3388"/>
    <cellStyle name="Standard 3 5 3 6" xfId="3389"/>
    <cellStyle name="Standard 3 5 3 7" xfId="3390"/>
    <cellStyle name="Standard 3 5 4" xfId="3391"/>
    <cellStyle name="Standard 3 5 5" xfId="3392"/>
    <cellStyle name="Standard 3 5 6" xfId="3393"/>
    <cellStyle name="Standard 3 5 7" xfId="3394"/>
    <cellStyle name="Standard 3 5 8" xfId="3395"/>
    <cellStyle name="Standard 3 5 9" xfId="3396"/>
    <cellStyle name="Standard 3 6" xfId="3397"/>
    <cellStyle name="Standard 3 6 2" xfId="3398"/>
    <cellStyle name="Standard 3 6 2 2" xfId="3399"/>
    <cellStyle name="Standard 3 6 2 3" xfId="3400"/>
    <cellStyle name="Standard 3 6 2 4" xfId="3401"/>
    <cellStyle name="Standard 3 6 2 5" xfId="3402"/>
    <cellStyle name="Standard 3 6 2 6" xfId="3403"/>
    <cellStyle name="Standard 3 6 2 7" xfId="3404"/>
    <cellStyle name="Standard 3 6 3" xfId="3405"/>
    <cellStyle name="Standard 3 6 3 2" xfId="3406"/>
    <cellStyle name="Standard 3 6 3 3" xfId="3407"/>
    <cellStyle name="Standard 3 6 3 4" xfId="3408"/>
    <cellStyle name="Standard 3 6 3 5" xfId="3409"/>
    <cellStyle name="Standard 3 6 3 6" xfId="3410"/>
    <cellStyle name="Standard 3 6 3 7" xfId="3411"/>
    <cellStyle name="Standard 3 6 4" xfId="3412"/>
    <cellStyle name="Standard 3 6 5" xfId="3413"/>
    <cellStyle name="Standard 3 6 6" xfId="3414"/>
    <cellStyle name="Standard 3 6 7" xfId="3415"/>
    <cellStyle name="Standard 3 6 8" xfId="3416"/>
    <cellStyle name="Standard 3 6 9" xfId="3417"/>
    <cellStyle name="Standard 3 7" xfId="3418"/>
    <cellStyle name="Standard 3 7 2" xfId="3419"/>
    <cellStyle name="Standard 3 7 2 2" xfId="3420"/>
    <cellStyle name="Standard 3 7 2 3" xfId="3421"/>
    <cellStyle name="Standard 3 7 2 4" xfId="3422"/>
    <cellStyle name="Standard 3 7 2 5" xfId="3423"/>
    <cellStyle name="Standard 3 7 2 6" xfId="3424"/>
    <cellStyle name="Standard 3 7 2 7" xfId="3425"/>
    <cellStyle name="Standard 3 7 3" xfId="3426"/>
    <cellStyle name="Standard 3 7 4" xfId="3427"/>
    <cellStyle name="Standard 3 7 5" xfId="3428"/>
    <cellStyle name="Standard 3 7 6" xfId="3429"/>
    <cellStyle name="Standard 3 7 7" xfId="3430"/>
    <cellStyle name="Standard 3 7 8" xfId="3431"/>
    <cellStyle name="Standard 3 8" xfId="3432"/>
    <cellStyle name="Standard 3 8 2" xfId="3433"/>
    <cellStyle name="Standard 3 8 3" xfId="3434"/>
    <cellStyle name="Standard 3 8 4" xfId="3435"/>
    <cellStyle name="Standard 3 8 5" xfId="3436"/>
    <cellStyle name="Standard 3 8 6" xfId="3437"/>
    <cellStyle name="Standard 3 8 7" xfId="3438"/>
    <cellStyle name="Standard 3 9" xfId="3439"/>
    <cellStyle name="Standard 3 9 2" xfId="3440"/>
    <cellStyle name="Standard 3 9 3" xfId="3441"/>
    <cellStyle name="Standard 3 9 4" xfId="3442"/>
    <cellStyle name="Standard 3 9 5" xfId="3443"/>
    <cellStyle name="Standard 3 9 6" xfId="3444"/>
    <cellStyle name="Standard 3 9 7" xfId="3445"/>
    <cellStyle name="Standard 31" xfId="3446"/>
    <cellStyle name="Standard 32" xfId="3447"/>
    <cellStyle name="Standard 34" xfId="3448"/>
    <cellStyle name="Standard 37" xfId="3449"/>
    <cellStyle name="Standard 38" xfId="3450"/>
    <cellStyle name="Standard 4" xfId="3451"/>
    <cellStyle name="Standard 4 2" xfId="3452"/>
    <cellStyle name="Standard 44" xfId="3453"/>
    <cellStyle name="Standard 5" xfId="3454"/>
    <cellStyle name="Standard 53 6" xfId="3455"/>
    <cellStyle name="Standard 54 6" xfId="3456"/>
    <cellStyle name="Standard 55 6" xfId="3457"/>
    <cellStyle name="Standard 56 6" xfId="3458"/>
    <cellStyle name="Standard 57 6" xfId="3459"/>
    <cellStyle name="Standard 58 6" xfId="3460"/>
    <cellStyle name="Standard 59 6" xfId="3461"/>
    <cellStyle name="Standard 6" xfId="3462"/>
    <cellStyle name="Standard 6 2" xfId="3463"/>
    <cellStyle name="Standard 6 3" xfId="3464"/>
    <cellStyle name="Standard 60 6" xfId="3465"/>
    <cellStyle name="Standard 61 6" xfId="3466"/>
    <cellStyle name="Standard 62 6" xfId="3467"/>
    <cellStyle name="Standard 7" xfId="3468"/>
    <cellStyle name="Standard 7 2" xfId="3469"/>
    <cellStyle name="Standard 7 2 2" xfId="3470"/>
    <cellStyle name="Standard 7 2 3" xfId="3471"/>
    <cellStyle name="Standard 7 2 4" xfId="3472"/>
    <cellStyle name="Standard 7 3" xfId="3473"/>
    <cellStyle name="Standard 7 4" xfId="3474"/>
    <cellStyle name="Standard 7 5" xfId="3475"/>
    <cellStyle name="Standard 7 6" xfId="3476"/>
    <cellStyle name="Standard 7 7" xfId="3477"/>
    <cellStyle name="Standard 8" xfId="3478"/>
    <cellStyle name="Standard 8 2" xfId="3479"/>
    <cellStyle name="Standard 9" xfId="3480"/>
    <cellStyle name="Standard_III_C_1" xfId="3481"/>
    <cellStyle name="Texto de advertencia" xfId="338"/>
    <cellStyle name="Texto explicativo" xfId="59"/>
    <cellStyle name="Título" xfId="339"/>
    <cellStyle name="Título 1" xfId="340"/>
    <cellStyle name="Título 2" xfId="341"/>
    <cellStyle name="Título 3" xfId="342"/>
    <cellStyle name="Total" xfId="60"/>
    <cellStyle name="Total 2" xfId="239"/>
    <cellStyle name="Total 2 2" xfId="240"/>
    <cellStyle name="Total 2 2 2" xfId="389"/>
    <cellStyle name="Total 2 3" xfId="388"/>
    <cellStyle name="Total 3" xfId="241"/>
    <cellStyle name="Total 3 2" xfId="390"/>
    <cellStyle name="Total 4" xfId="248"/>
    <cellStyle name="Total 4 2" xfId="392"/>
    <cellStyle name="Total 5" xfId="276"/>
    <cellStyle name="Total 5 2" xfId="416"/>
    <cellStyle name="Total 6" xfId="355"/>
    <cellStyle name="Total 7" xfId="487"/>
    <cellStyle name="Überschrift" xfId="343"/>
    <cellStyle name="Überschrift 1" xfId="344"/>
    <cellStyle name="Überschrift 2" xfId="345"/>
    <cellStyle name="Überschrift 3" xfId="346"/>
    <cellStyle name="Überschrift 4" xfId="347"/>
    <cellStyle name="Verknüpfte Zelle" xfId="348"/>
    <cellStyle name="Warnender Text" xfId="349"/>
    <cellStyle name="Zelle überprüfen" xfId="350"/>
  </cellStyles>
  <dxfs count="3">
    <dxf>
      <fill>
        <patternFill>
          <bgColor indexed="22"/>
        </patternFill>
      </fill>
    </dxf>
    <dxf>
      <fill>
        <patternFill>
          <bgColor indexed="22"/>
        </patternFill>
      </fill>
    </dxf>
    <dxf>
      <fill>
        <patternFill>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666666"/>
      <rgbColor rgb="00800080"/>
      <rgbColor rgb="00008080"/>
      <rgbColor rgb="00C0C0C0"/>
      <rgbColor rgb="00808080"/>
      <rgbColor rgb="00E6E6E6"/>
      <rgbColor rgb="00993366"/>
      <rgbColor rgb="00FFFFCC"/>
      <rgbColor rgb="00CCFFFF"/>
      <rgbColor rgb="00660066"/>
      <rgbColor rgb="00FF8080"/>
      <rgbColor rgb="000066CC"/>
      <rgbColor rgb="00CCCCFF"/>
      <rgbColor rgb="00000080"/>
      <rgbColor rgb="00FF00FF"/>
      <rgbColor rgb="00FFD320"/>
      <rgbColor rgb="0000FFFF"/>
      <rgbColor rgb="00800080"/>
      <rgbColor rgb="00800000"/>
      <rgbColor rgb="00008080"/>
      <rgbColor rgb="000000FF"/>
      <rgbColor rgb="0000CCFF"/>
      <rgbColor rgb="00E6E6FF"/>
      <rgbColor rgb="00CCFFCC"/>
      <rgbColor rgb="00FFFF99"/>
      <rgbColor rgb="0099CCFF"/>
      <rgbColor rgb="00FF99CC"/>
      <rgbColor rgb="00CC99FF"/>
      <rgbColor rgb="00FFCC99"/>
      <rgbColor rgb="003366FF"/>
      <rgbColor rgb="0033CCCC"/>
      <rgbColor rgb="00FF950E"/>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66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mail.irepa.org/Documents%20and%20Settings/Evelina/Documenti/Doc/STECF/SGECA/EWG%2011-18/TOR%207%20-%20guidelines/Final%20rev%20guidel%20AR%20(vers%20Dec%202011)/new%20tables%20for%20AR%20and%20NP.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IE5\T05X602F\DE_AR2015-tabl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DCF_Standard-Tables_AR_2015_BIM%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ata%20Collection%20Regulation\DCF%202014-2020\Annual%20Report%202015\DCF_Standard-Tables_AR_2015_UPDATED.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Kopie%20von%20IIIB-F1_DCF_Standard-Tables_AR_2015_DEU_v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jackson\AppData\Local\Microsoft\Windows\Temporary%20Internet%20Files\Content.Outlook\QZ45AXMP\DCF_Standard-Tables_AR_2015%2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Tables%20IV_B_1%20&amp;%20IV_B_2%20Processing%20Services_Mar201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DCF_Standard-Tables_AR_2015_BIM.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DCF_Standard-Tables_AR_2015_BIM_V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JRC_AR-Tables_201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gchonchuir\AppData\Local\Microsoft\Windows\Temporary%20Internet%20Files\Content.Outlook\6KW2XXLA\Tables%20IV_B_1%20&amp;%20IV_B_2%20Processing%20Services_Mar2016_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II_B_1"/>
      <sheetName val="III_B_3"/>
      <sheetName val="III_F_1"/>
      <sheetName val="IV_A_3"/>
      <sheetName val="IV_B_2"/>
      <sheetName val="drop down"/>
      <sheetName val="Custom_lists"/>
    </sheetNames>
    <sheetDataSet>
      <sheetData sheetId="0"/>
      <sheetData sheetId="1"/>
      <sheetData sheetId="2"/>
      <sheetData sheetId="3"/>
      <sheetData sheetId="4"/>
      <sheetData sheetId="5">
        <row r="4">
          <cell r="B4" t="str">
            <v>Active gears - Beam trawlers</v>
          </cell>
          <cell r="G4" t="str">
            <v>0-&lt; 10 m</v>
          </cell>
        </row>
        <row r="5">
          <cell r="B5" t="str">
            <v>Active gears - Demersal trawlers and/or demersal seiners</v>
          </cell>
          <cell r="G5" t="str">
            <v>0-&lt; 6 m</v>
          </cell>
        </row>
        <row r="6">
          <cell r="B6" t="str">
            <v>Active gears - Pelagic trawlers</v>
          </cell>
          <cell r="G6" t="str">
            <v>10-&lt; 12 m</v>
          </cell>
        </row>
        <row r="7">
          <cell r="B7" t="str">
            <v>Active gears - Purse seiners</v>
          </cell>
          <cell r="G7" t="str">
            <v>6-&lt; 12 m</v>
          </cell>
        </row>
        <row r="8">
          <cell r="B8" t="str">
            <v>Active gears - Dredgers</v>
          </cell>
          <cell r="G8" t="str">
            <v>12-&lt; 18 m</v>
          </cell>
        </row>
        <row r="9">
          <cell r="B9" t="str">
            <v>Active gears - Vessel using other active gears</v>
          </cell>
          <cell r="G9" t="str">
            <v>18-&lt; 24 m</v>
          </cell>
        </row>
        <row r="10">
          <cell r="B10" t="str">
            <v>Active gears - Vessels using Polyvalent ‘active’ gears only</v>
          </cell>
          <cell r="G10" t="str">
            <v>24-&lt; 40 m</v>
          </cell>
        </row>
        <row r="11">
          <cell r="B11" t="str">
            <v>Passive gears - Vessels using hooks</v>
          </cell>
          <cell r="G11" t="str">
            <v>40 m or larger</v>
          </cell>
        </row>
        <row r="12">
          <cell r="B12" t="str">
            <v>Passive gears - Drift and/or fixed netters</v>
          </cell>
        </row>
        <row r="13">
          <cell r="B13" t="str">
            <v>Passive gears - Vessels using Pots and/or traps</v>
          </cell>
        </row>
        <row r="14">
          <cell r="B14" t="str">
            <v>Passive gears - Vessels using other Passive gears</v>
          </cell>
        </row>
        <row r="15">
          <cell r="B15" t="str">
            <v>Passive gears - Vessels using Polyvalent ‘passive’ gears only</v>
          </cell>
        </row>
        <row r="16">
          <cell r="B16" t="str">
            <v>Pollyvalent gears - Vessels using active and passive gears</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4"/>
      <sheetName val="III_C_3"/>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II_B_1"/>
      <sheetName val="III_B_2"/>
      <sheetName val="III_B_3"/>
      <sheetName val="IV_A_1"/>
      <sheetName val="IV_A_2"/>
      <sheetName val="IV_A_3 "/>
      <sheetName val="IV_B_1"/>
      <sheetName val="IV_B_2"/>
      <sheetName val="VI_I"/>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orig_nichtverwenden!"/>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_A_1"/>
      <sheetName val="I_A_2"/>
      <sheetName val="II_B_1"/>
      <sheetName val="II_B_2"/>
      <sheetName val="III_A_1"/>
      <sheetName val="III_B_1"/>
      <sheetName val="III_B_2"/>
      <sheetName val="III_B_3"/>
      <sheetName val="III_C_1"/>
      <sheetName val="III_C_3"/>
      <sheetName val="III_C_4"/>
      <sheetName val="III_C_6"/>
      <sheetName val="III_D_1"/>
      <sheetName val="III_E_1"/>
      <sheetName val="III_E_2"/>
      <sheetName val="III_E_3"/>
      <sheetName val="III_F_1 "/>
      <sheetName val="III_G_1"/>
      <sheetName val="IV_A_1"/>
      <sheetName val="IV_A_2"/>
      <sheetName val="IV_A_3 "/>
      <sheetName val="IV_B_1"/>
      <sheetName val="IV_B_2"/>
      <sheetName val="V_1"/>
      <sheetName val="VI_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V_B_1"/>
      <sheetName val="IV_B_2"/>
    </sheetNames>
    <sheetDataSet>
      <sheetData sheetId="0"/>
      <sheetData sheetId="1"/>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II_B_1"/>
      <sheetName val="III_B_2"/>
      <sheetName val="III_B_3"/>
      <sheetName val="IV_A_1"/>
      <sheetName val="IV_A_2"/>
      <sheetName val="IV_A_3 "/>
      <sheetName val="IV_B_1"/>
      <sheetName val="IV_B_2"/>
      <sheetName val="VI_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II_B_1"/>
      <sheetName val="III_B_2"/>
      <sheetName val="III_B_3"/>
      <sheetName val="IV_A_1"/>
      <sheetName val="IV_A_2"/>
      <sheetName val="IV_A_3 "/>
      <sheetName val="IV_B_1"/>
      <sheetName val="IV_B_2"/>
      <sheetName val="VI_I"/>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II_B_1"/>
      <sheetName val="ST_IIIB1_crosstab"/>
      <sheetName val="ST_IIIB3_crosstab"/>
      <sheetName val="ST_IIIB2_crosstab"/>
      <sheetName val="Sheet3"/>
      <sheetName val="Sheet6"/>
      <sheetName val="Returns"/>
      <sheetName val="2014_Vessels-JRCData"/>
      <sheetName val="Activity_2014"/>
      <sheetName val="VL"/>
      <sheetName val="Sheet5"/>
      <sheetName val="III.B.2"/>
      <sheetName val="III.B.3"/>
      <sheetName val="Sheet9"/>
    </sheetNames>
    <sheetDataSet>
      <sheetData sheetId="0"/>
      <sheetData sheetId="1"/>
      <sheetData sheetId="2"/>
      <sheetData sheetId="3"/>
      <sheetData sheetId="4"/>
      <sheetData sheetId="5"/>
      <sheetData sheetId="6"/>
      <sheetData sheetId="7"/>
      <sheetData sheetId="8">
        <row r="1">
          <cell r="B1" t="str">
            <v>Segment</v>
          </cell>
          <cell r="C1" t="str">
            <v>Active</v>
          </cell>
          <cell r="D1" t="str">
            <v>Inactive</v>
          </cell>
          <cell r="E1" t="str">
            <v>Grand Total</v>
          </cell>
          <cell r="F1" t="str">
            <v>VL</v>
          </cell>
          <cell r="G1" t="str">
            <v>YearVL</v>
          </cell>
          <cell r="H1" t="str">
            <v>Survey Returns</v>
          </cell>
          <cell r="I1" t="str">
            <v>% Return on Active</v>
          </cell>
          <cell r="J1" t="str">
            <v>% Active</v>
          </cell>
        </row>
        <row r="2">
          <cell r="B2" t="str">
            <v>DFNVL0010</v>
          </cell>
          <cell r="C2">
            <v>178.34042553191492</v>
          </cell>
          <cell r="D2">
            <v>202.65957446808511</v>
          </cell>
          <cell r="E2">
            <v>381</v>
          </cell>
          <cell r="F2" t="str">
            <v>VL0010</v>
          </cell>
          <cell r="G2" t="str">
            <v>2014VL0010</v>
          </cell>
          <cell r="H2">
            <v>17</v>
          </cell>
          <cell r="I2">
            <v>9.5323311858744916E-2</v>
          </cell>
          <cell r="J2">
            <v>9.5323311858744916E-2</v>
          </cell>
        </row>
        <row r="3">
          <cell r="B3" t="str">
            <v>DFNVL1012</v>
          </cell>
          <cell r="C3">
            <v>22</v>
          </cell>
          <cell r="D3">
            <v>25</v>
          </cell>
          <cell r="E3">
            <v>47</v>
          </cell>
          <cell r="F3" t="str">
            <v>VL1012</v>
          </cell>
          <cell r="G3" t="str">
            <v>2014VL1012</v>
          </cell>
          <cell r="H3">
            <v>6</v>
          </cell>
          <cell r="I3">
            <v>0.27272727272727271</v>
          </cell>
          <cell r="J3">
            <v>0.27272727272727271</v>
          </cell>
        </row>
        <row r="4">
          <cell r="B4" t="str">
            <v>DFNVL1218</v>
          </cell>
          <cell r="C4">
            <v>5</v>
          </cell>
          <cell r="D4">
            <v>5</v>
          </cell>
          <cell r="E4">
            <v>10</v>
          </cell>
          <cell r="F4" t="str">
            <v>VL1218</v>
          </cell>
          <cell r="G4" t="str">
            <v>2014VL1218</v>
          </cell>
          <cell r="H4">
            <v>2</v>
          </cell>
          <cell r="I4">
            <v>0.4</v>
          </cell>
          <cell r="J4">
            <v>0.4</v>
          </cell>
        </row>
        <row r="5">
          <cell r="B5" t="str">
            <v>DFNVL1824</v>
          </cell>
          <cell r="C5">
            <v>5</v>
          </cell>
          <cell r="D5">
            <v>3</v>
          </cell>
          <cell r="E5">
            <v>8</v>
          </cell>
          <cell r="F5" t="str">
            <v>VL1824</v>
          </cell>
          <cell r="G5" t="str">
            <v>2014VL1824</v>
          </cell>
          <cell r="H5">
            <v>0</v>
          </cell>
          <cell r="I5">
            <v>0</v>
          </cell>
          <cell r="J5">
            <v>0</v>
          </cell>
        </row>
        <row r="6">
          <cell r="B6" t="str">
            <v>DFNVL2440</v>
          </cell>
          <cell r="C6">
            <v>1</v>
          </cell>
          <cell r="D6">
            <v>0</v>
          </cell>
          <cell r="E6">
            <v>1</v>
          </cell>
          <cell r="F6" t="str">
            <v>VL2440</v>
          </cell>
          <cell r="G6" t="str">
            <v>2014VL2440</v>
          </cell>
          <cell r="H6">
            <v>0</v>
          </cell>
          <cell r="I6">
            <v>0</v>
          </cell>
          <cell r="J6">
            <v>0</v>
          </cell>
        </row>
        <row r="7">
          <cell r="B7" t="str">
            <v>DRBVL0010</v>
          </cell>
          <cell r="C7">
            <v>120.42857142857142</v>
          </cell>
          <cell r="D7">
            <v>160.57142857142856</v>
          </cell>
          <cell r="E7">
            <v>281</v>
          </cell>
          <cell r="F7" t="str">
            <v>VL0010</v>
          </cell>
          <cell r="G7" t="str">
            <v>2014VL0010</v>
          </cell>
          <cell r="H7">
            <v>9</v>
          </cell>
          <cell r="I7">
            <v>7.4733096085409262E-2</v>
          </cell>
          <cell r="J7">
            <v>7.4733096085409262E-2</v>
          </cell>
        </row>
        <row r="8">
          <cell r="B8" t="str">
            <v>DRBVL1012</v>
          </cell>
          <cell r="C8">
            <v>24</v>
          </cell>
          <cell r="D8">
            <v>32</v>
          </cell>
          <cell r="E8">
            <v>56</v>
          </cell>
          <cell r="F8" t="str">
            <v>VL1012</v>
          </cell>
          <cell r="G8" t="str">
            <v>2014VL1012</v>
          </cell>
          <cell r="H8">
            <v>9</v>
          </cell>
          <cell r="I8">
            <v>0.375</v>
          </cell>
          <cell r="J8">
            <v>0.375</v>
          </cell>
        </row>
        <row r="9">
          <cell r="B9" t="str">
            <v>DRBVL1218</v>
          </cell>
          <cell r="C9">
            <v>5</v>
          </cell>
          <cell r="D9">
            <v>5</v>
          </cell>
          <cell r="E9">
            <v>10</v>
          </cell>
          <cell r="F9" t="str">
            <v>VL1218</v>
          </cell>
          <cell r="G9" t="str">
            <v>2014VL1218</v>
          </cell>
          <cell r="H9">
            <v>0</v>
          </cell>
          <cell r="I9">
            <v>0</v>
          </cell>
          <cell r="J9">
            <v>0</v>
          </cell>
        </row>
        <row r="10">
          <cell r="B10" t="str">
            <v>DRBVL1824</v>
          </cell>
          <cell r="C10">
            <v>4</v>
          </cell>
          <cell r="D10">
            <v>1</v>
          </cell>
          <cell r="E10">
            <v>5</v>
          </cell>
          <cell r="F10" t="str">
            <v>VL1824</v>
          </cell>
          <cell r="G10" t="str">
            <v>2014VL1824</v>
          </cell>
          <cell r="H10">
            <v>1</v>
          </cell>
          <cell r="I10">
            <v>0.25</v>
          </cell>
          <cell r="J10">
            <v>0.25</v>
          </cell>
        </row>
        <row r="11">
          <cell r="B11" t="str">
            <v>DRBVL2440</v>
          </cell>
          <cell r="C11">
            <v>4</v>
          </cell>
          <cell r="D11">
            <v>6</v>
          </cell>
          <cell r="E11">
            <v>10</v>
          </cell>
          <cell r="F11" t="str">
            <v>VL2440</v>
          </cell>
          <cell r="G11" t="str">
            <v>2014VL2440</v>
          </cell>
          <cell r="H11">
            <v>1</v>
          </cell>
          <cell r="I11">
            <v>0.25</v>
          </cell>
          <cell r="J11">
            <v>0.25</v>
          </cell>
        </row>
        <row r="12">
          <cell r="B12" t="str">
            <v>DTSVL0010</v>
          </cell>
          <cell r="C12">
            <v>19</v>
          </cell>
          <cell r="D12">
            <v>4</v>
          </cell>
          <cell r="E12">
            <v>23</v>
          </cell>
          <cell r="F12" t="str">
            <v>VL0010</v>
          </cell>
          <cell r="G12" t="str">
            <v>2014VL0010</v>
          </cell>
          <cell r="H12">
            <v>0</v>
          </cell>
          <cell r="I12">
            <v>0</v>
          </cell>
          <cell r="J12">
            <v>0</v>
          </cell>
        </row>
        <row r="13">
          <cell r="B13" t="str">
            <v>DTSVL1012</v>
          </cell>
          <cell r="C13">
            <v>19</v>
          </cell>
          <cell r="D13">
            <v>4</v>
          </cell>
          <cell r="E13">
            <v>23</v>
          </cell>
          <cell r="F13" t="str">
            <v>VL1012</v>
          </cell>
          <cell r="G13" t="str">
            <v>2014VL1012</v>
          </cell>
          <cell r="H13">
            <v>3</v>
          </cell>
          <cell r="I13">
            <v>0.15789473684210525</v>
          </cell>
          <cell r="J13">
            <v>0.15789473684210525</v>
          </cell>
        </row>
        <row r="14">
          <cell r="B14" t="str">
            <v>DTSVL1218</v>
          </cell>
          <cell r="C14">
            <v>43</v>
          </cell>
          <cell r="D14">
            <v>1</v>
          </cell>
          <cell r="E14">
            <v>44</v>
          </cell>
          <cell r="F14" t="str">
            <v>VL1218</v>
          </cell>
          <cell r="G14" t="str">
            <v>2014VL1218</v>
          </cell>
          <cell r="H14">
            <v>10</v>
          </cell>
          <cell r="I14">
            <v>0.23255813953488372</v>
          </cell>
          <cell r="J14">
            <v>0.23255813953488372</v>
          </cell>
        </row>
        <row r="15">
          <cell r="B15" t="str">
            <v>DTSVL1824</v>
          </cell>
          <cell r="C15">
            <v>65</v>
          </cell>
          <cell r="D15">
            <v>1</v>
          </cell>
          <cell r="E15">
            <v>66</v>
          </cell>
          <cell r="F15" t="str">
            <v>VL1824</v>
          </cell>
          <cell r="G15" t="str">
            <v>2014VL1824</v>
          </cell>
          <cell r="H15">
            <v>11</v>
          </cell>
          <cell r="I15">
            <v>0.16923076923076924</v>
          </cell>
          <cell r="J15">
            <v>0.16923076923076924</v>
          </cell>
        </row>
        <row r="16">
          <cell r="B16" t="str">
            <v>DTSVL2440</v>
          </cell>
          <cell r="C16">
            <v>37</v>
          </cell>
          <cell r="D16">
            <v>1</v>
          </cell>
          <cell r="E16">
            <v>38</v>
          </cell>
          <cell r="F16" t="str">
            <v>VL2440</v>
          </cell>
          <cell r="G16" t="str">
            <v>2014VL2440</v>
          </cell>
          <cell r="H16">
            <v>13</v>
          </cell>
          <cell r="I16">
            <v>0.35135135135135137</v>
          </cell>
          <cell r="J16">
            <v>0.35135135135135137</v>
          </cell>
        </row>
        <row r="17">
          <cell r="B17" t="str">
            <v>FPOVL0010</v>
          </cell>
          <cell r="C17">
            <v>574.87096774193549</v>
          </cell>
          <cell r="D17">
            <v>178.12903225806451</v>
          </cell>
          <cell r="E17">
            <v>753</v>
          </cell>
          <cell r="F17" t="str">
            <v>VL0010</v>
          </cell>
          <cell r="G17" t="str">
            <v>2014VL0010</v>
          </cell>
          <cell r="H17">
            <v>54</v>
          </cell>
          <cell r="I17">
            <v>9.3934122664272493E-2</v>
          </cell>
          <cell r="J17">
            <v>9.3934122664272493E-2</v>
          </cell>
        </row>
        <row r="18">
          <cell r="B18" t="str">
            <v>FPOVL1012</v>
          </cell>
          <cell r="C18">
            <v>71</v>
          </cell>
          <cell r="D18">
            <v>22</v>
          </cell>
          <cell r="E18">
            <v>93</v>
          </cell>
          <cell r="F18" t="str">
            <v>VL1012</v>
          </cell>
          <cell r="G18" t="str">
            <v>2014VL1012</v>
          </cell>
          <cell r="H18">
            <v>28</v>
          </cell>
          <cell r="I18">
            <v>0.39436619718309857</v>
          </cell>
          <cell r="J18">
            <v>0.39436619718309857</v>
          </cell>
        </row>
        <row r="19">
          <cell r="B19" t="str">
            <v>FPOVL1218</v>
          </cell>
          <cell r="C19">
            <v>15</v>
          </cell>
          <cell r="D19">
            <v>2</v>
          </cell>
          <cell r="E19">
            <v>17</v>
          </cell>
          <cell r="F19" t="str">
            <v>VL1218</v>
          </cell>
          <cell r="G19" t="str">
            <v>2014VL1218</v>
          </cell>
          <cell r="H19">
            <v>5</v>
          </cell>
          <cell r="I19">
            <v>0.33333333333333331</v>
          </cell>
          <cell r="J19">
            <v>0.33333333333333331</v>
          </cell>
        </row>
        <row r="20">
          <cell r="B20" t="str">
            <v>FPOVL2440</v>
          </cell>
          <cell r="C20">
            <v>2</v>
          </cell>
          <cell r="D20">
            <v>0</v>
          </cell>
          <cell r="E20">
            <v>2</v>
          </cell>
          <cell r="F20" t="str">
            <v>VL2440</v>
          </cell>
          <cell r="G20" t="str">
            <v>2014VL2440</v>
          </cell>
          <cell r="H20">
            <v>0</v>
          </cell>
          <cell r="I20">
            <v>0</v>
          </cell>
          <cell r="J20">
            <v>0</v>
          </cell>
        </row>
        <row r="21">
          <cell r="B21" t="str">
            <v>HOKVL0010</v>
          </cell>
          <cell r="C21">
            <v>45.333333333333329</v>
          </cell>
          <cell r="D21">
            <v>22.666666666666664</v>
          </cell>
          <cell r="E21">
            <v>68</v>
          </cell>
          <cell r="F21" t="str">
            <v>VL0010</v>
          </cell>
          <cell r="G21" t="str">
            <v>2014VL0010</v>
          </cell>
          <cell r="H21">
            <v>6</v>
          </cell>
          <cell r="I21">
            <v>0.13235294117647059</v>
          </cell>
          <cell r="J21">
            <v>0.13235294117647059</v>
          </cell>
        </row>
        <row r="22">
          <cell r="B22" t="str">
            <v>HOKVL1012</v>
          </cell>
          <cell r="C22">
            <v>4</v>
          </cell>
          <cell r="D22">
            <v>2</v>
          </cell>
          <cell r="E22">
            <v>6</v>
          </cell>
          <cell r="F22" t="str">
            <v>VL1012</v>
          </cell>
          <cell r="G22" t="str">
            <v>2014VL1012</v>
          </cell>
          <cell r="H22">
            <v>0</v>
          </cell>
          <cell r="I22">
            <v>0</v>
          </cell>
          <cell r="J22">
            <v>0</v>
          </cell>
        </row>
        <row r="23">
          <cell r="B23" t="str">
            <v>HOKVL1218</v>
          </cell>
          <cell r="C23">
            <v>2</v>
          </cell>
          <cell r="D23">
            <v>1</v>
          </cell>
          <cell r="E23">
            <v>3</v>
          </cell>
          <cell r="F23" t="str">
            <v>VL1218</v>
          </cell>
          <cell r="G23" t="str">
            <v>2014VL1218</v>
          </cell>
          <cell r="H23">
            <v>0</v>
          </cell>
          <cell r="I23">
            <v>0</v>
          </cell>
          <cell r="J23">
            <v>0</v>
          </cell>
        </row>
        <row r="24">
          <cell r="B24" t="str">
            <v>PMPVL1012</v>
          </cell>
          <cell r="C24">
            <v>1</v>
          </cell>
          <cell r="D24">
            <v>0</v>
          </cell>
          <cell r="E24">
            <v>1</v>
          </cell>
          <cell r="F24" t="str">
            <v>VL1012</v>
          </cell>
          <cell r="G24" t="str">
            <v>2014VL1012</v>
          </cell>
          <cell r="H24">
            <v>0</v>
          </cell>
          <cell r="I24">
            <v>0</v>
          </cell>
          <cell r="J24">
            <v>0</v>
          </cell>
        </row>
        <row r="25">
          <cell r="B25" t="str">
            <v>PMPVL1218</v>
          </cell>
          <cell r="C25">
            <v>2</v>
          </cell>
          <cell r="D25">
            <v>0</v>
          </cell>
          <cell r="E25">
            <v>2</v>
          </cell>
          <cell r="F25" t="str">
            <v>VL1218</v>
          </cell>
          <cell r="G25" t="str">
            <v>2014VL1218</v>
          </cell>
          <cell r="H25">
            <v>1</v>
          </cell>
          <cell r="I25">
            <v>0.5</v>
          </cell>
          <cell r="J25">
            <v>0.5</v>
          </cell>
        </row>
        <row r="26">
          <cell r="B26" t="str">
            <v>PSVL0010</v>
          </cell>
          <cell r="C26">
            <v>0</v>
          </cell>
          <cell r="D26">
            <v>6</v>
          </cell>
          <cell r="E26">
            <v>6</v>
          </cell>
          <cell r="F26" t="str">
            <v>VL0010</v>
          </cell>
          <cell r="G26" t="str">
            <v>2014VL0010</v>
          </cell>
          <cell r="H26">
            <v>0</v>
          </cell>
          <cell r="I26">
            <v>0</v>
          </cell>
          <cell r="J26" t="e">
            <v>#DIV/0!</v>
          </cell>
        </row>
        <row r="27">
          <cell r="B27" t="str">
            <v>PSVL1218</v>
          </cell>
          <cell r="C27">
            <v>0</v>
          </cell>
          <cell r="D27">
            <v>2</v>
          </cell>
          <cell r="E27">
            <v>2</v>
          </cell>
          <cell r="F27" t="str">
            <v>VL1218</v>
          </cell>
          <cell r="G27" t="str">
            <v>2014VL1218</v>
          </cell>
          <cell r="H27">
            <v>0</v>
          </cell>
          <cell r="I27">
            <v>0</v>
          </cell>
          <cell r="J27" t="e">
            <v>#DIV/0!</v>
          </cell>
        </row>
        <row r="28">
          <cell r="B28" t="str">
            <v>TBBVL1824</v>
          </cell>
          <cell r="C28">
            <v>6</v>
          </cell>
          <cell r="D28">
            <v>1</v>
          </cell>
          <cell r="E28">
            <v>7</v>
          </cell>
          <cell r="F28" t="str">
            <v>VL1824</v>
          </cell>
          <cell r="G28" t="str">
            <v>2014VL1824</v>
          </cell>
          <cell r="H28">
            <v>2</v>
          </cell>
          <cell r="I28">
            <v>0.33333333333333331</v>
          </cell>
          <cell r="J28">
            <v>0.33333333333333331</v>
          </cell>
        </row>
        <row r="29">
          <cell r="B29" t="str">
            <v>TBBVL2440</v>
          </cell>
          <cell r="C29">
            <v>7</v>
          </cell>
          <cell r="D29">
            <v>0</v>
          </cell>
          <cell r="E29">
            <v>7</v>
          </cell>
          <cell r="F29" t="str">
            <v>VL2440</v>
          </cell>
          <cell r="G29" t="str">
            <v>2014VL2440</v>
          </cell>
          <cell r="H29">
            <v>0</v>
          </cell>
          <cell r="I29">
            <v>0</v>
          </cell>
          <cell r="J29">
            <v>0</v>
          </cell>
        </row>
        <row r="30">
          <cell r="B30" t="str">
            <v>TMVL0010</v>
          </cell>
          <cell r="C30">
            <v>15.555555555555557</v>
          </cell>
          <cell r="D30">
            <v>40.444444444444443</v>
          </cell>
          <cell r="E30">
            <v>56</v>
          </cell>
          <cell r="F30" t="str">
            <v>VL0010</v>
          </cell>
          <cell r="G30" t="str">
            <v>2014VL0010</v>
          </cell>
          <cell r="H30">
            <v>3</v>
          </cell>
          <cell r="I30">
            <v>0.19285714285714284</v>
          </cell>
          <cell r="J30">
            <v>0.19285714285714284</v>
          </cell>
        </row>
        <row r="31">
          <cell r="B31" t="str">
            <v>TMVL1012</v>
          </cell>
          <cell r="C31">
            <v>5</v>
          </cell>
          <cell r="D31">
            <v>13</v>
          </cell>
          <cell r="E31">
            <v>18</v>
          </cell>
          <cell r="F31" t="str">
            <v>VL1012</v>
          </cell>
          <cell r="G31" t="str">
            <v>2014VL1012</v>
          </cell>
          <cell r="H31">
            <v>0</v>
          </cell>
          <cell r="I31">
            <v>0</v>
          </cell>
          <cell r="J31">
            <v>0</v>
          </cell>
        </row>
        <row r="32">
          <cell r="B32" t="str">
            <v>TMVL1218</v>
          </cell>
          <cell r="C32">
            <v>4</v>
          </cell>
          <cell r="D32">
            <v>5</v>
          </cell>
          <cell r="E32">
            <v>9</v>
          </cell>
          <cell r="F32" t="str">
            <v>VL1218</v>
          </cell>
          <cell r="G32" t="str">
            <v>2014VL1218</v>
          </cell>
          <cell r="H32">
            <v>1</v>
          </cell>
          <cell r="I32">
            <v>0.25</v>
          </cell>
          <cell r="J32">
            <v>0.25</v>
          </cell>
        </row>
        <row r="33">
          <cell r="B33" t="str">
            <v>TMVL1824</v>
          </cell>
          <cell r="C33">
            <v>3</v>
          </cell>
          <cell r="D33">
            <v>4</v>
          </cell>
          <cell r="E33">
            <v>7</v>
          </cell>
          <cell r="F33" t="str">
            <v>VL1824</v>
          </cell>
          <cell r="G33" t="str">
            <v>2014VL1824</v>
          </cell>
          <cell r="H33">
            <v>1</v>
          </cell>
          <cell r="I33">
            <v>0.33333333333333331</v>
          </cell>
          <cell r="J33">
            <v>0.33333333333333331</v>
          </cell>
        </row>
        <row r="34">
          <cell r="B34" t="str">
            <v>TMVL2440</v>
          </cell>
          <cell r="C34">
            <v>12</v>
          </cell>
          <cell r="D34">
            <v>2</v>
          </cell>
          <cell r="E34">
            <v>14</v>
          </cell>
          <cell r="F34" t="str">
            <v>VL2440</v>
          </cell>
          <cell r="G34" t="str">
            <v>2014VL2440</v>
          </cell>
          <cell r="H34">
            <v>4</v>
          </cell>
          <cell r="I34">
            <v>0.33333333333333331</v>
          </cell>
          <cell r="J34">
            <v>0.33333333333333331</v>
          </cell>
        </row>
        <row r="35">
          <cell r="B35" t="str">
            <v>TMVL40XX</v>
          </cell>
          <cell r="C35">
            <v>21</v>
          </cell>
          <cell r="D35">
            <v>0</v>
          </cell>
          <cell r="E35">
            <v>21</v>
          </cell>
          <cell r="F35" t="str">
            <v>VL40XX</v>
          </cell>
          <cell r="G35" t="str">
            <v>2014VL40XX</v>
          </cell>
          <cell r="H35">
            <v>7</v>
          </cell>
          <cell r="I35">
            <v>0.33333333333333331</v>
          </cell>
          <cell r="J35">
            <v>0.33333333333333331</v>
          </cell>
        </row>
      </sheetData>
      <sheetData sheetId="9"/>
      <sheetData sheetId="10"/>
      <sheetData sheetId="11"/>
      <sheetData sheetId="12"/>
      <sheetData sheetId="1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_lists"/>
      <sheetName val="IV_B_1"/>
      <sheetName val="IV_B_2"/>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H189"/>
  <sheetViews>
    <sheetView zoomScale="125" zoomScaleNormal="125" zoomScalePageLayoutView="125" workbookViewId="0">
      <selection activeCell="M79" sqref="M79:M189"/>
    </sheetView>
  </sheetViews>
  <sheetFormatPr defaultColWidth="10.85546875" defaultRowHeight="12.75"/>
  <cols>
    <col min="1" max="1" width="28.7109375" style="82" customWidth="1"/>
    <col min="2" max="3" width="10.85546875" style="82"/>
    <col min="4" max="4" width="23.85546875" style="82" customWidth="1"/>
    <col min="5" max="7" width="10.85546875" style="82"/>
    <col min="8" max="8" width="15.7109375" style="82" customWidth="1"/>
    <col min="9" max="12" width="10.85546875" style="82"/>
    <col min="13" max="13" width="36.42578125" style="82" customWidth="1"/>
    <col min="14" max="25" width="10.85546875" style="82"/>
    <col min="26" max="26" width="40.42578125" style="82" customWidth="1"/>
    <col min="27" max="16384" width="10.85546875" style="82"/>
  </cols>
  <sheetData>
    <row r="1" spans="1:29">
      <c r="A1" s="213" t="s">
        <v>411</v>
      </c>
      <c r="B1" s="360" t="s">
        <v>827</v>
      </c>
      <c r="D1" s="212" t="s">
        <v>423</v>
      </c>
      <c r="E1" s="214"/>
      <c r="F1" s="214"/>
      <c r="H1" s="82" t="s">
        <v>458</v>
      </c>
      <c r="M1" s="212" t="s">
        <v>638</v>
      </c>
      <c r="O1" s="82" t="s">
        <v>661</v>
      </c>
      <c r="U1" s="212" t="s">
        <v>698</v>
      </c>
      <c r="Z1" s="82" t="s">
        <v>715</v>
      </c>
      <c r="AC1" s="82" t="s">
        <v>743</v>
      </c>
    </row>
    <row r="2" spans="1:29">
      <c r="A2" s="215" t="s">
        <v>335</v>
      </c>
      <c r="B2" s="215" t="s">
        <v>336</v>
      </c>
      <c r="D2" s="82" t="s">
        <v>428</v>
      </c>
      <c r="E2" s="214"/>
      <c r="F2" s="214"/>
      <c r="H2" s="82" t="s">
        <v>457</v>
      </c>
      <c r="M2" s="216" t="s">
        <v>470</v>
      </c>
      <c r="O2" s="82" t="s">
        <v>117</v>
      </c>
      <c r="U2" s="76" t="s">
        <v>701</v>
      </c>
      <c r="V2" s="76"/>
      <c r="W2" s="76"/>
      <c r="X2" s="76"/>
      <c r="Y2" s="76"/>
      <c r="Z2" s="76" t="s">
        <v>179</v>
      </c>
      <c r="AA2" s="76"/>
      <c r="AB2" s="76"/>
      <c r="AC2" s="82" t="s">
        <v>267</v>
      </c>
    </row>
    <row r="3" spans="1:29">
      <c r="A3" s="215" t="s">
        <v>337</v>
      </c>
      <c r="B3" s="215" t="s">
        <v>338</v>
      </c>
      <c r="D3" s="82" t="s">
        <v>219</v>
      </c>
      <c r="E3" s="214"/>
      <c r="F3" s="214"/>
      <c r="H3" s="82" t="s">
        <v>459</v>
      </c>
      <c r="M3" s="216" t="s">
        <v>471</v>
      </c>
      <c r="O3" s="82" t="s">
        <v>119</v>
      </c>
      <c r="U3" s="76" t="s">
        <v>702</v>
      </c>
      <c r="V3" s="76"/>
      <c r="W3" s="76"/>
      <c r="X3" s="76"/>
      <c r="Y3" s="76"/>
      <c r="Z3" s="76" t="s">
        <v>727</v>
      </c>
      <c r="AA3" s="76"/>
      <c r="AB3" s="76"/>
      <c r="AC3" s="82" t="s">
        <v>268</v>
      </c>
    </row>
    <row r="4" spans="1:29">
      <c r="A4" s="215" t="s">
        <v>339</v>
      </c>
      <c r="B4" s="215" t="s">
        <v>340</v>
      </c>
      <c r="D4" s="82" t="s">
        <v>429</v>
      </c>
      <c r="E4" s="214"/>
      <c r="F4" s="214"/>
      <c r="H4" s="82" t="s">
        <v>464</v>
      </c>
      <c r="M4" s="216" t="s">
        <v>472</v>
      </c>
      <c r="O4" s="82" t="s">
        <v>123</v>
      </c>
      <c r="U4" s="76" t="s">
        <v>703</v>
      </c>
      <c r="V4" s="76"/>
      <c r="W4" s="76"/>
      <c r="X4" s="76"/>
      <c r="Y4" s="76"/>
      <c r="Z4" s="76" t="s">
        <v>54</v>
      </c>
      <c r="AA4" s="76"/>
      <c r="AB4" s="76"/>
      <c r="AC4" s="82" t="s">
        <v>269</v>
      </c>
    </row>
    <row r="5" spans="1:29">
      <c r="A5" s="215" t="s">
        <v>343</v>
      </c>
      <c r="B5" s="215" t="s">
        <v>344</v>
      </c>
      <c r="D5" s="82" t="s">
        <v>223</v>
      </c>
      <c r="E5" s="214"/>
      <c r="F5" s="214"/>
      <c r="H5" s="82" t="s">
        <v>456</v>
      </c>
      <c r="M5" s="217" t="s">
        <v>473</v>
      </c>
      <c r="U5" s="76" t="s">
        <v>677</v>
      </c>
      <c r="V5" s="76"/>
      <c r="W5" s="76"/>
      <c r="X5" s="76"/>
      <c r="Y5" s="76"/>
      <c r="Z5" s="76" t="s">
        <v>728</v>
      </c>
      <c r="AA5" s="76"/>
      <c r="AB5" s="76"/>
      <c r="AC5" s="82" t="s">
        <v>270</v>
      </c>
    </row>
    <row r="6" spans="1:29">
      <c r="A6" s="215" t="s">
        <v>345</v>
      </c>
      <c r="B6" s="215" t="s">
        <v>346</v>
      </c>
      <c r="D6" s="82" t="s">
        <v>424</v>
      </c>
      <c r="E6" s="214"/>
      <c r="F6" s="214"/>
      <c r="H6" s="82" t="s">
        <v>460</v>
      </c>
      <c r="M6" s="216" t="s">
        <v>648</v>
      </c>
      <c r="U6" s="76" t="s">
        <v>678</v>
      </c>
      <c r="V6" s="76"/>
      <c r="W6" s="76"/>
      <c r="X6" s="76"/>
      <c r="Y6" s="76"/>
      <c r="Z6" s="76" t="s">
        <v>726</v>
      </c>
      <c r="AA6" s="76"/>
      <c r="AB6" s="76"/>
      <c r="AC6" s="82" t="s">
        <v>740</v>
      </c>
    </row>
    <row r="7" spans="1:29">
      <c r="A7" s="215" t="s">
        <v>352</v>
      </c>
      <c r="B7" s="215" t="s">
        <v>334</v>
      </c>
      <c r="D7" s="82" t="s">
        <v>425</v>
      </c>
      <c r="E7" s="214"/>
      <c r="F7" s="214"/>
      <c r="H7" s="82" t="s">
        <v>461</v>
      </c>
      <c r="M7" s="216" t="s">
        <v>474</v>
      </c>
      <c r="O7" s="82" t="s">
        <v>662</v>
      </c>
      <c r="U7" s="76" t="s">
        <v>704</v>
      </c>
      <c r="V7" s="76"/>
      <c r="W7" s="76"/>
      <c r="X7" s="76"/>
      <c r="Y7" s="76"/>
      <c r="Z7" s="76" t="s">
        <v>180</v>
      </c>
      <c r="AA7" s="76"/>
      <c r="AB7" s="76"/>
      <c r="AC7" s="82" t="s">
        <v>741</v>
      </c>
    </row>
    <row r="8" spans="1:29">
      <c r="A8" s="215" t="s">
        <v>347</v>
      </c>
      <c r="B8" s="215" t="s">
        <v>330</v>
      </c>
      <c r="D8" s="82" t="s">
        <v>426</v>
      </c>
      <c r="E8" s="214"/>
      <c r="F8" s="214"/>
      <c r="H8" s="82" t="s">
        <v>462</v>
      </c>
      <c r="M8" s="216" t="s">
        <v>475</v>
      </c>
      <c r="O8" s="82" t="s">
        <v>118</v>
      </c>
      <c r="U8" s="76" t="s">
        <v>679</v>
      </c>
      <c r="V8" s="76"/>
      <c r="W8" s="76"/>
      <c r="X8" s="76"/>
      <c r="Y8" s="76"/>
      <c r="Z8" s="76" t="s">
        <v>716</v>
      </c>
      <c r="AA8" s="76"/>
      <c r="AB8" s="76"/>
      <c r="AC8" s="82" t="s">
        <v>742</v>
      </c>
    </row>
    <row r="9" spans="1:29">
      <c r="A9" s="215" t="s">
        <v>377</v>
      </c>
      <c r="B9" s="215" t="s">
        <v>37</v>
      </c>
      <c r="D9" s="82" t="s">
        <v>427</v>
      </c>
      <c r="E9" s="214"/>
      <c r="F9" s="214"/>
      <c r="H9" s="82" t="s">
        <v>463</v>
      </c>
      <c r="M9" s="216" t="s">
        <v>649</v>
      </c>
      <c r="O9" s="82" t="s">
        <v>665</v>
      </c>
      <c r="U9" s="76" t="s">
        <v>139</v>
      </c>
      <c r="V9" s="76"/>
      <c r="W9" s="76"/>
      <c r="X9" s="76"/>
      <c r="Y9" s="76"/>
      <c r="Z9" s="76" t="s">
        <v>717</v>
      </c>
      <c r="AA9" s="76"/>
      <c r="AB9" s="76"/>
      <c r="AC9" s="82" t="s">
        <v>201</v>
      </c>
    </row>
    <row r="10" spans="1:29">
      <c r="A10" s="215" t="s">
        <v>348</v>
      </c>
      <c r="B10" s="215" t="s">
        <v>349</v>
      </c>
      <c r="E10" s="214"/>
      <c r="F10" s="214"/>
      <c r="M10" s="216" t="s">
        <v>650</v>
      </c>
      <c r="O10" s="82" t="s">
        <v>118</v>
      </c>
      <c r="U10" s="76" t="s">
        <v>680</v>
      </c>
      <c r="V10" s="76"/>
      <c r="W10" s="76"/>
      <c r="X10" s="76"/>
      <c r="Y10" s="76"/>
      <c r="Z10" s="76" t="s">
        <v>718</v>
      </c>
      <c r="AA10" s="76"/>
      <c r="AB10" s="76"/>
      <c r="AC10" s="82" t="s">
        <v>202</v>
      </c>
    </row>
    <row r="11" spans="1:29">
      <c r="A11" s="215" t="s">
        <v>350</v>
      </c>
      <c r="B11" s="215" t="s">
        <v>124</v>
      </c>
      <c r="E11" s="214"/>
      <c r="F11" s="214"/>
      <c r="M11" s="216" t="s">
        <v>476</v>
      </c>
      <c r="O11" s="82" t="s">
        <v>120</v>
      </c>
      <c r="U11" s="76" t="s">
        <v>681</v>
      </c>
      <c r="V11" s="76"/>
      <c r="W11" s="76"/>
      <c r="X11" s="76"/>
      <c r="Y11" s="76"/>
      <c r="Z11" s="76" t="s">
        <v>190</v>
      </c>
      <c r="AA11" s="76"/>
      <c r="AB11" s="76"/>
    </row>
    <row r="12" spans="1:29">
      <c r="A12" s="215" t="s">
        <v>351</v>
      </c>
      <c r="B12" s="215" t="s">
        <v>46</v>
      </c>
      <c r="D12" s="212" t="s">
        <v>431</v>
      </c>
      <c r="E12" s="214"/>
      <c r="F12" s="214"/>
      <c r="H12" s="212" t="s">
        <v>72</v>
      </c>
      <c r="K12" s="212" t="s">
        <v>819</v>
      </c>
      <c r="M12" s="216" t="s">
        <v>477</v>
      </c>
      <c r="O12" s="82" t="s">
        <v>121</v>
      </c>
      <c r="U12" s="76" t="s">
        <v>705</v>
      </c>
      <c r="V12" s="76"/>
      <c r="W12" s="76"/>
      <c r="X12" s="76"/>
      <c r="Y12" s="76"/>
      <c r="Z12" s="76" t="s">
        <v>719</v>
      </c>
      <c r="AA12" s="76"/>
      <c r="AB12" s="76"/>
    </row>
    <row r="13" spans="1:29" ht="25.5">
      <c r="A13" s="215" t="s">
        <v>379</v>
      </c>
      <c r="B13" s="215" t="s">
        <v>331</v>
      </c>
      <c r="D13" s="82" t="s">
        <v>52</v>
      </c>
      <c r="E13" s="214"/>
      <c r="F13" s="214"/>
      <c r="H13" s="82" t="s">
        <v>63</v>
      </c>
      <c r="K13" t="s">
        <v>63</v>
      </c>
      <c r="M13" s="216" t="s">
        <v>478</v>
      </c>
      <c r="O13" s="82" t="s">
        <v>122</v>
      </c>
      <c r="U13" s="76" t="s">
        <v>682</v>
      </c>
      <c r="V13" s="76"/>
      <c r="W13" s="76"/>
      <c r="X13" s="76"/>
      <c r="Y13" s="76"/>
      <c r="Z13" s="76" t="s">
        <v>729</v>
      </c>
      <c r="AA13" s="76"/>
      <c r="AB13" s="76"/>
    </row>
    <row r="14" spans="1:29">
      <c r="A14" s="215" t="s">
        <v>353</v>
      </c>
      <c r="B14" s="215" t="s">
        <v>354</v>
      </c>
      <c r="D14" s="82" t="s">
        <v>432</v>
      </c>
      <c r="E14" s="214"/>
      <c r="F14" s="214"/>
      <c r="H14" s="82" t="s">
        <v>73</v>
      </c>
      <c r="K14" t="s">
        <v>757</v>
      </c>
      <c r="M14" s="216" t="s">
        <v>479</v>
      </c>
      <c r="O14" s="82" t="s">
        <v>667</v>
      </c>
      <c r="U14" s="76" t="s">
        <v>706</v>
      </c>
      <c r="V14" s="76"/>
      <c r="W14" s="76"/>
      <c r="X14" s="76"/>
      <c r="Y14" s="76"/>
      <c r="Z14" s="76" t="s">
        <v>720</v>
      </c>
      <c r="AA14" s="76"/>
      <c r="AB14" s="76"/>
    </row>
    <row r="15" spans="1:29">
      <c r="A15" s="215" t="s">
        <v>341</v>
      </c>
      <c r="B15" s="215" t="s">
        <v>342</v>
      </c>
      <c r="D15" s="82" t="s">
        <v>180</v>
      </c>
      <c r="E15" s="214"/>
      <c r="F15" s="214"/>
      <c r="H15" s="82" t="s">
        <v>745</v>
      </c>
      <c r="M15" s="216" t="s">
        <v>480</v>
      </c>
      <c r="O15" s="82" t="s">
        <v>666</v>
      </c>
      <c r="U15" s="76" t="s">
        <v>683</v>
      </c>
      <c r="V15" s="76"/>
      <c r="W15" s="76"/>
      <c r="X15" s="76"/>
      <c r="Y15" s="76"/>
      <c r="Z15" s="76" t="s">
        <v>721</v>
      </c>
      <c r="AA15" s="76"/>
      <c r="AB15" s="76"/>
    </row>
    <row r="16" spans="1:29">
      <c r="A16" s="215" t="s">
        <v>355</v>
      </c>
      <c r="B16" s="215" t="s">
        <v>356</v>
      </c>
      <c r="D16" s="82" t="s">
        <v>433</v>
      </c>
      <c r="E16" s="214"/>
      <c r="F16" s="214"/>
      <c r="M16" s="216" t="s">
        <v>651</v>
      </c>
      <c r="O16" s="82" t="s">
        <v>668</v>
      </c>
      <c r="U16" s="76" t="s">
        <v>142</v>
      </c>
      <c r="V16" s="76"/>
      <c r="W16" s="76"/>
      <c r="X16" s="76"/>
      <c r="Y16" s="76"/>
      <c r="Z16" s="76" t="s">
        <v>732</v>
      </c>
      <c r="AA16" s="76"/>
      <c r="AB16" s="76"/>
    </row>
    <row r="17" spans="1:34">
      <c r="A17" s="215" t="s">
        <v>357</v>
      </c>
      <c r="B17" s="215" t="s">
        <v>358</v>
      </c>
      <c r="D17" s="82" t="s">
        <v>190</v>
      </c>
      <c r="E17" s="214"/>
      <c r="F17" s="214"/>
      <c r="M17" s="216" t="s">
        <v>98</v>
      </c>
      <c r="O17" s="82" t="s">
        <v>669</v>
      </c>
      <c r="U17" s="76" t="s">
        <v>707</v>
      </c>
      <c r="V17" s="76"/>
      <c r="W17" s="76"/>
      <c r="X17" s="76"/>
      <c r="Y17" s="76"/>
      <c r="Z17" s="76" t="s">
        <v>722</v>
      </c>
      <c r="AA17" s="76"/>
      <c r="AB17" s="76"/>
    </row>
    <row r="18" spans="1:34">
      <c r="A18" s="215" t="s">
        <v>359</v>
      </c>
      <c r="B18" s="215" t="s">
        <v>97</v>
      </c>
      <c r="D18" s="82" t="s">
        <v>434</v>
      </c>
      <c r="E18" s="214"/>
      <c r="F18" s="214"/>
      <c r="M18" s="216" t="s">
        <v>481</v>
      </c>
      <c r="O18" s="82" t="s">
        <v>670</v>
      </c>
      <c r="U18" s="76" t="s">
        <v>736</v>
      </c>
      <c r="V18" s="76"/>
      <c r="W18" s="76"/>
      <c r="X18" s="76"/>
      <c r="Y18" s="76"/>
      <c r="Z18" s="76" t="s">
        <v>723</v>
      </c>
      <c r="AA18" s="76"/>
      <c r="AB18" s="76"/>
    </row>
    <row r="19" spans="1:34">
      <c r="A19" s="215" t="s">
        <v>361</v>
      </c>
      <c r="B19" s="215" t="s">
        <v>333</v>
      </c>
      <c r="D19" s="82" t="s">
        <v>435</v>
      </c>
      <c r="E19" s="214"/>
      <c r="F19" s="214"/>
      <c r="M19" s="216" t="s">
        <v>482</v>
      </c>
      <c r="O19" s="82" t="s">
        <v>671</v>
      </c>
      <c r="U19" s="76" t="s">
        <v>737</v>
      </c>
      <c r="V19" s="76"/>
      <c r="W19" s="76"/>
      <c r="X19" s="76"/>
      <c r="Y19" s="76"/>
      <c r="Z19" s="76" t="s">
        <v>731</v>
      </c>
      <c r="AA19" s="76"/>
      <c r="AB19" s="76"/>
    </row>
    <row r="20" spans="1:34">
      <c r="A20" s="215" t="s">
        <v>362</v>
      </c>
      <c r="B20" s="215" t="s">
        <v>363</v>
      </c>
      <c r="D20" s="82" t="s">
        <v>436</v>
      </c>
      <c r="E20" s="214"/>
      <c r="F20" s="214"/>
      <c r="M20" s="216" t="s">
        <v>483</v>
      </c>
      <c r="O20" s="82" t="s">
        <v>672</v>
      </c>
      <c r="U20" s="76" t="s">
        <v>738</v>
      </c>
      <c r="V20" s="76"/>
      <c r="W20" s="76"/>
      <c r="X20" s="76"/>
      <c r="Y20" s="76"/>
      <c r="Z20" s="76" t="s">
        <v>730</v>
      </c>
      <c r="AA20" s="76"/>
      <c r="AB20" s="76"/>
    </row>
    <row r="21" spans="1:34">
      <c r="A21" s="215" t="s">
        <v>360</v>
      </c>
      <c r="B21" s="215" t="s">
        <v>329</v>
      </c>
      <c r="D21" s="82" t="s">
        <v>437</v>
      </c>
      <c r="E21" s="214"/>
      <c r="F21" s="214"/>
      <c r="H21" s="419"/>
      <c r="I21"/>
      <c r="M21" s="216" t="s">
        <v>484</v>
      </c>
      <c r="O21" s="82" t="s">
        <v>673</v>
      </c>
      <c r="U21" s="76" t="s">
        <v>739</v>
      </c>
      <c r="V21" s="76"/>
      <c r="W21" s="76"/>
      <c r="X21" s="76"/>
      <c r="Y21" s="76"/>
      <c r="Z21" s="76" t="s">
        <v>724</v>
      </c>
      <c r="AA21" s="76"/>
      <c r="AB21" s="76"/>
    </row>
    <row r="22" spans="1:34">
      <c r="A22" s="215" t="s">
        <v>364</v>
      </c>
      <c r="B22" s="215" t="s">
        <v>365</v>
      </c>
      <c r="D22" s="82" t="s">
        <v>119</v>
      </c>
      <c r="E22" s="214"/>
      <c r="F22" s="214"/>
      <c r="M22" s="216" t="s">
        <v>485</v>
      </c>
      <c r="O22" s="82" t="s">
        <v>674</v>
      </c>
      <c r="U22" s="76" t="s">
        <v>684</v>
      </c>
      <c r="V22" s="76"/>
      <c r="W22" s="76"/>
      <c r="X22" s="76"/>
      <c r="Y22" s="76"/>
      <c r="Z22" s="76" t="s">
        <v>450</v>
      </c>
      <c r="AA22" s="76"/>
      <c r="AB22" s="76"/>
    </row>
    <row r="23" spans="1:34">
      <c r="A23" s="215" t="s">
        <v>366</v>
      </c>
      <c r="B23" s="215" t="s">
        <v>332</v>
      </c>
      <c r="D23" s="82" t="s">
        <v>438</v>
      </c>
      <c r="E23" s="214"/>
      <c r="F23" s="214"/>
      <c r="M23" s="216" t="s">
        <v>486</v>
      </c>
      <c r="O23" s="82" t="s">
        <v>675</v>
      </c>
      <c r="U23" s="76" t="s">
        <v>685</v>
      </c>
      <c r="V23" s="76"/>
      <c r="W23" s="76"/>
      <c r="X23" s="76"/>
      <c r="Y23" s="76"/>
      <c r="Z23" s="76" t="s">
        <v>725</v>
      </c>
      <c r="AA23" s="76"/>
      <c r="AB23" s="76"/>
    </row>
    <row r="24" spans="1:34">
      <c r="A24" s="215" t="s">
        <v>367</v>
      </c>
      <c r="B24" s="215" t="s">
        <v>368</v>
      </c>
      <c r="E24" s="214"/>
      <c r="F24" s="214"/>
      <c r="M24" s="216" t="s">
        <v>487</v>
      </c>
      <c r="O24" s="82" t="s">
        <v>663</v>
      </c>
      <c r="U24" s="76" t="s">
        <v>686</v>
      </c>
      <c r="V24" s="76"/>
      <c r="W24" s="76"/>
      <c r="X24" s="76"/>
      <c r="Y24" s="76"/>
      <c r="AA24" s="76"/>
      <c r="AB24" s="76"/>
    </row>
    <row r="25" spans="1:34">
      <c r="A25" s="215" t="s">
        <v>369</v>
      </c>
      <c r="B25" s="215" t="s">
        <v>370</v>
      </c>
      <c r="E25" s="214"/>
      <c r="F25" s="214"/>
      <c r="M25" s="216" t="s">
        <v>488</v>
      </c>
      <c r="O25" s="82" t="s">
        <v>676</v>
      </c>
      <c r="U25" s="76" t="s">
        <v>687</v>
      </c>
      <c r="V25" s="76"/>
      <c r="W25" s="76"/>
      <c r="X25" s="76"/>
      <c r="Y25" s="76"/>
      <c r="Z25" s="76"/>
      <c r="AA25" s="76"/>
      <c r="AB25" s="76"/>
    </row>
    <row r="26" spans="1:34">
      <c r="A26" s="215" t="s">
        <v>371</v>
      </c>
      <c r="B26" s="215" t="s">
        <v>372</v>
      </c>
      <c r="D26" s="212" t="s">
        <v>430</v>
      </c>
      <c r="E26" s="214"/>
      <c r="F26" s="214"/>
      <c r="H26" s="212" t="s">
        <v>469</v>
      </c>
      <c r="M26" s="216" t="s">
        <v>489</v>
      </c>
      <c r="O26" s="82" t="s">
        <v>664</v>
      </c>
      <c r="U26" s="76" t="s">
        <v>708</v>
      </c>
      <c r="V26" s="76"/>
      <c r="W26" s="76"/>
      <c r="X26" s="76"/>
      <c r="Y26" s="76"/>
      <c r="Z26" s="76" t="s">
        <v>733</v>
      </c>
      <c r="AA26" s="76"/>
      <c r="AB26" s="76"/>
      <c r="AD26" s="73" t="s">
        <v>216</v>
      </c>
      <c r="AE26" s="74"/>
      <c r="AF26" s="73" t="s">
        <v>217</v>
      </c>
      <c r="AG26" s="104"/>
      <c r="AH26" s="104"/>
    </row>
    <row r="27" spans="1:34">
      <c r="A27" s="215" t="s">
        <v>373</v>
      </c>
      <c r="B27" s="215" t="s">
        <v>374</v>
      </c>
      <c r="D27" s="82" t="s">
        <v>439</v>
      </c>
      <c r="E27" s="214"/>
      <c r="F27" s="214"/>
      <c r="H27" s="82" t="s">
        <v>468</v>
      </c>
      <c r="M27" s="216" t="s">
        <v>490</v>
      </c>
      <c r="U27" s="76" t="s">
        <v>688</v>
      </c>
      <c r="V27" s="76"/>
      <c r="W27" s="76"/>
      <c r="X27" s="76"/>
      <c r="Y27" s="76"/>
      <c r="Z27" s="76" t="s">
        <v>179</v>
      </c>
      <c r="AA27" s="76"/>
      <c r="AB27" s="76"/>
      <c r="AD27" s="74" t="s">
        <v>218</v>
      </c>
      <c r="AE27" s="74"/>
      <c r="AF27" s="74" t="s">
        <v>219</v>
      </c>
      <c r="AG27" s="104"/>
      <c r="AH27" s="104"/>
    </row>
    <row r="28" spans="1:34">
      <c r="A28" s="215" t="s">
        <v>375</v>
      </c>
      <c r="B28" s="215" t="s">
        <v>376</v>
      </c>
      <c r="D28" s="82" t="s">
        <v>440</v>
      </c>
      <c r="E28" s="214"/>
      <c r="F28" s="214"/>
      <c r="H28" s="82" t="s">
        <v>277</v>
      </c>
      <c r="M28" s="216" t="s">
        <v>491</v>
      </c>
      <c r="U28" s="76" t="s">
        <v>689</v>
      </c>
      <c r="V28" s="76"/>
      <c r="W28" s="76"/>
      <c r="X28" s="76"/>
      <c r="Y28" s="76"/>
      <c r="Z28" s="76" t="s">
        <v>727</v>
      </c>
      <c r="AA28" s="76"/>
      <c r="AB28" s="76"/>
      <c r="AD28" s="74" t="s">
        <v>220</v>
      </c>
      <c r="AE28" s="74"/>
      <c r="AF28" s="74" t="s">
        <v>221</v>
      </c>
      <c r="AG28" s="104"/>
      <c r="AH28" s="104"/>
    </row>
    <row r="29" spans="1:34" ht="12.95" customHeight="1">
      <c r="A29" s="215" t="s">
        <v>378</v>
      </c>
      <c r="B29" s="215" t="s">
        <v>4</v>
      </c>
      <c r="D29" s="82" t="s">
        <v>54</v>
      </c>
      <c r="E29" s="214"/>
      <c r="F29" s="214"/>
      <c r="H29" s="82" t="s">
        <v>467</v>
      </c>
      <c r="M29" s="216" t="s">
        <v>492</v>
      </c>
      <c r="U29" s="76" t="s">
        <v>690</v>
      </c>
      <c r="V29" s="76"/>
      <c r="W29" s="76"/>
      <c r="X29" s="76"/>
      <c r="Y29" s="76"/>
      <c r="Z29" s="76" t="s">
        <v>54</v>
      </c>
      <c r="AA29" s="76"/>
      <c r="AB29" s="76"/>
      <c r="AD29" s="74" t="s">
        <v>222</v>
      </c>
      <c r="AE29" s="74"/>
      <c r="AF29" s="74" t="s">
        <v>223</v>
      </c>
      <c r="AG29" s="104"/>
      <c r="AH29" s="104"/>
    </row>
    <row r="30" spans="1:34">
      <c r="D30" s="82" t="s">
        <v>441</v>
      </c>
      <c r="H30" s="82" t="s">
        <v>465</v>
      </c>
      <c r="M30" s="216" t="s">
        <v>493</v>
      </c>
      <c r="U30" s="76" t="s">
        <v>691</v>
      </c>
      <c r="V30" s="76"/>
      <c r="W30" s="76"/>
      <c r="X30" s="76"/>
      <c r="Y30" s="76"/>
      <c r="Z30" s="76" t="s">
        <v>735</v>
      </c>
      <c r="AA30" s="76"/>
      <c r="AB30" s="76"/>
      <c r="AD30" s="74" t="s">
        <v>224</v>
      </c>
      <c r="AE30" s="74"/>
      <c r="AF30" s="74" t="s">
        <v>225</v>
      </c>
      <c r="AG30" s="104"/>
      <c r="AH30" s="104"/>
    </row>
    <row r="31" spans="1:34">
      <c r="D31" s="82" t="s">
        <v>442</v>
      </c>
      <c r="H31" s="82" t="s">
        <v>466</v>
      </c>
      <c r="M31" s="216" t="s">
        <v>494</v>
      </c>
      <c r="U31" s="76" t="s">
        <v>692</v>
      </c>
      <c r="V31" s="76"/>
      <c r="W31" s="76"/>
      <c r="X31" s="76"/>
      <c r="Y31" s="76"/>
      <c r="Z31" s="76" t="s">
        <v>726</v>
      </c>
      <c r="AA31" s="76"/>
      <c r="AB31" s="76"/>
      <c r="AD31" s="74" t="s">
        <v>226</v>
      </c>
      <c r="AE31" s="74"/>
      <c r="AF31" s="74" t="s">
        <v>212</v>
      </c>
      <c r="AG31" s="104"/>
      <c r="AH31" s="104"/>
    </row>
    <row r="32" spans="1:34">
      <c r="A32" s="212" t="s">
        <v>421</v>
      </c>
      <c r="D32" s="82" t="s">
        <v>180</v>
      </c>
      <c r="H32" s="82" t="s">
        <v>278</v>
      </c>
      <c r="M32" s="216" t="s">
        <v>495</v>
      </c>
      <c r="U32" s="76" t="s">
        <v>709</v>
      </c>
      <c r="V32" s="76"/>
      <c r="W32" s="76"/>
      <c r="X32" s="76"/>
      <c r="Y32" s="76"/>
      <c r="Z32" s="76" t="s">
        <v>180</v>
      </c>
      <c r="AA32" s="76"/>
      <c r="AB32" s="76"/>
      <c r="AD32" s="74" t="s">
        <v>227</v>
      </c>
      <c r="AE32" s="74"/>
      <c r="AF32" s="74" t="s">
        <v>210</v>
      </c>
      <c r="AG32" s="104"/>
      <c r="AH32" s="104"/>
    </row>
    <row r="33" spans="1:34">
      <c r="A33" s="82" t="s">
        <v>17</v>
      </c>
      <c r="D33" s="82" t="s">
        <v>433</v>
      </c>
      <c r="M33" s="216" t="s">
        <v>496</v>
      </c>
      <c r="U33" s="76" t="s">
        <v>693</v>
      </c>
      <c r="V33" s="76"/>
      <c r="W33" s="76"/>
      <c r="X33" s="76"/>
      <c r="Y33" s="76"/>
      <c r="Z33" s="76" t="s">
        <v>734</v>
      </c>
      <c r="AA33" s="76"/>
      <c r="AB33" s="76"/>
      <c r="AD33" s="74" t="s">
        <v>228</v>
      </c>
      <c r="AE33" s="74"/>
      <c r="AF33" s="74" t="s">
        <v>229</v>
      </c>
      <c r="AG33" s="104"/>
      <c r="AH33" s="104"/>
    </row>
    <row r="34" spans="1:34">
      <c r="A34" s="82" t="s">
        <v>19</v>
      </c>
      <c r="D34" s="82" t="s">
        <v>443</v>
      </c>
      <c r="M34" s="216" t="s">
        <v>497</v>
      </c>
      <c r="U34" s="76" t="s">
        <v>710</v>
      </c>
      <c r="V34" s="76"/>
      <c r="W34" s="76"/>
      <c r="X34" s="76"/>
      <c r="Y34" s="76"/>
      <c r="Z34" s="76" t="s">
        <v>190</v>
      </c>
      <c r="AA34" s="76"/>
      <c r="AB34" s="76"/>
      <c r="AD34" s="74" t="s">
        <v>230</v>
      </c>
      <c r="AE34" s="74"/>
      <c r="AF34" s="74" t="s">
        <v>211</v>
      </c>
      <c r="AG34" s="104"/>
      <c r="AH34" s="104"/>
    </row>
    <row r="35" spans="1:34">
      <c r="A35" s="82" t="s">
        <v>21</v>
      </c>
      <c r="D35" s="82" t="s">
        <v>444</v>
      </c>
      <c r="H35" s="212" t="s">
        <v>639</v>
      </c>
      <c r="M35" s="216" t="s">
        <v>498</v>
      </c>
      <c r="U35" s="76" t="s">
        <v>694</v>
      </c>
      <c r="V35" s="76"/>
      <c r="W35" s="76"/>
      <c r="X35" s="76"/>
      <c r="Y35" s="76"/>
      <c r="Z35" s="76" t="s">
        <v>719</v>
      </c>
      <c r="AA35" s="76"/>
      <c r="AB35" s="76"/>
      <c r="AD35" s="74" t="s">
        <v>231</v>
      </c>
      <c r="AE35" s="74"/>
      <c r="AF35" s="74"/>
      <c r="AG35" s="104"/>
      <c r="AH35" s="104"/>
    </row>
    <row r="36" spans="1:34">
      <c r="A36" s="82" t="s">
        <v>22</v>
      </c>
      <c r="D36" s="76" t="s">
        <v>446</v>
      </c>
      <c r="H36" s="82" t="s">
        <v>746</v>
      </c>
      <c r="M36" s="216" t="s">
        <v>499</v>
      </c>
      <c r="U36" s="76" t="s">
        <v>711</v>
      </c>
      <c r="V36" s="76"/>
      <c r="W36" s="76"/>
      <c r="X36" s="76"/>
      <c r="Y36" s="76"/>
      <c r="Z36" s="76" t="s">
        <v>729</v>
      </c>
      <c r="AA36" s="76"/>
      <c r="AB36" s="76"/>
      <c r="AD36" s="74" t="s">
        <v>232</v>
      </c>
      <c r="AE36" s="74"/>
      <c r="AF36" s="74"/>
      <c r="AG36" s="104"/>
      <c r="AH36" s="104"/>
    </row>
    <row r="37" spans="1:34">
      <c r="A37" s="82" t="s">
        <v>410</v>
      </c>
      <c r="D37" s="76" t="s">
        <v>445</v>
      </c>
      <c r="H37" s="82" t="s">
        <v>640</v>
      </c>
      <c r="M37" s="216" t="s">
        <v>500</v>
      </c>
      <c r="U37" s="76" t="s">
        <v>695</v>
      </c>
      <c r="V37" s="76"/>
      <c r="W37" s="76"/>
      <c r="X37" s="76"/>
      <c r="Y37" s="76"/>
      <c r="Z37" s="76" t="s">
        <v>720</v>
      </c>
      <c r="AA37" s="76"/>
      <c r="AB37" s="76"/>
      <c r="AD37" s="74" t="s">
        <v>233</v>
      </c>
      <c r="AE37" s="74"/>
      <c r="AF37" s="74"/>
      <c r="AG37" s="104"/>
      <c r="AH37" s="104"/>
    </row>
    <row r="38" spans="1:34">
      <c r="D38" s="76" t="s">
        <v>447</v>
      </c>
      <c r="H38" s="82" t="s">
        <v>641</v>
      </c>
      <c r="M38" s="216" t="s">
        <v>501</v>
      </c>
      <c r="U38" s="76" t="s">
        <v>712</v>
      </c>
      <c r="V38" s="76"/>
      <c r="W38" s="76"/>
      <c r="X38" s="76"/>
      <c r="Y38" s="76"/>
      <c r="Z38" s="76" t="s">
        <v>721</v>
      </c>
      <c r="AA38" s="76"/>
      <c r="AB38" s="76"/>
      <c r="AD38" s="74" t="s">
        <v>234</v>
      </c>
      <c r="AE38" s="74"/>
      <c r="AF38" s="74"/>
      <c r="AG38" s="104"/>
      <c r="AH38" s="104"/>
    </row>
    <row r="39" spans="1:34">
      <c r="D39" s="76" t="s">
        <v>448</v>
      </c>
      <c r="H39" s="82" t="s">
        <v>642</v>
      </c>
      <c r="M39" s="216" t="s">
        <v>502</v>
      </c>
      <c r="U39" s="76" t="s">
        <v>713</v>
      </c>
      <c r="V39" s="76"/>
      <c r="W39" s="76"/>
      <c r="X39" s="76"/>
      <c r="Y39" s="76"/>
      <c r="Z39" s="76" t="s">
        <v>732</v>
      </c>
      <c r="AA39" s="76"/>
      <c r="AB39" s="76"/>
      <c r="AD39" s="74" t="s">
        <v>235</v>
      </c>
      <c r="AE39" s="74"/>
      <c r="AF39" s="74"/>
      <c r="AG39" s="104"/>
      <c r="AH39" s="104"/>
    </row>
    <row r="40" spans="1:34">
      <c r="A40" s="82" t="s">
        <v>422</v>
      </c>
      <c r="D40" s="76" t="s">
        <v>449</v>
      </c>
      <c r="H40" s="82" t="s">
        <v>643</v>
      </c>
      <c r="M40" s="216" t="s">
        <v>503</v>
      </c>
      <c r="U40" s="76" t="s">
        <v>714</v>
      </c>
      <c r="V40" s="76"/>
      <c r="W40" s="76"/>
      <c r="X40" s="76"/>
      <c r="Y40" s="76"/>
      <c r="Z40" s="76" t="s">
        <v>722</v>
      </c>
      <c r="AA40" s="76"/>
      <c r="AB40" s="76"/>
    </row>
    <row r="41" spans="1:34">
      <c r="A41" s="82" t="s">
        <v>38</v>
      </c>
      <c r="D41" s="76" t="s">
        <v>450</v>
      </c>
      <c r="H41" s="82" t="s">
        <v>644</v>
      </c>
      <c r="M41" s="216" t="s">
        <v>504</v>
      </c>
      <c r="U41" s="76" t="s">
        <v>696</v>
      </c>
      <c r="V41" s="76"/>
      <c r="W41" s="76"/>
      <c r="X41" s="76"/>
      <c r="Y41" s="76"/>
      <c r="Z41" s="76" t="s">
        <v>724</v>
      </c>
      <c r="AA41" s="76"/>
      <c r="AB41" s="76"/>
    </row>
    <row r="42" spans="1:34">
      <c r="A42" s="82" t="s">
        <v>22</v>
      </c>
      <c r="D42" s="76" t="s">
        <v>451</v>
      </c>
      <c r="H42" s="82" t="s">
        <v>645</v>
      </c>
      <c r="M42" s="216" t="s">
        <v>505</v>
      </c>
      <c r="U42" s="76" t="s">
        <v>697</v>
      </c>
      <c r="V42" s="76"/>
      <c r="W42" s="76"/>
      <c r="X42" s="76"/>
      <c r="Y42" s="76"/>
      <c r="Z42" s="76" t="s">
        <v>450</v>
      </c>
      <c r="AA42" s="76"/>
      <c r="AB42" s="76"/>
    </row>
    <row r="43" spans="1:34">
      <c r="A43" s="82" t="s">
        <v>410</v>
      </c>
      <c r="D43" s="76" t="s">
        <v>452</v>
      </c>
      <c r="H43" s="82" t="s">
        <v>646</v>
      </c>
      <c r="M43" s="216" t="s">
        <v>506</v>
      </c>
      <c r="U43" s="76" t="s">
        <v>699</v>
      </c>
      <c r="V43" s="76"/>
      <c r="W43" s="76"/>
      <c r="X43" s="76"/>
      <c r="Y43" s="76"/>
      <c r="Z43" s="76" t="s">
        <v>725</v>
      </c>
      <c r="AA43" s="76"/>
      <c r="AB43" s="76"/>
    </row>
    <row r="44" spans="1:34">
      <c r="D44" s="82" t="s">
        <v>438</v>
      </c>
      <c r="H44" s="82" t="s">
        <v>647</v>
      </c>
      <c r="M44" s="216" t="s">
        <v>507</v>
      </c>
      <c r="U44" s="76" t="s">
        <v>700</v>
      </c>
      <c r="V44" s="76"/>
      <c r="W44" s="76"/>
      <c r="X44" s="76"/>
      <c r="Y44" s="76"/>
      <c r="AA44" s="76"/>
      <c r="AB44" s="76"/>
    </row>
    <row r="45" spans="1:34">
      <c r="H45" s="82" t="s">
        <v>113</v>
      </c>
      <c r="M45" s="216" t="s">
        <v>508</v>
      </c>
      <c r="V45" s="76"/>
      <c r="W45" s="76"/>
      <c r="X45" s="76"/>
      <c r="Y45" s="76"/>
      <c r="AA45" s="76"/>
      <c r="AB45" s="76"/>
    </row>
    <row r="46" spans="1:34">
      <c r="A46" s="212" t="s">
        <v>299</v>
      </c>
      <c r="H46" s="82" t="s">
        <v>114</v>
      </c>
      <c r="M46" s="216" t="s">
        <v>509</v>
      </c>
      <c r="V46" s="76"/>
      <c r="W46" s="76"/>
      <c r="X46" s="76"/>
      <c r="Y46" s="76"/>
      <c r="Z46" s="76"/>
      <c r="AA46" s="76"/>
      <c r="AB46" s="76"/>
    </row>
    <row r="47" spans="1:34">
      <c r="A47" s="82" t="s">
        <v>6</v>
      </c>
      <c r="D47" s="212" t="s">
        <v>284</v>
      </c>
      <c r="H47" s="82" t="s">
        <v>115</v>
      </c>
      <c r="M47" s="216" t="s">
        <v>510</v>
      </c>
      <c r="U47" s="76"/>
      <c r="V47" s="76"/>
      <c r="W47" s="76"/>
      <c r="X47" s="76"/>
      <c r="Y47" s="76"/>
      <c r="Z47" s="76"/>
      <c r="AA47" s="76"/>
      <c r="AB47" s="76"/>
    </row>
    <row r="48" spans="1:34">
      <c r="A48" s="82" t="s">
        <v>99</v>
      </c>
      <c r="D48" s="82" t="s">
        <v>453</v>
      </c>
      <c r="M48" s="216" t="s">
        <v>511</v>
      </c>
      <c r="V48" s="76"/>
      <c r="W48" s="76"/>
      <c r="X48" s="76"/>
      <c r="Y48" s="76"/>
      <c r="Z48" s="76"/>
      <c r="AA48" s="76"/>
      <c r="AB48" s="76"/>
    </row>
    <row r="49" spans="1:28">
      <c r="A49" s="82" t="s">
        <v>207</v>
      </c>
      <c r="D49" s="82" t="s">
        <v>454</v>
      </c>
      <c r="M49" s="216" t="s">
        <v>512</v>
      </c>
      <c r="V49" s="76"/>
      <c r="W49" s="76"/>
      <c r="X49" s="76"/>
      <c r="Y49" s="76"/>
      <c r="Z49" s="76"/>
      <c r="AA49" s="76"/>
      <c r="AB49" s="76"/>
    </row>
    <row r="50" spans="1:28">
      <c r="A50" s="82" t="s">
        <v>412</v>
      </c>
      <c r="D50" s="82" t="s">
        <v>455</v>
      </c>
      <c r="M50" s="216" t="s">
        <v>513</v>
      </c>
      <c r="V50" s="76"/>
      <c r="W50" s="76"/>
      <c r="X50" s="76"/>
      <c r="Y50" s="76"/>
      <c r="Z50" s="76"/>
      <c r="AA50" s="76"/>
      <c r="AB50" s="76"/>
    </row>
    <row r="51" spans="1:28">
      <c r="A51" s="82" t="s">
        <v>413</v>
      </c>
      <c r="M51" s="216" t="s">
        <v>93</v>
      </c>
      <c r="V51" s="76"/>
      <c r="W51" s="76"/>
      <c r="X51" s="76"/>
      <c r="Y51" s="76"/>
      <c r="Z51" s="76"/>
      <c r="AA51" s="76"/>
      <c r="AB51" s="76"/>
    </row>
    <row r="52" spans="1:28">
      <c r="A52" s="82" t="s">
        <v>271</v>
      </c>
      <c r="M52" s="216" t="s">
        <v>514</v>
      </c>
    </row>
    <row r="53" spans="1:28">
      <c r="A53" s="82" t="s">
        <v>414</v>
      </c>
      <c r="M53" s="216" t="s">
        <v>515</v>
      </c>
    </row>
    <row r="54" spans="1:28">
      <c r="A54" s="82" t="s">
        <v>415</v>
      </c>
      <c r="M54" s="216" t="s">
        <v>516</v>
      </c>
    </row>
    <row r="55" spans="1:28">
      <c r="A55" s="82" t="s">
        <v>416</v>
      </c>
      <c r="M55" s="216" t="s">
        <v>517</v>
      </c>
    </row>
    <row r="56" spans="1:28">
      <c r="A56" s="82" t="s">
        <v>417</v>
      </c>
      <c r="M56" s="216" t="s">
        <v>518</v>
      </c>
    </row>
    <row r="57" spans="1:28">
      <c r="A57" s="82" t="s">
        <v>418</v>
      </c>
      <c r="M57" s="216" t="s">
        <v>519</v>
      </c>
    </row>
    <row r="58" spans="1:28">
      <c r="A58" s="82" t="s">
        <v>419</v>
      </c>
      <c r="M58" s="216" t="s">
        <v>520</v>
      </c>
    </row>
    <row r="59" spans="1:28">
      <c r="A59" s="82" t="s">
        <v>420</v>
      </c>
      <c r="M59" s="216" t="s">
        <v>521</v>
      </c>
    </row>
    <row r="60" spans="1:28">
      <c r="M60" s="216" t="s">
        <v>522</v>
      </c>
    </row>
    <row r="61" spans="1:28">
      <c r="M61" s="216" t="s">
        <v>523</v>
      </c>
    </row>
    <row r="62" spans="1:28">
      <c r="A62" s="420" t="s">
        <v>758</v>
      </c>
      <c r="M62" s="216" t="s">
        <v>652</v>
      </c>
    </row>
    <row r="63" spans="1:28" ht="15">
      <c r="A63" s="231" t="s">
        <v>759</v>
      </c>
      <c r="M63" s="217" t="s">
        <v>524</v>
      </c>
    </row>
    <row r="64" spans="1:28">
      <c r="A64" s="232" t="s">
        <v>206</v>
      </c>
      <c r="M64" s="216" t="s">
        <v>525</v>
      </c>
    </row>
    <row r="65" spans="1:13">
      <c r="A65" s="232" t="s">
        <v>816</v>
      </c>
      <c r="M65" s="216" t="s">
        <v>526</v>
      </c>
    </row>
    <row r="66" spans="1:13">
      <c r="A66" s="232" t="s">
        <v>817</v>
      </c>
      <c r="M66" s="216" t="s">
        <v>527</v>
      </c>
    </row>
    <row r="67" spans="1:13">
      <c r="A67" s="232" t="s">
        <v>62</v>
      </c>
      <c r="M67" s="216" t="s">
        <v>528</v>
      </c>
    </row>
    <row r="68" spans="1:13">
      <c r="A68" s="232" t="s">
        <v>818</v>
      </c>
      <c r="M68" s="216" t="s">
        <v>529</v>
      </c>
    </row>
    <row r="69" spans="1:13" ht="15">
      <c r="A69" s="231" t="s">
        <v>760</v>
      </c>
      <c r="M69" s="216" t="s">
        <v>530</v>
      </c>
    </row>
    <row r="70" spans="1:13">
      <c r="A70" t="s">
        <v>761</v>
      </c>
      <c r="M70" s="216" t="s">
        <v>531</v>
      </c>
    </row>
    <row r="71" spans="1:13">
      <c r="A71" t="s">
        <v>762</v>
      </c>
      <c r="M71" s="216" t="s">
        <v>532</v>
      </c>
    </row>
    <row r="72" spans="1:13">
      <c r="A72" t="s">
        <v>763</v>
      </c>
      <c r="M72" s="216" t="s">
        <v>533</v>
      </c>
    </row>
    <row r="73" spans="1:13">
      <c r="A73" t="s">
        <v>764</v>
      </c>
      <c r="M73" s="216" t="s">
        <v>534</v>
      </c>
    </row>
    <row r="74" spans="1:13">
      <c r="A74" t="s">
        <v>765</v>
      </c>
      <c r="M74" s="216" t="s">
        <v>535</v>
      </c>
    </row>
    <row r="75" spans="1:13">
      <c r="A75" t="s">
        <v>766</v>
      </c>
      <c r="M75" s="216" t="s">
        <v>536</v>
      </c>
    </row>
    <row r="76" spans="1:13">
      <c r="A76" t="s">
        <v>767</v>
      </c>
      <c r="M76" s="216" t="s">
        <v>537</v>
      </c>
    </row>
    <row r="77" spans="1:13">
      <c r="A77" t="s">
        <v>768</v>
      </c>
      <c r="M77" s="216" t="s">
        <v>538</v>
      </c>
    </row>
    <row r="78" spans="1:13">
      <c r="A78" t="s">
        <v>769</v>
      </c>
      <c r="M78" s="216" t="s">
        <v>539</v>
      </c>
    </row>
    <row r="79" spans="1:13" ht="15">
      <c r="A79" s="231" t="s">
        <v>812</v>
      </c>
      <c r="M79" s="217" t="s">
        <v>540</v>
      </c>
    </row>
    <row r="80" spans="1:13">
      <c r="A80" t="s">
        <v>809</v>
      </c>
      <c r="M80" s="216" t="s">
        <v>541</v>
      </c>
    </row>
    <row r="81" spans="1:13">
      <c r="A81" t="s">
        <v>810</v>
      </c>
      <c r="M81" s="216" t="s">
        <v>542</v>
      </c>
    </row>
    <row r="82" spans="1:13">
      <c r="A82" t="s">
        <v>811</v>
      </c>
      <c r="M82" s="216" t="s">
        <v>543</v>
      </c>
    </row>
    <row r="83" spans="1:13" ht="15">
      <c r="A83" s="231" t="s">
        <v>770</v>
      </c>
      <c r="M83" s="216" t="s">
        <v>544</v>
      </c>
    </row>
    <row r="84" spans="1:13">
      <c r="A84" t="s">
        <v>771</v>
      </c>
      <c r="M84" s="216" t="s">
        <v>100</v>
      </c>
    </row>
    <row r="85" spans="1:13">
      <c r="A85" t="s">
        <v>772</v>
      </c>
      <c r="M85" s="216" t="s">
        <v>653</v>
      </c>
    </row>
    <row r="86" spans="1:13">
      <c r="A86" t="s">
        <v>773</v>
      </c>
      <c r="M86" s="216" t="s">
        <v>545</v>
      </c>
    </row>
    <row r="87" spans="1:13">
      <c r="A87" t="s">
        <v>774</v>
      </c>
      <c r="M87" s="216" t="s">
        <v>546</v>
      </c>
    </row>
    <row r="88" spans="1:13">
      <c r="A88" t="s">
        <v>81</v>
      </c>
      <c r="M88" s="216" t="s">
        <v>547</v>
      </c>
    </row>
    <row r="89" spans="1:13">
      <c r="A89" t="s">
        <v>775</v>
      </c>
      <c r="M89" s="216" t="s">
        <v>548</v>
      </c>
    </row>
    <row r="90" spans="1:13">
      <c r="A90" t="s">
        <v>776</v>
      </c>
      <c r="M90" s="216" t="s">
        <v>549</v>
      </c>
    </row>
    <row r="91" spans="1:13">
      <c r="A91" t="s">
        <v>777</v>
      </c>
      <c r="M91" s="217" t="s">
        <v>550</v>
      </c>
    </row>
    <row r="92" spans="1:13">
      <c r="A92" t="s">
        <v>778</v>
      </c>
      <c r="M92" s="216" t="s">
        <v>551</v>
      </c>
    </row>
    <row r="93" spans="1:13">
      <c r="A93" t="s">
        <v>779</v>
      </c>
      <c r="M93" s="216" t="s">
        <v>552</v>
      </c>
    </row>
    <row r="94" spans="1:13">
      <c r="A94" t="s">
        <v>780</v>
      </c>
      <c r="M94" s="216" t="s">
        <v>553</v>
      </c>
    </row>
    <row r="95" spans="1:13">
      <c r="A95" t="s">
        <v>781</v>
      </c>
      <c r="M95" s="216" t="s">
        <v>554</v>
      </c>
    </row>
    <row r="96" spans="1:13">
      <c r="A96" t="s">
        <v>782</v>
      </c>
      <c r="M96" s="216" t="s">
        <v>555</v>
      </c>
    </row>
    <row r="97" spans="1:13">
      <c r="A97" t="s">
        <v>783</v>
      </c>
      <c r="M97" s="216" t="s">
        <v>654</v>
      </c>
    </row>
    <row r="98" spans="1:13">
      <c r="A98" t="s">
        <v>784</v>
      </c>
      <c r="M98" s="216" t="s">
        <v>556</v>
      </c>
    </row>
    <row r="99" spans="1:13">
      <c r="A99" t="s">
        <v>785</v>
      </c>
      <c r="M99" s="216" t="s">
        <v>96</v>
      </c>
    </row>
    <row r="100" spans="1:13">
      <c r="A100" t="s">
        <v>786</v>
      </c>
      <c r="M100" s="216" t="s">
        <v>557</v>
      </c>
    </row>
    <row r="101" spans="1:13">
      <c r="A101" t="s">
        <v>787</v>
      </c>
      <c r="M101" s="216" t="s">
        <v>558</v>
      </c>
    </row>
    <row r="102" spans="1:13">
      <c r="A102" t="s">
        <v>788</v>
      </c>
      <c r="M102" s="216" t="s">
        <v>559</v>
      </c>
    </row>
    <row r="103" spans="1:13" ht="15">
      <c r="A103" s="231" t="s">
        <v>789</v>
      </c>
      <c r="M103" s="216" t="s">
        <v>560</v>
      </c>
    </row>
    <row r="104" spans="1:13">
      <c r="A104" t="s">
        <v>813</v>
      </c>
      <c r="M104" s="216" t="s">
        <v>561</v>
      </c>
    </row>
    <row r="105" spans="1:13">
      <c r="A105" t="s">
        <v>814</v>
      </c>
      <c r="M105" s="216" t="s">
        <v>562</v>
      </c>
    </row>
    <row r="106" spans="1:13">
      <c r="A106" t="s">
        <v>815</v>
      </c>
      <c r="M106" s="216" t="s">
        <v>655</v>
      </c>
    </row>
    <row r="107" spans="1:13" ht="15">
      <c r="A107" s="231" t="s">
        <v>790</v>
      </c>
      <c r="M107" s="216" t="s">
        <v>82</v>
      </c>
    </row>
    <row r="108" spans="1:13">
      <c r="A108" t="s">
        <v>791</v>
      </c>
      <c r="M108" s="216" t="s">
        <v>563</v>
      </c>
    </row>
    <row r="109" spans="1:13" ht="15">
      <c r="A109" s="231" t="s">
        <v>792</v>
      </c>
      <c r="M109" s="216" t="s">
        <v>564</v>
      </c>
    </row>
    <row r="110" spans="1:13">
      <c r="A110" t="s">
        <v>793</v>
      </c>
      <c r="M110" s="216" t="s">
        <v>565</v>
      </c>
    </row>
    <row r="111" spans="1:13">
      <c r="A111" t="s">
        <v>794</v>
      </c>
      <c r="M111" s="216" t="s">
        <v>566</v>
      </c>
    </row>
    <row r="112" spans="1:13">
      <c r="A112" t="s">
        <v>795</v>
      </c>
      <c r="M112" s="216" t="s">
        <v>567</v>
      </c>
    </row>
    <row r="113" spans="1:13">
      <c r="A113" t="s">
        <v>796</v>
      </c>
      <c r="M113" s="216" t="s">
        <v>568</v>
      </c>
    </row>
    <row r="114" spans="1:13" ht="15">
      <c r="A114" s="231" t="s">
        <v>797</v>
      </c>
      <c r="M114" s="216" t="s">
        <v>569</v>
      </c>
    </row>
    <row r="115" spans="1:13">
      <c r="A115" t="s">
        <v>798</v>
      </c>
      <c r="M115" s="216" t="s">
        <v>83</v>
      </c>
    </row>
    <row r="116" spans="1:13">
      <c r="A116" t="s">
        <v>799</v>
      </c>
      <c r="M116" s="216" t="s">
        <v>570</v>
      </c>
    </row>
    <row r="117" spans="1:13">
      <c r="A117" t="s">
        <v>800</v>
      </c>
      <c r="M117" s="216" t="s">
        <v>571</v>
      </c>
    </row>
    <row r="118" spans="1:13">
      <c r="A118" t="s">
        <v>801</v>
      </c>
      <c r="M118" s="216" t="s">
        <v>572</v>
      </c>
    </row>
    <row r="119" spans="1:13">
      <c r="A119" t="s">
        <v>802</v>
      </c>
      <c r="M119" s="216" t="s">
        <v>573</v>
      </c>
    </row>
    <row r="120" spans="1:13">
      <c r="A120" t="s">
        <v>803</v>
      </c>
      <c r="M120" s="216" t="s">
        <v>574</v>
      </c>
    </row>
    <row r="121" spans="1:13" ht="15">
      <c r="A121" s="231" t="s">
        <v>804</v>
      </c>
      <c r="M121" s="216" t="s">
        <v>575</v>
      </c>
    </row>
    <row r="122" spans="1:13">
      <c r="A122" t="s">
        <v>805</v>
      </c>
      <c r="M122" s="216" t="s">
        <v>576</v>
      </c>
    </row>
    <row r="123" spans="1:13" ht="15">
      <c r="A123" s="231" t="s">
        <v>806</v>
      </c>
      <c r="M123" s="216" t="s">
        <v>577</v>
      </c>
    </row>
    <row r="124" spans="1:13">
      <c r="A124" t="s">
        <v>807</v>
      </c>
      <c r="M124" s="216" t="s">
        <v>578</v>
      </c>
    </row>
    <row r="125" spans="1:13">
      <c r="M125" s="216" t="s">
        <v>579</v>
      </c>
    </row>
    <row r="126" spans="1:13">
      <c r="M126" s="216" t="s">
        <v>580</v>
      </c>
    </row>
    <row r="127" spans="1:13">
      <c r="M127" s="216" t="s">
        <v>581</v>
      </c>
    </row>
    <row r="128" spans="1:13">
      <c r="M128" s="216" t="s">
        <v>582</v>
      </c>
    </row>
    <row r="129" spans="13:13">
      <c r="M129" s="216" t="s">
        <v>583</v>
      </c>
    </row>
    <row r="130" spans="13:13">
      <c r="M130" s="216" t="s">
        <v>584</v>
      </c>
    </row>
    <row r="131" spans="13:13">
      <c r="M131" s="216" t="s">
        <v>585</v>
      </c>
    </row>
    <row r="132" spans="13:13">
      <c r="M132" s="216" t="s">
        <v>586</v>
      </c>
    </row>
    <row r="133" spans="13:13">
      <c r="M133" s="216" t="s">
        <v>656</v>
      </c>
    </row>
    <row r="134" spans="13:13">
      <c r="M134" s="216" t="s">
        <v>587</v>
      </c>
    </row>
    <row r="135" spans="13:13">
      <c r="M135" s="217" t="s">
        <v>588</v>
      </c>
    </row>
    <row r="136" spans="13:13">
      <c r="M136" s="216" t="s">
        <v>589</v>
      </c>
    </row>
    <row r="137" spans="13:13">
      <c r="M137" s="216" t="s">
        <v>590</v>
      </c>
    </row>
    <row r="138" spans="13:13">
      <c r="M138" s="216" t="s">
        <v>591</v>
      </c>
    </row>
    <row r="139" spans="13:13">
      <c r="M139" s="216" t="s">
        <v>592</v>
      </c>
    </row>
    <row r="140" spans="13:13">
      <c r="M140" s="216" t="s">
        <v>593</v>
      </c>
    </row>
    <row r="141" spans="13:13">
      <c r="M141" s="216" t="s">
        <v>594</v>
      </c>
    </row>
    <row r="142" spans="13:13">
      <c r="M142" s="216" t="s">
        <v>595</v>
      </c>
    </row>
    <row r="143" spans="13:13">
      <c r="M143" s="216" t="s">
        <v>596</v>
      </c>
    </row>
    <row r="144" spans="13:13">
      <c r="M144" s="216" t="s">
        <v>597</v>
      </c>
    </row>
    <row r="145" spans="13:13">
      <c r="M145" s="216" t="s">
        <v>598</v>
      </c>
    </row>
    <row r="146" spans="13:13">
      <c r="M146" s="216" t="s">
        <v>599</v>
      </c>
    </row>
    <row r="147" spans="13:13">
      <c r="M147" s="216" t="s">
        <v>600</v>
      </c>
    </row>
    <row r="148" spans="13:13">
      <c r="M148" s="216" t="s">
        <v>601</v>
      </c>
    </row>
    <row r="149" spans="13:13">
      <c r="M149" s="216" t="s">
        <v>657</v>
      </c>
    </row>
    <row r="150" spans="13:13">
      <c r="M150" s="216" t="s">
        <v>602</v>
      </c>
    </row>
    <row r="151" spans="13:13">
      <c r="M151" s="216" t="s">
        <v>603</v>
      </c>
    </row>
    <row r="152" spans="13:13">
      <c r="M152" s="216" t="s">
        <v>604</v>
      </c>
    </row>
    <row r="153" spans="13:13">
      <c r="M153" s="216" t="s">
        <v>605</v>
      </c>
    </row>
    <row r="154" spans="13:13">
      <c r="M154" s="216" t="s">
        <v>606</v>
      </c>
    </row>
    <row r="155" spans="13:13">
      <c r="M155" s="216" t="s">
        <v>658</v>
      </c>
    </row>
    <row r="156" spans="13:13">
      <c r="M156" s="216" t="s">
        <v>607</v>
      </c>
    </row>
    <row r="157" spans="13:13">
      <c r="M157" s="216" t="s">
        <v>608</v>
      </c>
    </row>
    <row r="158" spans="13:13">
      <c r="M158" s="217" t="s">
        <v>609</v>
      </c>
    </row>
    <row r="159" spans="13:13">
      <c r="M159" s="216" t="s">
        <v>80</v>
      </c>
    </row>
    <row r="160" spans="13:13">
      <c r="M160" s="217" t="s">
        <v>610</v>
      </c>
    </row>
    <row r="161" spans="13:13">
      <c r="M161" s="216" t="s">
        <v>611</v>
      </c>
    </row>
    <row r="162" spans="13:13">
      <c r="M162" s="216" t="s">
        <v>612</v>
      </c>
    </row>
    <row r="163" spans="13:13">
      <c r="M163" s="216" t="s">
        <v>613</v>
      </c>
    </row>
    <row r="164" spans="13:13">
      <c r="M164" s="216" t="s">
        <v>614</v>
      </c>
    </row>
    <row r="165" spans="13:13">
      <c r="M165" s="216" t="s">
        <v>615</v>
      </c>
    </row>
    <row r="166" spans="13:13">
      <c r="M166" s="216" t="s">
        <v>616</v>
      </c>
    </row>
    <row r="167" spans="13:13">
      <c r="M167" s="216" t="s">
        <v>617</v>
      </c>
    </row>
    <row r="168" spans="13:13">
      <c r="M168" s="217" t="s">
        <v>618</v>
      </c>
    </row>
    <row r="169" spans="13:13">
      <c r="M169" s="216" t="s">
        <v>619</v>
      </c>
    </row>
    <row r="170" spans="13:13">
      <c r="M170" s="216" t="s">
        <v>620</v>
      </c>
    </row>
    <row r="171" spans="13:13">
      <c r="M171" s="216" t="s">
        <v>621</v>
      </c>
    </row>
    <row r="172" spans="13:13">
      <c r="M172" s="216" t="s">
        <v>622</v>
      </c>
    </row>
    <row r="173" spans="13:13">
      <c r="M173" s="216" t="s">
        <v>623</v>
      </c>
    </row>
    <row r="174" spans="13:13">
      <c r="M174" s="216" t="s">
        <v>624</v>
      </c>
    </row>
    <row r="175" spans="13:13">
      <c r="M175" s="216" t="s">
        <v>625</v>
      </c>
    </row>
    <row r="176" spans="13:13">
      <c r="M176" s="216" t="s">
        <v>626</v>
      </c>
    </row>
    <row r="177" spans="13:13">
      <c r="M177" s="216" t="s">
        <v>627</v>
      </c>
    </row>
    <row r="178" spans="13:13">
      <c r="M178" s="216" t="s">
        <v>628</v>
      </c>
    </row>
    <row r="179" spans="13:13">
      <c r="M179" s="216" t="s">
        <v>629</v>
      </c>
    </row>
    <row r="180" spans="13:13">
      <c r="M180" s="216" t="s">
        <v>630</v>
      </c>
    </row>
    <row r="181" spans="13:13">
      <c r="M181" s="216" t="s">
        <v>631</v>
      </c>
    </row>
    <row r="182" spans="13:13">
      <c r="M182" s="216" t="s">
        <v>659</v>
      </c>
    </row>
    <row r="183" spans="13:13">
      <c r="M183" s="216" t="s">
        <v>632</v>
      </c>
    </row>
    <row r="184" spans="13:13">
      <c r="M184" s="216" t="s">
        <v>633</v>
      </c>
    </row>
    <row r="185" spans="13:13">
      <c r="M185" s="216" t="s">
        <v>634</v>
      </c>
    </row>
    <row r="186" spans="13:13">
      <c r="M186" s="216" t="s">
        <v>660</v>
      </c>
    </row>
    <row r="187" spans="13:13">
      <c r="M187" s="217" t="s">
        <v>635</v>
      </c>
    </row>
    <row r="188" spans="13:13">
      <c r="M188" s="216" t="s">
        <v>636</v>
      </c>
    </row>
    <row r="189" spans="13:13">
      <c r="M189" s="216" t="s">
        <v>637</v>
      </c>
    </row>
  </sheetData>
  <sortState ref="A2:B29">
    <sortCondition ref="B2"/>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CH200"/>
  <sheetViews>
    <sheetView workbookViewId="0">
      <selection activeCell="G13" sqref="G13"/>
    </sheetView>
  </sheetViews>
  <sheetFormatPr defaultColWidth="8.85546875" defaultRowHeight="12.75"/>
  <cols>
    <col min="1" max="1" width="13.28515625" customWidth="1"/>
    <col min="2" max="3" width="14" customWidth="1"/>
    <col min="4" max="4" width="15.42578125" customWidth="1"/>
    <col min="5" max="5" width="17.7109375" customWidth="1"/>
    <col min="6" max="6" width="21.28515625" customWidth="1"/>
    <col min="7" max="7" width="11.42578125" customWidth="1"/>
    <col min="8" max="8" width="27.28515625" customWidth="1"/>
    <col min="10" max="52" width="8.85546875" customWidth="1"/>
  </cols>
  <sheetData>
    <row r="1" spans="1:86" s="313" customFormat="1" ht="16.5" thickBot="1">
      <c r="A1" s="219" t="s">
        <v>386</v>
      </c>
      <c r="B1" s="2"/>
      <c r="G1" s="85" t="s">
        <v>0</v>
      </c>
      <c r="H1" s="806" t="s">
        <v>1296</v>
      </c>
      <c r="BA1" s="408" t="s">
        <v>411</v>
      </c>
      <c r="BB1" s="360" t="s">
        <v>827</v>
      </c>
      <c r="BC1" s="76"/>
      <c r="BD1" s="312" t="s">
        <v>423</v>
      </c>
      <c r="BE1" s="309"/>
      <c r="BF1" s="309"/>
      <c r="BG1" s="76"/>
      <c r="BH1" s="76" t="s">
        <v>458</v>
      </c>
      <c r="BI1" s="76"/>
      <c r="BJ1" s="76"/>
      <c r="BK1" s="76"/>
      <c r="BL1" s="76"/>
      <c r="BM1" s="312" t="s">
        <v>638</v>
      </c>
      <c r="BN1" s="76"/>
      <c r="BO1" s="76" t="s">
        <v>661</v>
      </c>
      <c r="BP1" s="76"/>
      <c r="BQ1" s="76"/>
      <c r="BR1" s="76"/>
      <c r="BS1" s="76"/>
      <c r="BT1" s="76"/>
      <c r="BU1" s="312" t="s">
        <v>698</v>
      </c>
      <c r="BV1" s="76"/>
      <c r="BW1" s="76"/>
      <c r="BX1" s="76"/>
      <c r="BY1" s="76"/>
      <c r="BZ1" s="76" t="s">
        <v>715</v>
      </c>
      <c r="CA1" s="76"/>
      <c r="CB1" s="76"/>
      <c r="CC1" s="76" t="s">
        <v>743</v>
      </c>
      <c r="CD1" s="76"/>
      <c r="CE1" s="76"/>
      <c r="CF1" s="76"/>
      <c r="CG1" s="76"/>
      <c r="CH1" s="76"/>
    </row>
    <row r="2" spans="1:86" ht="15.75" thickBot="1">
      <c r="A2" s="206"/>
      <c r="B2" s="207"/>
      <c r="G2" s="140" t="s">
        <v>250</v>
      </c>
      <c r="H2" s="428">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38.25">
      <c r="A3" s="141" t="s">
        <v>1</v>
      </c>
      <c r="B3" s="141" t="s">
        <v>387</v>
      </c>
      <c r="C3" s="141" t="s">
        <v>388</v>
      </c>
      <c r="D3" s="141" t="s">
        <v>389</v>
      </c>
      <c r="E3" s="141" t="s">
        <v>8</v>
      </c>
      <c r="F3" s="141" t="s">
        <v>390</v>
      </c>
      <c r="G3" s="141" t="s">
        <v>391</v>
      </c>
      <c r="H3" s="141" t="s">
        <v>392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ht="75">
      <c r="A4" s="421" t="s">
        <v>358</v>
      </c>
      <c r="B4" s="423" t="s">
        <v>833</v>
      </c>
      <c r="C4" s="421" t="s">
        <v>834</v>
      </c>
      <c r="D4" s="421" t="s">
        <v>835</v>
      </c>
      <c r="E4" s="421" t="s">
        <v>21</v>
      </c>
      <c r="F4" s="424" t="s">
        <v>402</v>
      </c>
      <c r="G4" s="421">
        <v>2012</v>
      </c>
      <c r="H4" s="423" t="s">
        <v>836</v>
      </c>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row>
    <row r="5" spans="1:86" ht="60">
      <c r="A5" s="421" t="s">
        <v>358</v>
      </c>
      <c r="B5" s="425" t="s">
        <v>837</v>
      </c>
      <c r="C5" s="426" t="s">
        <v>838</v>
      </c>
      <c r="D5" s="425" t="s">
        <v>839</v>
      </c>
      <c r="E5" s="425" t="s">
        <v>21</v>
      </c>
      <c r="F5" s="424" t="s">
        <v>402</v>
      </c>
      <c r="G5" s="424">
        <v>2012</v>
      </c>
      <c r="H5" s="427" t="s">
        <v>840</v>
      </c>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c r="CH5" s="82"/>
    </row>
    <row r="6" spans="1:86" ht="75">
      <c r="A6" s="421" t="s">
        <v>358</v>
      </c>
      <c r="B6" s="425" t="s">
        <v>841</v>
      </c>
      <c r="C6" s="426" t="s">
        <v>838</v>
      </c>
      <c r="D6" s="425" t="s">
        <v>839</v>
      </c>
      <c r="E6" s="425" t="s">
        <v>21</v>
      </c>
      <c r="F6" s="424" t="s">
        <v>402</v>
      </c>
      <c r="G6" s="424">
        <v>2012</v>
      </c>
      <c r="H6" s="427" t="s">
        <v>842</v>
      </c>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c r="CH6" s="82"/>
    </row>
    <row r="7" spans="1:86" ht="75">
      <c r="A7" s="421" t="s">
        <v>358</v>
      </c>
      <c r="B7" s="425" t="s">
        <v>843</v>
      </c>
      <c r="C7" s="426" t="s">
        <v>838</v>
      </c>
      <c r="D7" s="425" t="s">
        <v>839</v>
      </c>
      <c r="E7" s="425" t="s">
        <v>21</v>
      </c>
      <c r="F7" s="424" t="s">
        <v>402</v>
      </c>
      <c r="G7" s="424">
        <v>2012</v>
      </c>
      <c r="H7" s="427" t="s">
        <v>844</v>
      </c>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c r="CH7" s="82"/>
    </row>
    <row r="8" spans="1:86">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c r="CH8" s="82"/>
    </row>
    <row r="9" spans="1:86">
      <c r="BA9" s="215" t="s">
        <v>377</v>
      </c>
      <c r="BB9" s="215" t="s">
        <v>37</v>
      </c>
      <c r="BC9" s="82"/>
      <c r="BD9" s="82" t="s">
        <v>427</v>
      </c>
      <c r="BE9" s="214"/>
      <c r="BF9" s="214"/>
      <c r="BG9" s="82"/>
      <c r="BH9" s="82" t="s">
        <v>463</v>
      </c>
      <c r="BI9" s="82"/>
      <c r="BJ9" s="82"/>
      <c r="BK9" s="82"/>
      <c r="BL9" s="82"/>
      <c r="BM9" s="216" t="s">
        <v>649</v>
      </c>
      <c r="BN9" s="82"/>
      <c r="BO9" s="82" t="s">
        <v>665</v>
      </c>
      <c r="BP9" s="82"/>
      <c r="BQ9" s="82"/>
      <c r="BR9" s="82"/>
      <c r="BS9" s="82"/>
      <c r="BT9" s="82"/>
      <c r="BU9" s="76" t="s">
        <v>139</v>
      </c>
      <c r="BV9" s="76"/>
      <c r="BW9" s="76"/>
      <c r="BX9" s="76"/>
      <c r="BY9" s="76"/>
      <c r="BZ9" s="76" t="s">
        <v>717</v>
      </c>
      <c r="CA9" s="76"/>
      <c r="CB9" s="76"/>
      <c r="CC9" s="82" t="s">
        <v>201</v>
      </c>
      <c r="CD9" s="82"/>
      <c r="CE9" s="82"/>
      <c r="CF9" s="82"/>
      <c r="CG9" s="82"/>
      <c r="CH9" s="82"/>
    </row>
    <row r="10" spans="1:86">
      <c r="BA10" s="215" t="s">
        <v>348</v>
      </c>
      <c r="BB10" s="215" t="s">
        <v>349</v>
      </c>
      <c r="BC10" s="82"/>
      <c r="BD10" s="82"/>
      <c r="BE10" s="214"/>
      <c r="BF10" s="214"/>
      <c r="BG10" s="82"/>
      <c r="BH10" s="82"/>
      <c r="BI10" s="82"/>
      <c r="BJ10" s="82"/>
      <c r="BK10" s="82"/>
      <c r="BL10" s="82"/>
      <c r="BM10" s="216" t="s">
        <v>650</v>
      </c>
      <c r="BN10" s="82"/>
      <c r="BO10" s="82" t="s">
        <v>118</v>
      </c>
      <c r="BP10" s="82"/>
      <c r="BQ10" s="82"/>
      <c r="BR10" s="82"/>
      <c r="BS10" s="82"/>
      <c r="BT10" s="82"/>
      <c r="BU10" s="76" t="s">
        <v>680</v>
      </c>
      <c r="BV10" s="76"/>
      <c r="BW10" s="76"/>
      <c r="BX10" s="76"/>
      <c r="BY10" s="76"/>
      <c r="BZ10" s="76" t="s">
        <v>718</v>
      </c>
      <c r="CA10" s="76"/>
      <c r="CB10" s="76"/>
      <c r="CC10" s="82" t="s">
        <v>202</v>
      </c>
      <c r="CD10" s="82"/>
      <c r="CE10" s="82"/>
      <c r="CF10" s="82"/>
      <c r="CG10" s="82"/>
      <c r="CH10" s="82"/>
    </row>
    <row r="11" spans="1:86">
      <c r="BA11" s="215" t="s">
        <v>350</v>
      </c>
      <c r="BB11" s="215" t="s">
        <v>124</v>
      </c>
      <c r="BC11" s="82"/>
      <c r="BD11" s="82"/>
      <c r="BE11" s="214"/>
      <c r="BF11" s="214"/>
      <c r="BG11" s="82"/>
      <c r="BH11" s="82"/>
      <c r="BI11" s="82"/>
      <c r="BJ11" s="82"/>
      <c r="BK11" s="82"/>
      <c r="BL11" s="82"/>
      <c r="BM11" s="216" t="s">
        <v>476</v>
      </c>
      <c r="BN11" s="82"/>
      <c r="BO11" s="82" t="s">
        <v>120</v>
      </c>
      <c r="BP11" s="82"/>
      <c r="BQ11" s="82"/>
      <c r="BR11" s="82"/>
      <c r="BS11" s="82"/>
      <c r="BT11" s="82"/>
      <c r="BU11" s="76" t="s">
        <v>681</v>
      </c>
      <c r="BV11" s="76"/>
      <c r="BW11" s="76"/>
      <c r="BX11" s="76"/>
      <c r="BY11" s="76"/>
      <c r="BZ11" s="76" t="s">
        <v>190</v>
      </c>
      <c r="CA11" s="76"/>
      <c r="CB11" s="76"/>
      <c r="CC11" s="82"/>
      <c r="CD11" s="82"/>
      <c r="CE11" s="82"/>
      <c r="CF11" s="82"/>
      <c r="CG11" s="82"/>
      <c r="CH11" s="82"/>
    </row>
    <row r="12" spans="1:86">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c r="CH12" s="82"/>
    </row>
    <row r="13" spans="1:86" ht="89.25">
      <c r="BA13" s="215" t="s">
        <v>379</v>
      </c>
      <c r="BB13" s="215" t="s">
        <v>331</v>
      </c>
      <c r="BC13" s="82"/>
      <c r="BD13" s="82" t="s">
        <v>52</v>
      </c>
      <c r="BE13" s="214"/>
      <c r="BF13" s="214"/>
      <c r="BG13" s="82"/>
      <c r="BH13" s="82" t="s">
        <v>63</v>
      </c>
      <c r="BI13" s="82"/>
      <c r="BJ13" s="82"/>
      <c r="BK13" t="s">
        <v>63</v>
      </c>
      <c r="BL13" s="82"/>
      <c r="BM13" s="216" t="s">
        <v>478</v>
      </c>
      <c r="BN13" s="82"/>
      <c r="BO13" s="82" t="s">
        <v>122</v>
      </c>
      <c r="BP13" s="82"/>
      <c r="BQ13" s="82"/>
      <c r="BR13" s="82"/>
      <c r="BS13" s="82"/>
      <c r="BT13" s="82"/>
      <c r="BU13" s="76" t="s">
        <v>682</v>
      </c>
      <c r="BV13" s="76"/>
      <c r="BW13" s="76"/>
      <c r="BX13" s="76"/>
      <c r="BY13" s="76"/>
      <c r="BZ13" s="76" t="s">
        <v>729</v>
      </c>
      <c r="CA13" s="76"/>
      <c r="CB13" s="76"/>
      <c r="CC13" s="82"/>
      <c r="CD13" s="82"/>
      <c r="CE13" s="82"/>
      <c r="CF13" s="82"/>
      <c r="CG13" s="82"/>
      <c r="CH13" s="82"/>
    </row>
    <row r="14" spans="1:86">
      <c r="BA14" s="215" t="s">
        <v>353</v>
      </c>
      <c r="BB14" s="215" t="s">
        <v>354</v>
      </c>
      <c r="BC14" s="82"/>
      <c r="BD14" s="82" t="s">
        <v>432</v>
      </c>
      <c r="BE14" s="214"/>
      <c r="BF14" s="214"/>
      <c r="BG14" s="82"/>
      <c r="BH14" s="82" t="s">
        <v>73</v>
      </c>
      <c r="BI14" s="82"/>
      <c r="BJ14" s="82"/>
      <c r="BK14" t="s">
        <v>757</v>
      </c>
      <c r="BL14" s="82"/>
      <c r="BM14" s="216" t="s">
        <v>479</v>
      </c>
      <c r="BN14" s="82"/>
      <c r="BO14" s="82" t="s">
        <v>667</v>
      </c>
      <c r="BP14" s="82"/>
      <c r="BQ14" s="82"/>
      <c r="BR14" s="82"/>
      <c r="BS14" s="82"/>
      <c r="BT14" s="82"/>
      <c r="BU14" s="76" t="s">
        <v>706</v>
      </c>
      <c r="BV14" s="76"/>
      <c r="BW14" s="76"/>
      <c r="BX14" s="76"/>
      <c r="BY14" s="76"/>
      <c r="BZ14" s="76" t="s">
        <v>720</v>
      </c>
      <c r="CA14" s="76"/>
      <c r="CB14" s="76"/>
      <c r="CC14" s="82"/>
      <c r="CD14" s="82"/>
      <c r="CE14" s="82"/>
      <c r="CF14" s="82"/>
      <c r="CG14" s="82"/>
      <c r="CH14" s="82"/>
    </row>
    <row r="15" spans="1:86">
      <c r="BA15" s="215" t="s">
        <v>341</v>
      </c>
      <c r="BB15" s="215" t="s">
        <v>342</v>
      </c>
      <c r="BC15" s="82"/>
      <c r="BD15" s="82" t="s">
        <v>180</v>
      </c>
      <c r="BE15" s="214"/>
      <c r="BF15" s="214"/>
      <c r="BG15" s="82"/>
      <c r="BH15" s="82" t="s">
        <v>745</v>
      </c>
      <c r="BI15" s="82"/>
      <c r="BJ15" s="82"/>
      <c r="BK15" s="82"/>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c r="CH15" s="82"/>
    </row>
    <row r="16" spans="1:86">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c r="CH16" s="82"/>
    </row>
    <row r="17" spans="53:86">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c r="CH17" s="82"/>
    </row>
    <row r="18" spans="53:86">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c r="CH18" s="82"/>
    </row>
    <row r="19" spans="53:86">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c r="CH19" s="82"/>
    </row>
    <row r="20" spans="53:86" ht="25.5">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c r="CH20" s="82"/>
    </row>
    <row r="21" spans="53:86">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c r="CH21" s="82"/>
    </row>
    <row r="22" spans="53:86">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c r="CH22" s="82"/>
    </row>
    <row r="23" spans="53:86" ht="25.5">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c r="CH23" s="82"/>
    </row>
    <row r="24" spans="53:86">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c r="CH24" s="82"/>
    </row>
    <row r="25" spans="53:86">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c r="CH25" s="82"/>
    </row>
    <row r="26" spans="53:86">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c r="CH26" s="104"/>
    </row>
    <row r="27" spans="53:86">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c r="CH27" s="104"/>
    </row>
    <row r="28" spans="53:86">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c r="CH28" s="104"/>
    </row>
    <row r="29" spans="53:86">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c r="CH29" s="104"/>
    </row>
    <row r="30" spans="53:86">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c r="CH30" s="104"/>
    </row>
    <row r="31" spans="53:86">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c r="CH31" s="104"/>
    </row>
    <row r="32" spans="53:86">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c r="CH32" s="104"/>
    </row>
    <row r="33" spans="53:86">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c r="CH33" s="104"/>
    </row>
    <row r="34" spans="53:86">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c r="CH34" s="104"/>
    </row>
    <row r="35" spans="53:86">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c r="CH35" s="104"/>
    </row>
    <row r="36" spans="53:86">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c r="CH36" s="104"/>
    </row>
    <row r="37" spans="53:86">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c r="CH37" s="104"/>
    </row>
    <row r="38" spans="53:86">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c r="CH38" s="104"/>
    </row>
    <row r="39" spans="53:86">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c r="CH39" s="104"/>
    </row>
    <row r="40" spans="53:86">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c r="CH40" s="82"/>
    </row>
    <row r="41" spans="53:86">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c r="CH41" s="82"/>
    </row>
    <row r="42" spans="53:86">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53:86">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53:86">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53:86">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53:86">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53:86">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53:86">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53:86">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53:86">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53:86">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53:86">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53:86">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15">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53:86">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53:86" ht="25.5">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53:86" ht="15">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53:86">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53:86">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53:86" ht="15">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53:86" ht="15">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15">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15">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15">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dataValidations count="2">
    <dataValidation type="list" allowBlank="1" showInputMessage="1" showErrorMessage="1" sqref="A4:A7">
      <formula1>$BB$2:$BB$30</formula1>
    </dataValidation>
    <dataValidation type="list" allowBlank="1" showInputMessage="1" showErrorMessage="1" sqref="E4:E5">
      <formula1>$BA$33:$BA$38</formula1>
    </dataValidation>
  </dataValidations>
  <pageMargins left="0.7" right="0.7" top="0.75" bottom="0.75" header="0.3" footer="0.3"/>
  <pageSetup paperSize="9" orientation="portrait" horizontalDpi="4294967292" verticalDpi="4294967292"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Custom_lists!$B$2:$B$29</xm:f>
          </x14:formula1>
          <xm:sqref>A4:A7</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CH200"/>
  <sheetViews>
    <sheetView workbookViewId="0">
      <selection activeCell="L4" sqref="L4"/>
    </sheetView>
  </sheetViews>
  <sheetFormatPr defaultColWidth="8.85546875" defaultRowHeight="12.75"/>
  <cols>
    <col min="2" max="2" width="15.7109375" customWidth="1"/>
    <col min="3" max="3" width="17.28515625" customWidth="1"/>
    <col min="4" max="4" width="18.7109375" customWidth="1"/>
    <col min="5" max="5" width="25" customWidth="1"/>
    <col min="6" max="6" width="22.42578125" customWidth="1"/>
    <col min="7" max="7" width="20.42578125" customWidth="1"/>
    <col min="8" max="8" width="22.140625" customWidth="1"/>
    <col min="10" max="52" width="8.85546875" customWidth="1"/>
  </cols>
  <sheetData>
    <row r="1" spans="1:86" ht="26.25" thickBot="1">
      <c r="A1" s="364" t="s">
        <v>744</v>
      </c>
      <c r="G1" s="85" t="s">
        <v>0</v>
      </c>
      <c r="H1" s="806"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15.75" thickBot="1">
      <c r="G2" s="140" t="s">
        <v>250</v>
      </c>
      <c r="H2" s="428">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108.75" customHeight="1">
      <c r="A3" s="429" t="s">
        <v>393</v>
      </c>
      <c r="B3" s="430" t="s">
        <v>394</v>
      </c>
      <c r="C3" s="430" t="s">
        <v>395</v>
      </c>
      <c r="D3" s="430" t="s">
        <v>396</v>
      </c>
      <c r="E3" s="430" t="s">
        <v>397</v>
      </c>
      <c r="F3" s="430" t="s">
        <v>398</v>
      </c>
      <c r="G3" s="430" t="s">
        <v>399</v>
      </c>
      <c r="H3" s="431" t="s">
        <v>400</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ht="148.5" customHeight="1">
      <c r="A4" s="422" t="s">
        <v>845</v>
      </c>
      <c r="B4" s="422" t="s">
        <v>846</v>
      </c>
      <c r="C4" s="422" t="s">
        <v>847</v>
      </c>
      <c r="D4" s="422" t="s">
        <v>848</v>
      </c>
      <c r="E4" s="422" t="s">
        <v>849</v>
      </c>
      <c r="F4" s="422" t="s">
        <v>850</v>
      </c>
      <c r="G4" s="422" t="s">
        <v>401</v>
      </c>
      <c r="H4" s="422" t="s">
        <v>851</v>
      </c>
      <c r="I4" s="208"/>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row>
    <row r="5" spans="1:86" ht="242.25">
      <c r="A5" s="422" t="s">
        <v>852</v>
      </c>
      <c r="B5" s="422" t="s">
        <v>853</v>
      </c>
      <c r="C5" s="422" t="s">
        <v>847</v>
      </c>
      <c r="D5" s="422" t="s">
        <v>854</v>
      </c>
      <c r="E5" s="422" t="s">
        <v>855</v>
      </c>
      <c r="F5" s="422" t="s">
        <v>856</v>
      </c>
      <c r="G5" s="422" t="s">
        <v>401</v>
      </c>
      <c r="H5" s="422" t="s">
        <v>857</v>
      </c>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c r="CH5" s="82"/>
    </row>
    <row r="6" spans="1:86" ht="280.5">
      <c r="A6" s="422" t="s">
        <v>858</v>
      </c>
      <c r="B6" s="422" t="s">
        <v>859</v>
      </c>
      <c r="C6" s="422" t="s">
        <v>847</v>
      </c>
      <c r="D6" s="422" t="s">
        <v>860</v>
      </c>
      <c r="E6" s="422" t="s">
        <v>861</v>
      </c>
      <c r="F6" s="422" t="s">
        <v>862</v>
      </c>
      <c r="G6" s="422" t="s">
        <v>401</v>
      </c>
      <c r="H6" s="422" t="s">
        <v>851</v>
      </c>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c r="CH6" s="82"/>
    </row>
    <row r="7" spans="1:86">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c r="CH7" s="82"/>
    </row>
    <row r="8" spans="1:86">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c r="CH8" s="82"/>
    </row>
    <row r="9" spans="1:86">
      <c r="BA9" s="215" t="s">
        <v>377</v>
      </c>
      <c r="BB9" s="215" t="s">
        <v>37</v>
      </c>
      <c r="BC9" s="82"/>
      <c r="BD9" s="82" t="s">
        <v>427</v>
      </c>
      <c r="BE9" s="214"/>
      <c r="BF9" s="214"/>
      <c r="BG9" s="82"/>
      <c r="BH9" s="82" t="s">
        <v>463</v>
      </c>
      <c r="BI9" s="82"/>
      <c r="BJ9" s="82"/>
      <c r="BK9" s="82"/>
      <c r="BL9" s="82"/>
      <c r="BM9" s="216" t="s">
        <v>649</v>
      </c>
      <c r="BN9" s="82"/>
      <c r="BO9" s="82" t="s">
        <v>665</v>
      </c>
      <c r="BP9" s="82"/>
      <c r="BQ9" s="82"/>
      <c r="BR9" s="82"/>
      <c r="BS9" s="82"/>
      <c r="BT9" s="82"/>
      <c r="BU9" s="76" t="s">
        <v>139</v>
      </c>
      <c r="BV9" s="76"/>
      <c r="BW9" s="76"/>
      <c r="BX9" s="76"/>
      <c r="BY9" s="76"/>
      <c r="BZ9" s="76" t="s">
        <v>717</v>
      </c>
      <c r="CA9" s="76"/>
      <c r="CB9" s="76"/>
      <c r="CC9" s="82" t="s">
        <v>201</v>
      </c>
      <c r="CD9" s="82"/>
      <c r="CE9" s="82"/>
      <c r="CF9" s="82"/>
      <c r="CG9" s="82"/>
      <c r="CH9" s="82"/>
    </row>
    <row r="10" spans="1:86">
      <c r="BA10" s="215" t="s">
        <v>348</v>
      </c>
      <c r="BB10" s="215" t="s">
        <v>349</v>
      </c>
      <c r="BC10" s="82"/>
      <c r="BD10" s="82"/>
      <c r="BE10" s="214"/>
      <c r="BF10" s="214"/>
      <c r="BG10" s="82"/>
      <c r="BH10" s="82"/>
      <c r="BI10" s="82"/>
      <c r="BJ10" s="82"/>
      <c r="BK10" s="82"/>
      <c r="BL10" s="82"/>
      <c r="BM10" s="216" t="s">
        <v>650</v>
      </c>
      <c r="BN10" s="82"/>
      <c r="BO10" s="82" t="s">
        <v>118</v>
      </c>
      <c r="BP10" s="82"/>
      <c r="BQ10" s="82"/>
      <c r="BR10" s="82"/>
      <c r="BS10" s="82"/>
      <c r="BT10" s="82"/>
      <c r="BU10" s="76" t="s">
        <v>680</v>
      </c>
      <c r="BV10" s="76"/>
      <c r="BW10" s="76"/>
      <c r="BX10" s="76"/>
      <c r="BY10" s="76"/>
      <c r="BZ10" s="76" t="s">
        <v>718</v>
      </c>
      <c r="CA10" s="76"/>
      <c r="CB10" s="76"/>
      <c r="CC10" s="82" t="s">
        <v>202</v>
      </c>
      <c r="CD10" s="82"/>
      <c r="CE10" s="82"/>
      <c r="CF10" s="82"/>
      <c r="CG10" s="82"/>
      <c r="CH10" s="82"/>
    </row>
    <row r="11" spans="1:86">
      <c r="BA11" s="215" t="s">
        <v>350</v>
      </c>
      <c r="BB11" s="215" t="s">
        <v>124</v>
      </c>
      <c r="BC11" s="82"/>
      <c r="BD11" s="82"/>
      <c r="BE11" s="214"/>
      <c r="BF11" s="214"/>
      <c r="BG11" s="82"/>
      <c r="BH11" s="82"/>
      <c r="BI11" s="82"/>
      <c r="BJ11" s="82"/>
      <c r="BK11" s="82"/>
      <c r="BL11" s="82"/>
      <c r="BM11" s="216" t="s">
        <v>476</v>
      </c>
      <c r="BN11" s="82"/>
      <c r="BO11" s="82" t="s">
        <v>120</v>
      </c>
      <c r="BP11" s="82"/>
      <c r="BQ11" s="82"/>
      <c r="BR11" s="82"/>
      <c r="BS11" s="82"/>
      <c r="BT11" s="82"/>
      <c r="BU11" s="76" t="s">
        <v>681</v>
      </c>
      <c r="BV11" s="76"/>
      <c r="BW11" s="76"/>
      <c r="BX11" s="76"/>
      <c r="BY11" s="76"/>
      <c r="BZ11" s="76" t="s">
        <v>190</v>
      </c>
      <c r="CA11" s="76"/>
      <c r="CB11" s="76"/>
      <c r="CC11" s="82"/>
      <c r="CD11" s="82"/>
      <c r="CE11" s="82"/>
      <c r="CF11" s="82"/>
      <c r="CG11" s="82"/>
      <c r="CH11" s="82"/>
    </row>
    <row r="12" spans="1:86">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c r="CH12" s="82"/>
    </row>
    <row r="13" spans="1:86" ht="18" customHeight="1">
      <c r="BA13" s="215" t="s">
        <v>379</v>
      </c>
      <c r="BB13" s="215" t="s">
        <v>331</v>
      </c>
      <c r="BC13" s="82"/>
      <c r="BD13" s="82" t="s">
        <v>52</v>
      </c>
      <c r="BE13" s="214"/>
      <c r="BF13" s="214"/>
      <c r="BG13" s="82"/>
      <c r="BH13" s="82" t="s">
        <v>63</v>
      </c>
      <c r="BI13" s="82"/>
      <c r="BJ13" s="82"/>
      <c r="BK13" t="s">
        <v>63</v>
      </c>
      <c r="BL13" s="82"/>
      <c r="BM13" s="216" t="s">
        <v>478</v>
      </c>
      <c r="BN13" s="82"/>
      <c r="BO13" s="82" t="s">
        <v>122</v>
      </c>
      <c r="BP13" s="82"/>
      <c r="BQ13" s="82"/>
      <c r="BR13" s="82"/>
      <c r="BS13" s="82"/>
      <c r="BT13" s="82"/>
      <c r="BU13" s="76" t="s">
        <v>682</v>
      </c>
      <c r="BV13" s="76"/>
      <c r="BW13" s="76"/>
      <c r="BX13" s="76"/>
      <c r="BY13" s="76"/>
      <c r="BZ13" s="76" t="s">
        <v>729</v>
      </c>
      <c r="CA13" s="76"/>
      <c r="CB13" s="76"/>
      <c r="CC13" s="82"/>
      <c r="CD13" s="82"/>
      <c r="CE13" s="82"/>
      <c r="CF13" s="82"/>
      <c r="CG13" s="82"/>
      <c r="CH13" s="82"/>
    </row>
    <row r="14" spans="1:86">
      <c r="BA14" s="215" t="s">
        <v>353</v>
      </c>
      <c r="BB14" s="215" t="s">
        <v>354</v>
      </c>
      <c r="BC14" s="82"/>
      <c r="BD14" s="82" t="s">
        <v>432</v>
      </c>
      <c r="BE14" s="214"/>
      <c r="BF14" s="214"/>
      <c r="BG14" s="82"/>
      <c r="BH14" s="82" t="s">
        <v>73</v>
      </c>
      <c r="BI14" s="82"/>
      <c r="BJ14" s="82"/>
      <c r="BK14" t="s">
        <v>757</v>
      </c>
      <c r="BL14" s="82"/>
      <c r="BM14" s="216" t="s">
        <v>479</v>
      </c>
      <c r="BN14" s="82"/>
      <c r="BO14" s="82" t="s">
        <v>667</v>
      </c>
      <c r="BP14" s="82"/>
      <c r="BQ14" s="82"/>
      <c r="BR14" s="82"/>
      <c r="BS14" s="82"/>
      <c r="BT14" s="82"/>
      <c r="BU14" s="76" t="s">
        <v>706</v>
      </c>
      <c r="BV14" s="76"/>
      <c r="BW14" s="76"/>
      <c r="BX14" s="76"/>
      <c r="BY14" s="76"/>
      <c r="BZ14" s="76" t="s">
        <v>720</v>
      </c>
      <c r="CA14" s="76"/>
      <c r="CB14" s="76"/>
      <c r="CC14" s="82"/>
      <c r="CD14" s="82"/>
      <c r="CE14" s="82"/>
      <c r="CF14" s="82"/>
      <c r="CG14" s="82"/>
      <c r="CH14" s="82"/>
    </row>
    <row r="15" spans="1:86">
      <c r="BA15" s="215" t="s">
        <v>341</v>
      </c>
      <c r="BB15" s="215" t="s">
        <v>342</v>
      </c>
      <c r="BC15" s="82"/>
      <c r="BD15" s="82" t="s">
        <v>180</v>
      </c>
      <c r="BE15" s="214"/>
      <c r="BF15" s="214"/>
      <c r="BG15" s="82"/>
      <c r="BH15" s="82" t="s">
        <v>745</v>
      </c>
      <c r="BI15" s="82"/>
      <c r="BJ15" s="82"/>
      <c r="BK15" s="82"/>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c r="CH15" s="82"/>
    </row>
    <row r="16" spans="1:86">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c r="CH16" s="82"/>
    </row>
    <row r="17" spans="53:86">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c r="CH17" s="82"/>
    </row>
    <row r="18" spans="53:86">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c r="CH18" s="82"/>
    </row>
    <row r="19" spans="53:86">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c r="CH19" s="82"/>
    </row>
    <row r="20" spans="53:86" ht="14.25" customHeight="1">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c r="CH20" s="82"/>
    </row>
    <row r="21" spans="53:86">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c r="CH21" s="82"/>
    </row>
    <row r="22" spans="53:86">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c r="CH22" s="82"/>
    </row>
    <row r="23" spans="53:86" ht="15.75" customHeight="1">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c r="CH23" s="82"/>
    </row>
    <row r="24" spans="53:86">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c r="CH24" s="82"/>
    </row>
    <row r="25" spans="53:86">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c r="CH25" s="82"/>
    </row>
    <row r="26" spans="53:86">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c r="CH26" s="104"/>
    </row>
    <row r="27" spans="53:86">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c r="CH27" s="104"/>
    </row>
    <row r="28" spans="53:86">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c r="CH28" s="104"/>
    </row>
    <row r="29" spans="53:86">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c r="CH29" s="104"/>
    </row>
    <row r="30" spans="53:86">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c r="CH30" s="104"/>
    </row>
    <row r="31" spans="53:86">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c r="CH31" s="104"/>
    </row>
    <row r="32" spans="53:86">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c r="CH32" s="104"/>
    </row>
    <row r="33" spans="53:86">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c r="CH33" s="104"/>
    </row>
    <row r="34" spans="53:86">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c r="CH34" s="104"/>
    </row>
    <row r="35" spans="53:86">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c r="CH35" s="104"/>
    </row>
    <row r="36" spans="53:86">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c r="CH36" s="104"/>
    </row>
    <row r="37" spans="53:86">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c r="CH37" s="104"/>
    </row>
    <row r="38" spans="53:86">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c r="CH38" s="104"/>
    </row>
    <row r="39" spans="53:86">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c r="CH39" s="104"/>
    </row>
    <row r="40" spans="53:86">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c r="CH40" s="82"/>
    </row>
    <row r="41" spans="53:86">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c r="CH41" s="82"/>
    </row>
    <row r="42" spans="53:86">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53:86">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53:86">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53:86">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53:86">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53:86">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53:86">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53:86">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53:86">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53:86">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53:86">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53:86">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15">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53:86">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53:86" ht="25.5">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53:86" ht="15">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53:86">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53:86">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53:86" ht="15">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53:86" ht="15">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15">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15">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15">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CH259"/>
  <sheetViews>
    <sheetView zoomScaleSheetLayoutView="100" workbookViewId="0">
      <selection activeCell="C10" sqref="C10"/>
    </sheetView>
  </sheetViews>
  <sheetFormatPr defaultColWidth="11.42578125" defaultRowHeight="12.75"/>
  <cols>
    <col min="1" max="1" width="7.7109375" style="1" customWidth="1"/>
    <col min="2" max="2" width="19.140625" style="1" bestFit="1" customWidth="1"/>
    <col min="3" max="3" width="146.28515625" style="82" customWidth="1"/>
    <col min="4" max="4" width="13.5703125" style="36" bestFit="1" customWidth="1"/>
    <col min="5" max="5" width="18.7109375" style="82" customWidth="1"/>
    <col min="6" max="6" width="13.28515625" style="1" customWidth="1"/>
    <col min="7" max="7" width="18.140625" style="1" customWidth="1"/>
    <col min="8" max="9" width="11.42578125" style="1"/>
    <col min="10" max="52" width="11.42578125" style="1" customWidth="1"/>
    <col min="53" max="16384" width="11.42578125" style="1"/>
  </cols>
  <sheetData>
    <row r="1" spans="1:86" ht="19.350000000000001" customHeight="1" thickBot="1">
      <c r="A1" s="219" t="s">
        <v>755</v>
      </c>
      <c r="B1" s="2"/>
      <c r="C1" s="2"/>
      <c r="D1" s="86"/>
      <c r="E1" s="86"/>
      <c r="F1" s="85" t="s">
        <v>0</v>
      </c>
      <c r="G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23.1" customHeight="1" thickBot="1">
      <c r="A2" s="2"/>
      <c r="B2" s="2"/>
      <c r="C2" s="2"/>
      <c r="D2" s="86"/>
      <c r="E2" s="86"/>
      <c r="F2" s="811" t="s">
        <v>250</v>
      </c>
      <c r="G2" s="812">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47.1" customHeight="1" thickBot="1">
      <c r="A3" s="361" t="s">
        <v>1</v>
      </c>
      <c r="B3" s="389" t="s">
        <v>292</v>
      </c>
      <c r="C3" s="389" t="s">
        <v>293</v>
      </c>
      <c r="D3" s="389" t="s">
        <v>299</v>
      </c>
      <c r="E3" s="363" t="s">
        <v>317</v>
      </c>
      <c r="F3" s="813" t="s">
        <v>3</v>
      </c>
      <c r="G3" s="363" t="s">
        <v>302</v>
      </c>
      <c r="H3" s="40"/>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728" customFormat="1" ht="47.1" customHeight="1" thickBot="1">
      <c r="A4" s="844" t="s">
        <v>1509</v>
      </c>
      <c r="B4" s="845"/>
      <c r="C4" s="845"/>
      <c r="D4" s="845"/>
      <c r="E4" s="845"/>
      <c r="F4" s="845"/>
      <c r="G4" s="846"/>
      <c r="H4" s="40"/>
      <c r="BA4" s="215"/>
      <c r="BB4" s="215"/>
      <c r="BE4" s="214"/>
      <c r="BF4" s="214"/>
      <c r="BM4" s="733"/>
      <c r="BU4" s="727"/>
      <c r="BV4" s="727"/>
      <c r="BW4" s="727"/>
      <c r="BX4" s="727"/>
      <c r="BY4" s="727"/>
      <c r="BZ4" s="727"/>
      <c r="CA4" s="727"/>
      <c r="CB4" s="727"/>
    </row>
    <row r="5" spans="1:86" s="87" customFormat="1">
      <c r="A5" s="821" t="s">
        <v>358</v>
      </c>
      <c r="B5" s="821" t="s">
        <v>1183</v>
      </c>
      <c r="C5" s="821" t="s">
        <v>1184</v>
      </c>
      <c r="D5" s="822" t="s">
        <v>847</v>
      </c>
      <c r="E5" s="823">
        <v>1</v>
      </c>
      <c r="F5" s="824" t="s">
        <v>63</v>
      </c>
      <c r="G5" s="825"/>
      <c r="H5" s="139"/>
      <c r="BA5" s="215" t="s">
        <v>339</v>
      </c>
      <c r="BB5" s="215" t="s">
        <v>340</v>
      </c>
      <c r="BC5" s="82"/>
      <c r="BD5" s="82" t="s">
        <v>429</v>
      </c>
      <c r="BE5" s="214"/>
      <c r="BF5" s="214"/>
      <c r="BG5" s="82"/>
      <c r="BH5" s="82" t="s">
        <v>464</v>
      </c>
      <c r="BI5" s="82"/>
      <c r="BJ5" s="82"/>
      <c r="BK5" s="82"/>
      <c r="BL5" s="82"/>
      <c r="BM5" s="216" t="s">
        <v>472</v>
      </c>
      <c r="BN5" s="82"/>
      <c r="BO5" s="82" t="s">
        <v>123</v>
      </c>
      <c r="BP5" s="82"/>
      <c r="BQ5" s="82"/>
      <c r="BR5" s="82"/>
      <c r="BS5" s="82"/>
      <c r="BT5" s="82"/>
      <c r="BU5" s="76" t="s">
        <v>703</v>
      </c>
      <c r="BV5" s="76"/>
      <c r="BW5" s="76"/>
      <c r="BX5" s="76"/>
      <c r="BY5" s="76"/>
      <c r="BZ5" s="76" t="s">
        <v>54</v>
      </c>
      <c r="CA5" s="76"/>
      <c r="CB5" s="76"/>
      <c r="CC5" s="82" t="s">
        <v>269</v>
      </c>
      <c r="CD5" s="82"/>
      <c r="CE5" s="82"/>
      <c r="CF5" s="82"/>
      <c r="CG5" s="82"/>
      <c r="CH5" s="82"/>
    </row>
    <row r="6" spans="1:86" s="87" customFormat="1" ht="13.35" customHeight="1" thickBot="1">
      <c r="A6" s="826" t="s">
        <v>358</v>
      </c>
      <c r="B6" s="826" t="s">
        <v>847</v>
      </c>
      <c r="C6" s="826" t="s">
        <v>1245</v>
      </c>
      <c r="D6" s="827" t="s">
        <v>847</v>
      </c>
      <c r="E6" s="543">
        <v>7</v>
      </c>
      <c r="F6" s="543" t="s">
        <v>63</v>
      </c>
      <c r="G6" s="828"/>
      <c r="H6" s="139"/>
      <c r="BA6" s="215" t="s">
        <v>343</v>
      </c>
      <c r="BB6" s="215" t="s">
        <v>344</v>
      </c>
      <c r="BC6" s="82"/>
      <c r="BD6" s="82" t="s">
        <v>223</v>
      </c>
      <c r="BE6" s="214"/>
      <c r="BF6" s="214"/>
      <c r="BG6" s="82"/>
      <c r="BH6" s="82" t="s">
        <v>456</v>
      </c>
      <c r="BI6" s="82"/>
      <c r="BJ6" s="82"/>
      <c r="BK6" s="82"/>
      <c r="BL6" s="82"/>
      <c r="BM6" s="217" t="s">
        <v>473</v>
      </c>
      <c r="BN6" s="82"/>
      <c r="BO6" s="82"/>
      <c r="BP6" s="82"/>
      <c r="BQ6" s="82"/>
      <c r="BR6" s="82"/>
      <c r="BS6" s="82"/>
      <c r="BT6" s="82"/>
      <c r="BU6" s="76" t="s">
        <v>677</v>
      </c>
      <c r="BV6" s="76"/>
      <c r="BW6" s="76"/>
      <c r="BX6" s="76"/>
      <c r="BY6" s="76"/>
      <c r="BZ6" s="76" t="s">
        <v>728</v>
      </c>
      <c r="CA6" s="76"/>
      <c r="CB6" s="76"/>
      <c r="CC6" s="82" t="s">
        <v>270</v>
      </c>
      <c r="CD6" s="82"/>
      <c r="CE6" s="82"/>
      <c r="CF6" s="82"/>
      <c r="CG6" s="82"/>
      <c r="CH6" s="82"/>
    </row>
    <row r="7" spans="1:86" s="87" customFormat="1" ht="24" customHeight="1" thickBot="1">
      <c r="A7" s="844" t="s">
        <v>1510</v>
      </c>
      <c r="B7" s="845"/>
      <c r="C7" s="845"/>
      <c r="D7" s="845"/>
      <c r="E7" s="845"/>
      <c r="F7" s="845"/>
      <c r="G7" s="846"/>
      <c r="H7" s="139"/>
      <c r="BA7" s="215"/>
      <c r="BB7" s="215"/>
      <c r="BC7" s="728"/>
      <c r="BD7" s="728"/>
      <c r="BE7" s="214"/>
      <c r="BF7" s="214"/>
      <c r="BG7" s="728"/>
      <c r="BH7" s="728"/>
      <c r="BI7" s="728"/>
      <c r="BJ7" s="728"/>
      <c r="BK7" s="728"/>
      <c r="BL7" s="728"/>
      <c r="BM7" s="217"/>
      <c r="BN7" s="728"/>
      <c r="BO7" s="728"/>
      <c r="BP7" s="728"/>
      <c r="BQ7" s="728"/>
      <c r="BR7" s="728"/>
      <c r="BS7" s="728"/>
      <c r="BT7" s="728"/>
      <c r="BU7" s="727"/>
      <c r="BV7" s="727"/>
      <c r="BW7" s="727"/>
      <c r="BX7" s="727"/>
      <c r="BY7" s="727"/>
      <c r="BZ7" s="727"/>
      <c r="CA7" s="727"/>
      <c r="CB7" s="727"/>
      <c r="CC7" s="728"/>
      <c r="CD7" s="728"/>
      <c r="CE7" s="728"/>
      <c r="CF7" s="728"/>
      <c r="CG7" s="728"/>
      <c r="CH7" s="728"/>
    </row>
    <row r="8" spans="1:86" s="728" customFormat="1">
      <c r="A8" s="821" t="s">
        <v>358</v>
      </c>
      <c r="B8" s="821" t="s">
        <v>874</v>
      </c>
      <c r="C8" s="821" t="s">
        <v>1191</v>
      </c>
      <c r="D8" s="822" t="s">
        <v>847</v>
      </c>
      <c r="E8" s="823">
        <v>2</v>
      </c>
      <c r="F8" s="829" t="s">
        <v>63</v>
      </c>
      <c r="G8" s="830"/>
      <c r="H8" s="40"/>
      <c r="BA8" s="215" t="s">
        <v>377</v>
      </c>
      <c r="BB8" s="215" t="s">
        <v>37</v>
      </c>
      <c r="BD8" s="728" t="s">
        <v>427</v>
      </c>
      <c r="BE8" s="214"/>
      <c r="BF8" s="214"/>
      <c r="BH8" s="728" t="s">
        <v>463</v>
      </c>
      <c r="BM8" s="733" t="s">
        <v>649</v>
      </c>
      <c r="BO8" s="728" t="s">
        <v>665</v>
      </c>
      <c r="BU8" s="727" t="s">
        <v>139</v>
      </c>
      <c r="BV8" s="727"/>
      <c r="BW8" s="727"/>
      <c r="BX8" s="727"/>
      <c r="BY8" s="727"/>
      <c r="BZ8" s="727" t="s">
        <v>717</v>
      </c>
      <c r="CA8" s="727"/>
      <c r="CB8" s="727"/>
      <c r="CC8" s="728" t="s">
        <v>201</v>
      </c>
    </row>
    <row r="9" spans="1:86" s="728" customFormat="1" ht="51">
      <c r="A9" s="234" t="s">
        <v>358</v>
      </c>
      <c r="B9" s="740" t="s">
        <v>1511</v>
      </c>
      <c r="C9" s="815" t="s">
        <v>1512</v>
      </c>
      <c r="D9" s="235" t="s">
        <v>847</v>
      </c>
      <c r="E9" s="810">
        <v>0</v>
      </c>
      <c r="F9" s="603" t="s">
        <v>757</v>
      </c>
      <c r="G9" s="809" t="s">
        <v>1608</v>
      </c>
      <c r="H9" s="40"/>
      <c r="BA9" s="215"/>
      <c r="BB9" s="215"/>
      <c r="BE9" s="214"/>
      <c r="BF9" s="214"/>
      <c r="BM9" s="733"/>
      <c r="BU9" s="727"/>
      <c r="BV9" s="727"/>
      <c r="BW9" s="727"/>
      <c r="BX9" s="727"/>
      <c r="BY9" s="727"/>
      <c r="BZ9" s="727"/>
      <c r="CA9" s="727"/>
      <c r="CB9" s="727"/>
    </row>
    <row r="10" spans="1:86" s="728" customFormat="1" ht="127.5">
      <c r="A10" s="234" t="s">
        <v>358</v>
      </c>
      <c r="B10" s="740" t="s">
        <v>1513</v>
      </c>
      <c r="C10" s="815" t="s">
        <v>1514</v>
      </c>
      <c r="D10" s="235" t="s">
        <v>847</v>
      </c>
      <c r="E10" s="810">
        <v>0</v>
      </c>
      <c r="F10" s="603" t="s">
        <v>757</v>
      </c>
      <c r="G10" s="809" t="s">
        <v>1609</v>
      </c>
      <c r="H10" s="40"/>
      <c r="BA10" s="215"/>
      <c r="BB10" s="215"/>
      <c r="BE10" s="214"/>
      <c r="BF10" s="214"/>
      <c r="BM10" s="733"/>
      <c r="BU10" s="727"/>
      <c r="BV10" s="727"/>
      <c r="BW10" s="727"/>
      <c r="BX10" s="727"/>
      <c r="BY10" s="727"/>
      <c r="BZ10" s="727"/>
      <c r="CA10" s="727"/>
      <c r="CB10" s="727"/>
    </row>
    <row r="11" spans="1:86" s="728" customFormat="1" ht="51">
      <c r="A11" s="234" t="s">
        <v>358</v>
      </c>
      <c r="B11" s="740" t="s">
        <v>1515</v>
      </c>
      <c r="C11" s="815" t="s">
        <v>1516</v>
      </c>
      <c r="D11" s="235" t="s">
        <v>847</v>
      </c>
      <c r="E11" s="810">
        <v>0</v>
      </c>
      <c r="F11" s="603" t="s">
        <v>757</v>
      </c>
      <c r="G11" s="809" t="s">
        <v>1608</v>
      </c>
      <c r="H11" s="40"/>
      <c r="BA11" s="215"/>
      <c r="BB11" s="215"/>
      <c r="BE11" s="214"/>
      <c r="BF11" s="214"/>
      <c r="BM11" s="733"/>
      <c r="BU11" s="727"/>
      <c r="BV11" s="727"/>
      <c r="BW11" s="727"/>
      <c r="BX11" s="727"/>
      <c r="BY11" s="727"/>
      <c r="BZ11" s="727"/>
      <c r="CA11" s="727"/>
      <c r="CB11" s="727"/>
    </row>
    <row r="12" spans="1:86" s="728" customFormat="1">
      <c r="A12" s="234" t="s">
        <v>358</v>
      </c>
      <c r="B12" s="740" t="s">
        <v>1247</v>
      </c>
      <c r="C12" s="815" t="s">
        <v>1517</v>
      </c>
      <c r="D12" s="235" t="s">
        <v>847</v>
      </c>
      <c r="E12" s="810">
        <v>1</v>
      </c>
      <c r="F12" s="810" t="s">
        <v>63</v>
      </c>
      <c r="G12" s="808"/>
      <c r="H12" s="40"/>
      <c r="BA12" s="215"/>
      <c r="BB12" s="215"/>
      <c r="BE12" s="214"/>
      <c r="BF12" s="214"/>
      <c r="BM12" s="733"/>
      <c r="BU12" s="727"/>
      <c r="BV12" s="727"/>
      <c r="BW12" s="727"/>
      <c r="BX12" s="727"/>
      <c r="BY12" s="727"/>
      <c r="BZ12" s="727"/>
      <c r="CA12" s="727"/>
      <c r="CB12" s="727"/>
    </row>
    <row r="13" spans="1:86" s="728" customFormat="1" ht="13.5" thickBot="1">
      <c r="A13" s="826" t="s">
        <v>358</v>
      </c>
      <c r="B13" s="831" t="s">
        <v>1518</v>
      </c>
      <c r="C13" s="434" t="s">
        <v>1519</v>
      </c>
      <c r="D13" s="827" t="s">
        <v>847</v>
      </c>
      <c r="E13" s="543">
        <v>0</v>
      </c>
      <c r="F13" s="832" t="s">
        <v>757</v>
      </c>
      <c r="G13" s="833"/>
      <c r="H13" s="40"/>
      <c r="BA13" s="215"/>
      <c r="BB13" s="215"/>
      <c r="BE13" s="214"/>
      <c r="BF13" s="214"/>
      <c r="BM13" s="733"/>
      <c r="BU13" s="727"/>
      <c r="BV13" s="727"/>
      <c r="BW13" s="727"/>
      <c r="BX13" s="727"/>
      <c r="BY13" s="727"/>
      <c r="BZ13" s="727"/>
      <c r="CA13" s="727"/>
      <c r="CB13" s="727"/>
    </row>
    <row r="14" spans="1:86" s="728" customFormat="1" ht="21.75" customHeight="1" thickBot="1">
      <c r="A14" s="844" t="s">
        <v>1520</v>
      </c>
      <c r="B14" s="845"/>
      <c r="C14" s="845"/>
      <c r="D14" s="845"/>
      <c r="E14" s="845"/>
      <c r="F14" s="845"/>
      <c r="G14" s="846"/>
      <c r="H14" s="40"/>
      <c r="BA14" s="215"/>
      <c r="BB14" s="215"/>
      <c r="BE14" s="214"/>
      <c r="BF14" s="214"/>
      <c r="BM14" s="733"/>
      <c r="BU14" s="727"/>
      <c r="BV14" s="727"/>
      <c r="BW14" s="727"/>
      <c r="BX14" s="727"/>
      <c r="BY14" s="727"/>
      <c r="BZ14" s="727"/>
      <c r="CA14" s="727"/>
      <c r="CB14" s="727"/>
    </row>
    <row r="15" spans="1:86" s="87" customFormat="1" ht="25.5">
      <c r="A15" s="834" t="s">
        <v>358</v>
      </c>
      <c r="B15" s="835" t="s">
        <v>1521</v>
      </c>
      <c r="C15" s="836" t="s">
        <v>1522</v>
      </c>
      <c r="D15" s="816" t="s">
        <v>6</v>
      </c>
      <c r="E15" s="823">
        <v>1</v>
      </c>
      <c r="F15" s="810" t="s">
        <v>63</v>
      </c>
      <c r="G15" s="837"/>
      <c r="H15" s="139"/>
      <c r="BA15" s="215" t="s">
        <v>345</v>
      </c>
      <c r="BB15" s="215" t="s">
        <v>346</v>
      </c>
      <c r="BC15" s="82"/>
      <c r="BD15" s="82" t="s">
        <v>424</v>
      </c>
      <c r="BE15" s="214"/>
      <c r="BF15" s="214"/>
      <c r="BG15" s="82"/>
      <c r="BH15" s="82" t="s">
        <v>460</v>
      </c>
      <c r="BI15" s="82"/>
      <c r="BJ15" s="82"/>
      <c r="BK15" s="82"/>
      <c r="BL15" s="82"/>
      <c r="BM15" s="216" t="s">
        <v>648</v>
      </c>
      <c r="BN15" s="82"/>
      <c r="BO15" s="82"/>
      <c r="BP15" s="82"/>
      <c r="BQ15" s="82"/>
      <c r="BR15" s="82"/>
      <c r="BS15" s="82"/>
      <c r="BT15" s="82"/>
      <c r="BU15" s="76" t="s">
        <v>678</v>
      </c>
      <c r="BV15" s="76"/>
      <c r="BW15" s="76"/>
      <c r="BX15" s="76"/>
      <c r="BY15" s="76"/>
      <c r="BZ15" s="76" t="s">
        <v>726</v>
      </c>
      <c r="CA15" s="76"/>
      <c r="CB15" s="76"/>
      <c r="CC15" s="82" t="s">
        <v>740</v>
      </c>
      <c r="CD15" s="82"/>
      <c r="CE15" s="82"/>
      <c r="CF15" s="82"/>
      <c r="CG15" s="82"/>
      <c r="CH15" s="82"/>
    </row>
    <row r="16" spans="1:86" s="87" customFormat="1" ht="114.75">
      <c r="A16" s="234" t="s">
        <v>358</v>
      </c>
      <c r="B16" s="808" t="s">
        <v>1523</v>
      </c>
      <c r="C16" s="820" t="s">
        <v>1524</v>
      </c>
      <c r="D16" s="817" t="s">
        <v>6</v>
      </c>
      <c r="E16" s="810">
        <v>0</v>
      </c>
      <c r="F16" s="603" t="s">
        <v>757</v>
      </c>
      <c r="G16" s="809" t="s">
        <v>1610</v>
      </c>
      <c r="H16" s="139"/>
      <c r="BA16" s="215"/>
      <c r="BB16" s="215"/>
      <c r="BC16" s="728"/>
      <c r="BD16" s="728"/>
      <c r="BE16" s="214"/>
      <c r="BF16" s="214"/>
      <c r="BG16" s="728"/>
      <c r="BH16" s="728"/>
      <c r="BI16" s="728"/>
      <c r="BJ16" s="728"/>
      <c r="BK16" s="728"/>
      <c r="BL16" s="728"/>
      <c r="BM16" s="733"/>
      <c r="BN16" s="728"/>
      <c r="BO16" s="728"/>
      <c r="BP16" s="728"/>
      <c r="BQ16" s="728"/>
      <c r="BR16" s="728"/>
      <c r="BS16" s="728"/>
      <c r="BT16" s="728"/>
      <c r="BU16" s="727"/>
      <c r="BV16" s="727"/>
      <c r="BW16" s="727"/>
      <c r="BX16" s="727"/>
      <c r="BY16" s="727"/>
      <c r="BZ16" s="727"/>
      <c r="CA16" s="727"/>
      <c r="CB16" s="727"/>
      <c r="CC16" s="728"/>
      <c r="CD16" s="728"/>
      <c r="CE16" s="728"/>
      <c r="CF16" s="728"/>
      <c r="CG16" s="728"/>
      <c r="CH16" s="728"/>
    </row>
    <row r="17" spans="1:86" s="87" customFormat="1">
      <c r="A17" s="234" t="s">
        <v>358</v>
      </c>
      <c r="B17" s="808" t="s">
        <v>1229</v>
      </c>
      <c r="C17" s="820" t="s">
        <v>1230</v>
      </c>
      <c r="D17" s="817" t="s">
        <v>6</v>
      </c>
      <c r="E17" s="544">
        <v>1</v>
      </c>
      <c r="F17" s="603" t="s">
        <v>63</v>
      </c>
      <c r="G17" s="809"/>
      <c r="H17" s="139"/>
      <c r="BA17" s="215"/>
      <c r="BB17" s="215"/>
      <c r="BC17" s="728"/>
      <c r="BD17" s="728"/>
      <c r="BE17" s="214"/>
      <c r="BF17" s="214"/>
      <c r="BG17" s="728"/>
      <c r="BH17" s="728"/>
      <c r="BI17" s="728"/>
      <c r="BJ17" s="728"/>
      <c r="BK17" s="728"/>
      <c r="BL17" s="728"/>
      <c r="BM17" s="733"/>
      <c r="BN17" s="728"/>
      <c r="BO17" s="728"/>
      <c r="BP17" s="728"/>
      <c r="BQ17" s="728"/>
      <c r="BR17" s="728"/>
      <c r="BS17" s="728"/>
      <c r="BT17" s="728"/>
      <c r="BU17" s="727"/>
      <c r="BV17" s="727"/>
      <c r="BW17" s="727"/>
      <c r="BX17" s="727"/>
      <c r="BY17" s="727"/>
      <c r="BZ17" s="727"/>
      <c r="CA17" s="727"/>
      <c r="CB17" s="727"/>
      <c r="CC17" s="728"/>
      <c r="CD17" s="728"/>
      <c r="CE17" s="728"/>
      <c r="CF17" s="728"/>
      <c r="CG17" s="728"/>
      <c r="CH17" s="728"/>
    </row>
    <row r="18" spans="1:86" s="87" customFormat="1" ht="25.5">
      <c r="A18" s="234" t="s">
        <v>358</v>
      </c>
      <c r="B18" s="808" t="s">
        <v>1525</v>
      </c>
      <c r="C18" s="820" t="s">
        <v>1526</v>
      </c>
      <c r="D18" s="817" t="s">
        <v>6</v>
      </c>
      <c r="E18" s="810">
        <v>0</v>
      </c>
      <c r="F18" s="603" t="s">
        <v>757</v>
      </c>
      <c r="G18" s="809" t="s">
        <v>1611</v>
      </c>
      <c r="H18" s="139"/>
      <c r="BA18" s="215"/>
      <c r="BB18" s="215"/>
      <c r="BC18" s="728"/>
      <c r="BD18" s="728"/>
      <c r="BE18" s="214"/>
      <c r="BF18" s="214"/>
      <c r="BG18" s="728"/>
      <c r="BH18" s="728"/>
      <c r="BI18" s="728"/>
      <c r="BJ18" s="728"/>
      <c r="BK18" s="728"/>
      <c r="BL18" s="728"/>
      <c r="BM18" s="733"/>
      <c r="BN18" s="728"/>
      <c r="BO18" s="728"/>
      <c r="BP18" s="728"/>
      <c r="BQ18" s="728"/>
      <c r="BR18" s="728"/>
      <c r="BS18" s="728"/>
      <c r="BT18" s="728"/>
      <c r="BU18" s="727"/>
      <c r="BV18" s="727"/>
      <c r="BW18" s="727"/>
      <c r="BX18" s="727"/>
      <c r="BY18" s="727"/>
      <c r="BZ18" s="727"/>
      <c r="CA18" s="727"/>
      <c r="CB18" s="727"/>
      <c r="CC18" s="728"/>
      <c r="CD18" s="728"/>
      <c r="CE18" s="728"/>
      <c r="CF18" s="728"/>
      <c r="CG18" s="728"/>
      <c r="CH18" s="728"/>
    </row>
    <row r="19" spans="1:86" s="87" customFormat="1">
      <c r="A19" s="234" t="s">
        <v>358</v>
      </c>
      <c r="B19" s="808" t="s">
        <v>1194</v>
      </c>
      <c r="C19" s="820" t="s">
        <v>1527</v>
      </c>
      <c r="D19" s="817" t="s">
        <v>6</v>
      </c>
      <c r="E19" s="544">
        <v>1</v>
      </c>
      <c r="F19" s="603" t="s">
        <v>63</v>
      </c>
      <c r="G19" s="808"/>
      <c r="H19" s="139"/>
      <c r="BA19" s="215"/>
      <c r="BB19" s="215"/>
      <c r="BC19" s="728"/>
      <c r="BD19" s="728"/>
      <c r="BE19" s="214"/>
      <c r="BF19" s="214"/>
      <c r="BG19" s="728"/>
      <c r="BH19" s="728"/>
      <c r="BI19" s="728"/>
      <c r="BJ19" s="728"/>
      <c r="BK19" s="728"/>
      <c r="BL19" s="728"/>
      <c r="BM19" s="733"/>
      <c r="BN19" s="728"/>
      <c r="BO19" s="728"/>
      <c r="BP19" s="728"/>
      <c r="BQ19" s="728"/>
      <c r="BR19" s="728"/>
      <c r="BS19" s="728"/>
      <c r="BT19" s="728"/>
      <c r="BU19" s="727"/>
      <c r="BV19" s="727"/>
      <c r="BW19" s="727"/>
      <c r="BX19" s="727"/>
      <c r="BY19" s="727"/>
      <c r="BZ19" s="727"/>
      <c r="CA19" s="727"/>
      <c r="CB19" s="727"/>
      <c r="CC19" s="728"/>
      <c r="CD19" s="728"/>
      <c r="CE19" s="728"/>
      <c r="CF19" s="728"/>
      <c r="CG19" s="728"/>
      <c r="CH19" s="728"/>
    </row>
    <row r="20" spans="1:86" s="87" customFormat="1" ht="25.5">
      <c r="A20" s="234" t="s">
        <v>358</v>
      </c>
      <c r="B20" s="808" t="s">
        <v>1528</v>
      </c>
      <c r="C20" s="820" t="s">
        <v>1529</v>
      </c>
      <c r="D20" s="817" t="s">
        <v>6</v>
      </c>
      <c r="E20" s="810">
        <v>0</v>
      </c>
      <c r="F20" s="603" t="s">
        <v>757</v>
      </c>
      <c r="G20" s="809" t="s">
        <v>1612</v>
      </c>
      <c r="H20" s="139"/>
      <c r="BA20" s="215"/>
      <c r="BB20" s="215"/>
      <c r="BC20" s="728"/>
      <c r="BD20" s="728"/>
      <c r="BE20" s="214"/>
      <c r="BF20" s="214"/>
      <c r="BG20" s="728"/>
      <c r="BH20" s="728"/>
      <c r="BI20" s="728"/>
      <c r="BJ20" s="728"/>
      <c r="BK20" s="728"/>
      <c r="BL20" s="728"/>
      <c r="BM20" s="733"/>
      <c r="BN20" s="728"/>
      <c r="BO20" s="728"/>
      <c r="BP20" s="728"/>
      <c r="BQ20" s="728"/>
      <c r="BR20" s="728"/>
      <c r="BS20" s="728"/>
      <c r="BT20" s="728"/>
      <c r="BU20" s="727"/>
      <c r="BV20" s="727"/>
      <c r="BW20" s="727"/>
      <c r="BX20" s="727"/>
      <c r="BY20" s="727"/>
      <c r="BZ20" s="727"/>
      <c r="CA20" s="727"/>
      <c r="CB20" s="727"/>
      <c r="CC20" s="728"/>
      <c r="CD20" s="728"/>
      <c r="CE20" s="728"/>
      <c r="CF20" s="728"/>
      <c r="CG20" s="728"/>
      <c r="CH20" s="728"/>
    </row>
    <row r="21" spans="1:86" s="87" customFormat="1" ht="25.5">
      <c r="A21" s="234" t="s">
        <v>358</v>
      </c>
      <c r="B21" s="808" t="s">
        <v>1530</v>
      </c>
      <c r="C21" s="820" t="s">
        <v>1531</v>
      </c>
      <c r="D21" s="817" t="s">
        <v>6</v>
      </c>
      <c r="E21" s="810">
        <v>0</v>
      </c>
      <c r="F21" s="603" t="s">
        <v>757</v>
      </c>
      <c r="G21" s="809" t="s">
        <v>1613</v>
      </c>
      <c r="H21" s="139"/>
      <c r="BA21" s="215"/>
      <c r="BB21" s="215"/>
      <c r="BC21" s="728"/>
      <c r="BD21" s="728"/>
      <c r="BE21" s="214"/>
      <c r="BF21" s="214"/>
      <c r="BG21" s="728"/>
      <c r="BH21" s="728"/>
      <c r="BI21" s="728"/>
      <c r="BJ21" s="728"/>
      <c r="BK21" s="728"/>
      <c r="BL21" s="728"/>
      <c r="BM21" s="733"/>
      <c r="BN21" s="728"/>
      <c r="BO21" s="728"/>
      <c r="BP21" s="728"/>
      <c r="BQ21" s="728"/>
      <c r="BR21" s="728"/>
      <c r="BS21" s="728"/>
      <c r="BT21" s="728"/>
      <c r="BU21" s="727"/>
      <c r="BV21" s="727"/>
      <c r="BW21" s="727"/>
      <c r="BX21" s="727"/>
      <c r="BY21" s="727"/>
      <c r="BZ21" s="727"/>
      <c r="CA21" s="727"/>
      <c r="CB21" s="727"/>
      <c r="CC21" s="728"/>
      <c r="CD21" s="728"/>
      <c r="CE21" s="728"/>
      <c r="CF21" s="728"/>
      <c r="CG21" s="728"/>
      <c r="CH21" s="728"/>
    </row>
    <row r="22" spans="1:86" s="87" customFormat="1" ht="25.5">
      <c r="A22" s="234" t="s">
        <v>358</v>
      </c>
      <c r="B22" s="808" t="s">
        <v>1532</v>
      </c>
      <c r="C22" s="820" t="s">
        <v>1533</v>
      </c>
      <c r="D22" s="817" t="s">
        <v>6</v>
      </c>
      <c r="E22" s="810">
        <v>0</v>
      </c>
      <c r="F22" s="603" t="s">
        <v>757</v>
      </c>
      <c r="G22" s="809" t="s">
        <v>1611</v>
      </c>
      <c r="H22" s="139"/>
      <c r="BA22" s="215"/>
      <c r="BB22" s="215"/>
      <c r="BC22" s="728"/>
      <c r="BD22" s="728"/>
      <c r="BE22" s="214"/>
      <c r="BF22" s="214"/>
      <c r="BG22" s="728"/>
      <c r="BH22" s="728"/>
      <c r="BI22" s="728"/>
      <c r="BJ22" s="728"/>
      <c r="BK22" s="728"/>
      <c r="BL22" s="728"/>
      <c r="BM22" s="733"/>
      <c r="BN22" s="728"/>
      <c r="BO22" s="728"/>
      <c r="BP22" s="728"/>
      <c r="BQ22" s="728"/>
      <c r="BR22" s="728"/>
      <c r="BS22" s="728"/>
      <c r="BT22" s="728"/>
      <c r="BU22" s="727"/>
      <c r="BV22" s="727"/>
      <c r="BW22" s="727"/>
      <c r="BX22" s="727"/>
      <c r="BY22" s="727"/>
      <c r="BZ22" s="727"/>
      <c r="CA22" s="727"/>
      <c r="CB22" s="727"/>
      <c r="CC22" s="728"/>
      <c r="CD22" s="728"/>
      <c r="CE22" s="728"/>
      <c r="CF22" s="728"/>
      <c r="CG22" s="728"/>
      <c r="CH22" s="728"/>
    </row>
    <row r="23" spans="1:86" s="87" customFormat="1">
      <c r="A23" s="234" t="s">
        <v>358</v>
      </c>
      <c r="B23" s="808" t="s">
        <v>1233</v>
      </c>
      <c r="C23" s="820" t="s">
        <v>1234</v>
      </c>
      <c r="D23" s="817" t="s">
        <v>6</v>
      </c>
      <c r="E23" s="810">
        <v>1</v>
      </c>
      <c r="F23" s="810" t="s">
        <v>63</v>
      </c>
      <c r="G23" s="808"/>
      <c r="H23" s="139"/>
      <c r="BA23" s="215"/>
      <c r="BB23" s="215"/>
      <c r="BC23" s="728"/>
      <c r="BD23" s="728"/>
      <c r="BE23" s="214"/>
      <c r="BF23" s="214"/>
      <c r="BG23" s="728"/>
      <c r="BH23" s="728"/>
      <c r="BI23" s="728"/>
      <c r="BJ23" s="728"/>
      <c r="BK23" s="728"/>
      <c r="BL23" s="728"/>
      <c r="BM23" s="733"/>
      <c r="BN23" s="728"/>
      <c r="BO23" s="728"/>
      <c r="BP23" s="728"/>
      <c r="BQ23" s="728"/>
      <c r="BR23" s="728"/>
      <c r="BS23" s="728"/>
      <c r="BT23" s="728"/>
      <c r="BU23" s="727"/>
      <c r="BV23" s="727"/>
      <c r="BW23" s="727"/>
      <c r="BX23" s="727"/>
      <c r="BY23" s="727"/>
      <c r="BZ23" s="727"/>
      <c r="CA23" s="727"/>
      <c r="CB23" s="727"/>
      <c r="CC23" s="728"/>
      <c r="CD23" s="728"/>
      <c r="CE23" s="728"/>
      <c r="CF23" s="728"/>
      <c r="CG23" s="728"/>
      <c r="CH23" s="728"/>
    </row>
    <row r="24" spans="1:86" s="87" customFormat="1" ht="25.5">
      <c r="A24" s="234" t="s">
        <v>358</v>
      </c>
      <c r="B24" s="808"/>
      <c r="C24" s="820" t="s">
        <v>1534</v>
      </c>
      <c r="D24" s="817"/>
      <c r="E24" s="810">
        <v>0</v>
      </c>
      <c r="F24" s="603" t="s">
        <v>757</v>
      </c>
      <c r="G24" s="809" t="s">
        <v>1611</v>
      </c>
      <c r="H24" s="139"/>
      <c r="BA24" s="215"/>
      <c r="BB24" s="215"/>
      <c r="BC24" s="728"/>
      <c r="BD24" s="728"/>
      <c r="BE24" s="214"/>
      <c r="BF24" s="214"/>
      <c r="BG24" s="728"/>
      <c r="BH24" s="728"/>
      <c r="BI24" s="728"/>
      <c r="BJ24" s="728"/>
      <c r="BK24" s="728"/>
      <c r="BL24" s="728"/>
      <c r="BM24" s="733"/>
      <c r="BN24" s="728"/>
      <c r="BO24" s="728"/>
      <c r="BP24" s="728"/>
      <c r="BQ24" s="728"/>
      <c r="BR24" s="728"/>
      <c r="BS24" s="728"/>
      <c r="BT24" s="728"/>
      <c r="BU24" s="727"/>
      <c r="BV24" s="727"/>
      <c r="BW24" s="727"/>
      <c r="BX24" s="727"/>
      <c r="BY24" s="727"/>
      <c r="BZ24" s="727"/>
      <c r="CA24" s="727"/>
      <c r="CB24" s="727"/>
      <c r="CC24" s="728"/>
      <c r="CD24" s="728"/>
      <c r="CE24" s="728"/>
      <c r="CF24" s="728"/>
      <c r="CG24" s="728"/>
      <c r="CH24" s="728"/>
    </row>
    <row r="25" spans="1:86" s="87" customFormat="1" ht="25.5">
      <c r="A25" s="234" t="s">
        <v>358</v>
      </c>
      <c r="B25" s="808"/>
      <c r="C25" s="820" t="s">
        <v>1535</v>
      </c>
      <c r="D25" s="817"/>
      <c r="E25" s="810">
        <v>0</v>
      </c>
      <c r="F25" s="603" t="s">
        <v>757</v>
      </c>
      <c r="G25" s="809" t="s">
        <v>1611</v>
      </c>
      <c r="H25" s="139"/>
      <c r="BA25" s="215"/>
      <c r="BB25" s="215"/>
      <c r="BC25" s="728"/>
      <c r="BD25" s="728"/>
      <c r="BE25" s="214"/>
      <c r="BF25" s="214"/>
      <c r="BG25" s="728"/>
      <c r="BH25" s="728"/>
      <c r="BI25" s="728"/>
      <c r="BJ25" s="728"/>
      <c r="BK25" s="728"/>
      <c r="BL25" s="728"/>
      <c r="BM25" s="733"/>
      <c r="BN25" s="728"/>
      <c r="BO25" s="728"/>
      <c r="BP25" s="728"/>
      <c r="BQ25" s="728"/>
      <c r="BR25" s="728"/>
      <c r="BS25" s="728"/>
      <c r="BT25" s="728"/>
      <c r="BU25" s="727"/>
      <c r="BV25" s="727"/>
      <c r="BW25" s="727"/>
      <c r="BX25" s="727"/>
      <c r="BY25" s="727"/>
      <c r="BZ25" s="727"/>
      <c r="CA25" s="727"/>
      <c r="CB25" s="727"/>
      <c r="CC25" s="728"/>
      <c r="CD25" s="728"/>
      <c r="CE25" s="728"/>
      <c r="CF25" s="728"/>
      <c r="CG25" s="728"/>
      <c r="CH25" s="728"/>
    </row>
    <row r="26" spans="1:86" s="87" customFormat="1" ht="13.5" thickBot="1">
      <c r="A26" s="826"/>
      <c r="B26" s="826"/>
      <c r="C26" s="826"/>
      <c r="D26" s="827"/>
      <c r="E26" s="543"/>
      <c r="F26" s="832"/>
      <c r="G26" s="828"/>
      <c r="H26" s="139"/>
      <c r="BA26" s="215"/>
      <c r="BB26" s="215"/>
      <c r="BC26" s="728"/>
      <c r="BD26" s="728"/>
      <c r="BE26" s="214"/>
      <c r="BF26" s="214"/>
      <c r="BG26" s="728"/>
      <c r="BH26" s="728"/>
      <c r="BI26" s="728"/>
      <c r="BJ26" s="728"/>
      <c r="BK26" s="728"/>
      <c r="BL26" s="728"/>
      <c r="BM26" s="733"/>
      <c r="BN26" s="728"/>
      <c r="BO26" s="728"/>
      <c r="BP26" s="728"/>
      <c r="BQ26" s="728"/>
      <c r="BR26" s="728"/>
      <c r="BS26" s="728"/>
      <c r="BT26" s="728"/>
      <c r="BU26" s="727"/>
      <c r="BV26" s="727"/>
      <c r="BW26" s="727"/>
      <c r="BX26" s="727"/>
      <c r="BY26" s="727"/>
      <c r="BZ26" s="727"/>
      <c r="CA26" s="727"/>
      <c r="CB26" s="727"/>
      <c r="CC26" s="728"/>
      <c r="CD26" s="728"/>
      <c r="CE26" s="728"/>
      <c r="CF26" s="728"/>
      <c r="CG26" s="728"/>
      <c r="CH26" s="728"/>
    </row>
    <row r="27" spans="1:86" s="87" customFormat="1" ht="20.25" customHeight="1" thickBot="1">
      <c r="A27" s="844" t="s">
        <v>1536</v>
      </c>
      <c r="B27" s="845"/>
      <c r="C27" s="845"/>
      <c r="D27" s="845"/>
      <c r="E27" s="845"/>
      <c r="F27" s="845"/>
      <c r="G27" s="846"/>
      <c r="H27" s="139"/>
      <c r="BA27" s="215"/>
      <c r="BB27" s="215"/>
      <c r="BC27" s="728"/>
      <c r="BD27" s="728"/>
      <c r="BE27" s="214"/>
      <c r="BF27" s="214"/>
      <c r="BG27" s="728"/>
      <c r="BH27" s="728"/>
      <c r="BI27" s="728"/>
      <c r="BJ27" s="728"/>
      <c r="BK27" s="728"/>
      <c r="BL27" s="728"/>
      <c r="BM27" s="733"/>
      <c r="BN27" s="728"/>
      <c r="BO27" s="728"/>
      <c r="BP27" s="728"/>
      <c r="BQ27" s="728"/>
      <c r="BR27" s="728"/>
      <c r="BS27" s="728"/>
      <c r="BT27" s="728"/>
      <c r="BU27" s="727"/>
      <c r="BV27" s="727"/>
      <c r="BW27" s="727"/>
      <c r="BX27" s="727"/>
      <c r="BY27" s="727"/>
      <c r="BZ27" s="727"/>
      <c r="CA27" s="727"/>
      <c r="CB27" s="727"/>
      <c r="CC27" s="728"/>
      <c r="CD27" s="728"/>
      <c r="CE27" s="728"/>
      <c r="CF27" s="728"/>
      <c r="CG27" s="728"/>
      <c r="CH27" s="728"/>
    </row>
    <row r="28" spans="1:86" s="87" customFormat="1">
      <c r="A28" s="838"/>
      <c r="B28" s="837"/>
      <c r="C28" s="839" t="s">
        <v>207</v>
      </c>
      <c r="D28" s="822"/>
      <c r="E28" s="823"/>
      <c r="F28" s="823"/>
      <c r="G28" s="837"/>
      <c r="H28" s="139"/>
      <c r="BA28" s="215"/>
      <c r="BB28" s="215"/>
      <c r="BC28" s="728"/>
      <c r="BD28" s="728"/>
      <c r="BE28" s="214"/>
      <c r="BF28" s="214"/>
      <c r="BG28" s="728"/>
      <c r="BH28" s="728"/>
      <c r="BI28" s="728"/>
      <c r="BJ28" s="728"/>
      <c r="BK28" s="728"/>
      <c r="BL28" s="728"/>
      <c r="BM28" s="733"/>
      <c r="BN28" s="728"/>
      <c r="BO28" s="728"/>
      <c r="BP28" s="728"/>
      <c r="BQ28" s="728"/>
      <c r="BR28" s="728"/>
      <c r="BS28" s="728"/>
      <c r="BT28" s="728"/>
      <c r="BU28" s="727"/>
      <c r="BV28" s="727"/>
      <c r="BW28" s="727"/>
      <c r="BX28" s="727"/>
      <c r="BY28" s="727"/>
      <c r="BZ28" s="727"/>
      <c r="CA28" s="727"/>
      <c r="CB28" s="727"/>
      <c r="CC28" s="728"/>
      <c r="CD28" s="728"/>
      <c r="CE28" s="728"/>
      <c r="CF28" s="728"/>
      <c r="CG28" s="728"/>
      <c r="CH28" s="728"/>
    </row>
    <row r="29" spans="1:86" s="87" customFormat="1" ht="38.25">
      <c r="A29" s="234" t="s">
        <v>358</v>
      </c>
      <c r="B29" s="808" t="s">
        <v>1537</v>
      </c>
      <c r="C29" s="815" t="s">
        <v>1538</v>
      </c>
      <c r="D29" s="817"/>
      <c r="E29" s="810">
        <v>0</v>
      </c>
      <c r="F29" s="603" t="s">
        <v>757</v>
      </c>
      <c r="G29" s="809" t="s">
        <v>1615</v>
      </c>
      <c r="H29" s="139"/>
      <c r="BA29" s="215"/>
      <c r="BB29" s="215"/>
      <c r="BC29" s="728"/>
      <c r="BD29" s="728"/>
      <c r="BE29" s="214"/>
      <c r="BF29" s="214"/>
      <c r="BG29" s="728"/>
      <c r="BH29" s="728"/>
      <c r="BI29" s="728"/>
      <c r="BJ29" s="728"/>
      <c r="BK29" s="728"/>
      <c r="BL29" s="728"/>
      <c r="BM29" s="733"/>
      <c r="BN29" s="728"/>
      <c r="BO29" s="728"/>
      <c r="BP29" s="728"/>
      <c r="BQ29" s="728"/>
      <c r="BR29" s="728"/>
      <c r="BS29" s="728"/>
      <c r="BT29" s="728"/>
      <c r="BU29" s="727"/>
      <c r="BV29" s="727"/>
      <c r="BW29" s="727"/>
      <c r="BX29" s="727"/>
      <c r="BY29" s="727"/>
      <c r="BZ29" s="727"/>
      <c r="CA29" s="727"/>
      <c r="CB29" s="727"/>
      <c r="CC29" s="728"/>
      <c r="CD29" s="728"/>
      <c r="CE29" s="728"/>
      <c r="CF29" s="728"/>
      <c r="CG29" s="728"/>
      <c r="CH29" s="728"/>
    </row>
    <row r="30" spans="1:86" s="87" customFormat="1">
      <c r="A30" s="807"/>
      <c r="B30" s="808"/>
      <c r="C30" s="815"/>
      <c r="D30" s="817"/>
      <c r="E30" s="810"/>
      <c r="F30" s="810"/>
      <c r="G30" s="808"/>
      <c r="H30" s="139"/>
      <c r="BA30" s="215"/>
      <c r="BB30" s="215"/>
      <c r="BC30" s="728"/>
      <c r="BD30" s="728"/>
      <c r="BE30" s="214"/>
      <c r="BF30" s="214"/>
      <c r="BG30" s="728"/>
      <c r="BH30" s="728"/>
      <c r="BI30" s="728"/>
      <c r="BJ30" s="728"/>
      <c r="BK30" s="728"/>
      <c r="BL30" s="728"/>
      <c r="BM30" s="733"/>
      <c r="BN30" s="728"/>
      <c r="BO30" s="728"/>
      <c r="BP30" s="728"/>
      <c r="BQ30" s="728"/>
      <c r="BR30" s="728"/>
      <c r="BS30" s="728"/>
      <c r="BT30" s="728"/>
      <c r="BU30" s="727"/>
      <c r="BV30" s="727"/>
      <c r="BW30" s="727"/>
      <c r="BX30" s="727"/>
      <c r="BY30" s="727"/>
      <c r="BZ30" s="727"/>
      <c r="CA30" s="727"/>
      <c r="CB30" s="727"/>
      <c r="CC30" s="728"/>
      <c r="CD30" s="728"/>
      <c r="CE30" s="728"/>
      <c r="CF30" s="728"/>
      <c r="CG30" s="728"/>
      <c r="CH30" s="728"/>
    </row>
    <row r="31" spans="1:86" s="87" customFormat="1">
      <c r="A31" s="807"/>
      <c r="B31" s="808"/>
      <c r="C31" s="818" t="s">
        <v>419</v>
      </c>
      <c r="D31" s="817"/>
      <c r="E31" s="810"/>
      <c r="F31" s="810"/>
      <c r="G31" s="808"/>
      <c r="H31" s="139"/>
      <c r="BA31" s="215"/>
      <c r="BB31" s="215"/>
      <c r="BC31" s="728"/>
      <c r="BD31" s="728"/>
      <c r="BE31" s="214"/>
      <c r="BF31" s="214"/>
      <c r="BG31" s="728"/>
      <c r="BH31" s="728"/>
      <c r="BI31" s="728"/>
      <c r="BJ31" s="728"/>
      <c r="BK31" s="728"/>
      <c r="BL31" s="728"/>
      <c r="BM31" s="733"/>
      <c r="BN31" s="728"/>
      <c r="BO31" s="728"/>
      <c r="BP31" s="728"/>
      <c r="BQ31" s="728"/>
      <c r="BR31" s="728"/>
      <c r="BS31" s="728"/>
      <c r="BT31" s="728"/>
      <c r="BU31" s="727"/>
      <c r="BV31" s="727"/>
      <c r="BW31" s="727"/>
      <c r="BX31" s="727"/>
      <c r="BY31" s="727"/>
      <c r="BZ31" s="727"/>
      <c r="CA31" s="727"/>
      <c r="CB31" s="727"/>
      <c r="CC31" s="728"/>
      <c r="CD31" s="728"/>
      <c r="CE31" s="728"/>
      <c r="CF31" s="728"/>
      <c r="CG31" s="728"/>
      <c r="CH31" s="728"/>
    </row>
    <row r="32" spans="1:86" s="87" customFormat="1" ht="38.25">
      <c r="A32" s="234" t="s">
        <v>358</v>
      </c>
      <c r="B32" s="808" t="s">
        <v>1539</v>
      </c>
      <c r="C32" s="815" t="s">
        <v>1540</v>
      </c>
      <c r="D32" s="817"/>
      <c r="E32" s="810">
        <v>0</v>
      </c>
      <c r="F32" s="603" t="s">
        <v>757</v>
      </c>
      <c r="G32" s="809" t="s">
        <v>1614</v>
      </c>
      <c r="H32" s="139"/>
      <c r="BA32" s="215"/>
      <c r="BB32" s="215"/>
      <c r="BC32" s="728"/>
      <c r="BD32" s="728"/>
      <c r="BE32" s="214"/>
      <c r="BF32" s="214"/>
      <c r="BG32" s="728"/>
      <c r="BH32" s="728"/>
      <c r="BI32" s="728"/>
      <c r="BJ32" s="728"/>
      <c r="BK32" s="728"/>
      <c r="BL32" s="728"/>
      <c r="BM32" s="733"/>
      <c r="BN32" s="728"/>
      <c r="BO32" s="728"/>
      <c r="BP32" s="728"/>
      <c r="BQ32" s="728"/>
      <c r="BR32" s="728"/>
      <c r="BS32" s="728"/>
      <c r="BT32" s="728"/>
      <c r="BU32" s="727"/>
      <c r="BV32" s="727"/>
      <c r="BW32" s="727"/>
      <c r="BX32" s="727"/>
      <c r="BY32" s="727"/>
      <c r="BZ32" s="727"/>
      <c r="CA32" s="727"/>
      <c r="CB32" s="727"/>
      <c r="CC32" s="728"/>
      <c r="CD32" s="728"/>
      <c r="CE32" s="728"/>
      <c r="CF32" s="728"/>
      <c r="CG32" s="728"/>
      <c r="CH32" s="728"/>
    </row>
    <row r="33" spans="1:86" s="87" customFormat="1" ht="13.5" thickBot="1">
      <c r="A33" s="826"/>
      <c r="B33" s="826"/>
      <c r="C33" s="826"/>
      <c r="D33" s="840"/>
      <c r="E33" s="543"/>
      <c r="F33" s="832"/>
      <c r="G33" s="828"/>
      <c r="H33" s="139"/>
      <c r="BA33" s="215"/>
      <c r="BB33" s="215"/>
      <c r="BC33" s="728"/>
      <c r="BD33" s="728"/>
      <c r="BE33" s="214"/>
      <c r="BF33" s="214"/>
      <c r="BG33" s="728"/>
      <c r="BH33" s="728"/>
      <c r="BI33" s="728"/>
      <c r="BJ33" s="728"/>
      <c r="BK33" s="728"/>
      <c r="BL33" s="728"/>
      <c r="BM33" s="733"/>
      <c r="BN33" s="728"/>
      <c r="BO33" s="728"/>
      <c r="BP33" s="728"/>
      <c r="BQ33" s="728"/>
      <c r="BR33" s="728"/>
      <c r="BS33" s="728"/>
      <c r="BT33" s="728"/>
      <c r="BU33" s="727"/>
      <c r="BV33" s="727"/>
      <c r="BW33" s="727"/>
      <c r="BX33" s="727"/>
      <c r="BY33" s="727"/>
      <c r="BZ33" s="727"/>
      <c r="CA33" s="727"/>
      <c r="CB33" s="727"/>
      <c r="CC33" s="728"/>
      <c r="CD33" s="728"/>
      <c r="CE33" s="728"/>
      <c r="CF33" s="728"/>
      <c r="CG33" s="728"/>
      <c r="CH33" s="728"/>
    </row>
    <row r="34" spans="1:86" s="728" customFormat="1" ht="21.75" customHeight="1" thickBot="1">
      <c r="A34" s="844" t="s">
        <v>1541</v>
      </c>
      <c r="B34" s="845"/>
      <c r="C34" s="845"/>
      <c r="D34" s="845"/>
      <c r="E34" s="845"/>
      <c r="F34" s="845"/>
      <c r="G34" s="846"/>
      <c r="H34" s="40"/>
      <c r="BA34" s="215"/>
      <c r="BB34" s="215"/>
      <c r="BE34" s="214"/>
      <c r="BF34" s="214"/>
      <c r="BM34" s="733"/>
      <c r="BU34" s="727"/>
      <c r="BV34" s="727"/>
      <c r="BW34" s="727"/>
      <c r="BX34" s="727"/>
      <c r="BY34" s="727"/>
      <c r="BZ34" s="727"/>
      <c r="CA34" s="727"/>
      <c r="CB34" s="727"/>
    </row>
    <row r="35" spans="1:86" s="728" customFormat="1" ht="38.25">
      <c r="A35" s="821" t="s">
        <v>358</v>
      </c>
      <c r="B35" s="821" t="s">
        <v>1542</v>
      </c>
      <c r="C35" s="841" t="s">
        <v>1543</v>
      </c>
      <c r="D35" s="816" t="s">
        <v>6</v>
      </c>
      <c r="E35" s="823">
        <v>0</v>
      </c>
      <c r="F35" s="829" t="s">
        <v>757</v>
      </c>
      <c r="G35" s="842" t="s">
        <v>1616</v>
      </c>
      <c r="H35" s="40"/>
      <c r="BA35" s="215"/>
      <c r="BB35" s="215"/>
      <c r="BE35" s="214"/>
      <c r="BF35" s="214"/>
      <c r="BM35" s="733"/>
      <c r="BU35" s="727"/>
      <c r="BV35" s="727"/>
      <c r="BW35" s="727"/>
      <c r="BX35" s="727"/>
      <c r="BY35" s="727"/>
      <c r="BZ35" s="727"/>
      <c r="CA35" s="727"/>
      <c r="CB35" s="727"/>
    </row>
    <row r="36" spans="1:86" s="728" customFormat="1">
      <c r="A36" s="234" t="s">
        <v>358</v>
      </c>
      <c r="B36" s="234" t="s">
        <v>1205</v>
      </c>
      <c r="C36" s="734" t="s">
        <v>1206</v>
      </c>
      <c r="D36" s="817" t="s">
        <v>6</v>
      </c>
      <c r="E36" s="544">
        <v>2</v>
      </c>
      <c r="F36" s="603" t="s">
        <v>63</v>
      </c>
      <c r="G36" s="602"/>
      <c r="H36" s="40"/>
      <c r="BA36" s="215"/>
      <c r="BB36" s="215"/>
      <c r="BE36" s="214"/>
      <c r="BF36" s="214"/>
      <c r="BM36" s="733"/>
      <c r="BU36" s="727"/>
      <c r="BV36" s="727"/>
      <c r="BW36" s="727"/>
      <c r="BX36" s="727"/>
      <c r="BY36" s="727"/>
      <c r="BZ36" s="727"/>
      <c r="CA36" s="727"/>
      <c r="CB36" s="727"/>
    </row>
    <row r="37" spans="1:86" s="728" customFormat="1" ht="38.25">
      <c r="A37" s="234" t="s">
        <v>358</v>
      </c>
      <c r="B37" s="740" t="s">
        <v>1544</v>
      </c>
      <c r="C37" s="819" t="s">
        <v>1545</v>
      </c>
      <c r="D37" s="817" t="s">
        <v>6</v>
      </c>
      <c r="E37" s="810">
        <v>0</v>
      </c>
      <c r="F37" s="814" t="s">
        <v>757</v>
      </c>
      <c r="G37" s="809" t="s">
        <v>1617</v>
      </c>
      <c r="H37" s="40"/>
      <c r="BA37" s="215"/>
      <c r="BB37" s="215"/>
      <c r="BE37" s="214"/>
      <c r="BF37" s="214"/>
      <c r="BM37" s="733"/>
      <c r="BU37" s="727"/>
      <c r="BV37" s="727"/>
      <c r="BW37" s="727"/>
      <c r="BX37" s="727"/>
      <c r="BY37" s="727"/>
      <c r="BZ37" s="727"/>
      <c r="CA37" s="727"/>
      <c r="CB37" s="727"/>
    </row>
    <row r="38" spans="1:86" ht="15">
      <c r="A38" s="234" t="s">
        <v>358</v>
      </c>
      <c r="B38" s="234" t="s">
        <v>1187</v>
      </c>
      <c r="C38" s="734" t="s">
        <v>1188</v>
      </c>
      <c r="D38" s="817" t="s">
        <v>6</v>
      </c>
      <c r="E38" s="544">
        <v>1</v>
      </c>
      <c r="F38" s="603" t="s">
        <v>63</v>
      </c>
      <c r="G38" s="602"/>
      <c r="H38" s="40"/>
      <c r="R38"/>
      <c r="S38"/>
      <c r="T38"/>
      <c r="U38" s="601">
        <v>1</v>
      </c>
      <c r="BA38" s="215" t="s">
        <v>352</v>
      </c>
      <c r="BB38" s="215" t="s">
        <v>334</v>
      </c>
      <c r="BC38" s="82"/>
      <c r="BD38" s="82" t="s">
        <v>425</v>
      </c>
      <c r="BE38" s="214"/>
      <c r="BF38" s="214"/>
      <c r="BG38" s="82"/>
      <c r="BH38" s="82" t="s">
        <v>461</v>
      </c>
      <c r="BI38" s="82"/>
      <c r="BJ38" s="82"/>
      <c r="BK38" s="82"/>
      <c r="BL38" s="82"/>
      <c r="BM38" s="216" t="s">
        <v>474</v>
      </c>
      <c r="BN38" s="82"/>
      <c r="BO38" s="82" t="s">
        <v>662</v>
      </c>
      <c r="BP38" s="82"/>
      <c r="BQ38" s="82"/>
      <c r="BR38" s="82"/>
      <c r="BS38" s="82"/>
      <c r="BT38" s="82"/>
      <c r="BU38" s="76" t="s">
        <v>704</v>
      </c>
      <c r="BV38" s="76"/>
      <c r="BW38" s="76"/>
      <c r="BX38" s="76"/>
      <c r="BY38" s="76"/>
      <c r="BZ38" s="76" t="s">
        <v>180</v>
      </c>
      <c r="CA38" s="76"/>
      <c r="CB38" s="76"/>
      <c r="CC38" s="82" t="s">
        <v>741</v>
      </c>
      <c r="CD38" s="82"/>
      <c r="CE38" s="82"/>
      <c r="CF38" s="82"/>
      <c r="CG38" s="82"/>
      <c r="CH38" s="82"/>
    </row>
    <row r="39" spans="1:86" s="728" customFormat="1" ht="15">
      <c r="A39" s="234" t="s">
        <v>358</v>
      </c>
      <c r="B39" s="740" t="s">
        <v>1546</v>
      </c>
      <c r="C39" s="819" t="s">
        <v>1547</v>
      </c>
      <c r="D39" s="817" t="s">
        <v>6</v>
      </c>
      <c r="E39" s="810">
        <v>1</v>
      </c>
      <c r="F39" s="810" t="s">
        <v>63</v>
      </c>
      <c r="G39" s="808"/>
      <c r="H39" s="40"/>
      <c r="R39" s="691"/>
      <c r="S39" s="691"/>
      <c r="T39" s="691"/>
      <c r="U39" s="601"/>
      <c r="BA39" s="215"/>
      <c r="BB39" s="215"/>
      <c r="BE39" s="214"/>
      <c r="BF39" s="214"/>
      <c r="BM39" s="733"/>
      <c r="BU39" s="727"/>
      <c r="BV39" s="727"/>
      <c r="BW39" s="727"/>
      <c r="BX39" s="727"/>
      <c r="BY39" s="727"/>
      <c r="BZ39" s="727"/>
      <c r="CA39" s="727"/>
      <c r="CB39" s="727"/>
    </row>
    <row r="40" spans="1:86" s="728" customFormat="1" ht="15">
      <c r="A40" s="234" t="s">
        <v>358</v>
      </c>
      <c r="B40" s="740" t="s">
        <v>1226</v>
      </c>
      <c r="C40" s="819" t="s">
        <v>1619</v>
      </c>
      <c r="D40" s="817" t="s">
        <v>6</v>
      </c>
      <c r="E40" s="810">
        <v>1</v>
      </c>
      <c r="F40" s="810" t="s">
        <v>63</v>
      </c>
      <c r="G40" s="808"/>
      <c r="H40" s="40"/>
      <c r="R40" s="691"/>
      <c r="S40" s="691"/>
      <c r="T40" s="691"/>
      <c r="U40" s="601"/>
      <c r="BA40" s="215"/>
      <c r="BB40" s="215"/>
      <c r="BE40" s="214"/>
      <c r="BF40" s="214"/>
      <c r="BM40" s="733"/>
      <c r="BU40" s="727"/>
      <c r="BV40" s="727"/>
      <c r="BW40" s="727"/>
      <c r="BX40" s="727"/>
      <c r="BY40" s="727"/>
      <c r="BZ40" s="727"/>
      <c r="CA40" s="727"/>
      <c r="CB40" s="727"/>
    </row>
    <row r="41" spans="1:86" s="728" customFormat="1" ht="15">
      <c r="A41" s="234" t="s">
        <v>358</v>
      </c>
      <c r="B41" s="740" t="s">
        <v>1548</v>
      </c>
      <c r="C41" s="819" t="s">
        <v>1549</v>
      </c>
      <c r="D41" s="817" t="s">
        <v>6</v>
      </c>
      <c r="E41" s="810">
        <v>1</v>
      </c>
      <c r="F41" s="810" t="s">
        <v>63</v>
      </c>
      <c r="G41" s="808"/>
      <c r="H41" s="40"/>
      <c r="R41" s="691"/>
      <c r="S41" s="691"/>
      <c r="T41" s="691"/>
      <c r="U41" s="601"/>
      <c r="BA41" s="215"/>
      <c r="BB41" s="215"/>
      <c r="BE41" s="214"/>
      <c r="BF41" s="214"/>
      <c r="BM41" s="733"/>
      <c r="BU41" s="727"/>
      <c r="BV41" s="727"/>
      <c r="BW41" s="727"/>
      <c r="BX41" s="727"/>
      <c r="BY41" s="727"/>
      <c r="BZ41" s="727"/>
      <c r="CA41" s="727"/>
      <c r="CB41" s="727"/>
    </row>
    <row r="42" spans="1:86" s="728" customFormat="1" ht="25.5">
      <c r="A42" s="234" t="s">
        <v>358</v>
      </c>
      <c r="B42" s="808" t="s">
        <v>1550</v>
      </c>
      <c r="C42" s="815" t="s">
        <v>1551</v>
      </c>
      <c r="D42" s="817" t="s">
        <v>6</v>
      </c>
      <c r="E42" s="810">
        <v>0</v>
      </c>
      <c r="F42" s="814" t="s">
        <v>757</v>
      </c>
      <c r="G42" s="809" t="s">
        <v>1611</v>
      </c>
      <c r="H42" s="40"/>
      <c r="R42" s="691"/>
      <c r="S42" s="691"/>
      <c r="T42" s="691"/>
      <c r="U42" s="601"/>
      <c r="BA42" s="215"/>
      <c r="BB42" s="215"/>
      <c r="BE42" s="214"/>
      <c r="BF42" s="214"/>
      <c r="BM42" s="733"/>
      <c r="BU42" s="727"/>
      <c r="BV42" s="727"/>
      <c r="BW42" s="727"/>
      <c r="BX42" s="727"/>
      <c r="BY42" s="727"/>
      <c r="BZ42" s="727"/>
      <c r="CA42" s="727"/>
      <c r="CB42" s="727"/>
    </row>
    <row r="43" spans="1:86" s="728" customFormat="1" ht="15">
      <c r="A43" s="234" t="s">
        <v>358</v>
      </c>
      <c r="B43" s="808" t="s">
        <v>1204</v>
      </c>
      <c r="C43" s="815" t="s">
        <v>1552</v>
      </c>
      <c r="D43" s="817" t="s">
        <v>6</v>
      </c>
      <c r="E43" s="810">
        <v>1</v>
      </c>
      <c r="F43" s="810" t="s">
        <v>63</v>
      </c>
      <c r="G43" s="808"/>
      <c r="H43" s="40"/>
      <c r="R43" s="691"/>
      <c r="S43" s="691"/>
      <c r="T43" s="691"/>
      <c r="U43" s="601"/>
      <c r="BA43" s="215"/>
      <c r="BB43" s="215"/>
      <c r="BE43" s="214"/>
      <c r="BF43" s="214"/>
      <c r="BM43" s="733"/>
      <c r="BU43" s="727"/>
      <c r="BV43" s="727"/>
      <c r="BW43" s="727"/>
      <c r="BX43" s="727"/>
      <c r="BY43" s="727"/>
      <c r="BZ43" s="727"/>
      <c r="CA43" s="727"/>
      <c r="CB43" s="727"/>
    </row>
    <row r="44" spans="1:86" s="728" customFormat="1" ht="25.5">
      <c r="A44" s="234" t="s">
        <v>358</v>
      </c>
      <c r="B44" s="808" t="s">
        <v>1553</v>
      </c>
      <c r="C44" s="815" t="s">
        <v>1554</v>
      </c>
      <c r="D44" s="817" t="s">
        <v>6</v>
      </c>
      <c r="E44" s="810">
        <v>0</v>
      </c>
      <c r="F44" s="814" t="s">
        <v>757</v>
      </c>
      <c r="G44" s="809" t="s">
        <v>1611</v>
      </c>
      <c r="H44" s="40"/>
      <c r="R44" s="691"/>
      <c r="S44" s="691"/>
      <c r="T44" s="691"/>
      <c r="U44" s="601"/>
      <c r="BA44" s="215"/>
      <c r="BB44" s="215"/>
      <c r="BE44" s="214"/>
      <c r="BF44" s="214"/>
      <c r="BM44" s="733"/>
      <c r="BU44" s="727"/>
      <c r="BV44" s="727"/>
      <c r="BW44" s="727"/>
      <c r="BX44" s="727"/>
      <c r="BY44" s="727"/>
      <c r="BZ44" s="727"/>
      <c r="CA44" s="727"/>
      <c r="CB44" s="727"/>
    </row>
    <row r="45" spans="1:86" s="728" customFormat="1" ht="38.25">
      <c r="A45" s="234" t="s">
        <v>358</v>
      </c>
      <c r="B45" s="808" t="s">
        <v>1555</v>
      </c>
      <c r="C45" s="815" t="s">
        <v>1556</v>
      </c>
      <c r="D45" s="817" t="s">
        <v>6</v>
      </c>
      <c r="E45" s="810">
        <v>0</v>
      </c>
      <c r="F45" s="814" t="s">
        <v>757</v>
      </c>
      <c r="G45" s="809" t="s">
        <v>1618</v>
      </c>
      <c r="H45" s="40"/>
      <c r="R45" s="691"/>
      <c r="S45" s="691"/>
      <c r="T45" s="691"/>
      <c r="U45" s="601"/>
      <c r="BA45" s="215"/>
      <c r="BB45" s="215"/>
      <c r="BE45" s="214"/>
      <c r="BF45" s="214"/>
      <c r="BM45" s="733"/>
      <c r="BU45" s="727"/>
      <c r="BV45" s="727"/>
      <c r="BW45" s="727"/>
      <c r="BX45" s="727"/>
      <c r="BY45" s="727"/>
      <c r="BZ45" s="727"/>
      <c r="CA45" s="727"/>
      <c r="CB45" s="727"/>
    </row>
    <row r="46" spans="1:86" s="728" customFormat="1" ht="15">
      <c r="A46" s="234" t="s">
        <v>358</v>
      </c>
      <c r="B46" s="808" t="s">
        <v>1207</v>
      </c>
      <c r="C46" s="815" t="s">
        <v>1208</v>
      </c>
      <c r="D46" s="817" t="s">
        <v>6</v>
      </c>
      <c r="E46" s="810">
        <v>1</v>
      </c>
      <c r="F46" s="810" t="s">
        <v>63</v>
      </c>
      <c r="G46" s="808"/>
      <c r="H46" s="40"/>
      <c r="R46" s="691"/>
      <c r="S46" s="691"/>
      <c r="T46" s="691"/>
      <c r="U46" s="601"/>
      <c r="BA46" s="215"/>
      <c r="BB46" s="215"/>
      <c r="BE46" s="214"/>
      <c r="BF46" s="214"/>
      <c r="BM46" s="733"/>
      <c r="BU46" s="727"/>
      <c r="BV46" s="727"/>
      <c r="BW46" s="727"/>
      <c r="BX46" s="727"/>
      <c r="BY46" s="727"/>
      <c r="BZ46" s="727"/>
      <c r="CA46" s="727"/>
      <c r="CB46" s="727"/>
    </row>
    <row r="47" spans="1:86" s="728" customFormat="1" ht="25.5">
      <c r="A47" s="234" t="s">
        <v>358</v>
      </c>
      <c r="B47" s="808" t="s">
        <v>1557</v>
      </c>
      <c r="C47" s="815" t="s">
        <v>1558</v>
      </c>
      <c r="D47" s="817" t="s">
        <v>6</v>
      </c>
      <c r="E47" s="810">
        <v>0</v>
      </c>
      <c r="F47" s="814" t="s">
        <v>757</v>
      </c>
      <c r="G47" s="809" t="s">
        <v>1611</v>
      </c>
      <c r="H47" s="40"/>
      <c r="R47" s="691"/>
      <c r="S47" s="691"/>
      <c r="T47" s="691"/>
      <c r="U47" s="601"/>
      <c r="BA47" s="215"/>
      <c r="BB47" s="215"/>
      <c r="BE47" s="214"/>
      <c r="BF47" s="214"/>
      <c r="BM47" s="733"/>
      <c r="BU47" s="727"/>
      <c r="BV47" s="727"/>
      <c r="BW47" s="727"/>
      <c r="BX47" s="727"/>
      <c r="BY47" s="727"/>
      <c r="BZ47" s="727"/>
      <c r="CA47" s="727"/>
      <c r="CB47" s="727"/>
    </row>
    <row r="48" spans="1:86" s="728" customFormat="1" ht="25.5">
      <c r="A48" s="234" t="s">
        <v>358</v>
      </c>
      <c r="B48" s="808" t="s">
        <v>1559</v>
      </c>
      <c r="C48" s="815" t="s">
        <v>1560</v>
      </c>
      <c r="D48" s="817" t="s">
        <v>6</v>
      </c>
      <c r="E48" s="810">
        <v>0</v>
      </c>
      <c r="F48" s="814" t="s">
        <v>757</v>
      </c>
      <c r="G48" s="809" t="s">
        <v>1611</v>
      </c>
      <c r="H48" s="40"/>
      <c r="R48" s="691"/>
      <c r="S48" s="691"/>
      <c r="T48" s="691"/>
      <c r="U48" s="601"/>
      <c r="BA48" s="215"/>
      <c r="BB48" s="215"/>
      <c r="BE48" s="214"/>
      <c r="BF48" s="214"/>
      <c r="BM48" s="733"/>
      <c r="BU48" s="727"/>
      <c r="BV48" s="727"/>
      <c r="BW48" s="727"/>
      <c r="BX48" s="727"/>
      <c r="BY48" s="727"/>
      <c r="BZ48" s="727"/>
      <c r="CA48" s="727"/>
      <c r="CB48" s="727"/>
    </row>
    <row r="49" spans="1:80" s="728" customFormat="1" ht="15">
      <c r="A49" s="234" t="s">
        <v>358</v>
      </c>
      <c r="B49" s="808" t="s">
        <v>1218</v>
      </c>
      <c r="C49" s="815" t="s">
        <v>1219</v>
      </c>
      <c r="D49" s="817" t="s">
        <v>6</v>
      </c>
      <c r="E49" s="810">
        <v>1</v>
      </c>
      <c r="F49" s="810" t="s">
        <v>63</v>
      </c>
      <c r="G49" s="808"/>
      <c r="H49" s="40"/>
      <c r="R49" s="691"/>
      <c r="S49" s="691"/>
      <c r="T49" s="691"/>
      <c r="U49" s="601"/>
      <c r="BA49" s="215"/>
      <c r="BB49" s="215"/>
      <c r="BE49" s="214"/>
      <c r="BF49" s="214"/>
      <c r="BM49" s="733"/>
      <c r="BU49" s="727"/>
      <c r="BV49" s="727"/>
      <c r="BW49" s="727"/>
      <c r="BX49" s="727"/>
      <c r="BY49" s="727"/>
      <c r="BZ49" s="727"/>
      <c r="CA49" s="727"/>
      <c r="CB49" s="727"/>
    </row>
    <row r="50" spans="1:80" s="728" customFormat="1" ht="15">
      <c r="A50" s="234" t="s">
        <v>358</v>
      </c>
      <c r="B50" s="808" t="s">
        <v>1237</v>
      </c>
      <c r="C50" s="815" t="s">
        <v>1238</v>
      </c>
      <c r="D50" s="817" t="s">
        <v>6</v>
      </c>
      <c r="E50" s="810">
        <v>1</v>
      </c>
      <c r="F50" s="810" t="s">
        <v>63</v>
      </c>
      <c r="G50" s="808"/>
      <c r="H50" s="40"/>
      <c r="R50" s="691"/>
      <c r="S50" s="691"/>
      <c r="T50" s="691"/>
      <c r="U50" s="601"/>
      <c r="BA50" s="215"/>
      <c r="BB50" s="215"/>
      <c r="BE50" s="214"/>
      <c r="BF50" s="214"/>
      <c r="BM50" s="733"/>
      <c r="BU50" s="727"/>
      <c r="BV50" s="727"/>
      <c r="BW50" s="727"/>
      <c r="BX50" s="727"/>
      <c r="BY50" s="727"/>
      <c r="BZ50" s="727"/>
      <c r="CA50" s="727"/>
      <c r="CB50" s="727"/>
    </row>
    <row r="51" spans="1:80" s="728" customFormat="1" ht="15">
      <c r="A51" s="234" t="s">
        <v>358</v>
      </c>
      <c r="B51" s="808" t="s">
        <v>1222</v>
      </c>
      <c r="C51" s="815" t="s">
        <v>1223</v>
      </c>
      <c r="D51" s="817" t="s">
        <v>6</v>
      </c>
      <c r="E51" s="810">
        <v>1</v>
      </c>
      <c r="F51" s="810" t="s">
        <v>63</v>
      </c>
      <c r="G51" s="808"/>
      <c r="H51" s="40"/>
      <c r="R51" s="691"/>
      <c r="S51" s="691"/>
      <c r="T51" s="691"/>
      <c r="U51" s="601"/>
      <c r="BA51" s="215"/>
      <c r="BB51" s="215"/>
      <c r="BE51" s="214"/>
      <c r="BF51" s="214"/>
      <c r="BM51" s="733"/>
      <c r="BU51" s="727"/>
      <c r="BV51" s="727"/>
      <c r="BW51" s="727"/>
      <c r="BX51" s="727"/>
      <c r="BY51" s="727"/>
      <c r="BZ51" s="727"/>
      <c r="CA51" s="727"/>
      <c r="CB51" s="727"/>
    </row>
    <row r="52" spans="1:80" s="728" customFormat="1" ht="15">
      <c r="A52" s="234" t="s">
        <v>358</v>
      </c>
      <c r="B52" s="234" t="s">
        <v>1224</v>
      </c>
      <c r="C52" s="734" t="s">
        <v>1225</v>
      </c>
      <c r="D52" s="817" t="s">
        <v>6</v>
      </c>
      <c r="E52" s="544">
        <v>1</v>
      </c>
      <c r="F52" s="603" t="s">
        <v>63</v>
      </c>
      <c r="G52" s="235"/>
      <c r="H52" s="40"/>
      <c r="R52" s="691"/>
      <c r="S52" s="691"/>
      <c r="T52" s="691"/>
      <c r="U52" s="601"/>
      <c r="BA52" s="215"/>
      <c r="BB52" s="215"/>
      <c r="BE52" s="214"/>
      <c r="BF52" s="214"/>
      <c r="BM52" s="733"/>
      <c r="BU52" s="727"/>
      <c r="BV52" s="727"/>
      <c r="BW52" s="727"/>
      <c r="BX52" s="727"/>
      <c r="BY52" s="727"/>
      <c r="BZ52" s="727"/>
      <c r="CA52" s="727"/>
      <c r="CB52" s="727"/>
    </row>
    <row r="53" spans="1:80" s="728" customFormat="1" ht="15.75" thickBot="1">
      <c r="A53" s="826"/>
      <c r="B53" s="831"/>
      <c r="C53" s="843"/>
      <c r="D53" s="840"/>
      <c r="E53" s="543"/>
      <c r="F53" s="832"/>
      <c r="G53" s="833"/>
      <c r="H53" s="40"/>
      <c r="R53" s="691"/>
      <c r="S53" s="691"/>
      <c r="T53" s="691"/>
      <c r="U53" s="601"/>
      <c r="BA53" s="215"/>
      <c r="BB53" s="215"/>
      <c r="BE53" s="214"/>
      <c r="BF53" s="214"/>
      <c r="BM53" s="733"/>
      <c r="BU53" s="727"/>
      <c r="BV53" s="727"/>
      <c r="BW53" s="727"/>
      <c r="BX53" s="727"/>
      <c r="BY53" s="727"/>
      <c r="BZ53" s="727"/>
      <c r="CA53" s="727"/>
      <c r="CB53" s="727"/>
    </row>
    <row r="54" spans="1:80" s="728" customFormat="1" ht="15.75" thickBot="1">
      <c r="A54" s="844" t="s">
        <v>1561</v>
      </c>
      <c r="B54" s="845"/>
      <c r="C54" s="845"/>
      <c r="D54" s="845"/>
      <c r="E54" s="845"/>
      <c r="F54" s="845"/>
      <c r="G54" s="846"/>
      <c r="H54" s="40"/>
      <c r="R54" s="691"/>
      <c r="S54" s="691"/>
      <c r="T54" s="691"/>
      <c r="U54" s="601"/>
      <c r="BA54" s="215"/>
      <c r="BB54" s="215"/>
      <c r="BE54" s="214"/>
      <c r="BF54" s="214"/>
      <c r="BM54" s="733"/>
      <c r="BU54" s="727"/>
      <c r="BV54" s="727"/>
      <c r="BW54" s="727"/>
      <c r="BX54" s="727"/>
      <c r="BY54" s="727"/>
      <c r="BZ54" s="727"/>
      <c r="CA54" s="727"/>
      <c r="CB54" s="727"/>
    </row>
    <row r="55" spans="1:80" s="728" customFormat="1" ht="15">
      <c r="A55" s="821" t="s">
        <v>358</v>
      </c>
      <c r="B55" s="821" t="s">
        <v>1196</v>
      </c>
      <c r="C55" s="821" t="s">
        <v>1197</v>
      </c>
      <c r="D55" s="822" t="s">
        <v>6</v>
      </c>
      <c r="E55" s="823">
        <v>1</v>
      </c>
      <c r="F55" s="829" t="s">
        <v>63</v>
      </c>
      <c r="G55" s="830"/>
      <c r="H55" s="40"/>
      <c r="R55" s="691"/>
      <c r="S55" s="691"/>
      <c r="T55" s="691"/>
      <c r="U55" s="601"/>
      <c r="BA55" s="215"/>
      <c r="BB55" s="215"/>
      <c r="BE55" s="214"/>
      <c r="BF55" s="214"/>
      <c r="BM55" s="733"/>
      <c r="BU55" s="727"/>
      <c r="BV55" s="727"/>
      <c r="BW55" s="727"/>
      <c r="BX55" s="727"/>
      <c r="BY55" s="727"/>
      <c r="BZ55" s="727"/>
      <c r="CA55" s="727"/>
      <c r="CB55" s="727"/>
    </row>
    <row r="56" spans="1:80" s="728" customFormat="1" ht="25.5">
      <c r="A56" s="234" t="s">
        <v>358</v>
      </c>
      <c r="B56" s="740" t="s">
        <v>1562</v>
      </c>
      <c r="C56" s="815" t="s">
        <v>1563</v>
      </c>
      <c r="D56" s="817" t="s">
        <v>6</v>
      </c>
      <c r="E56" s="810">
        <v>0</v>
      </c>
      <c r="F56" s="814" t="s">
        <v>757</v>
      </c>
      <c r="G56" s="809" t="s">
        <v>1620</v>
      </c>
      <c r="H56" s="40"/>
      <c r="R56" s="691"/>
      <c r="S56" s="691"/>
      <c r="T56" s="691"/>
      <c r="U56" s="601"/>
      <c r="BA56" s="215"/>
      <c r="BB56" s="215"/>
      <c r="BE56" s="214"/>
      <c r="BF56" s="214"/>
      <c r="BM56" s="733"/>
      <c r="BU56" s="727"/>
      <c r="BV56" s="727"/>
      <c r="BW56" s="727"/>
      <c r="BX56" s="727"/>
      <c r="BY56" s="727"/>
      <c r="BZ56" s="727"/>
      <c r="CA56" s="727"/>
      <c r="CB56" s="727"/>
    </row>
    <row r="57" spans="1:80" s="728" customFormat="1" ht="15">
      <c r="A57" s="234" t="s">
        <v>358</v>
      </c>
      <c r="B57" s="740" t="s">
        <v>1185</v>
      </c>
      <c r="C57" s="815" t="s">
        <v>1186</v>
      </c>
      <c r="D57" s="817" t="s">
        <v>6</v>
      </c>
      <c r="E57" s="810">
        <v>1</v>
      </c>
      <c r="F57" s="810" t="s">
        <v>63</v>
      </c>
      <c r="G57" s="808"/>
      <c r="H57" s="40"/>
      <c r="R57" s="691"/>
      <c r="S57" s="691"/>
      <c r="T57" s="691"/>
      <c r="U57" s="601"/>
      <c r="BA57" s="215"/>
      <c r="BB57" s="215"/>
      <c r="BE57" s="214"/>
      <c r="BF57" s="214"/>
      <c r="BM57" s="733"/>
      <c r="BU57" s="727"/>
      <c r="BV57" s="727"/>
      <c r="BW57" s="727"/>
      <c r="BX57" s="727"/>
      <c r="BY57" s="727"/>
      <c r="BZ57" s="727"/>
      <c r="CA57" s="727"/>
      <c r="CB57" s="727"/>
    </row>
    <row r="58" spans="1:80" s="728" customFormat="1" ht="25.5">
      <c r="A58" s="234" t="s">
        <v>358</v>
      </c>
      <c r="B58" s="740" t="s">
        <v>1564</v>
      </c>
      <c r="C58" s="815" t="s">
        <v>1565</v>
      </c>
      <c r="D58" s="817" t="s">
        <v>6</v>
      </c>
      <c r="E58" s="810">
        <v>0</v>
      </c>
      <c r="F58" s="814" t="s">
        <v>757</v>
      </c>
      <c r="G58" s="809" t="s">
        <v>1620</v>
      </c>
      <c r="H58" s="40"/>
      <c r="R58" s="691"/>
      <c r="S58" s="691"/>
      <c r="T58" s="691"/>
      <c r="U58" s="601"/>
      <c r="BA58" s="215"/>
      <c r="BB58" s="215"/>
      <c r="BE58" s="214"/>
      <c r="BF58" s="214"/>
      <c r="BM58" s="733"/>
      <c r="BU58" s="727"/>
      <c r="BV58" s="727"/>
      <c r="BW58" s="727"/>
      <c r="BX58" s="727"/>
      <c r="BY58" s="727"/>
      <c r="BZ58" s="727"/>
      <c r="CA58" s="727"/>
      <c r="CB58" s="727"/>
    </row>
    <row r="59" spans="1:80" s="728" customFormat="1" ht="25.5">
      <c r="A59" s="234" t="s">
        <v>358</v>
      </c>
      <c r="B59" s="740" t="s">
        <v>1566</v>
      </c>
      <c r="C59" s="815" t="s">
        <v>1567</v>
      </c>
      <c r="D59" s="817" t="s">
        <v>6</v>
      </c>
      <c r="E59" s="810">
        <v>0</v>
      </c>
      <c r="F59" s="814" t="s">
        <v>757</v>
      </c>
      <c r="G59" s="809" t="s">
        <v>1620</v>
      </c>
      <c r="H59" s="40"/>
      <c r="R59" s="691"/>
      <c r="S59" s="691"/>
      <c r="T59" s="691"/>
      <c r="U59" s="601"/>
      <c r="BA59" s="215"/>
      <c r="BB59" s="215"/>
      <c r="BE59" s="214"/>
      <c r="BF59" s="214"/>
      <c r="BM59" s="733"/>
      <c r="BU59" s="727"/>
      <c r="BV59" s="727"/>
      <c r="BW59" s="727"/>
      <c r="BX59" s="727"/>
      <c r="BY59" s="727"/>
      <c r="BZ59" s="727"/>
      <c r="CA59" s="727"/>
      <c r="CB59" s="727"/>
    </row>
    <row r="60" spans="1:80" s="728" customFormat="1" ht="25.5">
      <c r="A60" s="234" t="s">
        <v>358</v>
      </c>
      <c r="B60" s="740" t="s">
        <v>1568</v>
      </c>
      <c r="C60" s="815" t="s">
        <v>1569</v>
      </c>
      <c r="D60" s="817" t="s">
        <v>6</v>
      </c>
      <c r="E60" s="810">
        <v>0</v>
      </c>
      <c r="F60" s="814" t="s">
        <v>757</v>
      </c>
      <c r="G60" s="809" t="s">
        <v>1620</v>
      </c>
      <c r="H60" s="40"/>
      <c r="R60" s="691"/>
      <c r="S60" s="691"/>
      <c r="T60" s="691"/>
      <c r="U60" s="601"/>
      <c r="BA60" s="215"/>
      <c r="BB60" s="215"/>
      <c r="BE60" s="214"/>
      <c r="BF60" s="214"/>
      <c r="BM60" s="733"/>
      <c r="BU60" s="727"/>
      <c r="BV60" s="727"/>
      <c r="BW60" s="727"/>
      <c r="BX60" s="727"/>
      <c r="BY60" s="727"/>
      <c r="BZ60" s="727"/>
      <c r="CA60" s="727"/>
      <c r="CB60" s="727"/>
    </row>
    <row r="61" spans="1:80" s="728" customFormat="1" ht="25.5">
      <c r="A61" s="234" t="s">
        <v>358</v>
      </c>
      <c r="B61" s="740" t="s">
        <v>1570</v>
      </c>
      <c r="C61" s="815" t="s">
        <v>1571</v>
      </c>
      <c r="D61" s="817" t="s">
        <v>6</v>
      </c>
      <c r="E61" s="810">
        <v>0</v>
      </c>
      <c r="F61" s="814" t="s">
        <v>757</v>
      </c>
      <c r="G61" s="809" t="s">
        <v>1620</v>
      </c>
      <c r="H61" s="40"/>
      <c r="R61" s="691"/>
      <c r="S61" s="691"/>
      <c r="T61" s="691"/>
      <c r="U61" s="601"/>
      <c r="BA61" s="215"/>
      <c r="BB61" s="215"/>
      <c r="BE61" s="214"/>
      <c r="BF61" s="214"/>
      <c r="BM61" s="733"/>
      <c r="BU61" s="727"/>
      <c r="BV61" s="727"/>
      <c r="BW61" s="727"/>
      <c r="BX61" s="727"/>
      <c r="BY61" s="727"/>
      <c r="BZ61" s="727"/>
      <c r="CA61" s="727"/>
      <c r="CB61" s="727"/>
    </row>
    <row r="62" spans="1:80" s="728" customFormat="1" ht="15">
      <c r="A62" s="234" t="s">
        <v>358</v>
      </c>
      <c r="B62" s="740" t="s">
        <v>1216</v>
      </c>
      <c r="C62" s="815" t="s">
        <v>1217</v>
      </c>
      <c r="D62" s="817" t="s">
        <v>6</v>
      </c>
      <c r="E62" s="810">
        <v>2</v>
      </c>
      <c r="F62" s="810" t="s">
        <v>63</v>
      </c>
      <c r="G62" s="808"/>
      <c r="H62" s="40"/>
      <c r="R62" s="691"/>
      <c r="S62" s="691"/>
      <c r="T62" s="691"/>
      <c r="U62" s="601"/>
      <c r="BA62" s="215"/>
      <c r="BB62" s="215"/>
      <c r="BE62" s="214"/>
      <c r="BF62" s="214"/>
      <c r="BM62" s="733"/>
      <c r="BU62" s="727"/>
      <c r="BV62" s="727"/>
      <c r="BW62" s="727"/>
      <c r="BX62" s="727"/>
      <c r="BY62" s="727"/>
      <c r="BZ62" s="727"/>
      <c r="CA62" s="727"/>
      <c r="CB62" s="727"/>
    </row>
    <row r="63" spans="1:80" s="728" customFormat="1" ht="15">
      <c r="A63" s="234" t="s">
        <v>358</v>
      </c>
      <c r="B63" s="740" t="s">
        <v>1179</v>
      </c>
      <c r="C63" s="815" t="s">
        <v>1572</v>
      </c>
      <c r="D63" s="817" t="s">
        <v>6</v>
      </c>
      <c r="E63" s="810">
        <v>1</v>
      </c>
      <c r="F63" s="810" t="s">
        <v>63</v>
      </c>
      <c r="G63" s="808"/>
      <c r="H63" s="40"/>
      <c r="R63" s="691"/>
      <c r="S63" s="691"/>
      <c r="T63" s="691"/>
      <c r="U63" s="601"/>
      <c r="BA63" s="215"/>
      <c r="BB63" s="215"/>
      <c r="BE63" s="214"/>
      <c r="BF63" s="214"/>
      <c r="BM63" s="733"/>
      <c r="BU63" s="727"/>
      <c r="BV63" s="727"/>
      <c r="BW63" s="727"/>
      <c r="BX63" s="727"/>
      <c r="BY63" s="727"/>
      <c r="BZ63" s="727"/>
      <c r="CA63" s="727"/>
      <c r="CB63" s="727"/>
    </row>
    <row r="64" spans="1:80" s="728" customFormat="1" ht="15">
      <c r="A64" s="234" t="s">
        <v>358</v>
      </c>
      <c r="B64" s="740" t="s">
        <v>1203</v>
      </c>
      <c r="C64" s="815" t="s">
        <v>1573</v>
      </c>
      <c r="D64" s="817" t="s">
        <v>6</v>
      </c>
      <c r="E64" s="810">
        <v>1</v>
      </c>
      <c r="F64" s="810" t="s">
        <v>63</v>
      </c>
      <c r="G64" s="808"/>
      <c r="H64" s="40"/>
      <c r="R64" s="691"/>
      <c r="S64" s="691"/>
      <c r="T64" s="691"/>
      <c r="U64" s="601"/>
      <c r="BA64" s="215"/>
      <c r="BB64" s="215"/>
      <c r="BE64" s="214"/>
      <c r="BF64" s="214"/>
      <c r="BM64" s="733"/>
      <c r="BU64" s="727"/>
      <c r="BV64" s="727"/>
      <c r="BW64" s="727"/>
      <c r="BX64" s="727"/>
      <c r="BY64" s="727"/>
      <c r="BZ64" s="727"/>
      <c r="CA64" s="727"/>
      <c r="CB64" s="727"/>
    </row>
    <row r="65" spans="1:80" s="728" customFormat="1" ht="15">
      <c r="A65" s="234" t="s">
        <v>358</v>
      </c>
      <c r="B65" s="734" t="s">
        <v>1209</v>
      </c>
      <c r="C65" s="815" t="s">
        <v>1210</v>
      </c>
      <c r="D65" s="817" t="s">
        <v>6</v>
      </c>
      <c r="E65" s="810">
        <v>1</v>
      </c>
      <c r="F65" s="810" t="s">
        <v>63</v>
      </c>
      <c r="G65" s="808"/>
      <c r="H65" s="40"/>
      <c r="R65" s="691"/>
      <c r="S65" s="691"/>
      <c r="T65" s="691"/>
      <c r="U65" s="601"/>
      <c r="BA65" s="215"/>
      <c r="BB65" s="215"/>
      <c r="BE65" s="214"/>
      <c r="BF65" s="214"/>
      <c r="BM65" s="733"/>
      <c r="BU65" s="727"/>
      <c r="BV65" s="727"/>
      <c r="BW65" s="727"/>
      <c r="BX65" s="727"/>
      <c r="BY65" s="727"/>
      <c r="BZ65" s="727"/>
      <c r="CA65" s="727"/>
      <c r="CB65" s="727"/>
    </row>
    <row r="66" spans="1:80" s="728" customFormat="1" ht="15">
      <c r="A66" s="234" t="s">
        <v>358</v>
      </c>
      <c r="B66" s="740" t="s">
        <v>1574</v>
      </c>
      <c r="C66" s="815" t="s">
        <v>1211</v>
      </c>
      <c r="D66" s="817" t="s">
        <v>6</v>
      </c>
      <c r="E66" s="810">
        <v>1</v>
      </c>
      <c r="F66" s="810" t="s">
        <v>63</v>
      </c>
      <c r="G66" s="808"/>
      <c r="H66" s="40"/>
      <c r="R66" s="691"/>
      <c r="S66" s="691"/>
      <c r="T66" s="691"/>
      <c r="U66" s="601"/>
      <c r="BA66" s="215"/>
      <c r="BB66" s="215"/>
      <c r="BE66" s="214"/>
      <c r="BF66" s="214"/>
      <c r="BM66" s="733"/>
      <c r="BU66" s="727"/>
      <c r="BV66" s="727"/>
      <c r="BW66" s="727"/>
      <c r="BX66" s="727"/>
      <c r="BY66" s="727"/>
      <c r="BZ66" s="727"/>
      <c r="CA66" s="727"/>
      <c r="CB66" s="727"/>
    </row>
    <row r="67" spans="1:80" s="728" customFormat="1" ht="15">
      <c r="A67" s="234" t="s">
        <v>358</v>
      </c>
      <c r="B67" s="740" t="s">
        <v>1202</v>
      </c>
      <c r="C67" s="815" t="s">
        <v>1575</v>
      </c>
      <c r="D67" s="817" t="s">
        <v>6</v>
      </c>
      <c r="E67" s="810">
        <v>2</v>
      </c>
      <c r="F67" s="810" t="s">
        <v>63</v>
      </c>
      <c r="G67" s="808"/>
      <c r="H67" s="40"/>
      <c r="R67" s="691"/>
      <c r="S67" s="691"/>
      <c r="T67" s="691"/>
      <c r="U67" s="601"/>
      <c r="BA67" s="215"/>
      <c r="BB67" s="215"/>
      <c r="BE67" s="214"/>
      <c r="BF67" s="214"/>
      <c r="BM67" s="733"/>
      <c r="BU67" s="727"/>
      <c r="BV67" s="727"/>
      <c r="BW67" s="727"/>
      <c r="BX67" s="727"/>
      <c r="BY67" s="727"/>
      <c r="BZ67" s="727"/>
      <c r="CA67" s="727"/>
      <c r="CB67" s="727"/>
    </row>
    <row r="68" spans="1:80" s="728" customFormat="1" ht="25.5">
      <c r="A68" s="234" t="s">
        <v>358</v>
      </c>
      <c r="B68" s="740" t="s">
        <v>1576</v>
      </c>
      <c r="C68" s="815" t="s">
        <v>1577</v>
      </c>
      <c r="D68" s="817" t="s">
        <v>6</v>
      </c>
      <c r="E68" s="810">
        <v>0</v>
      </c>
      <c r="F68" s="814" t="s">
        <v>757</v>
      </c>
      <c r="G68" s="809" t="s">
        <v>1611</v>
      </c>
      <c r="H68" s="40"/>
      <c r="R68" s="691"/>
      <c r="S68" s="691"/>
      <c r="T68" s="691"/>
      <c r="U68" s="601"/>
      <c r="BA68" s="215"/>
      <c r="BB68" s="215"/>
      <c r="BE68" s="214"/>
      <c r="BF68" s="214"/>
      <c r="BM68" s="733"/>
      <c r="BU68" s="727"/>
      <c r="BV68" s="727"/>
      <c r="BW68" s="727"/>
      <c r="BX68" s="727"/>
      <c r="BY68" s="727"/>
      <c r="BZ68" s="727"/>
      <c r="CA68" s="727"/>
      <c r="CB68" s="727"/>
    </row>
    <row r="69" spans="1:80" s="728" customFormat="1" ht="25.5">
      <c r="A69" s="234" t="s">
        <v>358</v>
      </c>
      <c r="B69" s="740" t="s">
        <v>1578</v>
      </c>
      <c r="C69" s="815" t="s">
        <v>1579</v>
      </c>
      <c r="D69" s="817" t="s">
        <v>6</v>
      </c>
      <c r="E69" s="810">
        <v>0</v>
      </c>
      <c r="F69" s="814" t="s">
        <v>757</v>
      </c>
      <c r="G69" s="809" t="s">
        <v>1611</v>
      </c>
      <c r="H69" s="40"/>
      <c r="R69" s="691"/>
      <c r="S69" s="691"/>
      <c r="T69" s="691"/>
      <c r="U69" s="601"/>
      <c r="BA69" s="215"/>
      <c r="BB69" s="215"/>
      <c r="BE69" s="214"/>
      <c r="BF69" s="214"/>
      <c r="BM69" s="733"/>
      <c r="BU69" s="727"/>
      <c r="BV69" s="727"/>
      <c r="BW69" s="727"/>
      <c r="BX69" s="727"/>
      <c r="BY69" s="727"/>
      <c r="BZ69" s="727"/>
      <c r="CA69" s="727"/>
      <c r="CB69" s="727"/>
    </row>
    <row r="70" spans="1:80" s="728" customFormat="1" ht="38.25">
      <c r="A70" s="234" t="s">
        <v>358</v>
      </c>
      <c r="B70" s="740" t="s">
        <v>1580</v>
      </c>
      <c r="C70" s="815" t="s">
        <v>1581</v>
      </c>
      <c r="D70" s="817" t="s">
        <v>6</v>
      </c>
      <c r="E70" s="810">
        <v>0</v>
      </c>
      <c r="F70" s="814" t="s">
        <v>757</v>
      </c>
      <c r="G70" s="809" t="s">
        <v>1622</v>
      </c>
      <c r="H70" s="40"/>
      <c r="R70" s="691"/>
      <c r="S70" s="691"/>
      <c r="T70" s="691"/>
      <c r="U70" s="601"/>
      <c r="BA70" s="215"/>
      <c r="BB70" s="215"/>
      <c r="BE70" s="214"/>
      <c r="BF70" s="214"/>
      <c r="BM70" s="733"/>
      <c r="BU70" s="727"/>
      <c r="BV70" s="727"/>
      <c r="BW70" s="727"/>
      <c r="BX70" s="727"/>
      <c r="BY70" s="727"/>
      <c r="BZ70" s="727"/>
      <c r="CA70" s="727"/>
      <c r="CB70" s="727"/>
    </row>
    <row r="71" spans="1:80" s="728" customFormat="1" ht="25.5">
      <c r="A71" s="234" t="s">
        <v>358</v>
      </c>
      <c r="B71" s="740" t="s">
        <v>1582</v>
      </c>
      <c r="C71" s="815" t="s">
        <v>1583</v>
      </c>
      <c r="D71" s="817" t="s">
        <v>6</v>
      </c>
      <c r="E71" s="810">
        <v>0</v>
      </c>
      <c r="F71" s="814" t="s">
        <v>757</v>
      </c>
      <c r="G71" s="809" t="s">
        <v>1620</v>
      </c>
      <c r="H71" s="40"/>
      <c r="R71" s="691"/>
      <c r="S71" s="691"/>
      <c r="T71" s="691"/>
      <c r="U71" s="601"/>
      <c r="BA71" s="215"/>
      <c r="BB71" s="215"/>
      <c r="BE71" s="214"/>
      <c r="BF71" s="214"/>
      <c r="BM71" s="733"/>
      <c r="BU71" s="727"/>
      <c r="BV71" s="727"/>
      <c r="BW71" s="727"/>
      <c r="BX71" s="727"/>
      <c r="BY71" s="727"/>
      <c r="BZ71" s="727"/>
      <c r="CA71" s="727"/>
      <c r="CB71" s="727"/>
    </row>
    <row r="72" spans="1:80" s="728" customFormat="1" ht="25.5">
      <c r="A72" s="234" t="s">
        <v>358</v>
      </c>
      <c r="B72" s="740" t="s">
        <v>1584</v>
      </c>
      <c r="C72" s="815" t="s">
        <v>1585</v>
      </c>
      <c r="D72" s="817" t="s">
        <v>6</v>
      </c>
      <c r="E72" s="810">
        <v>0</v>
      </c>
      <c r="F72" s="814" t="s">
        <v>757</v>
      </c>
      <c r="G72" s="809" t="s">
        <v>1611</v>
      </c>
      <c r="H72" s="40"/>
      <c r="R72" s="691"/>
      <c r="S72" s="691"/>
      <c r="T72" s="691"/>
      <c r="U72" s="601"/>
      <c r="BA72" s="215"/>
      <c r="BB72" s="215"/>
      <c r="BE72" s="214"/>
      <c r="BF72" s="214"/>
      <c r="BM72" s="733"/>
      <c r="BU72" s="727"/>
      <c r="BV72" s="727"/>
      <c r="BW72" s="727"/>
      <c r="BX72" s="727"/>
      <c r="BY72" s="727"/>
      <c r="BZ72" s="727"/>
      <c r="CA72" s="727"/>
      <c r="CB72" s="727"/>
    </row>
    <row r="73" spans="1:80" s="728" customFormat="1" ht="38.25">
      <c r="A73" s="234" t="s">
        <v>358</v>
      </c>
      <c r="B73" s="740" t="s">
        <v>1586</v>
      </c>
      <c r="C73" s="815" t="s">
        <v>1587</v>
      </c>
      <c r="D73" s="817" t="s">
        <v>6</v>
      </c>
      <c r="E73" s="810">
        <v>0</v>
      </c>
      <c r="F73" s="814" t="s">
        <v>757</v>
      </c>
      <c r="G73" s="809" t="s">
        <v>1621</v>
      </c>
      <c r="H73" s="40"/>
      <c r="R73" s="691"/>
      <c r="S73" s="691"/>
      <c r="T73" s="691"/>
      <c r="U73" s="601"/>
      <c r="BA73" s="215"/>
      <c r="BB73" s="215"/>
      <c r="BE73" s="214"/>
      <c r="BF73" s="214"/>
      <c r="BM73" s="733"/>
      <c r="BU73" s="727"/>
      <c r="BV73" s="727"/>
      <c r="BW73" s="727"/>
      <c r="BX73" s="727"/>
      <c r="BY73" s="727"/>
      <c r="BZ73" s="727"/>
      <c r="CA73" s="727"/>
      <c r="CB73" s="727"/>
    </row>
    <row r="74" spans="1:80" s="728" customFormat="1" ht="25.5">
      <c r="A74" s="234" t="s">
        <v>358</v>
      </c>
      <c r="B74" s="740" t="s">
        <v>1588</v>
      </c>
      <c r="C74" s="815" t="s">
        <v>1589</v>
      </c>
      <c r="D74" s="817" t="s">
        <v>6</v>
      </c>
      <c r="E74" s="810">
        <v>0</v>
      </c>
      <c r="F74" s="814" t="s">
        <v>757</v>
      </c>
      <c r="G74" s="809" t="s">
        <v>1611</v>
      </c>
      <c r="H74" s="40"/>
      <c r="R74" s="691"/>
      <c r="S74" s="691"/>
      <c r="T74" s="691"/>
      <c r="U74" s="601"/>
      <c r="BA74" s="215"/>
      <c r="BB74" s="215"/>
      <c r="BE74" s="214"/>
      <c r="BF74" s="214"/>
      <c r="BM74" s="733"/>
      <c r="BU74" s="727"/>
      <c r="BV74" s="727"/>
      <c r="BW74" s="727"/>
      <c r="BX74" s="727"/>
      <c r="BY74" s="727"/>
      <c r="BZ74" s="727"/>
      <c r="CA74" s="727"/>
      <c r="CB74" s="727"/>
    </row>
    <row r="75" spans="1:80" s="728" customFormat="1" ht="25.5">
      <c r="A75" s="234" t="s">
        <v>358</v>
      </c>
      <c r="B75" s="740" t="s">
        <v>1590</v>
      </c>
      <c r="C75" s="815" t="s">
        <v>1591</v>
      </c>
      <c r="D75" s="817" t="s">
        <v>6</v>
      </c>
      <c r="E75" s="810">
        <v>0</v>
      </c>
      <c r="F75" s="814" t="s">
        <v>757</v>
      </c>
      <c r="G75" s="809" t="s">
        <v>1611</v>
      </c>
      <c r="H75" s="40"/>
      <c r="R75" s="691"/>
      <c r="S75" s="691"/>
      <c r="T75" s="691"/>
      <c r="U75" s="601"/>
      <c r="BA75" s="215"/>
      <c r="BB75" s="215"/>
      <c r="BE75" s="214"/>
      <c r="BF75" s="214"/>
      <c r="BM75" s="733"/>
      <c r="BU75" s="727"/>
      <c r="BV75" s="727"/>
      <c r="BW75" s="727"/>
      <c r="BX75" s="727"/>
      <c r="BY75" s="727"/>
      <c r="BZ75" s="727"/>
      <c r="CA75" s="727"/>
      <c r="CB75" s="727"/>
    </row>
    <row r="76" spans="1:80" s="728" customFormat="1" ht="25.5">
      <c r="A76" s="234" t="s">
        <v>358</v>
      </c>
      <c r="B76" s="740" t="s">
        <v>1592</v>
      </c>
      <c r="C76" s="815" t="s">
        <v>1593</v>
      </c>
      <c r="D76" s="817" t="s">
        <v>6</v>
      </c>
      <c r="E76" s="810">
        <v>0</v>
      </c>
      <c r="F76" s="814" t="s">
        <v>757</v>
      </c>
      <c r="G76" s="809" t="s">
        <v>1611</v>
      </c>
      <c r="H76" s="40"/>
      <c r="R76" s="691"/>
      <c r="S76" s="691"/>
      <c r="T76" s="691"/>
      <c r="U76" s="601"/>
      <c r="BA76" s="215"/>
      <c r="BB76" s="215"/>
      <c r="BE76" s="214"/>
      <c r="BF76" s="214"/>
      <c r="BM76" s="733"/>
      <c r="BU76" s="727"/>
      <c r="BV76" s="727"/>
      <c r="BW76" s="727"/>
      <c r="BX76" s="727"/>
      <c r="BY76" s="727"/>
      <c r="BZ76" s="727"/>
      <c r="CA76" s="727"/>
      <c r="CB76" s="727"/>
    </row>
    <row r="77" spans="1:80" s="728" customFormat="1" ht="25.5">
      <c r="A77" s="234" t="s">
        <v>358</v>
      </c>
      <c r="B77" s="740" t="s">
        <v>1594</v>
      </c>
      <c r="C77" s="815" t="s">
        <v>1595</v>
      </c>
      <c r="D77" s="817" t="s">
        <v>6</v>
      </c>
      <c r="E77" s="810">
        <v>0</v>
      </c>
      <c r="F77" s="814" t="s">
        <v>757</v>
      </c>
      <c r="G77" s="809" t="s">
        <v>1611</v>
      </c>
      <c r="H77" s="40"/>
      <c r="R77" s="691"/>
      <c r="S77" s="691"/>
      <c r="T77" s="691"/>
      <c r="U77" s="601"/>
      <c r="BA77" s="215"/>
      <c r="BB77" s="215"/>
      <c r="BE77" s="214"/>
      <c r="BF77" s="214"/>
      <c r="BM77" s="733"/>
      <c r="BU77" s="727"/>
      <c r="BV77" s="727"/>
      <c r="BW77" s="727"/>
      <c r="BX77" s="727"/>
      <c r="BY77" s="727"/>
      <c r="BZ77" s="727"/>
      <c r="CA77" s="727"/>
      <c r="CB77" s="727"/>
    </row>
    <row r="78" spans="1:80" s="728" customFormat="1" ht="25.5">
      <c r="A78" s="234" t="s">
        <v>358</v>
      </c>
      <c r="B78" s="740" t="s">
        <v>1596</v>
      </c>
      <c r="C78" s="815" t="s">
        <v>1597</v>
      </c>
      <c r="D78" s="817" t="s">
        <v>6</v>
      </c>
      <c r="E78" s="810">
        <v>0</v>
      </c>
      <c r="F78" s="814" t="s">
        <v>757</v>
      </c>
      <c r="G78" s="809" t="s">
        <v>1611</v>
      </c>
      <c r="H78" s="40"/>
      <c r="R78" s="691"/>
      <c r="S78" s="691"/>
      <c r="T78" s="691"/>
      <c r="U78" s="601"/>
      <c r="BA78" s="215"/>
      <c r="BB78" s="215"/>
      <c r="BE78" s="214"/>
      <c r="BF78" s="214"/>
      <c r="BM78" s="733"/>
      <c r="BU78" s="727"/>
      <c r="BV78" s="727"/>
      <c r="BW78" s="727"/>
      <c r="BX78" s="727"/>
      <c r="BY78" s="727"/>
      <c r="BZ78" s="727"/>
      <c r="CA78" s="727"/>
      <c r="CB78" s="727"/>
    </row>
    <row r="79" spans="1:80" s="728" customFormat="1" ht="25.5">
      <c r="A79" s="234" t="s">
        <v>358</v>
      </c>
      <c r="B79" s="740" t="s">
        <v>1598</v>
      </c>
      <c r="C79" s="815" t="s">
        <v>1599</v>
      </c>
      <c r="D79" s="817" t="s">
        <v>6</v>
      </c>
      <c r="E79" s="810">
        <v>0</v>
      </c>
      <c r="F79" s="814" t="s">
        <v>757</v>
      </c>
      <c r="G79" s="809" t="s">
        <v>1611</v>
      </c>
      <c r="H79" s="40"/>
      <c r="R79" s="691"/>
      <c r="S79" s="691"/>
      <c r="T79" s="691"/>
      <c r="U79" s="601"/>
      <c r="BA79" s="215"/>
      <c r="BB79" s="215"/>
      <c r="BE79" s="214"/>
      <c r="BF79" s="214"/>
      <c r="BM79" s="733"/>
      <c r="BU79" s="727"/>
      <c r="BV79" s="727"/>
      <c r="BW79" s="727"/>
      <c r="BX79" s="727"/>
      <c r="BY79" s="727"/>
      <c r="BZ79" s="727"/>
      <c r="CA79" s="727"/>
      <c r="CB79" s="727"/>
    </row>
    <row r="80" spans="1:80" s="728" customFormat="1" ht="25.5">
      <c r="A80" s="234" t="s">
        <v>358</v>
      </c>
      <c r="B80" s="740" t="s">
        <v>1600</v>
      </c>
      <c r="C80" s="815" t="s">
        <v>1601</v>
      </c>
      <c r="D80" s="817" t="s">
        <v>6</v>
      </c>
      <c r="E80" s="810">
        <v>0</v>
      </c>
      <c r="F80" s="814" t="s">
        <v>757</v>
      </c>
      <c r="G80" s="809" t="s">
        <v>1611</v>
      </c>
      <c r="H80" s="40"/>
      <c r="R80" s="691"/>
      <c r="S80" s="691"/>
      <c r="T80" s="691"/>
      <c r="U80" s="601"/>
      <c r="BA80" s="215"/>
      <c r="BB80" s="215"/>
      <c r="BE80" s="214"/>
      <c r="BF80" s="214"/>
      <c r="BM80" s="733"/>
      <c r="BU80" s="727"/>
      <c r="BV80" s="727"/>
      <c r="BW80" s="727"/>
      <c r="BX80" s="727"/>
      <c r="BY80" s="727"/>
      <c r="BZ80" s="727"/>
      <c r="CA80" s="727"/>
      <c r="CB80" s="727"/>
    </row>
    <row r="81" spans="1:86" s="728" customFormat="1" ht="15">
      <c r="A81" s="234" t="s">
        <v>358</v>
      </c>
      <c r="B81" s="740" t="s">
        <v>1220</v>
      </c>
      <c r="C81" s="815" t="s">
        <v>1221</v>
      </c>
      <c r="D81" s="817" t="s">
        <v>6</v>
      </c>
      <c r="E81" s="810">
        <v>1</v>
      </c>
      <c r="F81" s="810" t="s">
        <v>63</v>
      </c>
      <c r="G81" s="808"/>
      <c r="H81" s="40"/>
      <c r="R81" s="691"/>
      <c r="S81" s="691"/>
      <c r="T81" s="691"/>
      <c r="U81" s="601"/>
      <c r="BA81" s="215"/>
      <c r="BB81" s="215"/>
      <c r="BE81" s="214"/>
      <c r="BF81" s="214"/>
      <c r="BM81" s="733"/>
      <c r="BU81" s="727"/>
      <c r="BV81" s="727"/>
      <c r="BW81" s="727"/>
      <c r="BX81" s="727"/>
      <c r="BY81" s="727"/>
      <c r="BZ81" s="727"/>
      <c r="CA81" s="727"/>
      <c r="CB81" s="727"/>
    </row>
    <row r="82" spans="1:86" s="728" customFormat="1" ht="25.5">
      <c r="A82" s="234" t="s">
        <v>358</v>
      </c>
      <c r="B82" s="740" t="s">
        <v>1602</v>
      </c>
      <c r="C82" s="815" t="s">
        <v>1603</v>
      </c>
      <c r="D82" s="817" t="s">
        <v>6</v>
      </c>
      <c r="E82" s="810">
        <v>0</v>
      </c>
      <c r="F82" s="814" t="s">
        <v>757</v>
      </c>
      <c r="G82" s="809" t="s">
        <v>1611</v>
      </c>
      <c r="H82" s="40"/>
      <c r="R82" s="691"/>
      <c r="S82" s="691"/>
      <c r="T82" s="691"/>
      <c r="U82" s="601"/>
      <c r="BA82" s="215"/>
      <c r="BB82" s="215"/>
      <c r="BE82" s="214"/>
      <c r="BF82" s="214"/>
      <c r="BM82" s="733"/>
      <c r="BU82" s="727"/>
      <c r="BV82" s="727"/>
      <c r="BW82" s="727"/>
      <c r="BX82" s="727"/>
      <c r="BY82" s="727"/>
      <c r="BZ82" s="727"/>
      <c r="CA82" s="727"/>
      <c r="CB82" s="727"/>
    </row>
    <row r="83" spans="1:86" s="728" customFormat="1" ht="25.5">
      <c r="A83" s="234" t="s">
        <v>358</v>
      </c>
      <c r="B83" s="740" t="s">
        <v>1604</v>
      </c>
      <c r="C83" s="815" t="s">
        <v>1605</v>
      </c>
      <c r="D83" s="817" t="s">
        <v>6</v>
      </c>
      <c r="E83" s="810">
        <v>0</v>
      </c>
      <c r="F83" s="814" t="s">
        <v>757</v>
      </c>
      <c r="G83" s="809" t="s">
        <v>1611</v>
      </c>
      <c r="H83" s="40"/>
      <c r="R83" s="691"/>
      <c r="S83" s="691"/>
      <c r="T83" s="691"/>
      <c r="U83" s="601"/>
      <c r="BA83" s="215"/>
      <c r="BB83" s="215"/>
      <c r="BE83" s="214"/>
      <c r="BF83" s="214"/>
      <c r="BM83" s="733"/>
      <c r="BU83" s="727"/>
      <c r="BV83" s="727"/>
      <c r="BW83" s="727"/>
      <c r="BX83" s="727"/>
      <c r="BY83" s="727"/>
      <c r="BZ83" s="727"/>
      <c r="CA83" s="727"/>
      <c r="CB83" s="727"/>
    </row>
    <row r="84" spans="1:86" s="728" customFormat="1" ht="25.5">
      <c r="A84" s="234" t="s">
        <v>358</v>
      </c>
      <c r="B84" s="740" t="s">
        <v>1606</v>
      </c>
      <c r="C84" s="815" t="s">
        <v>1607</v>
      </c>
      <c r="D84" s="817" t="s">
        <v>6</v>
      </c>
      <c r="E84" s="810">
        <v>0</v>
      </c>
      <c r="F84" s="814" t="s">
        <v>757</v>
      </c>
      <c r="G84" s="809" t="s">
        <v>1611</v>
      </c>
      <c r="H84" s="40"/>
      <c r="R84" s="691"/>
      <c r="S84" s="691"/>
      <c r="T84" s="691"/>
      <c r="U84" s="601"/>
      <c r="BA84" s="215"/>
      <c r="BB84" s="215"/>
      <c r="BE84" s="214"/>
      <c r="BF84" s="214"/>
      <c r="BM84" s="733"/>
      <c r="BU84" s="727"/>
      <c r="BV84" s="727"/>
      <c r="BW84" s="727"/>
      <c r="BX84" s="727"/>
      <c r="BY84" s="727"/>
      <c r="BZ84" s="727"/>
      <c r="CA84" s="727"/>
      <c r="CB84" s="727"/>
    </row>
    <row r="85" spans="1:86" s="728" customFormat="1" ht="15">
      <c r="A85" s="234" t="s">
        <v>358</v>
      </c>
      <c r="B85" s="234" t="s">
        <v>1189</v>
      </c>
      <c r="C85" s="234" t="s">
        <v>1190</v>
      </c>
      <c r="D85" s="235" t="s">
        <v>6</v>
      </c>
      <c r="E85" s="544">
        <v>1</v>
      </c>
      <c r="F85" s="603" t="s">
        <v>63</v>
      </c>
      <c r="G85" s="602"/>
      <c r="H85" s="40"/>
      <c r="R85" s="691"/>
      <c r="S85" s="691"/>
      <c r="T85" s="691"/>
      <c r="U85" s="601"/>
      <c r="BA85" s="215"/>
      <c r="BB85" s="215"/>
      <c r="BE85" s="214"/>
      <c r="BF85" s="214"/>
      <c r="BM85" s="733"/>
      <c r="BU85" s="727"/>
      <c r="BV85" s="727"/>
      <c r="BW85" s="727"/>
      <c r="BX85" s="727"/>
      <c r="BY85" s="727"/>
      <c r="BZ85" s="727"/>
      <c r="CA85" s="727"/>
      <c r="CB85" s="727"/>
    </row>
    <row r="86" spans="1:86" s="728" customFormat="1" ht="15">
      <c r="A86" s="234" t="s">
        <v>358</v>
      </c>
      <c r="B86" s="234" t="s">
        <v>1192</v>
      </c>
      <c r="C86" s="234" t="s">
        <v>1193</v>
      </c>
      <c r="D86" s="235" t="s">
        <v>6</v>
      </c>
      <c r="E86" s="544">
        <v>1</v>
      </c>
      <c r="F86" s="603" t="s">
        <v>63</v>
      </c>
      <c r="G86" s="602"/>
      <c r="H86" s="40"/>
      <c r="R86" s="691"/>
      <c r="S86" s="691"/>
      <c r="T86" s="691"/>
      <c r="U86" s="601"/>
      <c r="BA86" s="215"/>
      <c r="BB86" s="215"/>
      <c r="BE86" s="214"/>
      <c r="BF86" s="214"/>
      <c r="BM86" s="733"/>
      <c r="BU86" s="727"/>
      <c r="BV86" s="727"/>
      <c r="BW86" s="727"/>
      <c r="BX86" s="727"/>
      <c r="BY86" s="727"/>
      <c r="BZ86" s="727"/>
      <c r="CA86" s="727"/>
      <c r="CB86" s="727"/>
    </row>
    <row r="87" spans="1:86" s="728" customFormat="1" ht="15">
      <c r="A87" s="234" t="s">
        <v>358</v>
      </c>
      <c r="B87" s="234" t="s">
        <v>1194</v>
      </c>
      <c r="C87" s="234" t="s">
        <v>1195</v>
      </c>
      <c r="D87" s="235" t="s">
        <v>6</v>
      </c>
      <c r="E87" s="544">
        <v>1</v>
      </c>
      <c r="F87" s="603" t="s">
        <v>63</v>
      </c>
      <c r="G87" s="602"/>
      <c r="H87" s="40"/>
      <c r="R87" s="691"/>
      <c r="S87" s="691"/>
      <c r="T87" s="691"/>
      <c r="U87" s="601"/>
      <c r="BA87" s="215"/>
      <c r="BB87" s="215"/>
      <c r="BE87" s="214"/>
      <c r="BF87" s="214"/>
      <c r="BM87" s="733"/>
      <c r="BU87" s="727"/>
      <c r="BV87" s="727"/>
      <c r="BW87" s="727"/>
      <c r="BX87" s="727"/>
      <c r="BY87" s="727"/>
      <c r="BZ87" s="727"/>
      <c r="CA87" s="727"/>
      <c r="CB87" s="727"/>
    </row>
    <row r="88" spans="1:86" s="728" customFormat="1" ht="15">
      <c r="A88" s="234" t="s">
        <v>358</v>
      </c>
      <c r="B88" s="234" t="s">
        <v>1198</v>
      </c>
      <c r="C88" s="234" t="s">
        <v>1199</v>
      </c>
      <c r="D88" s="235" t="s">
        <v>6</v>
      </c>
      <c r="E88" s="544">
        <v>1</v>
      </c>
      <c r="F88" s="603" t="s">
        <v>63</v>
      </c>
      <c r="G88" s="602"/>
      <c r="H88" s="40"/>
      <c r="R88" s="691"/>
      <c r="S88" s="691"/>
      <c r="T88" s="691"/>
      <c r="U88" s="601"/>
      <c r="BA88" s="215"/>
      <c r="BB88" s="215"/>
      <c r="BE88" s="214"/>
      <c r="BF88" s="214"/>
      <c r="BM88" s="733"/>
      <c r="BU88" s="727"/>
      <c r="BV88" s="727"/>
      <c r="BW88" s="727"/>
      <c r="BX88" s="727"/>
      <c r="BY88" s="727"/>
      <c r="BZ88" s="727"/>
      <c r="CA88" s="727"/>
      <c r="CB88" s="727"/>
    </row>
    <row r="89" spans="1:86" s="728" customFormat="1" ht="15">
      <c r="A89" s="234" t="s">
        <v>358</v>
      </c>
      <c r="B89" s="234" t="s">
        <v>1200</v>
      </c>
      <c r="C89" s="234" t="s">
        <v>1201</v>
      </c>
      <c r="D89" s="235" t="s">
        <v>6</v>
      </c>
      <c r="E89" s="544">
        <v>4</v>
      </c>
      <c r="F89" s="603" t="s">
        <v>63</v>
      </c>
      <c r="G89" s="602"/>
      <c r="H89" s="40"/>
      <c r="R89" s="691"/>
      <c r="S89" s="691"/>
      <c r="T89" s="691"/>
      <c r="U89" s="601"/>
      <c r="BA89" s="215"/>
      <c r="BB89" s="215"/>
      <c r="BE89" s="214"/>
      <c r="BF89" s="214"/>
      <c r="BM89" s="733"/>
      <c r="BU89" s="727"/>
      <c r="BV89" s="727"/>
      <c r="BW89" s="727"/>
      <c r="BX89" s="727"/>
      <c r="BY89" s="727"/>
      <c r="BZ89" s="727"/>
      <c r="CA89" s="727"/>
      <c r="CB89" s="727"/>
    </row>
    <row r="90" spans="1:86" s="728" customFormat="1" ht="15">
      <c r="A90" s="234" t="s">
        <v>358</v>
      </c>
      <c r="B90" s="234" t="s">
        <v>1212</v>
      </c>
      <c r="C90" s="234" t="s">
        <v>1213</v>
      </c>
      <c r="D90" s="235" t="s">
        <v>6</v>
      </c>
      <c r="E90" s="544">
        <v>1</v>
      </c>
      <c r="F90" s="603" t="s">
        <v>63</v>
      </c>
      <c r="G90" s="808"/>
      <c r="H90" s="40"/>
      <c r="R90" s="691"/>
      <c r="S90" s="691"/>
      <c r="T90" s="691"/>
      <c r="U90" s="601"/>
      <c r="BA90" s="215"/>
      <c r="BB90" s="215"/>
      <c r="BE90" s="214"/>
      <c r="BF90" s="214"/>
      <c r="BM90" s="733"/>
      <c r="BU90" s="727"/>
      <c r="BV90" s="727"/>
      <c r="BW90" s="727"/>
      <c r="BX90" s="727"/>
      <c r="BY90" s="727"/>
      <c r="BZ90" s="727"/>
      <c r="CA90" s="727"/>
      <c r="CB90" s="727"/>
    </row>
    <row r="91" spans="1:86" s="728" customFormat="1" ht="15">
      <c r="A91" s="234" t="s">
        <v>358</v>
      </c>
      <c r="B91" s="234" t="s">
        <v>1214</v>
      </c>
      <c r="C91" s="234" t="s">
        <v>1215</v>
      </c>
      <c r="D91" s="235" t="s">
        <v>6</v>
      </c>
      <c r="E91" s="544">
        <v>1</v>
      </c>
      <c r="F91" s="603" t="s">
        <v>63</v>
      </c>
      <c r="G91" s="808"/>
      <c r="H91" s="40"/>
      <c r="R91" s="691"/>
      <c r="S91" s="691"/>
      <c r="T91" s="691"/>
      <c r="U91" s="601"/>
      <c r="BA91" s="215"/>
      <c r="BB91" s="215"/>
      <c r="BE91" s="214"/>
      <c r="BF91" s="214"/>
      <c r="BM91" s="733"/>
      <c r="BU91" s="727"/>
      <c r="BV91" s="727"/>
      <c r="BW91" s="727"/>
      <c r="BX91" s="727"/>
      <c r="BY91" s="727"/>
      <c r="BZ91" s="727"/>
      <c r="CA91" s="727"/>
      <c r="CB91" s="727"/>
    </row>
    <row r="92" spans="1:86">
      <c r="A92" s="234" t="s">
        <v>358</v>
      </c>
      <c r="B92" s="234" t="s">
        <v>1227</v>
      </c>
      <c r="C92" s="234" t="s">
        <v>1228</v>
      </c>
      <c r="D92" s="235" t="s">
        <v>6</v>
      </c>
      <c r="E92" s="544">
        <v>3</v>
      </c>
      <c r="F92" s="603" t="s">
        <v>63</v>
      </c>
      <c r="G92" s="235"/>
      <c r="BA92" s="82"/>
      <c r="BB92" s="82"/>
      <c r="BC92" s="82"/>
      <c r="BD92" s="82" t="s">
        <v>441</v>
      </c>
      <c r="BE92" s="82"/>
      <c r="BF92" s="82"/>
      <c r="BG92" s="82"/>
      <c r="BH92" s="82" t="s">
        <v>465</v>
      </c>
      <c r="BI92" s="82"/>
      <c r="BJ92" s="82"/>
      <c r="BK92" s="82"/>
      <c r="BL92" s="82"/>
      <c r="BM92" s="216" t="s">
        <v>493</v>
      </c>
      <c r="BN92" s="82"/>
      <c r="BO92" s="82"/>
      <c r="BP92" s="82"/>
      <c r="BQ92" s="82"/>
      <c r="BR92" s="82"/>
      <c r="BS92" s="82"/>
      <c r="BT92" s="82"/>
      <c r="BU92" s="76" t="s">
        <v>691</v>
      </c>
      <c r="BV92" s="76"/>
      <c r="BW92" s="76"/>
      <c r="BX92" s="76"/>
      <c r="BY92" s="76"/>
      <c r="BZ92" s="76" t="s">
        <v>735</v>
      </c>
      <c r="CA92" s="76"/>
      <c r="CB92" s="76"/>
      <c r="CC92" s="82"/>
      <c r="CD92" s="74" t="s">
        <v>224</v>
      </c>
      <c r="CE92" s="74"/>
      <c r="CF92" s="74" t="s">
        <v>225</v>
      </c>
      <c r="CG92" s="104"/>
      <c r="CH92" s="104"/>
    </row>
    <row r="93" spans="1:86">
      <c r="A93" s="234" t="s">
        <v>358</v>
      </c>
      <c r="B93" s="234" t="s">
        <v>1229</v>
      </c>
      <c r="C93" s="234" t="s">
        <v>1230</v>
      </c>
      <c r="D93" s="235" t="s">
        <v>6</v>
      </c>
      <c r="E93" s="544">
        <v>1</v>
      </c>
      <c r="F93" s="603" t="s">
        <v>63</v>
      </c>
      <c r="G93" s="235"/>
      <c r="BA93" s="82"/>
      <c r="BB93" s="82"/>
      <c r="BC93" s="82"/>
      <c r="BD93" s="82" t="s">
        <v>442</v>
      </c>
      <c r="BE93" s="82"/>
      <c r="BF93" s="82"/>
      <c r="BG93" s="82"/>
      <c r="BH93" s="82" t="s">
        <v>466</v>
      </c>
      <c r="BI93" s="82"/>
      <c r="BJ93" s="82"/>
      <c r="BK93" s="82"/>
      <c r="BL93" s="82"/>
      <c r="BM93" s="216" t="s">
        <v>494</v>
      </c>
      <c r="BN93" s="82"/>
      <c r="BO93" s="82"/>
      <c r="BP93" s="82"/>
      <c r="BQ93" s="82"/>
      <c r="BR93" s="82"/>
      <c r="BS93" s="82"/>
      <c r="BT93" s="82"/>
      <c r="BU93" s="76" t="s">
        <v>692</v>
      </c>
      <c r="BV93" s="76"/>
      <c r="BW93" s="76"/>
      <c r="BX93" s="76"/>
      <c r="BY93" s="76"/>
      <c r="BZ93" s="76" t="s">
        <v>726</v>
      </c>
      <c r="CA93" s="76"/>
      <c r="CB93" s="76"/>
      <c r="CC93" s="82"/>
      <c r="CD93" s="74" t="s">
        <v>226</v>
      </c>
      <c r="CE93" s="74"/>
      <c r="CF93" s="74" t="s">
        <v>212</v>
      </c>
      <c r="CG93" s="104"/>
      <c r="CH93" s="104"/>
    </row>
    <row r="94" spans="1:86">
      <c r="A94" s="234" t="s">
        <v>358</v>
      </c>
      <c r="B94" s="234" t="s">
        <v>1231</v>
      </c>
      <c r="C94" s="234" t="s">
        <v>1232</v>
      </c>
      <c r="D94" s="235" t="s">
        <v>6</v>
      </c>
      <c r="E94" s="544">
        <v>1</v>
      </c>
      <c r="F94" s="603" t="s">
        <v>63</v>
      </c>
      <c r="G94" s="235"/>
      <c r="BA94" s="212" t="s">
        <v>421</v>
      </c>
      <c r="BB94" s="82"/>
      <c r="BC94" s="82"/>
      <c r="BD94" s="82" t="s">
        <v>180</v>
      </c>
      <c r="BE94" s="82"/>
      <c r="BF94" s="82"/>
      <c r="BG94" s="82"/>
      <c r="BH94" s="82" t="s">
        <v>278</v>
      </c>
      <c r="BI94" s="82"/>
      <c r="BJ94" s="82"/>
      <c r="BK94" s="82"/>
      <c r="BL94" s="82"/>
      <c r="BM94" s="216" t="s">
        <v>495</v>
      </c>
      <c r="BN94" s="82"/>
      <c r="BO94" s="82"/>
      <c r="BP94" s="82"/>
      <c r="BQ94" s="82"/>
      <c r="BR94" s="82"/>
      <c r="BS94" s="82"/>
      <c r="BT94" s="82"/>
      <c r="BU94" s="76" t="s">
        <v>709</v>
      </c>
      <c r="BV94" s="76"/>
      <c r="BW94" s="76"/>
      <c r="BX94" s="76"/>
      <c r="BY94" s="76"/>
      <c r="BZ94" s="76" t="s">
        <v>180</v>
      </c>
      <c r="CA94" s="76"/>
      <c r="CB94" s="76"/>
      <c r="CC94" s="82"/>
      <c r="CD94" s="74" t="s">
        <v>227</v>
      </c>
      <c r="CE94" s="74"/>
      <c r="CF94" s="74" t="s">
        <v>210</v>
      </c>
      <c r="CG94" s="104"/>
      <c r="CH94" s="104"/>
    </row>
    <row r="95" spans="1:86">
      <c r="A95" s="234" t="s">
        <v>358</v>
      </c>
      <c r="B95" s="234" t="s">
        <v>1233</v>
      </c>
      <c r="C95" s="234" t="s">
        <v>1234</v>
      </c>
      <c r="D95" s="235" t="s">
        <v>6</v>
      </c>
      <c r="E95" s="544">
        <v>1</v>
      </c>
      <c r="F95" s="603" t="s">
        <v>63</v>
      </c>
      <c r="G95" s="235"/>
      <c r="BA95" s="82" t="s">
        <v>17</v>
      </c>
      <c r="BB95" s="82"/>
      <c r="BC95" s="82"/>
      <c r="BD95" s="82" t="s">
        <v>433</v>
      </c>
      <c r="BE95" s="82"/>
      <c r="BF95" s="82"/>
      <c r="BG95" s="82"/>
      <c r="BH95" s="82"/>
      <c r="BI95" s="82"/>
      <c r="BJ95" s="82"/>
      <c r="BK95" s="82"/>
      <c r="BL95" s="82"/>
      <c r="BM95" s="216" t="s">
        <v>496</v>
      </c>
      <c r="BN95" s="82"/>
      <c r="BO95" s="82"/>
      <c r="BP95" s="82"/>
      <c r="BQ95" s="82"/>
      <c r="BR95" s="82"/>
      <c r="BS95" s="82"/>
      <c r="BT95" s="82"/>
      <c r="BU95" s="76" t="s">
        <v>693</v>
      </c>
      <c r="BV95" s="76"/>
      <c r="BW95" s="76"/>
      <c r="BX95" s="76"/>
      <c r="BY95" s="76"/>
      <c r="BZ95" s="76" t="s">
        <v>734</v>
      </c>
      <c r="CA95" s="76"/>
      <c r="CB95" s="76"/>
      <c r="CC95" s="82"/>
      <c r="CD95" s="74" t="s">
        <v>228</v>
      </c>
      <c r="CE95" s="74"/>
      <c r="CF95" s="74" t="s">
        <v>229</v>
      </c>
      <c r="CG95" s="104"/>
      <c r="CH95" s="104"/>
    </row>
    <row r="96" spans="1:86">
      <c r="A96" s="234" t="s">
        <v>358</v>
      </c>
      <c r="B96" s="234" t="s">
        <v>1235</v>
      </c>
      <c r="C96" s="234" t="s">
        <v>1236</v>
      </c>
      <c r="D96" s="235" t="s">
        <v>6</v>
      </c>
      <c r="E96" s="544">
        <v>1</v>
      </c>
      <c r="F96" s="603" t="s">
        <v>63</v>
      </c>
      <c r="G96" s="235"/>
      <c r="BA96" s="82" t="s">
        <v>19</v>
      </c>
      <c r="BB96" s="82"/>
      <c r="BC96" s="82"/>
      <c r="BD96" s="82" t="s">
        <v>443</v>
      </c>
      <c r="BE96" s="82"/>
      <c r="BF96" s="82"/>
      <c r="BG96" s="82"/>
      <c r="BH96" s="82"/>
      <c r="BI96" s="82"/>
      <c r="BJ96" s="82"/>
      <c r="BK96" s="82"/>
      <c r="BL96" s="82"/>
      <c r="BM96" s="216" t="s">
        <v>497</v>
      </c>
      <c r="BN96" s="82"/>
      <c r="BO96" s="82"/>
      <c r="BP96" s="82"/>
      <c r="BQ96" s="82"/>
      <c r="BR96" s="82"/>
      <c r="BS96" s="82"/>
      <c r="BT96" s="82"/>
      <c r="BU96" s="76" t="s">
        <v>710</v>
      </c>
      <c r="BV96" s="76"/>
      <c r="BW96" s="76"/>
      <c r="BX96" s="76"/>
      <c r="BY96" s="76"/>
      <c r="BZ96" s="76" t="s">
        <v>190</v>
      </c>
      <c r="CA96" s="76"/>
      <c r="CB96" s="76"/>
      <c r="CC96" s="82"/>
      <c r="CD96" s="74" t="s">
        <v>230</v>
      </c>
      <c r="CE96" s="74"/>
      <c r="CF96" s="74" t="s">
        <v>211</v>
      </c>
      <c r="CG96" s="104"/>
      <c r="CH96" s="104"/>
    </row>
    <row r="97" spans="1:86">
      <c r="A97" s="234" t="s">
        <v>358</v>
      </c>
      <c r="B97" s="234" t="s">
        <v>1239</v>
      </c>
      <c r="C97" s="234" t="s">
        <v>1240</v>
      </c>
      <c r="D97" s="235" t="s">
        <v>6</v>
      </c>
      <c r="E97" s="544">
        <v>3</v>
      </c>
      <c r="F97" s="603" t="s">
        <v>63</v>
      </c>
      <c r="G97" s="235"/>
      <c r="BA97" s="82" t="s">
        <v>22</v>
      </c>
      <c r="BB97" s="82"/>
      <c r="BC97" s="82"/>
      <c r="BD97" s="76" t="s">
        <v>446</v>
      </c>
      <c r="BE97" s="82"/>
      <c r="BF97" s="82"/>
      <c r="BG97" s="82"/>
      <c r="BH97" s="82" t="s">
        <v>746</v>
      </c>
      <c r="BI97" s="82"/>
      <c r="BJ97" s="82"/>
      <c r="BK97" s="82"/>
      <c r="BL97" s="82"/>
      <c r="BM97" s="216" t="s">
        <v>499</v>
      </c>
      <c r="BN97" s="82"/>
      <c r="BO97" s="82"/>
      <c r="BP97" s="82"/>
      <c r="BQ97" s="82"/>
      <c r="BR97" s="82"/>
      <c r="BS97" s="82"/>
      <c r="BT97" s="82"/>
      <c r="BU97" s="76" t="s">
        <v>711</v>
      </c>
      <c r="BV97" s="76"/>
      <c r="BW97" s="76"/>
      <c r="BX97" s="76"/>
      <c r="BY97" s="76"/>
      <c r="BZ97" s="76" t="s">
        <v>729</v>
      </c>
      <c r="CA97" s="76"/>
      <c r="CB97" s="76"/>
      <c r="CC97" s="82"/>
      <c r="CD97" s="74" t="s">
        <v>232</v>
      </c>
      <c r="CE97" s="74"/>
      <c r="CF97" s="74"/>
      <c r="CG97" s="104"/>
      <c r="CH97" s="104"/>
    </row>
    <row r="98" spans="1:86">
      <c r="A98" s="234" t="s">
        <v>358</v>
      </c>
      <c r="B98" s="234" t="s">
        <v>1241</v>
      </c>
      <c r="C98" s="234" t="s">
        <v>1242</v>
      </c>
      <c r="D98" s="235" t="s">
        <v>1246</v>
      </c>
      <c r="E98" s="544">
        <v>1</v>
      </c>
      <c r="F98" s="603" t="s">
        <v>63</v>
      </c>
      <c r="G98" s="235"/>
      <c r="BA98" s="82" t="s">
        <v>410</v>
      </c>
      <c r="BB98" s="82"/>
      <c r="BC98" s="82"/>
      <c r="BD98" s="76" t="s">
        <v>445</v>
      </c>
      <c r="BE98" s="82"/>
      <c r="BF98" s="82"/>
      <c r="BG98" s="82"/>
      <c r="BH98" s="82" t="s">
        <v>640</v>
      </c>
      <c r="BI98" s="82"/>
      <c r="BJ98" s="82"/>
      <c r="BK98" s="82"/>
      <c r="BL98" s="82"/>
      <c r="BM98" s="216" t="s">
        <v>500</v>
      </c>
      <c r="BN98" s="82"/>
      <c r="BO98" s="82"/>
      <c r="BP98" s="82"/>
      <c r="BQ98" s="82"/>
      <c r="BR98" s="82"/>
      <c r="BS98" s="82"/>
      <c r="BT98" s="82"/>
      <c r="BU98" s="76" t="s">
        <v>695</v>
      </c>
      <c r="BV98" s="76"/>
      <c r="BW98" s="76"/>
      <c r="BX98" s="76"/>
      <c r="BY98" s="76"/>
      <c r="BZ98" s="76" t="s">
        <v>720</v>
      </c>
      <c r="CA98" s="76"/>
      <c r="CB98" s="76"/>
      <c r="CC98" s="82"/>
      <c r="CD98" s="74" t="s">
        <v>233</v>
      </c>
      <c r="CE98" s="74"/>
      <c r="CF98" s="74"/>
      <c r="CG98" s="104"/>
      <c r="CH98" s="104"/>
    </row>
    <row r="99" spans="1:86">
      <c r="A99" s="234" t="s">
        <v>358</v>
      </c>
      <c r="B99" s="234" t="s">
        <v>1241</v>
      </c>
      <c r="C99" s="234" t="s">
        <v>1243</v>
      </c>
      <c r="D99" s="235" t="s">
        <v>1246</v>
      </c>
      <c r="E99" s="544">
        <v>1</v>
      </c>
      <c r="F99" s="603" t="s">
        <v>63</v>
      </c>
      <c r="G99" s="235"/>
      <c r="BA99" s="82"/>
      <c r="BB99" s="82"/>
      <c r="BC99" s="82"/>
      <c r="BD99" s="76" t="s">
        <v>447</v>
      </c>
      <c r="BE99" s="82"/>
      <c r="BF99" s="82"/>
      <c r="BG99" s="82"/>
      <c r="BH99" s="82" t="s">
        <v>641</v>
      </c>
      <c r="BI99" s="82"/>
      <c r="BJ99" s="82"/>
      <c r="BK99" s="82"/>
      <c r="BL99" s="82"/>
      <c r="BM99" s="216" t="s">
        <v>501</v>
      </c>
      <c r="BN99" s="82"/>
      <c r="BO99" s="82"/>
      <c r="BP99" s="82"/>
      <c r="BQ99" s="82"/>
      <c r="BR99" s="82"/>
      <c r="BS99" s="82"/>
      <c r="BT99" s="82"/>
      <c r="BU99" s="76" t="s">
        <v>712</v>
      </c>
      <c r="BV99" s="76"/>
      <c r="BW99" s="76"/>
      <c r="BX99" s="76"/>
      <c r="BY99" s="76"/>
      <c r="BZ99" s="76" t="s">
        <v>721</v>
      </c>
      <c r="CA99" s="76"/>
      <c r="CB99" s="76"/>
      <c r="CC99" s="82"/>
      <c r="CD99" s="74" t="s">
        <v>234</v>
      </c>
      <c r="CE99" s="74"/>
      <c r="CF99" s="74"/>
      <c r="CG99" s="104"/>
      <c r="CH99" s="104"/>
    </row>
    <row r="100" spans="1:86">
      <c r="A100" s="234" t="s">
        <v>358</v>
      </c>
      <c r="B100" s="234" t="s">
        <v>1241</v>
      </c>
      <c r="C100" s="234" t="s">
        <v>1244</v>
      </c>
      <c r="D100" s="235" t="s">
        <v>1246</v>
      </c>
      <c r="E100" s="544">
        <v>1</v>
      </c>
      <c r="F100" s="603" t="s">
        <v>63</v>
      </c>
      <c r="G100" s="235"/>
      <c r="BA100" s="82"/>
      <c r="BB100" s="82"/>
      <c r="BC100" s="82"/>
      <c r="BD100" s="76" t="s">
        <v>448</v>
      </c>
      <c r="BE100" s="82"/>
      <c r="BF100" s="82"/>
      <c r="BG100" s="82"/>
      <c r="BH100" s="82" t="s">
        <v>642</v>
      </c>
      <c r="BI100" s="82"/>
      <c r="BJ100" s="82"/>
      <c r="BK100" s="82"/>
      <c r="BL100" s="82"/>
      <c r="BM100" s="216" t="s">
        <v>502</v>
      </c>
      <c r="BN100" s="82"/>
      <c r="BO100" s="82"/>
      <c r="BP100" s="82"/>
      <c r="BQ100" s="82"/>
      <c r="BR100" s="82"/>
      <c r="BS100" s="82"/>
      <c r="BT100" s="82"/>
      <c r="BU100" s="76" t="s">
        <v>713</v>
      </c>
      <c r="BV100" s="76"/>
      <c r="BW100" s="76"/>
      <c r="BX100" s="76"/>
      <c r="BY100" s="76"/>
      <c r="BZ100" s="76" t="s">
        <v>732</v>
      </c>
      <c r="CA100" s="76"/>
      <c r="CB100" s="76"/>
      <c r="CC100" s="82"/>
      <c r="CD100" s="74" t="s">
        <v>235</v>
      </c>
      <c r="CE100" s="74"/>
      <c r="CF100" s="74"/>
      <c r="CG100" s="104"/>
      <c r="CH100" s="104"/>
    </row>
    <row r="101" spans="1:86">
      <c r="A101" s="234" t="s">
        <v>358</v>
      </c>
      <c r="B101" s="234" t="s">
        <v>1179</v>
      </c>
      <c r="C101" s="234" t="s">
        <v>1180</v>
      </c>
      <c r="D101" s="235" t="s">
        <v>6</v>
      </c>
      <c r="E101" s="235">
        <v>1</v>
      </c>
      <c r="F101" s="362" t="s">
        <v>63</v>
      </c>
      <c r="G101" s="235"/>
      <c r="BA101" s="82" t="s">
        <v>422</v>
      </c>
      <c r="BB101" s="82"/>
      <c r="BC101" s="82"/>
      <c r="BD101" s="76" t="s">
        <v>449</v>
      </c>
      <c r="BE101" s="82"/>
      <c r="BF101" s="82"/>
      <c r="BG101" s="82"/>
      <c r="BH101" s="82" t="s">
        <v>643</v>
      </c>
      <c r="BI101" s="82"/>
      <c r="BJ101" s="82"/>
      <c r="BK101" s="82"/>
      <c r="BL101" s="82"/>
      <c r="BM101" s="216" t="s">
        <v>503</v>
      </c>
      <c r="BN101" s="82"/>
      <c r="BO101" s="82"/>
      <c r="BP101" s="82"/>
      <c r="BQ101" s="82"/>
      <c r="BR101" s="82"/>
      <c r="BS101" s="82"/>
      <c r="BT101" s="82"/>
      <c r="BU101" s="76" t="s">
        <v>714</v>
      </c>
      <c r="BV101" s="76"/>
      <c r="BW101" s="76"/>
      <c r="BX101" s="76"/>
      <c r="BY101" s="76"/>
      <c r="BZ101" s="76" t="s">
        <v>722</v>
      </c>
      <c r="CA101" s="76"/>
      <c r="CB101" s="76"/>
      <c r="CC101" s="82"/>
      <c r="CD101" s="82"/>
      <c r="CE101" s="82"/>
      <c r="CF101" s="82"/>
      <c r="CG101" s="82"/>
      <c r="CH101" s="82"/>
    </row>
    <row r="102" spans="1:86">
      <c r="A102" s="234" t="s">
        <v>358</v>
      </c>
      <c r="B102" s="234" t="s">
        <v>1181</v>
      </c>
      <c r="C102" s="234" t="s">
        <v>1182</v>
      </c>
      <c r="D102" s="235" t="s">
        <v>6</v>
      </c>
      <c r="E102" s="235">
        <v>2</v>
      </c>
      <c r="F102" s="362" t="s">
        <v>63</v>
      </c>
      <c r="G102" s="235"/>
      <c r="BA102" s="82" t="s">
        <v>38</v>
      </c>
      <c r="BB102" s="82"/>
      <c r="BC102" s="82"/>
      <c r="BD102" s="76" t="s">
        <v>450</v>
      </c>
      <c r="BE102" s="82"/>
      <c r="BF102" s="82"/>
      <c r="BG102" s="82"/>
      <c r="BH102" s="82" t="s">
        <v>644</v>
      </c>
      <c r="BI102" s="82"/>
      <c r="BJ102" s="82"/>
      <c r="BK102" s="82"/>
      <c r="BL102" s="82"/>
      <c r="BM102" s="216" t="s">
        <v>504</v>
      </c>
      <c r="BN102" s="82"/>
      <c r="BO102" s="82"/>
      <c r="BP102" s="82"/>
      <c r="BQ102" s="82"/>
      <c r="BR102" s="82"/>
      <c r="BS102" s="82"/>
      <c r="BT102" s="82"/>
      <c r="BU102" s="76" t="s">
        <v>696</v>
      </c>
      <c r="BV102" s="76"/>
      <c r="BW102" s="76"/>
      <c r="BX102" s="76"/>
      <c r="BY102" s="76"/>
      <c r="BZ102" s="76" t="s">
        <v>724</v>
      </c>
      <c r="CA102" s="76"/>
      <c r="CB102" s="76"/>
      <c r="CC102" s="82"/>
      <c r="CD102" s="82"/>
      <c r="CE102" s="82"/>
      <c r="CF102" s="82"/>
      <c r="CG102" s="82"/>
      <c r="CH102" s="82"/>
    </row>
    <row r="103" spans="1:86">
      <c r="A103" s="234" t="s">
        <v>358</v>
      </c>
      <c r="B103" s="234" t="s">
        <v>1248</v>
      </c>
      <c r="C103" s="234" t="s">
        <v>1249</v>
      </c>
      <c r="D103" s="235" t="s">
        <v>6</v>
      </c>
      <c r="E103" s="235">
        <v>1</v>
      </c>
      <c r="F103" s="362" t="s">
        <v>63</v>
      </c>
      <c r="G103" s="235"/>
      <c r="BA103" s="82" t="s">
        <v>410</v>
      </c>
      <c r="BB103" s="82"/>
      <c r="BC103" s="82"/>
      <c r="BD103" s="76" t="s">
        <v>452</v>
      </c>
      <c r="BE103" s="82"/>
      <c r="BF103" s="82"/>
      <c r="BG103" s="82"/>
      <c r="BH103" s="82" t="s">
        <v>646</v>
      </c>
      <c r="BI103" s="82"/>
      <c r="BJ103" s="82"/>
      <c r="BK103" s="82"/>
      <c r="BL103" s="82"/>
      <c r="BM103" s="216" t="s">
        <v>506</v>
      </c>
      <c r="BN103" s="82"/>
      <c r="BO103" s="82"/>
      <c r="BP103" s="82"/>
      <c r="BQ103" s="82"/>
      <c r="BR103" s="82"/>
      <c r="BS103" s="82"/>
      <c r="BT103" s="82"/>
      <c r="BU103" s="76" t="s">
        <v>699</v>
      </c>
      <c r="BV103" s="76"/>
      <c r="BW103" s="76"/>
      <c r="BX103" s="76"/>
      <c r="BY103" s="76"/>
      <c r="BZ103" s="76" t="s">
        <v>725</v>
      </c>
      <c r="CA103" s="76"/>
      <c r="CB103" s="76"/>
      <c r="CC103" s="82"/>
      <c r="CD103" s="82"/>
      <c r="CE103" s="82"/>
      <c r="CF103" s="82"/>
      <c r="CG103" s="82"/>
      <c r="CH103" s="82"/>
    </row>
    <row r="104" spans="1:86">
      <c r="A104" s="234" t="s">
        <v>358</v>
      </c>
      <c r="B104" s="234" t="s">
        <v>1250</v>
      </c>
      <c r="C104" s="234" t="s">
        <v>1251</v>
      </c>
      <c r="D104" s="235" t="s">
        <v>6</v>
      </c>
      <c r="E104" s="235">
        <v>1</v>
      </c>
      <c r="F104" s="362" t="s">
        <v>63</v>
      </c>
      <c r="G104" s="235"/>
      <c r="BA104" s="82"/>
      <c r="BB104" s="82"/>
      <c r="BC104" s="82"/>
      <c r="BD104" s="82" t="s">
        <v>438</v>
      </c>
      <c r="BE104" s="82"/>
      <c r="BF104" s="82"/>
      <c r="BG104" s="82"/>
      <c r="BH104" s="82" t="s">
        <v>647</v>
      </c>
      <c r="BI104" s="82"/>
      <c r="BJ104" s="82"/>
      <c r="BK104" s="82"/>
      <c r="BL104" s="82"/>
      <c r="BM104" s="216" t="s">
        <v>507</v>
      </c>
      <c r="BN104" s="82"/>
      <c r="BO104" s="82"/>
      <c r="BP104" s="82"/>
      <c r="BQ104" s="82"/>
      <c r="BR104" s="82"/>
      <c r="BS104" s="82"/>
      <c r="BT104" s="82"/>
      <c r="BU104" s="76" t="s">
        <v>700</v>
      </c>
      <c r="BV104" s="76"/>
      <c r="BW104" s="76"/>
      <c r="BX104" s="76"/>
      <c r="BY104" s="76"/>
      <c r="BZ104" s="82"/>
      <c r="CA104" s="76"/>
      <c r="CB104" s="76"/>
      <c r="CC104" s="82"/>
      <c r="CD104" s="82"/>
      <c r="CE104" s="82"/>
      <c r="CF104" s="82"/>
      <c r="CG104" s="82"/>
      <c r="CH104" s="82"/>
    </row>
    <row r="105" spans="1:86">
      <c r="BA105" s="212" t="s">
        <v>299</v>
      </c>
      <c r="BB105" s="82"/>
      <c r="BC105" s="82"/>
      <c r="BD105" s="82"/>
      <c r="BE105" s="82"/>
      <c r="BF105" s="82"/>
      <c r="BG105" s="82"/>
      <c r="BH105" s="82" t="s">
        <v>114</v>
      </c>
      <c r="BI105" s="82"/>
      <c r="BJ105" s="82"/>
      <c r="BK105" s="82"/>
      <c r="BL105" s="82"/>
      <c r="BM105" s="216" t="s">
        <v>509</v>
      </c>
      <c r="BN105" s="82"/>
      <c r="BO105" s="82"/>
      <c r="BP105" s="82"/>
      <c r="BQ105" s="82"/>
      <c r="BR105" s="82"/>
      <c r="BS105" s="82"/>
      <c r="BT105" s="82"/>
      <c r="BU105" s="82"/>
      <c r="BV105" s="76"/>
      <c r="BW105" s="76"/>
      <c r="BX105" s="76"/>
      <c r="BY105" s="76"/>
      <c r="BZ105" s="76"/>
      <c r="CA105" s="76"/>
      <c r="CB105" s="76"/>
      <c r="CC105" s="82"/>
      <c r="CD105" s="82"/>
      <c r="CE105" s="82"/>
      <c r="CF105" s="82"/>
      <c r="CG105" s="82"/>
      <c r="CH105" s="82"/>
    </row>
    <row r="106" spans="1:86">
      <c r="BA106" s="82" t="s">
        <v>6</v>
      </c>
      <c r="BB106" s="82"/>
      <c r="BC106" s="82"/>
      <c r="BD106" s="212" t="s">
        <v>284</v>
      </c>
      <c r="BE106" s="82"/>
      <c r="BF106" s="82"/>
      <c r="BG106" s="82"/>
      <c r="BH106" s="82" t="s">
        <v>115</v>
      </c>
      <c r="BI106" s="82"/>
      <c r="BJ106" s="82"/>
      <c r="BK106" s="82"/>
      <c r="BL106" s="82"/>
      <c r="BM106" s="216" t="s">
        <v>510</v>
      </c>
      <c r="BN106" s="82"/>
      <c r="BO106" s="82"/>
      <c r="BP106" s="82"/>
      <c r="BQ106" s="82"/>
      <c r="BR106" s="82"/>
      <c r="BS106" s="82"/>
      <c r="BT106" s="82"/>
      <c r="BU106" s="76"/>
      <c r="BV106" s="76"/>
      <c r="BW106" s="76"/>
      <c r="BX106" s="76"/>
      <c r="BY106" s="76"/>
      <c r="BZ106" s="76"/>
      <c r="CA106" s="76"/>
      <c r="CB106" s="76"/>
      <c r="CC106" s="82"/>
      <c r="CD106" s="82"/>
      <c r="CE106" s="82"/>
      <c r="CF106" s="82"/>
      <c r="CG106" s="82"/>
      <c r="CH106" s="82"/>
    </row>
    <row r="107" spans="1:86">
      <c r="BA107" s="82" t="s">
        <v>99</v>
      </c>
      <c r="BB107" s="82"/>
      <c r="BC107" s="82"/>
      <c r="BD107" s="82" t="s">
        <v>453</v>
      </c>
      <c r="BE107" s="82"/>
      <c r="BF107" s="82"/>
      <c r="BG107" s="82"/>
      <c r="BH107" s="82"/>
      <c r="BI107" s="82"/>
      <c r="BJ107" s="82"/>
      <c r="BK107" s="82"/>
      <c r="BL107" s="82"/>
      <c r="BM107" s="216" t="s">
        <v>511</v>
      </c>
      <c r="BN107" s="82"/>
      <c r="BO107" s="82"/>
      <c r="BP107" s="82"/>
      <c r="BQ107" s="82"/>
      <c r="BR107" s="82"/>
      <c r="BS107" s="82"/>
      <c r="BT107" s="82"/>
      <c r="BU107" s="82"/>
      <c r="BV107" s="76"/>
      <c r="BW107" s="76"/>
      <c r="BX107" s="76"/>
      <c r="BY107" s="76"/>
      <c r="BZ107" s="76"/>
      <c r="CA107" s="76"/>
      <c r="CB107" s="76"/>
      <c r="CC107" s="82"/>
      <c r="CD107" s="82"/>
      <c r="CE107" s="82"/>
      <c r="CF107" s="82"/>
      <c r="CG107" s="82"/>
      <c r="CH107" s="82"/>
    </row>
    <row r="108" spans="1:86">
      <c r="BA108" s="82" t="s">
        <v>207</v>
      </c>
      <c r="BB108" s="82"/>
      <c r="BC108" s="82"/>
      <c r="BD108" s="82" t="s">
        <v>454</v>
      </c>
      <c r="BE108" s="82"/>
      <c r="BF108" s="82"/>
      <c r="BG108" s="82"/>
      <c r="BH108" s="82"/>
      <c r="BI108" s="82"/>
      <c r="BJ108" s="82"/>
      <c r="BK108" s="82"/>
      <c r="BL108" s="82"/>
      <c r="BM108" s="216" t="s">
        <v>512</v>
      </c>
      <c r="BN108" s="82"/>
      <c r="BO108" s="82"/>
      <c r="BP108" s="82"/>
      <c r="BQ108" s="82"/>
      <c r="BR108" s="82"/>
      <c r="BS108" s="82"/>
      <c r="BT108" s="82"/>
      <c r="BU108" s="82"/>
      <c r="BV108" s="76"/>
      <c r="BW108" s="76"/>
      <c r="BX108" s="76"/>
      <c r="BY108" s="76"/>
      <c r="BZ108" s="76"/>
      <c r="CA108" s="76"/>
      <c r="CB108" s="76"/>
      <c r="CC108" s="82"/>
      <c r="CD108" s="82"/>
      <c r="CE108" s="82"/>
      <c r="CF108" s="82"/>
      <c r="CG108" s="82"/>
      <c r="CH108" s="82"/>
    </row>
    <row r="109" spans="1:86">
      <c r="BA109" s="82" t="s">
        <v>412</v>
      </c>
      <c r="BB109" s="82"/>
      <c r="BC109" s="82"/>
      <c r="BD109" s="82" t="s">
        <v>455</v>
      </c>
      <c r="BE109" s="82"/>
      <c r="BF109" s="82"/>
      <c r="BG109" s="82"/>
      <c r="BH109" s="82"/>
      <c r="BI109" s="82"/>
      <c r="BJ109" s="82"/>
      <c r="BK109" s="82"/>
      <c r="BL109" s="82"/>
      <c r="BM109" s="216" t="s">
        <v>513</v>
      </c>
      <c r="BN109" s="82"/>
      <c r="BO109" s="82"/>
      <c r="BP109" s="82"/>
      <c r="BQ109" s="82"/>
      <c r="BR109" s="82"/>
      <c r="BS109" s="82"/>
      <c r="BT109" s="82"/>
      <c r="BU109" s="82"/>
      <c r="BV109" s="76"/>
      <c r="BW109" s="76"/>
      <c r="BX109" s="76"/>
      <c r="BY109" s="76"/>
      <c r="BZ109" s="76"/>
      <c r="CA109" s="76"/>
      <c r="CB109" s="76"/>
      <c r="CC109" s="82"/>
      <c r="CD109" s="82"/>
      <c r="CE109" s="82"/>
      <c r="CF109" s="82"/>
      <c r="CG109" s="82"/>
      <c r="CH109" s="82"/>
    </row>
    <row r="110" spans="1:86">
      <c r="BA110" s="82" t="s">
        <v>413</v>
      </c>
      <c r="BB110" s="82"/>
      <c r="BC110" s="82"/>
      <c r="BD110" s="82"/>
      <c r="BE110" s="82"/>
      <c r="BF110" s="82"/>
      <c r="BG110" s="82"/>
      <c r="BH110" s="82"/>
      <c r="BI110" s="82"/>
      <c r="BJ110" s="82"/>
      <c r="BK110" s="82"/>
      <c r="BL110" s="82"/>
      <c r="BM110" s="216" t="s">
        <v>93</v>
      </c>
      <c r="BN110" s="82"/>
      <c r="BO110" s="82"/>
      <c r="BP110" s="82"/>
      <c r="BQ110" s="82"/>
      <c r="BR110" s="82"/>
      <c r="BS110" s="82"/>
      <c r="BT110" s="82"/>
      <c r="BU110" s="82"/>
      <c r="BV110" s="76"/>
      <c r="BW110" s="76"/>
      <c r="BX110" s="76"/>
      <c r="BY110" s="76"/>
      <c r="BZ110" s="76"/>
      <c r="CA110" s="76"/>
      <c r="CB110" s="76"/>
      <c r="CC110" s="82"/>
      <c r="CD110" s="82"/>
      <c r="CE110" s="82"/>
      <c r="CF110" s="82"/>
      <c r="CG110" s="82"/>
      <c r="CH110" s="82"/>
    </row>
    <row r="111" spans="1:86">
      <c r="BA111" s="82" t="s">
        <v>271</v>
      </c>
      <c r="BB111" s="82"/>
      <c r="BC111" s="82"/>
      <c r="BD111" s="82"/>
      <c r="BE111" s="82"/>
      <c r="BF111" s="82"/>
      <c r="BG111" s="82"/>
      <c r="BH111" s="82"/>
      <c r="BI111" s="82"/>
      <c r="BJ111" s="82"/>
      <c r="BK111" s="82"/>
      <c r="BL111" s="82"/>
      <c r="BM111" s="216" t="s">
        <v>514</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1:86">
      <c r="BA112" s="82" t="s">
        <v>414</v>
      </c>
      <c r="BB112" s="82"/>
      <c r="BC112" s="82"/>
      <c r="BD112" s="82"/>
      <c r="BE112" s="82"/>
      <c r="BF112" s="82"/>
      <c r="BG112" s="82"/>
      <c r="BH112" s="82"/>
      <c r="BI112" s="82"/>
      <c r="BJ112" s="82"/>
      <c r="BK112" s="82"/>
      <c r="BL112" s="82"/>
      <c r="BM112" s="216" t="s">
        <v>515</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s="82" t="s">
        <v>415</v>
      </c>
      <c r="BB113" s="82"/>
      <c r="BC113" s="82"/>
      <c r="BD113" s="82"/>
      <c r="BE113" s="82"/>
      <c r="BF113" s="82"/>
      <c r="BG113" s="82"/>
      <c r="BH113" s="82"/>
      <c r="BI113" s="82"/>
      <c r="BJ113" s="82"/>
      <c r="BK113" s="82"/>
      <c r="BL113" s="82"/>
      <c r="BM113" s="216" t="s">
        <v>516</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c r="BA114" s="82" t="s">
        <v>416</v>
      </c>
      <c r="BB114" s="82"/>
      <c r="BC114" s="82"/>
      <c r="BD114" s="82"/>
      <c r="BE114" s="82"/>
      <c r="BF114" s="82"/>
      <c r="BG114" s="82"/>
      <c r="BH114" s="82"/>
      <c r="BI114" s="82"/>
      <c r="BJ114" s="82"/>
      <c r="BK114" s="82"/>
      <c r="BL114" s="82"/>
      <c r="BM114" s="216" t="s">
        <v>517</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s="82" t="s">
        <v>417</v>
      </c>
      <c r="BB115" s="82"/>
      <c r="BC115" s="82"/>
      <c r="BD115" s="82"/>
      <c r="BE115" s="82"/>
      <c r="BF115" s="82"/>
      <c r="BG115" s="82"/>
      <c r="BH115" s="82"/>
      <c r="BI115" s="82"/>
      <c r="BJ115" s="82"/>
      <c r="BK115" s="82"/>
      <c r="BL115" s="82"/>
      <c r="BM115" s="216" t="s">
        <v>518</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s="82" t="s">
        <v>418</v>
      </c>
      <c r="BB116" s="82"/>
      <c r="BC116" s="82"/>
      <c r="BD116" s="82"/>
      <c r="BE116" s="82"/>
      <c r="BF116" s="82"/>
      <c r="BG116" s="82"/>
      <c r="BH116" s="82"/>
      <c r="BI116" s="82"/>
      <c r="BJ116" s="82"/>
      <c r="BK116" s="82"/>
      <c r="BL116" s="82"/>
      <c r="BM116" s="216" t="s">
        <v>519</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s="82" t="s">
        <v>419</v>
      </c>
      <c r="BB117" s="82"/>
      <c r="BC117" s="82"/>
      <c r="BD117" s="82"/>
      <c r="BE117" s="82"/>
      <c r="BF117" s="82"/>
      <c r="BG117" s="82"/>
      <c r="BH117" s="82"/>
      <c r="BI117" s="82"/>
      <c r="BJ117" s="82"/>
      <c r="BK117" s="82"/>
      <c r="BL117" s="82"/>
      <c r="BM117" s="216" t="s">
        <v>520</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s="82" t="s">
        <v>420</v>
      </c>
      <c r="BB118" s="82"/>
      <c r="BC118" s="82"/>
      <c r="BD118" s="82"/>
      <c r="BE118" s="82"/>
      <c r="BF118" s="82"/>
      <c r="BG118" s="82"/>
      <c r="BH118" s="82"/>
      <c r="BI118" s="82"/>
      <c r="BJ118" s="82"/>
      <c r="BK118" s="82"/>
      <c r="BL118" s="82"/>
      <c r="BM118" s="216" t="s">
        <v>521</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s="82"/>
      <c r="BB119" s="82"/>
      <c r="BC119" s="82"/>
      <c r="BD119" s="82"/>
      <c r="BE119" s="82"/>
      <c r="BF119" s="82"/>
      <c r="BG119" s="82"/>
      <c r="BH119" s="82"/>
      <c r="BI119" s="82"/>
      <c r="BJ119" s="82"/>
      <c r="BK119" s="82"/>
      <c r="BL119" s="82"/>
      <c r="BM119" s="216" t="s">
        <v>522</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s="82"/>
      <c r="BB120" s="82"/>
      <c r="BC120" s="82"/>
      <c r="BD120" s="82"/>
      <c r="BE120" s="82"/>
      <c r="BF120" s="82"/>
      <c r="BG120" s="82"/>
      <c r="BH120" s="82"/>
      <c r="BI120" s="82"/>
      <c r="BJ120" s="82"/>
      <c r="BK120" s="82"/>
      <c r="BL120" s="82"/>
      <c r="BM120" s="216" t="s">
        <v>523</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c r="BA121" s="230" t="s">
        <v>758</v>
      </c>
      <c r="BB121" s="82"/>
      <c r="BC121" s="82"/>
      <c r="BD121" s="82"/>
      <c r="BE121" s="82"/>
      <c r="BF121" s="82"/>
      <c r="BG121" s="82"/>
      <c r="BH121" s="82"/>
      <c r="BI121" s="82"/>
      <c r="BJ121" s="82"/>
      <c r="BK121" s="82"/>
      <c r="BL121" s="82"/>
      <c r="BM121" s="216" t="s">
        <v>652</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ht="15">
      <c r="BA122" s="231" t="s">
        <v>759</v>
      </c>
      <c r="BB122" s="82"/>
      <c r="BC122" s="82"/>
      <c r="BD122" s="82"/>
      <c r="BE122" s="82"/>
      <c r="BF122" s="82"/>
      <c r="BG122" s="82"/>
      <c r="BH122" s="82"/>
      <c r="BI122" s="82"/>
      <c r="BJ122" s="82"/>
      <c r="BK122" s="82"/>
      <c r="BL122" s="82"/>
      <c r="BM122" s="217" t="s">
        <v>524</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c r="BA123" s="232" t="s">
        <v>206</v>
      </c>
      <c r="BB123" s="82"/>
      <c r="BC123" s="82"/>
      <c r="BD123" s="82"/>
      <c r="BE123" s="82"/>
      <c r="BF123" s="82"/>
      <c r="BG123" s="82"/>
      <c r="BH123" s="82"/>
      <c r="BI123" s="82"/>
      <c r="BJ123" s="82"/>
      <c r="BK123" s="82"/>
      <c r="BL123" s="82"/>
      <c r="BM123" s="216" t="s">
        <v>525</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ht="25.5">
      <c r="BA124" s="232" t="s">
        <v>816</v>
      </c>
      <c r="BB124" s="82"/>
      <c r="BC124" s="82"/>
      <c r="BD124" s="82"/>
      <c r="BE124" s="82"/>
      <c r="BF124" s="82"/>
      <c r="BG124" s="82"/>
      <c r="BH124" s="82"/>
      <c r="BI124" s="82"/>
      <c r="BJ124" s="82"/>
      <c r="BK124" s="82"/>
      <c r="BL124" s="82"/>
      <c r="BM124" s="216" t="s">
        <v>526</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232" t="s">
        <v>817</v>
      </c>
      <c r="BB125" s="82"/>
      <c r="BC125" s="82"/>
      <c r="BD125" s="82"/>
      <c r="BE125" s="82"/>
      <c r="BF125" s="82"/>
      <c r="BG125" s="82"/>
      <c r="BH125" s="82"/>
      <c r="BI125" s="82"/>
      <c r="BJ125" s="82"/>
      <c r="BK125" s="82"/>
      <c r="BL125" s="82"/>
      <c r="BM125" s="216" t="s">
        <v>527</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232" t="s">
        <v>62</v>
      </c>
      <c r="BB126" s="82"/>
      <c r="BC126" s="82"/>
      <c r="BD126" s="82"/>
      <c r="BE126" s="82"/>
      <c r="BF126" s="82"/>
      <c r="BG126" s="82"/>
      <c r="BH126" s="82"/>
      <c r="BI126" s="82"/>
      <c r="BJ126" s="82"/>
      <c r="BK126" s="82"/>
      <c r="BL126" s="82"/>
      <c r="BM126" s="216" t="s">
        <v>528</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232" t="s">
        <v>818</v>
      </c>
      <c r="BB127" s="82"/>
      <c r="BC127" s="82"/>
      <c r="BD127" s="82"/>
      <c r="BE127" s="82"/>
      <c r="BF127" s="82"/>
      <c r="BG127" s="82"/>
      <c r="BH127" s="82"/>
      <c r="BI127" s="82"/>
      <c r="BJ127" s="82"/>
      <c r="BK127" s="82"/>
      <c r="BL127" s="82"/>
      <c r="BM127" s="216" t="s">
        <v>529</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ht="15">
      <c r="BA128" s="231" t="s">
        <v>760</v>
      </c>
      <c r="BB128" s="82"/>
      <c r="BC128" s="82"/>
      <c r="BD128" s="82"/>
      <c r="BE128" s="82"/>
      <c r="BF128" s="82"/>
      <c r="BG128" s="82"/>
      <c r="BH128" s="82"/>
      <c r="BI128" s="82"/>
      <c r="BJ128" s="82"/>
      <c r="BK128" s="82"/>
      <c r="BL128" s="82"/>
      <c r="BM128" s="216" t="s">
        <v>530</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t="s">
        <v>761</v>
      </c>
      <c r="BB129" s="82"/>
      <c r="BC129" s="82"/>
      <c r="BD129" s="82"/>
      <c r="BE129" s="82"/>
      <c r="BF129" s="82"/>
      <c r="BG129" s="82"/>
      <c r="BH129" s="82"/>
      <c r="BI129" s="82"/>
      <c r="BJ129" s="82"/>
      <c r="BK129" s="82"/>
      <c r="BL129" s="82"/>
      <c r="BM129" s="216" t="s">
        <v>531</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t="s">
        <v>762</v>
      </c>
      <c r="BB130" s="82"/>
      <c r="BC130" s="82"/>
      <c r="BD130" s="82"/>
      <c r="BE130" s="82"/>
      <c r="BF130" s="82"/>
      <c r="BG130" s="82"/>
      <c r="BH130" s="82"/>
      <c r="BI130" s="82"/>
      <c r="BJ130" s="82"/>
      <c r="BK130" s="82"/>
      <c r="BL130" s="82"/>
      <c r="BM130" s="216" t="s">
        <v>532</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t="s">
        <v>763</v>
      </c>
      <c r="BB131" s="82"/>
      <c r="BC131" s="82"/>
      <c r="BD131" s="82"/>
      <c r="BE131" s="82"/>
      <c r="BF131" s="82"/>
      <c r="BG131" s="82"/>
      <c r="BH131" s="82"/>
      <c r="BI131" s="82"/>
      <c r="BJ131" s="82"/>
      <c r="BK131" s="82"/>
      <c r="BL131" s="82"/>
      <c r="BM131" s="216" t="s">
        <v>533</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t="s">
        <v>764</v>
      </c>
      <c r="BB132" s="82"/>
      <c r="BC132" s="82"/>
      <c r="BD132" s="82"/>
      <c r="BE132" s="82"/>
      <c r="BF132" s="82"/>
      <c r="BG132" s="82"/>
      <c r="BH132" s="82"/>
      <c r="BI132" s="82"/>
      <c r="BJ132" s="82"/>
      <c r="BK132" s="82"/>
      <c r="BL132" s="82"/>
      <c r="BM132" s="216" t="s">
        <v>534</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t="s">
        <v>765</v>
      </c>
      <c r="BB133" s="82"/>
      <c r="BC133" s="82"/>
      <c r="BD133" s="82"/>
      <c r="BE133" s="82"/>
      <c r="BF133" s="82"/>
      <c r="BG133" s="82"/>
      <c r="BH133" s="82"/>
      <c r="BI133" s="82"/>
      <c r="BJ133" s="82"/>
      <c r="BK133" s="82"/>
      <c r="BL133" s="82"/>
      <c r="BM133" s="216" t="s">
        <v>535</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t="s">
        <v>766</v>
      </c>
      <c r="BB134" s="82"/>
      <c r="BC134" s="82"/>
      <c r="BD134" s="82"/>
      <c r="BE134" s="82"/>
      <c r="BF134" s="82"/>
      <c r="BG134" s="82"/>
      <c r="BH134" s="82"/>
      <c r="BI134" s="82"/>
      <c r="BJ134" s="82"/>
      <c r="BK134" s="82"/>
      <c r="BL134" s="82"/>
      <c r="BM134" s="216" t="s">
        <v>536</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t="s">
        <v>767</v>
      </c>
      <c r="BB135" s="82"/>
      <c r="BC135" s="82"/>
      <c r="BD135" s="82"/>
      <c r="BE135" s="82"/>
      <c r="BF135" s="82"/>
      <c r="BG135" s="82"/>
      <c r="BH135" s="82"/>
      <c r="BI135" s="82"/>
      <c r="BJ135" s="82"/>
      <c r="BK135" s="82"/>
      <c r="BL135" s="82"/>
      <c r="BM135" s="216" t="s">
        <v>537</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t="s">
        <v>768</v>
      </c>
      <c r="BB136" s="82"/>
      <c r="BC136" s="82"/>
      <c r="BD136" s="82"/>
      <c r="BE136" s="82"/>
      <c r="BF136" s="82"/>
      <c r="BG136" s="82"/>
      <c r="BH136" s="82"/>
      <c r="BI136" s="82"/>
      <c r="BJ136" s="82"/>
      <c r="BK136" s="82"/>
      <c r="BL136" s="82"/>
      <c r="BM136" s="216" t="s">
        <v>538</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t="s">
        <v>769</v>
      </c>
      <c r="BB137" s="82"/>
      <c r="BC137" s="82"/>
      <c r="BD137" s="82"/>
      <c r="BE137" s="82"/>
      <c r="BF137" s="82"/>
      <c r="BG137" s="82"/>
      <c r="BH137" s="82"/>
      <c r="BI137" s="82"/>
      <c r="BJ137" s="82"/>
      <c r="BK137" s="82"/>
      <c r="BL137" s="82"/>
      <c r="BM137" s="216" t="s">
        <v>539</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ht="15">
      <c r="BA138" s="231" t="s">
        <v>812</v>
      </c>
      <c r="BB138" s="82"/>
      <c r="BC138" s="82"/>
      <c r="BD138" s="82"/>
      <c r="BE138" s="82"/>
      <c r="BF138" s="82"/>
      <c r="BG138" s="82"/>
      <c r="BH138" s="82"/>
      <c r="BI138" s="82"/>
      <c r="BJ138" s="82"/>
      <c r="BK138" s="82"/>
      <c r="BL138" s="82"/>
      <c r="BM138" s="216"/>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t="s">
        <v>809</v>
      </c>
      <c r="BB139" s="82"/>
      <c r="BC139" s="82"/>
      <c r="BD139" s="82"/>
      <c r="BE139" s="82"/>
      <c r="BF139" s="82"/>
      <c r="BG139" s="82"/>
      <c r="BH139" s="82"/>
      <c r="BI139" s="82"/>
      <c r="BJ139" s="82"/>
      <c r="BK139" s="82"/>
      <c r="BL139" s="82"/>
      <c r="BM139" s="216"/>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t="s">
        <v>810</v>
      </c>
      <c r="BB140" s="82"/>
      <c r="BC140" s="82"/>
      <c r="BD140" s="82"/>
      <c r="BE140" s="82"/>
      <c r="BF140" s="82"/>
      <c r="BG140" s="82"/>
      <c r="BH140" s="82"/>
      <c r="BI140" s="82"/>
      <c r="BJ140" s="82"/>
      <c r="BK140" s="82"/>
      <c r="BL140" s="82"/>
      <c r="BM140" s="216"/>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t="s">
        <v>811</v>
      </c>
      <c r="BB141" s="82"/>
      <c r="BC141" s="82"/>
      <c r="BD141" s="82"/>
      <c r="BE141" s="82"/>
      <c r="BF141" s="82"/>
      <c r="BG141" s="82"/>
      <c r="BH141" s="82"/>
      <c r="BI141" s="82"/>
      <c r="BJ141" s="82"/>
      <c r="BK141" s="82"/>
      <c r="BL141" s="82"/>
      <c r="BM141" s="216"/>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ht="15">
      <c r="BA142" s="231" t="s">
        <v>770</v>
      </c>
      <c r="BB142" s="82"/>
      <c r="BC142" s="82"/>
      <c r="BD142" s="82"/>
      <c r="BE142" s="82"/>
      <c r="BF142" s="82"/>
      <c r="BG142" s="82"/>
      <c r="BH142" s="82"/>
      <c r="BI142" s="82"/>
      <c r="BJ142" s="82"/>
      <c r="BK142" s="82"/>
      <c r="BL142" s="82"/>
      <c r="BM142" s="217" t="s">
        <v>540</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t="s">
        <v>771</v>
      </c>
      <c r="BB143" s="82"/>
      <c r="BC143" s="82"/>
      <c r="BD143" s="82"/>
      <c r="BE143" s="82"/>
      <c r="BF143" s="82"/>
      <c r="BG143" s="82"/>
      <c r="BH143" s="82"/>
      <c r="BI143" s="82"/>
      <c r="BJ143" s="82"/>
      <c r="BK143" s="82"/>
      <c r="BL143" s="82"/>
      <c r="BM143" s="216" t="s">
        <v>541</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t="s">
        <v>772</v>
      </c>
      <c r="BB144" s="82"/>
      <c r="BC144" s="82"/>
      <c r="BD144" s="82"/>
      <c r="BE144" s="82"/>
      <c r="BF144" s="82"/>
      <c r="BG144" s="82"/>
      <c r="BH144" s="82"/>
      <c r="BI144" s="82"/>
      <c r="BJ144" s="82"/>
      <c r="BK144" s="82"/>
      <c r="BL144" s="82"/>
      <c r="BM144" s="216" t="s">
        <v>542</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t="s">
        <v>773</v>
      </c>
      <c r="BB145" s="82"/>
      <c r="BC145" s="82"/>
      <c r="BD145" s="82"/>
      <c r="BE145" s="82"/>
      <c r="BF145" s="82"/>
      <c r="BG145" s="82"/>
      <c r="BH145" s="82"/>
      <c r="BI145" s="82"/>
      <c r="BJ145" s="82"/>
      <c r="BK145" s="82"/>
      <c r="BL145" s="82"/>
      <c r="BM145" s="216" t="s">
        <v>543</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t="s">
        <v>774</v>
      </c>
      <c r="BB146" s="82"/>
      <c r="BC146" s="82"/>
      <c r="BD146" s="82"/>
      <c r="BE146" s="82"/>
      <c r="BF146" s="82"/>
      <c r="BG146" s="82"/>
      <c r="BH146" s="82"/>
      <c r="BI146" s="82"/>
      <c r="BJ146" s="82"/>
      <c r="BK146" s="82"/>
      <c r="BL146" s="82"/>
      <c r="BM146" s="216" t="s">
        <v>544</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t="s">
        <v>81</v>
      </c>
      <c r="BB147" s="82"/>
      <c r="BC147" s="82"/>
      <c r="BD147" s="82"/>
      <c r="BE147" s="82"/>
      <c r="BF147" s="82"/>
      <c r="BG147" s="82"/>
      <c r="BH147" s="82"/>
      <c r="BI147" s="82"/>
      <c r="BJ147" s="82"/>
      <c r="BK147" s="82"/>
      <c r="BL147" s="82"/>
      <c r="BM147" s="216" t="s">
        <v>100</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t="s">
        <v>775</v>
      </c>
      <c r="BB148" s="82"/>
      <c r="BC148" s="82"/>
      <c r="BD148" s="82"/>
      <c r="BE148" s="82"/>
      <c r="BF148" s="82"/>
      <c r="BG148" s="82"/>
      <c r="BH148" s="82"/>
      <c r="BI148" s="82"/>
      <c r="BJ148" s="82"/>
      <c r="BK148" s="82"/>
      <c r="BL148" s="82"/>
      <c r="BM148" s="216" t="s">
        <v>653</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t="s">
        <v>776</v>
      </c>
      <c r="BB149" s="82"/>
      <c r="BC149" s="82"/>
      <c r="BD149" s="82"/>
      <c r="BE149" s="82"/>
      <c r="BF149" s="82"/>
      <c r="BG149" s="82"/>
      <c r="BH149" s="82"/>
      <c r="BI149" s="82"/>
      <c r="BJ149" s="82"/>
      <c r="BK149" s="82"/>
      <c r="BL149" s="82"/>
      <c r="BM149" s="216" t="s">
        <v>545</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t="s">
        <v>777</v>
      </c>
      <c r="BB150" s="82"/>
      <c r="BC150" s="82"/>
      <c r="BD150" s="82"/>
      <c r="BE150" s="82"/>
      <c r="BF150" s="82"/>
      <c r="BG150" s="82"/>
      <c r="BH150" s="82"/>
      <c r="BI150" s="82"/>
      <c r="BJ150" s="82"/>
      <c r="BK150" s="82"/>
      <c r="BL150" s="82"/>
      <c r="BM150" s="216" t="s">
        <v>546</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t="s">
        <v>778</v>
      </c>
      <c r="BB151" s="82"/>
      <c r="BC151" s="82"/>
      <c r="BD151" s="82"/>
      <c r="BE151" s="82"/>
      <c r="BF151" s="82"/>
      <c r="BG151" s="82"/>
      <c r="BH151" s="82"/>
      <c r="BI151" s="82"/>
      <c r="BJ151" s="82"/>
      <c r="BK151" s="82"/>
      <c r="BL151" s="82"/>
      <c r="BM151" s="216" t="s">
        <v>547</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t="s">
        <v>779</v>
      </c>
      <c r="BB152" s="82"/>
      <c r="BC152" s="82"/>
      <c r="BD152" s="82"/>
      <c r="BE152" s="82"/>
      <c r="BF152" s="82"/>
      <c r="BG152" s="82"/>
      <c r="BH152" s="82"/>
      <c r="BI152" s="82"/>
      <c r="BJ152" s="82"/>
      <c r="BK152" s="82"/>
      <c r="BL152" s="82"/>
      <c r="BM152" s="216" t="s">
        <v>548</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t="s">
        <v>780</v>
      </c>
      <c r="BB153" s="82"/>
      <c r="BC153" s="82"/>
      <c r="BD153" s="82"/>
      <c r="BE153" s="82"/>
      <c r="BF153" s="82"/>
      <c r="BG153" s="82"/>
      <c r="BH153" s="82"/>
      <c r="BI153" s="82"/>
      <c r="BJ153" s="82"/>
      <c r="BK153" s="82"/>
      <c r="BL153" s="82"/>
      <c r="BM153" s="216" t="s">
        <v>549</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t="s">
        <v>781</v>
      </c>
      <c r="BB154" s="82"/>
      <c r="BC154" s="82"/>
      <c r="BD154" s="82"/>
      <c r="BE154" s="82"/>
      <c r="BF154" s="82"/>
      <c r="BG154" s="82"/>
      <c r="BH154" s="82"/>
      <c r="BI154" s="82"/>
      <c r="BJ154" s="82"/>
      <c r="BK154" s="82"/>
      <c r="BL154" s="82"/>
      <c r="BM154" s="217" t="s">
        <v>550</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t="s">
        <v>782</v>
      </c>
      <c r="BB155" s="82"/>
      <c r="BC155" s="82"/>
      <c r="BD155" s="82"/>
      <c r="BE155" s="82"/>
      <c r="BF155" s="82"/>
      <c r="BG155" s="82"/>
      <c r="BH155" s="82"/>
      <c r="BI155" s="82"/>
      <c r="BJ155" s="82"/>
      <c r="BK155" s="82"/>
      <c r="BL155" s="82"/>
      <c r="BM155" s="216" t="s">
        <v>551</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t="s">
        <v>783</v>
      </c>
      <c r="BB156" s="82"/>
      <c r="BC156" s="82"/>
      <c r="BD156" s="82"/>
      <c r="BE156" s="82"/>
      <c r="BF156" s="82"/>
      <c r="BG156" s="82"/>
      <c r="BH156" s="82"/>
      <c r="BI156" s="82"/>
      <c r="BJ156" s="82"/>
      <c r="BK156" s="82"/>
      <c r="BL156" s="82"/>
      <c r="BM156" s="216" t="s">
        <v>552</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t="s">
        <v>784</v>
      </c>
      <c r="BB157" s="82"/>
      <c r="BC157" s="82"/>
      <c r="BD157" s="82"/>
      <c r="BE157" s="82"/>
      <c r="BF157" s="82"/>
      <c r="BG157" s="82"/>
      <c r="BH157" s="82"/>
      <c r="BI157" s="82"/>
      <c r="BJ157" s="82"/>
      <c r="BK157" s="82"/>
      <c r="BL157" s="82"/>
      <c r="BM157" s="216" t="s">
        <v>553</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t="s">
        <v>785</v>
      </c>
      <c r="BB158" s="82"/>
      <c r="BC158" s="82"/>
      <c r="BD158" s="82"/>
      <c r="BE158" s="82"/>
      <c r="BF158" s="82"/>
      <c r="BG158" s="82"/>
      <c r="BH158" s="82"/>
      <c r="BI158" s="82"/>
      <c r="BJ158" s="82"/>
      <c r="BK158" s="82"/>
      <c r="BL158" s="82"/>
      <c r="BM158" s="216" t="s">
        <v>554</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t="s">
        <v>786</v>
      </c>
      <c r="BB159" s="82"/>
      <c r="BC159" s="82"/>
      <c r="BD159" s="82"/>
      <c r="BE159" s="82"/>
      <c r="BF159" s="82"/>
      <c r="BG159" s="82"/>
      <c r="BH159" s="82"/>
      <c r="BI159" s="82"/>
      <c r="BJ159" s="82"/>
      <c r="BK159" s="82"/>
      <c r="BL159" s="82"/>
      <c r="BM159" s="216" t="s">
        <v>555</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t="s">
        <v>787</v>
      </c>
      <c r="BB160" s="82"/>
      <c r="BC160" s="82"/>
      <c r="BD160" s="82"/>
      <c r="BE160" s="82"/>
      <c r="BF160" s="82"/>
      <c r="BG160" s="82"/>
      <c r="BH160" s="82"/>
      <c r="BI160" s="82"/>
      <c r="BJ160" s="82"/>
      <c r="BK160" s="82"/>
      <c r="BL160" s="82"/>
      <c r="BM160" s="216" t="s">
        <v>654</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t="s">
        <v>788</v>
      </c>
      <c r="BB161" s="82"/>
      <c r="BC161" s="82"/>
      <c r="BD161" s="82"/>
      <c r="BE161" s="82"/>
      <c r="BF161" s="82"/>
      <c r="BG161" s="82"/>
      <c r="BH161" s="82"/>
      <c r="BI161" s="82"/>
      <c r="BJ161" s="82"/>
      <c r="BK161" s="82"/>
      <c r="BL161" s="82"/>
      <c r="BM161" s="216" t="s">
        <v>556</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ht="15">
      <c r="BA162" s="231" t="s">
        <v>789</v>
      </c>
      <c r="BB162" s="82"/>
      <c r="BC162" s="82"/>
      <c r="BD162" s="82"/>
      <c r="BE162" s="82"/>
      <c r="BF162" s="82"/>
      <c r="BG162" s="82"/>
      <c r="BH162" s="82"/>
      <c r="BI162" s="82"/>
      <c r="BJ162" s="82"/>
      <c r="BK162" s="82"/>
      <c r="BL162" s="82"/>
      <c r="BM162" s="216" t="s">
        <v>96</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t="s">
        <v>813</v>
      </c>
      <c r="BB163" s="82"/>
      <c r="BC163" s="82"/>
      <c r="BD163" s="82"/>
      <c r="BE163" s="82"/>
      <c r="BF163" s="82"/>
      <c r="BG163" s="82"/>
      <c r="BH163" s="82"/>
      <c r="BI163" s="82"/>
      <c r="BJ163" s="82"/>
      <c r="BK163" s="82"/>
      <c r="BL163" s="82"/>
      <c r="BM163" s="216" t="s">
        <v>557</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t="s">
        <v>814</v>
      </c>
      <c r="BB164" s="82"/>
      <c r="BC164" s="82"/>
      <c r="BD164" s="82"/>
      <c r="BE164" s="82"/>
      <c r="BF164" s="82"/>
      <c r="BG164" s="82"/>
      <c r="BH164" s="82"/>
      <c r="BI164" s="82"/>
      <c r="BJ164" s="82"/>
      <c r="BK164" s="82"/>
      <c r="BL164" s="82"/>
      <c r="BM164" s="216" t="s">
        <v>558</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t="s">
        <v>815</v>
      </c>
      <c r="BB165" s="82"/>
      <c r="BC165" s="82"/>
      <c r="BD165" s="82"/>
      <c r="BE165" s="82"/>
      <c r="BF165" s="82"/>
      <c r="BG165" s="82"/>
      <c r="BH165" s="82"/>
      <c r="BI165" s="82"/>
      <c r="BJ165" s="82"/>
      <c r="BK165" s="82"/>
      <c r="BL165" s="82"/>
      <c r="BM165" s="216" t="s">
        <v>559</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ht="15">
      <c r="BA166" s="231" t="s">
        <v>790</v>
      </c>
      <c r="BB166" s="82"/>
      <c r="BC166" s="82"/>
      <c r="BD166" s="82"/>
      <c r="BE166" s="82"/>
      <c r="BF166" s="82"/>
      <c r="BG166" s="82"/>
      <c r="BH166" s="82"/>
      <c r="BI166" s="82"/>
      <c r="BJ166" s="82"/>
      <c r="BK166" s="82"/>
      <c r="BL166" s="82"/>
      <c r="BM166" s="216" t="s">
        <v>560</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t="s">
        <v>791</v>
      </c>
      <c r="BB167" s="82"/>
      <c r="BC167" s="82"/>
      <c r="BD167" s="82"/>
      <c r="BE167" s="82"/>
      <c r="BF167" s="82"/>
      <c r="BG167" s="82"/>
      <c r="BH167" s="82"/>
      <c r="BI167" s="82"/>
      <c r="BJ167" s="82"/>
      <c r="BK167" s="82"/>
      <c r="BL167" s="82"/>
      <c r="BM167" s="216" t="s">
        <v>561</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ht="15">
      <c r="BA168" s="231" t="s">
        <v>792</v>
      </c>
      <c r="BB168" s="82"/>
      <c r="BC168" s="82"/>
      <c r="BD168" s="82"/>
      <c r="BE168" s="82"/>
      <c r="BF168" s="82"/>
      <c r="BG168" s="82"/>
      <c r="BH168" s="82"/>
      <c r="BI168" s="82"/>
      <c r="BJ168" s="82"/>
      <c r="BK168" s="82"/>
      <c r="BL168" s="82"/>
      <c r="BM168" s="216" t="s">
        <v>562</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t="s">
        <v>793</v>
      </c>
      <c r="BB169" s="82"/>
      <c r="BC169" s="82"/>
      <c r="BD169" s="82"/>
      <c r="BE169" s="82"/>
      <c r="BF169" s="82"/>
      <c r="BG169" s="82"/>
      <c r="BH169" s="82"/>
      <c r="BI169" s="82"/>
      <c r="BJ169" s="82"/>
      <c r="BK169" s="82"/>
      <c r="BL169" s="82"/>
      <c r="BM169" s="216" t="s">
        <v>655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t="s">
        <v>794</v>
      </c>
      <c r="BB170" s="82"/>
      <c r="BC170" s="82"/>
      <c r="BD170" s="82"/>
      <c r="BE170" s="82"/>
      <c r="BF170" s="82"/>
      <c r="BG170" s="82"/>
      <c r="BH170" s="82"/>
      <c r="BI170" s="82"/>
      <c r="BJ170" s="82"/>
      <c r="BK170" s="82"/>
      <c r="BL170" s="82"/>
      <c r="BM170" s="216" t="s">
        <v>82</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t="s">
        <v>795</v>
      </c>
      <c r="BB171" s="82"/>
      <c r="BC171" s="82"/>
      <c r="BD171" s="82"/>
      <c r="BE171" s="82"/>
      <c r="BF171" s="82"/>
      <c r="BG171" s="82"/>
      <c r="BH171" s="82"/>
      <c r="BI171" s="82"/>
      <c r="BJ171" s="82"/>
      <c r="BK171" s="82"/>
      <c r="BL171" s="82"/>
      <c r="BM171" s="216" t="s">
        <v>563</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t="s">
        <v>796</v>
      </c>
      <c r="BB172" s="82"/>
      <c r="BC172" s="82"/>
      <c r="BD172" s="82"/>
      <c r="BE172" s="82"/>
      <c r="BF172" s="82"/>
      <c r="BG172" s="82"/>
      <c r="BH172" s="82"/>
      <c r="BI172" s="82"/>
      <c r="BJ172" s="82"/>
      <c r="BK172" s="82"/>
      <c r="BL172" s="82"/>
      <c r="BM172" s="216" t="s">
        <v>564</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ht="15">
      <c r="BA173" s="231" t="s">
        <v>797</v>
      </c>
      <c r="BB173" s="82"/>
      <c r="BC173" s="82"/>
      <c r="BD173" s="82"/>
      <c r="BE173" s="82"/>
      <c r="BF173" s="82"/>
      <c r="BG173" s="82"/>
      <c r="BH173" s="82"/>
      <c r="BI173" s="82"/>
      <c r="BJ173" s="82"/>
      <c r="BK173" s="82"/>
      <c r="BL173" s="82"/>
      <c r="BM173" s="216" t="s">
        <v>565</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t="s">
        <v>798</v>
      </c>
      <c r="BB174" s="82"/>
      <c r="BC174" s="82"/>
      <c r="BD174" s="82"/>
      <c r="BE174" s="82"/>
      <c r="BF174" s="82"/>
      <c r="BG174" s="82"/>
      <c r="BH174" s="82"/>
      <c r="BI174" s="82"/>
      <c r="BJ174" s="82"/>
      <c r="BK174" s="82"/>
      <c r="BL174" s="82"/>
      <c r="BM174" s="216" t="s">
        <v>566</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t="s">
        <v>799</v>
      </c>
      <c r="BB175" s="82"/>
      <c r="BC175" s="82"/>
      <c r="BD175" s="82"/>
      <c r="BE175" s="82"/>
      <c r="BF175" s="82"/>
      <c r="BG175" s="82"/>
      <c r="BH175" s="82"/>
      <c r="BI175" s="82"/>
      <c r="BJ175" s="82"/>
      <c r="BK175" s="82"/>
      <c r="BL175" s="82"/>
      <c r="BM175" s="216" t="s">
        <v>567</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t="s">
        <v>800</v>
      </c>
      <c r="BB176" s="82"/>
      <c r="BC176" s="82"/>
      <c r="BD176" s="82"/>
      <c r="BE176" s="82"/>
      <c r="BF176" s="82"/>
      <c r="BG176" s="82"/>
      <c r="BH176" s="82"/>
      <c r="BI176" s="82"/>
      <c r="BJ176" s="82"/>
      <c r="BK176" s="82"/>
      <c r="BL176" s="82"/>
      <c r="BM176" s="216" t="s">
        <v>568</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t="s">
        <v>801</v>
      </c>
      <c r="BB177" s="82"/>
      <c r="BC177" s="82"/>
      <c r="BD177" s="82"/>
      <c r="BE177" s="82"/>
      <c r="BF177" s="82"/>
      <c r="BG177" s="82"/>
      <c r="BH177" s="82"/>
      <c r="BI177" s="82"/>
      <c r="BJ177" s="82"/>
      <c r="BK177" s="82"/>
      <c r="BL177" s="82"/>
      <c r="BM177" s="216" t="s">
        <v>569</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t="s">
        <v>802</v>
      </c>
      <c r="BB178" s="82"/>
      <c r="BC178" s="82"/>
      <c r="BD178" s="82"/>
      <c r="BE178" s="82"/>
      <c r="BF178" s="82"/>
      <c r="BG178" s="82"/>
      <c r="BH178" s="82"/>
      <c r="BI178" s="82"/>
      <c r="BJ178" s="82"/>
      <c r="BK178" s="82"/>
      <c r="BL178" s="82"/>
      <c r="BM178" s="216" t="s">
        <v>83</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t="s">
        <v>803</v>
      </c>
      <c r="BB179" s="82"/>
      <c r="BC179" s="82"/>
      <c r="BD179" s="82"/>
      <c r="BE179" s="82"/>
      <c r="BF179" s="82"/>
      <c r="BG179" s="82"/>
      <c r="BH179" s="82"/>
      <c r="BI179" s="82"/>
      <c r="BJ179" s="82"/>
      <c r="BK179" s="82"/>
      <c r="BL179" s="82"/>
      <c r="BM179" s="216" t="s">
        <v>570</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ht="15">
      <c r="BA180" s="231" t="s">
        <v>804</v>
      </c>
      <c r="BB180" s="82"/>
      <c r="BC180" s="82"/>
      <c r="BD180" s="82"/>
      <c r="BE180" s="82"/>
      <c r="BF180" s="82"/>
      <c r="BG180" s="82"/>
      <c r="BH180" s="82"/>
      <c r="BI180" s="82"/>
      <c r="BJ180" s="82"/>
      <c r="BK180" s="82"/>
      <c r="BL180" s="82"/>
      <c r="BM180" s="216" t="s">
        <v>571</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t="s">
        <v>805</v>
      </c>
      <c r="BB181" s="82"/>
      <c r="BC181" s="82"/>
      <c r="BD181" s="82"/>
      <c r="BE181" s="82"/>
      <c r="BF181" s="82"/>
      <c r="BG181" s="82"/>
      <c r="BH181" s="82"/>
      <c r="BI181" s="82"/>
      <c r="BJ181" s="82"/>
      <c r="BK181" s="82"/>
      <c r="BL181" s="82"/>
      <c r="BM181" s="216" t="s">
        <v>572</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ht="15">
      <c r="BA182" s="231" t="s">
        <v>806</v>
      </c>
      <c r="BB182" s="82"/>
      <c r="BC182" s="82"/>
      <c r="BD182" s="82"/>
      <c r="BE182" s="82"/>
      <c r="BF182" s="82"/>
      <c r="BG182" s="82"/>
      <c r="BH182" s="82"/>
      <c r="BI182" s="82"/>
      <c r="BJ182" s="82"/>
      <c r="BK182" s="82"/>
      <c r="BL182" s="82"/>
      <c r="BM182" s="216" t="s">
        <v>573</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t="s">
        <v>807</v>
      </c>
      <c r="BB183" s="82"/>
      <c r="BC183" s="82"/>
      <c r="BD183" s="82"/>
      <c r="BE183" s="82"/>
      <c r="BF183" s="82"/>
      <c r="BG183" s="82"/>
      <c r="BH183" s="82"/>
      <c r="BI183" s="82"/>
      <c r="BJ183" s="82"/>
      <c r="BK183" s="82"/>
      <c r="BL183" s="82"/>
      <c r="BM183" s="216" t="s">
        <v>574</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575</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576</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577</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578</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579</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580</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581</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6" t="s">
        <v>582</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583</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584</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216" t="s">
        <v>585</v>
      </c>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216" t="s">
        <v>586</v>
      </c>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216" t="s">
        <v>656</v>
      </c>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216" t="s">
        <v>587</v>
      </c>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217" t="s">
        <v>588</v>
      </c>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216" t="s">
        <v>589</v>
      </c>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216" t="s">
        <v>590</v>
      </c>
      <c r="BN200" s="82"/>
      <c r="BO200" s="82"/>
      <c r="BP200" s="82"/>
      <c r="BQ200" s="82"/>
      <c r="BR200" s="82"/>
      <c r="BS200" s="82"/>
      <c r="BT200" s="82"/>
      <c r="BU200" s="82"/>
      <c r="BV200" s="82"/>
      <c r="BW200" s="82"/>
      <c r="BX200" s="82"/>
      <c r="BY200" s="82"/>
      <c r="BZ200" s="82"/>
      <c r="CA200" s="82"/>
      <c r="CB200" s="82"/>
      <c r="CC200" s="82"/>
      <c r="CD200" s="82"/>
      <c r="CE200" s="82"/>
      <c r="CF200" s="82"/>
      <c r="CG200" s="82"/>
      <c r="CH200" s="82"/>
    </row>
    <row r="201" spans="53:86">
      <c r="BA201" s="82"/>
      <c r="BB201" s="82"/>
      <c r="BC201" s="82"/>
      <c r="BD201" s="82"/>
      <c r="BE201" s="82"/>
      <c r="BF201" s="82"/>
      <c r="BG201" s="82"/>
      <c r="BH201" s="82"/>
      <c r="BI201" s="82"/>
      <c r="BJ201" s="82"/>
      <c r="BK201" s="82"/>
      <c r="BL201" s="82"/>
      <c r="BM201" s="216" t="s">
        <v>591</v>
      </c>
      <c r="BN201" s="82"/>
      <c r="BO201" s="82"/>
      <c r="BP201" s="82"/>
      <c r="BQ201" s="82"/>
      <c r="BR201" s="82"/>
      <c r="BS201" s="82"/>
      <c r="BT201" s="82"/>
      <c r="BU201" s="82"/>
      <c r="BV201" s="82"/>
      <c r="BW201" s="82"/>
      <c r="BX201" s="82"/>
      <c r="BY201" s="82"/>
      <c r="BZ201" s="82"/>
      <c r="CA201" s="82"/>
      <c r="CB201" s="82"/>
      <c r="CC201" s="82"/>
      <c r="CD201" s="82"/>
      <c r="CE201" s="82"/>
      <c r="CF201" s="82"/>
      <c r="CG201" s="82"/>
      <c r="CH201" s="82"/>
    </row>
    <row r="202" spans="53:86">
      <c r="BA202" s="82"/>
      <c r="BB202" s="82"/>
      <c r="BC202" s="82"/>
      <c r="BD202" s="82"/>
      <c r="BE202" s="82"/>
      <c r="BF202" s="82"/>
      <c r="BG202" s="82"/>
      <c r="BH202" s="82"/>
      <c r="BI202" s="82"/>
      <c r="BJ202" s="82"/>
      <c r="BK202" s="82"/>
      <c r="BL202" s="82"/>
      <c r="BM202" s="216" t="s">
        <v>592</v>
      </c>
      <c r="BN202" s="82"/>
      <c r="BO202" s="82"/>
      <c r="BP202" s="82"/>
      <c r="BQ202" s="82"/>
      <c r="BR202" s="82"/>
      <c r="BS202" s="82"/>
      <c r="BT202" s="82"/>
      <c r="BU202" s="82"/>
      <c r="BV202" s="82"/>
      <c r="BW202" s="82"/>
      <c r="BX202" s="82"/>
      <c r="BY202" s="82"/>
      <c r="BZ202" s="82"/>
      <c r="CA202" s="82"/>
      <c r="CB202" s="82"/>
      <c r="CC202" s="82"/>
      <c r="CD202" s="82"/>
      <c r="CE202" s="82"/>
      <c r="CF202" s="82"/>
      <c r="CG202" s="82"/>
      <c r="CH202" s="82"/>
    </row>
    <row r="203" spans="53:86">
      <c r="BA203" s="82"/>
      <c r="BB203" s="82"/>
      <c r="BC203" s="82"/>
      <c r="BD203" s="82"/>
      <c r="BE203" s="82"/>
      <c r="BF203" s="82"/>
      <c r="BG203" s="82"/>
      <c r="BH203" s="82"/>
      <c r="BI203" s="82"/>
      <c r="BJ203" s="82"/>
      <c r="BK203" s="82"/>
      <c r="BL203" s="82"/>
      <c r="BM203" s="216" t="s">
        <v>593</v>
      </c>
      <c r="BN203" s="82"/>
      <c r="BO203" s="82"/>
      <c r="BP203" s="82"/>
      <c r="BQ203" s="82"/>
      <c r="BR203" s="82"/>
      <c r="BS203" s="82"/>
      <c r="BT203" s="82"/>
      <c r="BU203" s="82"/>
      <c r="BV203" s="82"/>
      <c r="BW203" s="82"/>
      <c r="BX203" s="82"/>
      <c r="BY203" s="82"/>
      <c r="BZ203" s="82"/>
      <c r="CA203" s="82"/>
      <c r="CB203" s="82"/>
      <c r="CC203" s="82"/>
      <c r="CD203" s="82"/>
      <c r="CE203" s="82"/>
      <c r="CF203" s="82"/>
      <c r="CG203" s="82"/>
      <c r="CH203" s="82"/>
    </row>
    <row r="204" spans="53:86">
      <c r="BA204" s="82"/>
      <c r="BB204" s="82"/>
      <c r="BC204" s="82"/>
      <c r="BD204" s="82"/>
      <c r="BE204" s="82"/>
      <c r="BF204" s="82"/>
      <c r="BG204" s="82"/>
      <c r="BH204" s="82"/>
      <c r="BI204" s="82"/>
      <c r="BJ204" s="82"/>
      <c r="BK204" s="82"/>
      <c r="BL204" s="82"/>
      <c r="BM204" s="216" t="s">
        <v>594</v>
      </c>
      <c r="BN204" s="82"/>
      <c r="BO204" s="82"/>
      <c r="BP204" s="82"/>
      <c r="BQ204" s="82"/>
      <c r="BR204" s="82"/>
      <c r="BS204" s="82"/>
      <c r="BT204" s="82"/>
      <c r="BU204" s="82"/>
      <c r="BV204" s="82"/>
      <c r="BW204" s="82"/>
      <c r="BX204" s="82"/>
      <c r="BY204" s="82"/>
      <c r="BZ204" s="82"/>
      <c r="CA204" s="82"/>
      <c r="CB204" s="82"/>
      <c r="CC204" s="82"/>
      <c r="CD204" s="82"/>
      <c r="CE204" s="82"/>
      <c r="CF204" s="82"/>
      <c r="CG204" s="82"/>
      <c r="CH204" s="82"/>
    </row>
    <row r="205" spans="53:86">
      <c r="BA205" s="82"/>
      <c r="BB205" s="82"/>
      <c r="BC205" s="82"/>
      <c r="BD205" s="82"/>
      <c r="BE205" s="82"/>
      <c r="BF205" s="82"/>
      <c r="BG205" s="82"/>
      <c r="BH205" s="82"/>
      <c r="BI205" s="82"/>
      <c r="BJ205" s="82"/>
      <c r="BK205" s="82"/>
      <c r="BL205" s="82"/>
      <c r="BM205" s="216" t="s">
        <v>595</v>
      </c>
      <c r="BN205" s="82"/>
      <c r="BO205" s="82"/>
      <c r="BP205" s="82"/>
      <c r="BQ205" s="82"/>
      <c r="BR205" s="82"/>
      <c r="BS205" s="82"/>
      <c r="BT205" s="82"/>
      <c r="BU205" s="82"/>
      <c r="BV205" s="82"/>
      <c r="BW205" s="82"/>
      <c r="BX205" s="82"/>
      <c r="BY205" s="82"/>
      <c r="BZ205" s="82"/>
      <c r="CA205" s="82"/>
      <c r="CB205" s="82"/>
      <c r="CC205" s="82"/>
      <c r="CD205" s="82"/>
      <c r="CE205" s="82"/>
      <c r="CF205" s="82"/>
      <c r="CG205" s="82"/>
      <c r="CH205" s="82"/>
    </row>
    <row r="206" spans="53:86">
      <c r="BA206" s="82"/>
      <c r="BB206" s="82"/>
      <c r="BC206" s="82"/>
      <c r="BD206" s="82"/>
      <c r="BE206" s="82"/>
      <c r="BF206" s="82"/>
      <c r="BG206" s="82"/>
      <c r="BH206" s="82"/>
      <c r="BI206" s="82"/>
      <c r="BJ206" s="82"/>
      <c r="BK206" s="82"/>
      <c r="BL206" s="82"/>
      <c r="BM206" s="216" t="s">
        <v>596</v>
      </c>
      <c r="BN206" s="82"/>
      <c r="BO206" s="82"/>
      <c r="BP206" s="82"/>
      <c r="BQ206" s="82"/>
      <c r="BR206" s="82"/>
      <c r="BS206" s="82"/>
      <c r="BT206" s="82"/>
      <c r="BU206" s="82"/>
      <c r="BV206" s="82"/>
      <c r="BW206" s="82"/>
      <c r="BX206" s="82"/>
      <c r="BY206" s="82"/>
      <c r="BZ206" s="82"/>
      <c r="CA206" s="82"/>
      <c r="CB206" s="82"/>
      <c r="CC206" s="82"/>
      <c r="CD206" s="82"/>
      <c r="CE206" s="82"/>
      <c r="CF206" s="82"/>
      <c r="CG206" s="82"/>
      <c r="CH206" s="82"/>
    </row>
    <row r="207" spans="53:86">
      <c r="BA207" s="82"/>
      <c r="BB207" s="82"/>
      <c r="BC207" s="82"/>
      <c r="BD207" s="82"/>
      <c r="BE207" s="82"/>
      <c r="BF207" s="82"/>
      <c r="BG207" s="82"/>
      <c r="BH207" s="82"/>
      <c r="BI207" s="82"/>
      <c r="BJ207" s="82"/>
      <c r="BK207" s="82"/>
      <c r="BL207" s="82"/>
      <c r="BM207" s="216" t="s">
        <v>597</v>
      </c>
      <c r="BN207" s="82"/>
      <c r="BO207" s="82"/>
      <c r="BP207" s="82"/>
      <c r="BQ207" s="82"/>
      <c r="BR207" s="82"/>
      <c r="BS207" s="82"/>
      <c r="BT207" s="82"/>
      <c r="BU207" s="82"/>
      <c r="BV207" s="82"/>
      <c r="BW207" s="82"/>
      <c r="BX207" s="82"/>
      <c r="BY207" s="82"/>
      <c r="BZ207" s="82"/>
      <c r="CA207" s="82"/>
      <c r="CB207" s="82"/>
      <c r="CC207" s="82"/>
      <c r="CD207" s="82"/>
      <c r="CE207" s="82"/>
      <c r="CF207" s="82"/>
      <c r="CG207" s="82"/>
      <c r="CH207" s="82"/>
    </row>
    <row r="208" spans="53:86">
      <c r="BA208" s="82"/>
      <c r="BB208" s="82"/>
      <c r="BC208" s="82"/>
      <c r="BD208" s="82"/>
      <c r="BE208" s="82"/>
      <c r="BF208" s="82"/>
      <c r="BG208" s="82"/>
      <c r="BH208" s="82"/>
      <c r="BI208" s="82"/>
      <c r="BJ208" s="82"/>
      <c r="BK208" s="82"/>
      <c r="BL208" s="82"/>
      <c r="BM208" s="216" t="s">
        <v>598</v>
      </c>
      <c r="BN208" s="82"/>
      <c r="BO208" s="82"/>
      <c r="BP208" s="82"/>
      <c r="BQ208" s="82"/>
      <c r="BR208" s="82"/>
      <c r="BS208" s="82"/>
      <c r="BT208" s="82"/>
      <c r="BU208" s="82"/>
      <c r="BV208" s="82"/>
      <c r="BW208" s="82"/>
      <c r="BX208" s="82"/>
      <c r="BY208" s="82"/>
      <c r="BZ208" s="82"/>
      <c r="CA208" s="82"/>
      <c r="CB208" s="82"/>
      <c r="CC208" s="82"/>
      <c r="CD208" s="82"/>
      <c r="CE208" s="82"/>
      <c r="CF208" s="82"/>
      <c r="CG208" s="82"/>
      <c r="CH208" s="82"/>
    </row>
    <row r="209" spans="53:86">
      <c r="BA209" s="82"/>
      <c r="BB209" s="82"/>
      <c r="BC209" s="82"/>
      <c r="BD209" s="82"/>
      <c r="BE209" s="82"/>
      <c r="BF209" s="82"/>
      <c r="BG209" s="82"/>
      <c r="BH209" s="82"/>
      <c r="BI209" s="82"/>
      <c r="BJ209" s="82"/>
      <c r="BK209" s="82"/>
      <c r="BL209" s="82"/>
      <c r="BM209" s="216" t="s">
        <v>599</v>
      </c>
      <c r="BN209" s="82"/>
      <c r="BO209" s="82"/>
      <c r="BP209" s="82"/>
      <c r="BQ209" s="82"/>
      <c r="BR209" s="82"/>
      <c r="BS209" s="82"/>
      <c r="BT209" s="82"/>
      <c r="BU209" s="82"/>
      <c r="BV209" s="82"/>
      <c r="BW209" s="82"/>
      <c r="BX209" s="82"/>
      <c r="BY209" s="82"/>
      <c r="BZ209" s="82"/>
      <c r="CA209" s="82"/>
      <c r="CB209" s="82"/>
      <c r="CC209" s="82"/>
      <c r="CD209" s="82"/>
      <c r="CE209" s="82"/>
      <c r="CF209" s="82"/>
      <c r="CG209" s="82"/>
      <c r="CH209" s="82"/>
    </row>
    <row r="210" spans="53:86">
      <c r="BA210" s="82"/>
      <c r="BB210" s="82"/>
      <c r="BC210" s="82"/>
      <c r="BD210" s="82"/>
      <c r="BE210" s="82"/>
      <c r="BF210" s="82"/>
      <c r="BG210" s="82"/>
      <c r="BH210" s="82"/>
      <c r="BI210" s="82"/>
      <c r="BJ210" s="82"/>
      <c r="BK210" s="82"/>
      <c r="BL210" s="82"/>
      <c r="BM210" s="216" t="s">
        <v>600</v>
      </c>
      <c r="BN210" s="82"/>
      <c r="BO210" s="82"/>
      <c r="BP210" s="82"/>
      <c r="BQ210" s="82"/>
      <c r="BR210" s="82"/>
      <c r="BS210" s="82"/>
      <c r="BT210" s="82"/>
      <c r="BU210" s="82"/>
      <c r="BV210" s="82"/>
      <c r="BW210" s="82"/>
      <c r="BX210" s="82"/>
      <c r="BY210" s="82"/>
      <c r="BZ210" s="82"/>
      <c r="CA210" s="82"/>
      <c r="CB210" s="82"/>
      <c r="CC210" s="82"/>
      <c r="CD210" s="82"/>
      <c r="CE210" s="82"/>
      <c r="CF210" s="82"/>
      <c r="CG210" s="82"/>
      <c r="CH210" s="82"/>
    </row>
    <row r="211" spans="53:86">
      <c r="BA211" s="82"/>
      <c r="BB211" s="82"/>
      <c r="BC211" s="82"/>
      <c r="BD211" s="82"/>
      <c r="BE211" s="82"/>
      <c r="BF211" s="82"/>
      <c r="BG211" s="82"/>
      <c r="BH211" s="82"/>
      <c r="BI211" s="82"/>
      <c r="BJ211" s="82"/>
      <c r="BK211" s="82"/>
      <c r="BL211" s="82"/>
      <c r="BM211" s="216" t="s">
        <v>601</v>
      </c>
      <c r="BN211" s="82"/>
      <c r="BO211" s="82"/>
      <c r="BP211" s="82"/>
      <c r="BQ211" s="82"/>
      <c r="BR211" s="82"/>
      <c r="BS211" s="82"/>
      <c r="BT211" s="82"/>
      <c r="BU211" s="82"/>
      <c r="BV211" s="82"/>
      <c r="BW211" s="82"/>
      <c r="BX211" s="82"/>
      <c r="BY211" s="82"/>
      <c r="BZ211" s="82"/>
      <c r="CA211" s="82"/>
      <c r="CB211" s="82"/>
      <c r="CC211" s="82"/>
      <c r="CD211" s="82"/>
      <c r="CE211" s="82"/>
      <c r="CF211" s="82"/>
      <c r="CG211" s="82"/>
      <c r="CH211" s="82"/>
    </row>
    <row r="212" spans="53:86">
      <c r="BA212" s="82"/>
      <c r="BB212" s="82"/>
      <c r="BC212" s="82"/>
      <c r="BD212" s="82"/>
      <c r="BE212" s="82"/>
      <c r="BF212" s="82"/>
      <c r="BG212" s="82"/>
      <c r="BH212" s="82"/>
      <c r="BI212" s="82"/>
      <c r="BJ212" s="82"/>
      <c r="BK212" s="82"/>
      <c r="BL212" s="82"/>
      <c r="BM212" s="216" t="s">
        <v>657</v>
      </c>
      <c r="BN212" s="82"/>
      <c r="BO212" s="82"/>
      <c r="BP212" s="82"/>
      <c r="BQ212" s="82"/>
      <c r="BR212" s="82"/>
      <c r="BS212" s="82"/>
      <c r="BT212" s="82"/>
      <c r="BU212" s="82"/>
      <c r="BV212" s="82"/>
      <c r="BW212" s="82"/>
      <c r="BX212" s="82"/>
      <c r="BY212" s="82"/>
      <c r="BZ212" s="82"/>
      <c r="CA212" s="82"/>
      <c r="CB212" s="82"/>
      <c r="CC212" s="82"/>
      <c r="CD212" s="82"/>
      <c r="CE212" s="82"/>
      <c r="CF212" s="82"/>
      <c r="CG212" s="82"/>
      <c r="CH212" s="82"/>
    </row>
    <row r="213" spans="53:86">
      <c r="BA213" s="82"/>
      <c r="BB213" s="82"/>
      <c r="BC213" s="82"/>
      <c r="BD213" s="82"/>
      <c r="BE213" s="82"/>
      <c r="BF213" s="82"/>
      <c r="BG213" s="82"/>
      <c r="BH213" s="82"/>
      <c r="BI213" s="82"/>
      <c r="BJ213" s="82"/>
      <c r="BK213" s="82"/>
      <c r="BL213" s="82"/>
      <c r="BM213" s="216" t="s">
        <v>602</v>
      </c>
      <c r="BN213" s="82"/>
      <c r="BO213" s="82"/>
      <c r="BP213" s="82"/>
      <c r="BQ213" s="82"/>
      <c r="BR213" s="82"/>
      <c r="BS213" s="82"/>
      <c r="BT213" s="82"/>
      <c r="BU213" s="82"/>
      <c r="BV213" s="82"/>
      <c r="BW213" s="82"/>
      <c r="BX213" s="82"/>
      <c r="BY213" s="82"/>
      <c r="BZ213" s="82"/>
      <c r="CA213" s="82"/>
      <c r="CB213" s="82"/>
      <c r="CC213" s="82"/>
      <c r="CD213" s="82"/>
      <c r="CE213" s="82"/>
      <c r="CF213" s="82"/>
      <c r="CG213" s="82"/>
      <c r="CH213" s="82"/>
    </row>
    <row r="214" spans="53:86">
      <c r="BA214" s="82"/>
      <c r="BB214" s="82"/>
      <c r="BC214" s="82"/>
      <c r="BD214" s="82"/>
      <c r="BE214" s="82"/>
      <c r="BF214" s="82"/>
      <c r="BG214" s="82"/>
      <c r="BH214" s="82"/>
      <c r="BI214" s="82"/>
      <c r="BJ214" s="82"/>
      <c r="BK214" s="82"/>
      <c r="BL214" s="82"/>
      <c r="BM214" s="216" t="s">
        <v>603</v>
      </c>
      <c r="BN214" s="82"/>
      <c r="BO214" s="82"/>
      <c r="BP214" s="82"/>
      <c r="BQ214" s="82"/>
      <c r="BR214" s="82"/>
      <c r="BS214" s="82"/>
      <c r="BT214" s="82"/>
      <c r="BU214" s="82"/>
      <c r="BV214" s="82"/>
      <c r="BW214" s="82"/>
      <c r="BX214" s="82"/>
      <c r="BY214" s="82"/>
      <c r="BZ214" s="82"/>
      <c r="CA214" s="82"/>
      <c r="CB214" s="82"/>
      <c r="CC214" s="82"/>
      <c r="CD214" s="82"/>
      <c r="CE214" s="82"/>
      <c r="CF214" s="82"/>
      <c r="CG214" s="82"/>
      <c r="CH214" s="82"/>
    </row>
    <row r="215" spans="53:86">
      <c r="BA215" s="82"/>
      <c r="BB215" s="82"/>
      <c r="BC215" s="82"/>
      <c r="BD215" s="82"/>
      <c r="BE215" s="82"/>
      <c r="BF215" s="82"/>
      <c r="BG215" s="82"/>
      <c r="BH215" s="82"/>
      <c r="BI215" s="82"/>
      <c r="BJ215" s="82"/>
      <c r="BK215" s="82"/>
      <c r="BL215" s="82"/>
      <c r="BM215" s="216" t="s">
        <v>604</v>
      </c>
      <c r="BN215" s="82"/>
      <c r="BO215" s="82"/>
      <c r="BP215" s="82"/>
      <c r="BQ215" s="82"/>
      <c r="BR215" s="82"/>
      <c r="BS215" s="82"/>
      <c r="BT215" s="82"/>
      <c r="BU215" s="82"/>
      <c r="BV215" s="82"/>
      <c r="BW215" s="82"/>
      <c r="BX215" s="82"/>
      <c r="BY215" s="82"/>
      <c r="BZ215" s="82"/>
      <c r="CA215" s="82"/>
      <c r="CB215" s="82"/>
      <c r="CC215" s="82"/>
      <c r="CD215" s="82"/>
      <c r="CE215" s="82"/>
      <c r="CF215" s="82"/>
      <c r="CG215" s="82"/>
      <c r="CH215" s="82"/>
    </row>
    <row r="216" spans="53:86">
      <c r="BA216" s="82"/>
      <c r="BB216" s="82"/>
      <c r="BC216" s="82"/>
      <c r="BD216" s="82"/>
      <c r="BE216" s="82"/>
      <c r="BF216" s="82"/>
      <c r="BG216" s="82"/>
      <c r="BH216" s="82"/>
      <c r="BI216" s="82"/>
      <c r="BJ216" s="82"/>
      <c r="BK216" s="82"/>
      <c r="BL216" s="82"/>
      <c r="BM216" s="216" t="s">
        <v>605</v>
      </c>
      <c r="BN216" s="82"/>
      <c r="BO216" s="82"/>
      <c r="BP216" s="82"/>
      <c r="BQ216" s="82"/>
      <c r="BR216" s="82"/>
      <c r="BS216" s="82"/>
      <c r="BT216" s="82"/>
      <c r="BU216" s="82"/>
      <c r="BV216" s="82"/>
      <c r="BW216" s="82"/>
      <c r="BX216" s="82"/>
      <c r="BY216" s="82"/>
      <c r="BZ216" s="82"/>
      <c r="CA216" s="82"/>
      <c r="CB216" s="82"/>
      <c r="CC216" s="82"/>
      <c r="CD216" s="82"/>
      <c r="CE216" s="82"/>
      <c r="CF216" s="82"/>
      <c r="CG216" s="82"/>
      <c r="CH216" s="82"/>
    </row>
    <row r="217" spans="53:86">
      <c r="BA217" s="82"/>
      <c r="BB217" s="82"/>
      <c r="BC217" s="82"/>
      <c r="BD217" s="82"/>
      <c r="BE217" s="82"/>
      <c r="BF217" s="82"/>
      <c r="BG217" s="82"/>
      <c r="BH217" s="82"/>
      <c r="BI217" s="82"/>
      <c r="BJ217" s="82"/>
      <c r="BK217" s="82"/>
      <c r="BL217" s="82"/>
      <c r="BM217" s="216" t="s">
        <v>606</v>
      </c>
      <c r="BN217" s="82"/>
      <c r="BO217" s="82"/>
      <c r="BP217" s="82"/>
      <c r="BQ217" s="82"/>
      <c r="BR217" s="82"/>
      <c r="BS217" s="82"/>
      <c r="BT217" s="82"/>
      <c r="BU217" s="82"/>
      <c r="BV217" s="82"/>
      <c r="BW217" s="82"/>
      <c r="BX217" s="82"/>
      <c r="BY217" s="82"/>
      <c r="BZ217" s="82"/>
      <c r="CA217" s="82"/>
      <c r="CB217" s="82"/>
      <c r="CC217" s="82"/>
      <c r="CD217" s="82"/>
      <c r="CE217" s="82"/>
      <c r="CF217" s="82"/>
      <c r="CG217" s="82"/>
      <c r="CH217" s="82"/>
    </row>
    <row r="218" spans="53:86">
      <c r="BA218" s="82"/>
      <c r="BB218" s="82"/>
      <c r="BC218" s="82"/>
      <c r="BD218" s="82"/>
      <c r="BE218" s="82"/>
      <c r="BF218" s="82"/>
      <c r="BG218" s="82"/>
      <c r="BH218" s="82"/>
      <c r="BI218" s="82"/>
      <c r="BJ218" s="82"/>
      <c r="BK218" s="82"/>
      <c r="BL218" s="82"/>
      <c r="BM218" s="216" t="s">
        <v>658</v>
      </c>
      <c r="BN218" s="82"/>
      <c r="BO218" s="82"/>
      <c r="BP218" s="82"/>
      <c r="BQ218" s="82"/>
      <c r="BR218" s="82"/>
      <c r="BS218" s="82"/>
      <c r="BT218" s="82"/>
      <c r="BU218" s="82"/>
      <c r="BV218" s="82"/>
      <c r="BW218" s="82"/>
      <c r="BX218" s="82"/>
      <c r="BY218" s="82"/>
      <c r="BZ218" s="82"/>
      <c r="CA218" s="82"/>
      <c r="CB218" s="82"/>
      <c r="CC218" s="82"/>
      <c r="CD218" s="82"/>
      <c r="CE218" s="82"/>
      <c r="CF218" s="82"/>
      <c r="CG218" s="82"/>
      <c r="CH218" s="82"/>
    </row>
    <row r="219" spans="53:86">
      <c r="BA219" s="82"/>
      <c r="BB219" s="82"/>
      <c r="BC219" s="82"/>
      <c r="BD219" s="82"/>
      <c r="BE219" s="82"/>
      <c r="BF219" s="82"/>
      <c r="BG219" s="82"/>
      <c r="BH219" s="82"/>
      <c r="BI219" s="82"/>
      <c r="BJ219" s="82"/>
      <c r="BK219" s="82"/>
      <c r="BL219" s="82"/>
      <c r="BM219" s="216" t="s">
        <v>607</v>
      </c>
      <c r="BN219" s="82"/>
      <c r="BO219" s="82"/>
      <c r="BP219" s="82"/>
      <c r="BQ219" s="82"/>
      <c r="BR219" s="82"/>
      <c r="BS219" s="82"/>
      <c r="BT219" s="82"/>
      <c r="BU219" s="82"/>
      <c r="BV219" s="82"/>
      <c r="BW219" s="82"/>
      <c r="BX219" s="82"/>
      <c r="BY219" s="82"/>
      <c r="BZ219" s="82"/>
      <c r="CA219" s="82"/>
      <c r="CB219" s="82"/>
      <c r="CC219" s="82"/>
      <c r="CD219" s="82"/>
      <c r="CE219" s="82"/>
      <c r="CF219" s="82"/>
      <c r="CG219" s="82"/>
      <c r="CH219" s="82"/>
    </row>
    <row r="220" spans="53:86">
      <c r="BA220" s="82"/>
      <c r="BB220" s="82"/>
      <c r="BC220" s="82"/>
      <c r="BD220" s="82"/>
      <c r="BE220" s="82"/>
      <c r="BF220" s="82"/>
      <c r="BG220" s="82"/>
      <c r="BH220" s="82"/>
      <c r="BI220" s="82"/>
      <c r="BJ220" s="82"/>
      <c r="BK220" s="82"/>
      <c r="BL220" s="82"/>
      <c r="BM220" s="216" t="s">
        <v>608</v>
      </c>
      <c r="BN220" s="82"/>
      <c r="BO220" s="82"/>
      <c r="BP220" s="82"/>
      <c r="BQ220" s="82"/>
      <c r="BR220" s="82"/>
      <c r="BS220" s="82"/>
      <c r="BT220" s="82"/>
      <c r="BU220" s="82"/>
      <c r="BV220" s="82"/>
      <c r="BW220" s="82"/>
      <c r="BX220" s="82"/>
      <c r="BY220" s="82"/>
      <c r="BZ220" s="82"/>
      <c r="CA220" s="82"/>
      <c r="CB220" s="82"/>
      <c r="CC220" s="82"/>
      <c r="CD220" s="82"/>
      <c r="CE220" s="82"/>
      <c r="CF220" s="82"/>
      <c r="CG220" s="82"/>
      <c r="CH220" s="82"/>
    </row>
    <row r="221" spans="53:86">
      <c r="BA221" s="82"/>
      <c r="BB221" s="82"/>
      <c r="BC221" s="82"/>
      <c r="BD221" s="82"/>
      <c r="BE221" s="82"/>
      <c r="BF221" s="82"/>
      <c r="BG221" s="82"/>
      <c r="BH221" s="82"/>
      <c r="BI221" s="82"/>
      <c r="BJ221" s="82"/>
      <c r="BK221" s="82"/>
      <c r="BL221" s="82"/>
      <c r="BM221" s="217" t="s">
        <v>609</v>
      </c>
      <c r="BN221" s="82"/>
      <c r="BO221" s="82"/>
      <c r="BP221" s="82"/>
      <c r="BQ221" s="82"/>
      <c r="BR221" s="82"/>
      <c r="BS221" s="82"/>
      <c r="BT221" s="82"/>
      <c r="BU221" s="82"/>
      <c r="BV221" s="82"/>
      <c r="BW221" s="82"/>
      <c r="BX221" s="82"/>
      <c r="BY221" s="82"/>
      <c r="BZ221" s="82"/>
      <c r="CA221" s="82"/>
      <c r="CB221" s="82"/>
      <c r="CC221" s="82"/>
      <c r="CD221" s="82"/>
      <c r="CE221" s="82"/>
      <c r="CF221" s="82"/>
      <c r="CG221" s="82"/>
      <c r="CH221" s="82"/>
    </row>
    <row r="222" spans="53:86">
      <c r="BA222" s="82"/>
      <c r="BB222" s="82"/>
      <c r="BC222" s="82"/>
      <c r="BD222" s="82"/>
      <c r="BE222" s="82"/>
      <c r="BF222" s="82"/>
      <c r="BG222" s="82"/>
      <c r="BH222" s="82"/>
      <c r="BI222" s="82"/>
      <c r="BJ222" s="82"/>
      <c r="BK222" s="82"/>
      <c r="BL222" s="82"/>
      <c r="BM222" s="216" t="s">
        <v>80</v>
      </c>
      <c r="BN222" s="82"/>
      <c r="BO222" s="82"/>
      <c r="BP222" s="82"/>
      <c r="BQ222" s="82"/>
      <c r="BR222" s="82"/>
      <c r="BS222" s="82"/>
      <c r="BT222" s="82"/>
      <c r="BU222" s="82"/>
      <c r="BV222" s="82"/>
      <c r="BW222" s="82"/>
      <c r="BX222" s="82"/>
      <c r="BY222" s="82"/>
      <c r="BZ222" s="82"/>
      <c r="CA222" s="82"/>
      <c r="CB222" s="82"/>
      <c r="CC222" s="82"/>
      <c r="CD222" s="82"/>
      <c r="CE222" s="82"/>
      <c r="CF222" s="82"/>
      <c r="CG222" s="82"/>
      <c r="CH222" s="82"/>
    </row>
    <row r="223" spans="53:86">
      <c r="BA223" s="82"/>
      <c r="BB223" s="82"/>
      <c r="BC223" s="82"/>
      <c r="BD223" s="82"/>
      <c r="BE223" s="82"/>
      <c r="BF223" s="82"/>
      <c r="BG223" s="82"/>
      <c r="BH223" s="82"/>
      <c r="BI223" s="82"/>
      <c r="BJ223" s="82"/>
      <c r="BK223" s="82"/>
      <c r="BL223" s="82"/>
      <c r="BM223" s="217" t="s">
        <v>610</v>
      </c>
      <c r="BN223" s="82"/>
      <c r="BO223" s="82"/>
      <c r="BP223" s="82"/>
      <c r="BQ223" s="82"/>
      <c r="BR223" s="82"/>
      <c r="BS223" s="82"/>
      <c r="BT223" s="82"/>
      <c r="BU223" s="82"/>
      <c r="BV223" s="82"/>
      <c r="BW223" s="82"/>
      <c r="BX223" s="82"/>
      <c r="BY223" s="82"/>
      <c r="BZ223" s="82"/>
      <c r="CA223" s="82"/>
      <c r="CB223" s="82"/>
      <c r="CC223" s="82"/>
      <c r="CD223" s="82"/>
      <c r="CE223" s="82"/>
      <c r="CF223" s="82"/>
      <c r="CG223" s="82"/>
      <c r="CH223" s="82"/>
    </row>
    <row r="224" spans="53:86">
      <c r="BA224" s="82"/>
      <c r="BB224" s="82"/>
      <c r="BC224" s="82"/>
      <c r="BD224" s="82"/>
      <c r="BE224" s="82"/>
      <c r="BF224" s="82"/>
      <c r="BG224" s="82"/>
      <c r="BH224" s="82"/>
      <c r="BI224" s="82"/>
      <c r="BJ224" s="82"/>
      <c r="BK224" s="82"/>
      <c r="BL224" s="82"/>
      <c r="BM224" s="216" t="s">
        <v>611</v>
      </c>
      <c r="BN224" s="82"/>
      <c r="BO224" s="82"/>
      <c r="BP224" s="82"/>
      <c r="BQ224" s="82"/>
      <c r="BR224" s="82"/>
      <c r="BS224" s="82"/>
      <c r="BT224" s="82"/>
      <c r="BU224" s="82"/>
      <c r="BV224" s="82"/>
      <c r="BW224" s="82"/>
      <c r="BX224" s="82"/>
      <c r="BY224" s="82"/>
      <c r="BZ224" s="82"/>
      <c r="CA224" s="82"/>
      <c r="CB224" s="82"/>
      <c r="CC224" s="82"/>
      <c r="CD224" s="82"/>
      <c r="CE224" s="82"/>
      <c r="CF224" s="82"/>
      <c r="CG224" s="82"/>
      <c r="CH224" s="82"/>
    </row>
    <row r="225" spans="53:86">
      <c r="BA225" s="82"/>
      <c r="BB225" s="82"/>
      <c r="BC225" s="82"/>
      <c r="BD225" s="82"/>
      <c r="BE225" s="82"/>
      <c r="BF225" s="82"/>
      <c r="BG225" s="82"/>
      <c r="BH225" s="82"/>
      <c r="BI225" s="82"/>
      <c r="BJ225" s="82"/>
      <c r="BK225" s="82"/>
      <c r="BL225" s="82"/>
      <c r="BM225" s="216" t="s">
        <v>612</v>
      </c>
      <c r="BN225" s="82"/>
      <c r="BO225" s="82"/>
      <c r="BP225" s="82"/>
      <c r="BQ225" s="82"/>
      <c r="BR225" s="82"/>
      <c r="BS225" s="82"/>
      <c r="BT225" s="82"/>
      <c r="BU225" s="82"/>
      <c r="BV225" s="82"/>
      <c r="BW225" s="82"/>
      <c r="BX225" s="82"/>
      <c r="BY225" s="82"/>
      <c r="BZ225" s="82"/>
      <c r="CA225" s="82"/>
      <c r="CB225" s="82"/>
      <c r="CC225" s="82"/>
      <c r="CD225" s="82"/>
      <c r="CE225" s="82"/>
      <c r="CF225" s="82"/>
      <c r="CG225" s="82"/>
      <c r="CH225" s="82"/>
    </row>
    <row r="226" spans="53:86">
      <c r="BA226" s="82"/>
      <c r="BB226" s="82"/>
      <c r="BC226" s="82"/>
      <c r="BD226" s="82"/>
      <c r="BE226" s="82"/>
      <c r="BF226" s="82"/>
      <c r="BG226" s="82"/>
      <c r="BH226" s="82"/>
      <c r="BI226" s="82"/>
      <c r="BJ226" s="82"/>
      <c r="BK226" s="82"/>
      <c r="BL226" s="82"/>
      <c r="BM226" s="216" t="s">
        <v>613</v>
      </c>
      <c r="BN226" s="82"/>
      <c r="BO226" s="82"/>
      <c r="BP226" s="82"/>
      <c r="BQ226" s="82"/>
      <c r="BR226" s="82"/>
      <c r="BS226" s="82"/>
      <c r="BT226" s="82"/>
      <c r="BU226" s="82"/>
      <c r="BV226" s="82"/>
      <c r="BW226" s="82"/>
      <c r="BX226" s="82"/>
      <c r="BY226" s="82"/>
      <c r="BZ226" s="82"/>
      <c r="CA226" s="82"/>
      <c r="CB226" s="82"/>
      <c r="CC226" s="82"/>
      <c r="CD226" s="82"/>
      <c r="CE226" s="82"/>
      <c r="CF226" s="82"/>
      <c r="CG226" s="82"/>
      <c r="CH226" s="82"/>
    </row>
    <row r="227" spans="53:86">
      <c r="BA227" s="82"/>
      <c r="BB227" s="82"/>
      <c r="BC227" s="82"/>
      <c r="BD227" s="82"/>
      <c r="BE227" s="82"/>
      <c r="BF227" s="82"/>
      <c r="BG227" s="82"/>
      <c r="BH227" s="82"/>
      <c r="BI227" s="82"/>
      <c r="BJ227" s="82"/>
      <c r="BK227" s="82"/>
      <c r="BL227" s="82"/>
      <c r="BM227" s="216" t="s">
        <v>614</v>
      </c>
      <c r="BN227" s="82"/>
      <c r="BO227" s="82"/>
      <c r="BP227" s="82"/>
      <c r="BQ227" s="82"/>
      <c r="BR227" s="82"/>
      <c r="BS227" s="82"/>
      <c r="BT227" s="82"/>
      <c r="BU227" s="82"/>
      <c r="BV227" s="82"/>
      <c r="BW227" s="82"/>
      <c r="BX227" s="82"/>
      <c r="BY227" s="82"/>
      <c r="BZ227" s="82"/>
      <c r="CA227" s="82"/>
      <c r="CB227" s="82"/>
      <c r="CC227" s="82"/>
      <c r="CD227" s="82"/>
      <c r="CE227" s="82"/>
      <c r="CF227" s="82"/>
      <c r="CG227" s="82"/>
      <c r="CH227" s="82"/>
    </row>
    <row r="228" spans="53:86">
      <c r="BA228" s="82"/>
      <c r="BB228" s="82"/>
      <c r="BC228" s="82"/>
      <c r="BD228" s="82"/>
      <c r="BE228" s="82"/>
      <c r="BF228" s="82"/>
      <c r="BG228" s="82"/>
      <c r="BH228" s="82"/>
      <c r="BI228" s="82"/>
      <c r="BJ228" s="82"/>
      <c r="BK228" s="82"/>
      <c r="BL228" s="82"/>
      <c r="BM228" s="216" t="s">
        <v>615</v>
      </c>
      <c r="BN228" s="82"/>
      <c r="BO228" s="82"/>
      <c r="BP228" s="82"/>
      <c r="BQ228" s="82"/>
      <c r="BR228" s="82"/>
      <c r="BS228" s="82"/>
      <c r="BT228" s="82"/>
      <c r="BU228" s="82"/>
      <c r="BV228" s="82"/>
      <c r="BW228" s="82"/>
      <c r="BX228" s="82"/>
      <c r="BY228" s="82"/>
      <c r="BZ228" s="82"/>
      <c r="CA228" s="82"/>
      <c r="CB228" s="82"/>
      <c r="CC228" s="82"/>
      <c r="CD228" s="82"/>
      <c r="CE228" s="82"/>
      <c r="CF228" s="82"/>
      <c r="CG228" s="82"/>
      <c r="CH228" s="82"/>
    </row>
    <row r="229" spans="53:86">
      <c r="BA229" s="82"/>
      <c r="BB229" s="82"/>
      <c r="BC229" s="82"/>
      <c r="BD229" s="82"/>
      <c r="BE229" s="82"/>
      <c r="BF229" s="82"/>
      <c r="BG229" s="82"/>
      <c r="BH229" s="82"/>
      <c r="BI229" s="82"/>
      <c r="BJ229" s="82"/>
      <c r="BK229" s="82"/>
      <c r="BL229" s="82"/>
      <c r="BM229" s="216" t="s">
        <v>616</v>
      </c>
      <c r="BN229" s="82"/>
      <c r="BO229" s="82"/>
      <c r="BP229" s="82"/>
      <c r="BQ229" s="82"/>
      <c r="BR229" s="82"/>
      <c r="BS229" s="82"/>
      <c r="BT229" s="82"/>
      <c r="BU229" s="82"/>
      <c r="BV229" s="82"/>
      <c r="BW229" s="82"/>
      <c r="BX229" s="82"/>
      <c r="BY229" s="82"/>
      <c r="BZ229" s="82"/>
      <c r="CA229" s="82"/>
      <c r="CB229" s="82"/>
      <c r="CC229" s="82"/>
      <c r="CD229" s="82"/>
      <c r="CE229" s="82"/>
      <c r="CF229" s="82"/>
      <c r="CG229" s="82"/>
      <c r="CH229" s="82"/>
    </row>
    <row r="230" spans="53:86">
      <c r="BA230" s="82"/>
      <c r="BB230" s="82"/>
      <c r="BC230" s="82"/>
      <c r="BD230" s="82"/>
      <c r="BE230" s="82"/>
      <c r="BF230" s="82"/>
      <c r="BG230" s="82"/>
      <c r="BH230" s="82"/>
      <c r="BI230" s="82"/>
      <c r="BJ230" s="82"/>
      <c r="BK230" s="82"/>
      <c r="BL230" s="82"/>
      <c r="BM230" s="216" t="s">
        <v>617</v>
      </c>
      <c r="BN230" s="82"/>
      <c r="BO230" s="82"/>
      <c r="BP230" s="82"/>
      <c r="BQ230" s="82"/>
      <c r="BR230" s="82"/>
      <c r="BS230" s="82"/>
      <c r="BT230" s="82"/>
      <c r="BU230" s="82"/>
      <c r="BV230" s="82"/>
      <c r="BW230" s="82"/>
      <c r="BX230" s="82"/>
      <c r="BY230" s="82"/>
      <c r="BZ230" s="82"/>
      <c r="CA230" s="82"/>
      <c r="CB230" s="82"/>
      <c r="CC230" s="82"/>
      <c r="CD230" s="82"/>
      <c r="CE230" s="82"/>
      <c r="CF230" s="82"/>
      <c r="CG230" s="82"/>
      <c r="CH230" s="82"/>
    </row>
    <row r="231" spans="53:86">
      <c r="BA231" s="82"/>
      <c r="BB231" s="82"/>
      <c r="BC231" s="82"/>
      <c r="BD231" s="82"/>
      <c r="BE231" s="82"/>
      <c r="BF231" s="82"/>
      <c r="BG231" s="82"/>
      <c r="BH231" s="82"/>
      <c r="BI231" s="82"/>
      <c r="BJ231" s="82"/>
      <c r="BK231" s="82"/>
      <c r="BL231" s="82"/>
      <c r="BM231" s="217" t="s">
        <v>618</v>
      </c>
      <c r="BN231" s="82"/>
      <c r="BO231" s="82"/>
      <c r="BP231" s="82"/>
      <c r="BQ231" s="82"/>
      <c r="BR231" s="82"/>
      <c r="BS231" s="82"/>
      <c r="BT231" s="82"/>
      <c r="BU231" s="82"/>
      <c r="BV231" s="82"/>
      <c r="BW231" s="82"/>
      <c r="BX231" s="82"/>
      <c r="BY231" s="82"/>
      <c r="BZ231" s="82"/>
      <c r="CA231" s="82"/>
      <c r="CB231" s="82"/>
      <c r="CC231" s="82"/>
      <c r="CD231" s="82"/>
      <c r="CE231" s="82"/>
      <c r="CF231" s="82"/>
      <c r="CG231" s="82"/>
      <c r="CH231" s="82"/>
    </row>
    <row r="232" spans="53:86">
      <c r="BA232" s="82"/>
      <c r="BB232" s="82"/>
      <c r="BC232" s="82"/>
      <c r="BD232" s="82"/>
      <c r="BE232" s="82"/>
      <c r="BF232" s="82"/>
      <c r="BG232" s="82"/>
      <c r="BH232" s="82"/>
      <c r="BI232" s="82"/>
      <c r="BJ232" s="82"/>
      <c r="BK232" s="82"/>
      <c r="BL232" s="82"/>
      <c r="BM232" s="216" t="s">
        <v>619</v>
      </c>
      <c r="BN232" s="82"/>
      <c r="BO232" s="82"/>
      <c r="BP232" s="82"/>
      <c r="BQ232" s="82"/>
      <c r="BR232" s="82"/>
      <c r="BS232" s="82"/>
      <c r="BT232" s="82"/>
      <c r="BU232" s="82"/>
      <c r="BV232" s="82"/>
      <c r="BW232" s="82"/>
      <c r="BX232" s="82"/>
      <c r="BY232" s="82"/>
      <c r="BZ232" s="82"/>
      <c r="CA232" s="82"/>
      <c r="CB232" s="82"/>
      <c r="CC232" s="82"/>
      <c r="CD232" s="82"/>
      <c r="CE232" s="82"/>
      <c r="CF232" s="82"/>
      <c r="CG232" s="82"/>
      <c r="CH232" s="82"/>
    </row>
    <row r="233" spans="53:86">
      <c r="BA233" s="82"/>
      <c r="BB233" s="82"/>
      <c r="BC233" s="82"/>
      <c r="BD233" s="82"/>
      <c r="BE233" s="82"/>
      <c r="BF233" s="82"/>
      <c r="BG233" s="82"/>
      <c r="BH233" s="82"/>
      <c r="BI233" s="82"/>
      <c r="BJ233" s="82"/>
      <c r="BK233" s="82"/>
      <c r="BL233" s="82"/>
      <c r="BM233" s="216" t="s">
        <v>620</v>
      </c>
      <c r="BN233" s="82"/>
      <c r="BO233" s="82"/>
      <c r="BP233" s="82"/>
      <c r="BQ233" s="82"/>
      <c r="BR233" s="82"/>
      <c r="BS233" s="82"/>
      <c r="BT233" s="82"/>
      <c r="BU233" s="82"/>
      <c r="BV233" s="82"/>
      <c r="BW233" s="82"/>
      <c r="BX233" s="82"/>
      <c r="BY233" s="82"/>
      <c r="BZ233" s="82"/>
      <c r="CA233" s="82"/>
      <c r="CB233" s="82"/>
      <c r="CC233" s="82"/>
      <c r="CD233" s="82"/>
      <c r="CE233" s="82"/>
      <c r="CF233" s="82"/>
      <c r="CG233" s="82"/>
      <c r="CH233" s="82"/>
    </row>
    <row r="234" spans="53:86">
      <c r="BA234" s="82"/>
      <c r="BB234" s="82"/>
      <c r="BC234" s="82"/>
      <c r="BD234" s="82"/>
      <c r="BE234" s="82"/>
      <c r="BF234" s="82"/>
      <c r="BG234" s="82"/>
      <c r="BH234" s="82"/>
      <c r="BI234" s="82"/>
      <c r="BJ234" s="82"/>
      <c r="BK234" s="82"/>
      <c r="BL234" s="82"/>
      <c r="BM234" s="216" t="s">
        <v>621</v>
      </c>
      <c r="BN234" s="82"/>
      <c r="BO234" s="82"/>
      <c r="BP234" s="82"/>
      <c r="BQ234" s="82"/>
      <c r="BR234" s="82"/>
      <c r="BS234" s="82"/>
      <c r="BT234" s="82"/>
      <c r="BU234" s="82"/>
      <c r="BV234" s="82"/>
      <c r="BW234" s="82"/>
      <c r="BX234" s="82"/>
      <c r="BY234" s="82"/>
      <c r="BZ234" s="82"/>
      <c r="CA234" s="82"/>
      <c r="CB234" s="82"/>
      <c r="CC234" s="82"/>
      <c r="CD234" s="82"/>
      <c r="CE234" s="82"/>
      <c r="CF234" s="82"/>
      <c r="CG234" s="82"/>
      <c r="CH234" s="82"/>
    </row>
    <row r="235" spans="53:86">
      <c r="BA235" s="82"/>
      <c r="BB235" s="82"/>
      <c r="BC235" s="82"/>
      <c r="BD235" s="82"/>
      <c r="BE235" s="82"/>
      <c r="BF235" s="82"/>
      <c r="BG235" s="82"/>
      <c r="BH235" s="82"/>
      <c r="BI235" s="82"/>
      <c r="BJ235" s="82"/>
      <c r="BK235" s="82"/>
      <c r="BL235" s="82"/>
      <c r="BM235" s="216" t="s">
        <v>622</v>
      </c>
      <c r="BN235" s="82"/>
      <c r="BO235" s="82"/>
      <c r="BP235" s="82"/>
      <c r="BQ235" s="82"/>
      <c r="BR235" s="82"/>
      <c r="BS235" s="82"/>
      <c r="BT235" s="82"/>
      <c r="BU235" s="82"/>
      <c r="BV235" s="82"/>
      <c r="BW235" s="82"/>
      <c r="BX235" s="82"/>
      <c r="BY235" s="82"/>
      <c r="BZ235" s="82"/>
      <c r="CA235" s="82"/>
      <c r="CB235" s="82"/>
      <c r="CC235" s="82"/>
      <c r="CD235" s="82"/>
      <c r="CE235" s="82"/>
      <c r="CF235" s="82"/>
      <c r="CG235" s="82"/>
      <c r="CH235" s="82"/>
    </row>
    <row r="236" spans="53:86">
      <c r="BA236" s="82"/>
      <c r="BB236" s="82"/>
      <c r="BC236" s="82"/>
      <c r="BD236" s="82"/>
      <c r="BE236" s="82"/>
      <c r="BF236" s="82"/>
      <c r="BG236" s="82"/>
      <c r="BH236" s="82"/>
      <c r="BI236" s="82"/>
      <c r="BJ236" s="82"/>
      <c r="BK236" s="82"/>
      <c r="BL236" s="82"/>
      <c r="BM236" s="216" t="s">
        <v>623</v>
      </c>
      <c r="BN236" s="82"/>
      <c r="BO236" s="82"/>
      <c r="BP236" s="82"/>
      <c r="BQ236" s="82"/>
      <c r="BR236" s="82"/>
      <c r="BS236" s="82"/>
      <c r="BT236" s="82"/>
      <c r="BU236" s="82"/>
      <c r="BV236" s="82"/>
      <c r="BW236" s="82"/>
      <c r="BX236" s="82"/>
      <c r="BY236" s="82"/>
      <c r="BZ236" s="82"/>
      <c r="CA236" s="82"/>
      <c r="CB236" s="82"/>
      <c r="CC236" s="82"/>
      <c r="CD236" s="82"/>
      <c r="CE236" s="82"/>
      <c r="CF236" s="82"/>
      <c r="CG236" s="82"/>
      <c r="CH236" s="82"/>
    </row>
    <row r="237" spans="53:86">
      <c r="BA237" s="82"/>
      <c r="BB237" s="82"/>
      <c r="BC237" s="82"/>
      <c r="BD237" s="82"/>
      <c r="BE237" s="82"/>
      <c r="BF237" s="82"/>
      <c r="BG237" s="82"/>
      <c r="BH237" s="82"/>
      <c r="BI237" s="82"/>
      <c r="BJ237" s="82"/>
      <c r="BK237" s="82"/>
      <c r="BL237" s="82"/>
      <c r="BM237" s="216" t="s">
        <v>624</v>
      </c>
      <c r="BN237" s="82"/>
      <c r="BO237" s="82"/>
      <c r="BP237" s="82"/>
      <c r="BQ237" s="82"/>
      <c r="BR237" s="82"/>
      <c r="BS237" s="82"/>
      <c r="BT237" s="82"/>
      <c r="BU237" s="82"/>
      <c r="BV237" s="82"/>
      <c r="BW237" s="82"/>
      <c r="BX237" s="82"/>
      <c r="BY237" s="82"/>
      <c r="BZ237" s="82"/>
      <c r="CA237" s="82"/>
      <c r="CB237" s="82"/>
      <c r="CC237" s="82"/>
      <c r="CD237" s="82"/>
      <c r="CE237" s="82"/>
      <c r="CF237" s="82"/>
      <c r="CG237" s="82"/>
      <c r="CH237" s="82"/>
    </row>
    <row r="238" spans="53:86">
      <c r="BA238" s="82"/>
      <c r="BB238" s="82"/>
      <c r="BC238" s="82"/>
      <c r="BD238" s="82"/>
      <c r="BE238" s="82"/>
      <c r="BF238" s="82"/>
      <c r="BG238" s="82"/>
      <c r="BH238" s="82"/>
      <c r="BI238" s="82"/>
      <c r="BJ238" s="82"/>
      <c r="BK238" s="82"/>
      <c r="BL238" s="82"/>
      <c r="BM238" s="216" t="s">
        <v>625</v>
      </c>
      <c r="BN238" s="82"/>
      <c r="BO238" s="82"/>
      <c r="BP238" s="82"/>
      <c r="BQ238" s="82"/>
      <c r="BR238" s="82"/>
      <c r="BS238" s="82"/>
      <c r="BT238" s="82"/>
      <c r="BU238" s="82"/>
      <c r="BV238" s="82"/>
      <c r="BW238" s="82"/>
      <c r="BX238" s="82"/>
      <c r="BY238" s="82"/>
      <c r="BZ238" s="82"/>
      <c r="CA238" s="82"/>
      <c r="CB238" s="82"/>
      <c r="CC238" s="82"/>
      <c r="CD238" s="82"/>
      <c r="CE238" s="82"/>
      <c r="CF238" s="82"/>
      <c r="CG238" s="82"/>
      <c r="CH238" s="82"/>
    </row>
    <row r="239" spans="53:86">
      <c r="BA239" s="82"/>
      <c r="BB239" s="82"/>
      <c r="BC239" s="82"/>
      <c r="BD239" s="82"/>
      <c r="BE239" s="82"/>
      <c r="BF239" s="82"/>
      <c r="BG239" s="82"/>
      <c r="BH239" s="82"/>
      <c r="BI239" s="82"/>
      <c r="BJ239" s="82"/>
      <c r="BK239" s="82"/>
      <c r="BL239" s="82"/>
      <c r="BM239" s="216" t="s">
        <v>626</v>
      </c>
      <c r="BN239" s="82"/>
      <c r="BO239" s="82"/>
      <c r="BP239" s="82"/>
      <c r="BQ239" s="82"/>
      <c r="BR239" s="82"/>
      <c r="BS239" s="82"/>
      <c r="BT239" s="82"/>
      <c r="BU239" s="82"/>
      <c r="BV239" s="82"/>
      <c r="BW239" s="82"/>
      <c r="BX239" s="82"/>
      <c r="BY239" s="82"/>
      <c r="BZ239" s="82"/>
      <c r="CA239" s="82"/>
      <c r="CB239" s="82"/>
      <c r="CC239" s="82"/>
      <c r="CD239" s="82"/>
      <c r="CE239" s="82"/>
      <c r="CF239" s="82"/>
      <c r="CG239" s="82"/>
      <c r="CH239" s="82"/>
    </row>
    <row r="240" spans="53:86">
      <c r="BA240" s="82"/>
      <c r="BB240" s="82"/>
      <c r="BC240" s="82"/>
      <c r="BD240" s="82"/>
      <c r="BE240" s="82"/>
      <c r="BF240" s="82"/>
      <c r="BG240" s="82"/>
      <c r="BH240" s="82"/>
      <c r="BI240" s="82"/>
      <c r="BJ240" s="82"/>
      <c r="BK240" s="82"/>
      <c r="BL240" s="82"/>
      <c r="BM240" s="216" t="s">
        <v>627</v>
      </c>
      <c r="BN240" s="82"/>
      <c r="BO240" s="82"/>
      <c r="BP240" s="82"/>
      <c r="BQ240" s="82"/>
      <c r="BR240" s="82"/>
      <c r="BS240" s="82"/>
      <c r="BT240" s="82"/>
      <c r="BU240" s="82"/>
      <c r="BV240" s="82"/>
      <c r="BW240" s="82"/>
      <c r="BX240" s="82"/>
      <c r="BY240" s="82"/>
      <c r="BZ240" s="82"/>
      <c r="CA240" s="82"/>
      <c r="CB240" s="82"/>
      <c r="CC240" s="82"/>
      <c r="CD240" s="82"/>
      <c r="CE240" s="82"/>
      <c r="CF240" s="82"/>
      <c r="CG240" s="82"/>
      <c r="CH240" s="82"/>
    </row>
    <row r="241" spans="53:86">
      <c r="BA241" s="82"/>
      <c r="BB241" s="82"/>
      <c r="BC241" s="82"/>
      <c r="BD241" s="82"/>
      <c r="BE241" s="82"/>
      <c r="BF241" s="82"/>
      <c r="BG241" s="82"/>
      <c r="BH241" s="82"/>
      <c r="BI241" s="82"/>
      <c r="BJ241" s="82"/>
      <c r="BK241" s="82"/>
      <c r="BL241" s="82"/>
      <c r="BM241" s="216" t="s">
        <v>628</v>
      </c>
      <c r="BN241" s="82"/>
      <c r="BO241" s="82"/>
      <c r="BP241" s="82"/>
      <c r="BQ241" s="82"/>
      <c r="BR241" s="82"/>
      <c r="BS241" s="82"/>
      <c r="BT241" s="82"/>
      <c r="BU241" s="82"/>
      <c r="BV241" s="82"/>
      <c r="BW241" s="82"/>
      <c r="BX241" s="82"/>
      <c r="BY241" s="82"/>
      <c r="BZ241" s="82"/>
      <c r="CA241" s="82"/>
      <c r="CB241" s="82"/>
      <c r="CC241" s="82"/>
      <c r="CD241" s="82"/>
      <c r="CE241" s="82"/>
      <c r="CF241" s="82"/>
      <c r="CG241" s="82"/>
      <c r="CH241" s="82"/>
    </row>
    <row r="242" spans="53:86">
      <c r="BA242" s="82"/>
      <c r="BB242" s="82"/>
      <c r="BC242" s="82"/>
      <c r="BD242" s="82"/>
      <c r="BE242" s="82"/>
      <c r="BF242" s="82"/>
      <c r="BG242" s="82"/>
      <c r="BH242" s="82"/>
      <c r="BI242" s="82"/>
      <c r="BJ242" s="82"/>
      <c r="BK242" s="82"/>
      <c r="BL242" s="82"/>
      <c r="BM242" s="216" t="s">
        <v>629</v>
      </c>
      <c r="BN242" s="82"/>
      <c r="BO242" s="82"/>
      <c r="BP242" s="82"/>
      <c r="BQ242" s="82"/>
      <c r="BR242" s="82"/>
      <c r="BS242" s="82"/>
      <c r="BT242" s="82"/>
      <c r="BU242" s="82"/>
      <c r="BV242" s="82"/>
      <c r="BW242" s="82"/>
      <c r="BX242" s="82"/>
      <c r="BY242" s="82"/>
      <c r="BZ242" s="82"/>
      <c r="CA242" s="82"/>
      <c r="CB242" s="82"/>
      <c r="CC242" s="82"/>
      <c r="CD242" s="82"/>
      <c r="CE242" s="82"/>
      <c r="CF242" s="82"/>
      <c r="CG242" s="82"/>
      <c r="CH242" s="82"/>
    </row>
    <row r="243" spans="53:86">
      <c r="BA243" s="82"/>
      <c r="BB243" s="82"/>
      <c r="BC243" s="82"/>
      <c r="BD243" s="82"/>
      <c r="BE243" s="82"/>
      <c r="BF243" s="82"/>
      <c r="BG243" s="82"/>
      <c r="BH243" s="82"/>
      <c r="BI243" s="82"/>
      <c r="BJ243" s="82"/>
      <c r="BK243" s="82"/>
      <c r="BL243" s="82"/>
      <c r="BM243" s="216" t="s">
        <v>630</v>
      </c>
      <c r="BN243" s="82"/>
      <c r="BO243" s="82"/>
      <c r="BP243" s="82"/>
      <c r="BQ243" s="82"/>
      <c r="BR243" s="82"/>
      <c r="BS243" s="82"/>
      <c r="BT243" s="82"/>
      <c r="BU243" s="82"/>
      <c r="BV243" s="82"/>
      <c r="BW243" s="82"/>
      <c r="BX243" s="82"/>
      <c r="BY243" s="82"/>
      <c r="BZ243" s="82"/>
      <c r="CA243" s="82"/>
      <c r="CB243" s="82"/>
      <c r="CC243" s="82"/>
      <c r="CD243" s="82"/>
      <c r="CE243" s="82"/>
      <c r="CF243" s="82"/>
      <c r="CG243" s="82"/>
      <c r="CH243" s="82"/>
    </row>
    <row r="244" spans="53:86">
      <c r="BA244" s="82"/>
      <c r="BB244" s="82"/>
      <c r="BC244" s="82"/>
      <c r="BD244" s="82"/>
      <c r="BE244" s="82"/>
      <c r="BF244" s="82"/>
      <c r="BG244" s="82"/>
      <c r="BH244" s="82"/>
      <c r="BI244" s="82"/>
      <c r="BJ244" s="82"/>
      <c r="BK244" s="82"/>
      <c r="BL244" s="82"/>
      <c r="BM244" s="216" t="s">
        <v>631</v>
      </c>
      <c r="BN244" s="82"/>
      <c r="BO244" s="82"/>
      <c r="BP244" s="82"/>
      <c r="BQ244" s="82"/>
      <c r="BR244" s="82"/>
      <c r="BS244" s="82"/>
      <c r="BT244" s="82"/>
      <c r="BU244" s="82"/>
      <c r="BV244" s="82"/>
      <c r="BW244" s="82"/>
      <c r="BX244" s="82"/>
      <c r="BY244" s="82"/>
      <c r="BZ244" s="82"/>
      <c r="CA244" s="82"/>
      <c r="CB244" s="82"/>
      <c r="CC244" s="82"/>
      <c r="CD244" s="82"/>
      <c r="CE244" s="82"/>
      <c r="CF244" s="82"/>
      <c r="CG244" s="82"/>
      <c r="CH244" s="82"/>
    </row>
    <row r="245" spans="53:86">
      <c r="BA245" s="82"/>
      <c r="BB245" s="82"/>
      <c r="BC245" s="82"/>
      <c r="BD245" s="82"/>
      <c r="BE245" s="82"/>
      <c r="BF245" s="82"/>
      <c r="BG245" s="82"/>
      <c r="BH245" s="82"/>
      <c r="BI245" s="82"/>
      <c r="BJ245" s="82"/>
      <c r="BK245" s="82"/>
      <c r="BL245" s="82"/>
      <c r="BM245" s="216" t="s">
        <v>659</v>
      </c>
      <c r="BN245" s="82"/>
      <c r="BO245" s="82"/>
      <c r="BP245" s="82"/>
      <c r="BQ245" s="82"/>
      <c r="BR245" s="82"/>
      <c r="BS245" s="82"/>
      <c r="BT245" s="82"/>
      <c r="BU245" s="82"/>
      <c r="BV245" s="82"/>
      <c r="BW245" s="82"/>
      <c r="BX245" s="82"/>
      <c r="BY245" s="82"/>
      <c r="BZ245" s="82"/>
      <c r="CA245" s="82"/>
      <c r="CB245" s="82"/>
      <c r="CC245" s="82"/>
      <c r="CD245" s="82"/>
      <c r="CE245" s="82"/>
      <c r="CF245" s="82"/>
      <c r="CG245" s="82"/>
      <c r="CH245" s="82"/>
    </row>
    <row r="246" spans="53:86">
      <c r="BA246" s="82"/>
      <c r="BB246" s="82"/>
      <c r="BC246" s="82"/>
      <c r="BD246" s="82"/>
      <c r="BE246" s="82"/>
      <c r="BF246" s="82"/>
      <c r="BG246" s="82"/>
      <c r="BH246" s="82"/>
      <c r="BI246" s="82"/>
      <c r="BJ246" s="82"/>
      <c r="BK246" s="82"/>
      <c r="BL246" s="82"/>
      <c r="BM246" s="216" t="s">
        <v>632</v>
      </c>
      <c r="BN246" s="82"/>
      <c r="BO246" s="82"/>
      <c r="BP246" s="82"/>
      <c r="BQ246" s="82"/>
      <c r="BR246" s="82"/>
      <c r="BS246" s="82"/>
      <c r="BT246" s="82"/>
      <c r="BU246" s="82"/>
      <c r="BV246" s="82"/>
      <c r="BW246" s="82"/>
      <c r="BX246" s="82"/>
      <c r="BY246" s="82"/>
      <c r="BZ246" s="82"/>
      <c r="CA246" s="82"/>
      <c r="CB246" s="82"/>
      <c r="CC246" s="82"/>
      <c r="CD246" s="82"/>
      <c r="CE246" s="82"/>
      <c r="CF246" s="82"/>
      <c r="CG246" s="82"/>
      <c r="CH246" s="82"/>
    </row>
    <row r="247" spans="53:86">
      <c r="BA247" s="82"/>
      <c r="BB247" s="82"/>
      <c r="BC247" s="82"/>
      <c r="BD247" s="82"/>
      <c r="BE247" s="82"/>
      <c r="BF247" s="82"/>
      <c r="BG247" s="82"/>
      <c r="BH247" s="82"/>
      <c r="BI247" s="82"/>
      <c r="BJ247" s="82"/>
      <c r="BK247" s="82"/>
      <c r="BL247" s="82"/>
      <c r="BM247" s="216" t="s">
        <v>633</v>
      </c>
      <c r="BN247" s="82"/>
      <c r="BO247" s="82"/>
      <c r="BP247" s="82"/>
      <c r="BQ247" s="82"/>
      <c r="BR247" s="82"/>
      <c r="BS247" s="82"/>
      <c r="BT247" s="82"/>
      <c r="BU247" s="82"/>
      <c r="BV247" s="82"/>
      <c r="BW247" s="82"/>
      <c r="BX247" s="82"/>
      <c r="BY247" s="82"/>
      <c r="BZ247" s="82"/>
      <c r="CA247" s="82"/>
      <c r="CB247" s="82"/>
      <c r="CC247" s="82"/>
      <c r="CD247" s="82"/>
      <c r="CE247" s="82"/>
      <c r="CF247" s="82"/>
      <c r="CG247" s="82"/>
      <c r="CH247" s="82"/>
    </row>
    <row r="248" spans="53:86">
      <c r="BA248" s="82"/>
      <c r="BB248" s="82"/>
      <c r="BC248" s="82"/>
      <c r="BD248" s="82"/>
      <c r="BE248" s="82"/>
      <c r="BF248" s="82"/>
      <c r="BG248" s="82"/>
      <c r="BH248" s="82"/>
      <c r="BI248" s="82"/>
      <c r="BJ248" s="82"/>
      <c r="BK248" s="82"/>
      <c r="BL248" s="82"/>
      <c r="BM248" s="216" t="s">
        <v>634</v>
      </c>
      <c r="BN248" s="82"/>
      <c r="BO248" s="82"/>
      <c r="BP248" s="82"/>
      <c r="BQ248" s="82"/>
      <c r="BR248" s="82"/>
      <c r="BS248" s="82"/>
      <c r="BT248" s="82"/>
      <c r="BU248" s="82"/>
      <c r="BV248" s="82"/>
      <c r="BW248" s="82"/>
      <c r="BX248" s="82"/>
      <c r="BY248" s="82"/>
      <c r="BZ248" s="82"/>
      <c r="CA248" s="82"/>
      <c r="CB248" s="82"/>
      <c r="CC248" s="82"/>
      <c r="CD248" s="82"/>
      <c r="CE248" s="82"/>
      <c r="CF248" s="82"/>
      <c r="CG248" s="82"/>
      <c r="CH248" s="82"/>
    </row>
    <row r="249" spans="53:86">
      <c r="BA249" s="82"/>
      <c r="BB249" s="82"/>
      <c r="BC249" s="82"/>
      <c r="BD249" s="82"/>
      <c r="BE249" s="82"/>
      <c r="BF249" s="82"/>
      <c r="BG249" s="82"/>
      <c r="BH249" s="82"/>
      <c r="BI249" s="82"/>
      <c r="BJ249" s="82"/>
      <c r="BK249" s="82"/>
      <c r="BL249" s="82"/>
      <c r="BM249" s="216" t="s">
        <v>660</v>
      </c>
      <c r="BN249" s="82"/>
      <c r="BO249" s="82"/>
      <c r="BP249" s="82"/>
      <c r="BQ249" s="82"/>
      <c r="BR249" s="82"/>
      <c r="BS249" s="82"/>
      <c r="BT249" s="82"/>
      <c r="BU249" s="82"/>
      <c r="BV249" s="82"/>
      <c r="BW249" s="82"/>
      <c r="BX249" s="82"/>
      <c r="BY249" s="82"/>
      <c r="BZ249" s="82"/>
      <c r="CA249" s="82"/>
      <c r="CB249" s="82"/>
      <c r="CC249" s="82"/>
      <c r="CD249" s="82"/>
      <c r="CE249" s="82"/>
      <c r="CF249" s="82"/>
      <c r="CG249" s="82"/>
      <c r="CH249" s="82"/>
    </row>
    <row r="250" spans="53:86">
      <c r="BA250" s="82"/>
      <c r="BB250" s="82"/>
      <c r="BC250" s="82"/>
      <c r="BD250" s="82"/>
      <c r="BE250" s="82"/>
      <c r="BF250" s="82"/>
      <c r="BG250" s="82"/>
      <c r="BH250" s="82"/>
      <c r="BI250" s="82"/>
      <c r="BJ250" s="82"/>
      <c r="BK250" s="82"/>
      <c r="BL250" s="82"/>
      <c r="BM250" s="217" t="s">
        <v>635</v>
      </c>
      <c r="BN250" s="82"/>
      <c r="BO250" s="82"/>
      <c r="BP250" s="82"/>
      <c r="BQ250" s="82"/>
      <c r="BR250" s="82"/>
      <c r="BS250" s="82"/>
      <c r="BT250" s="82"/>
      <c r="BU250" s="82"/>
      <c r="BV250" s="82"/>
      <c r="BW250" s="82"/>
      <c r="BX250" s="82"/>
      <c r="BY250" s="82"/>
      <c r="BZ250" s="82"/>
      <c r="CA250" s="82"/>
      <c r="CB250" s="82"/>
      <c r="CC250" s="82"/>
      <c r="CD250" s="82"/>
      <c r="CE250" s="82"/>
      <c r="CF250" s="82"/>
      <c r="CG250" s="82"/>
      <c r="CH250" s="82"/>
    </row>
    <row r="251" spans="53:86">
      <c r="BA251" s="82"/>
      <c r="BB251" s="82"/>
      <c r="BC251" s="82"/>
      <c r="BD251" s="82"/>
      <c r="BE251" s="82"/>
      <c r="BF251" s="82"/>
      <c r="BG251" s="82"/>
      <c r="BH251" s="82"/>
      <c r="BI251" s="82"/>
      <c r="BJ251" s="82"/>
      <c r="BK251" s="82"/>
      <c r="BL251" s="82"/>
      <c r="BM251" s="216" t="s">
        <v>636</v>
      </c>
      <c r="BN251" s="82"/>
      <c r="BO251" s="82"/>
      <c r="BP251" s="82"/>
      <c r="BQ251" s="82"/>
      <c r="BR251" s="82"/>
      <c r="BS251" s="82"/>
      <c r="BT251" s="82"/>
      <c r="BU251" s="82"/>
      <c r="BV251" s="82"/>
      <c r="BW251" s="82"/>
      <c r="BX251" s="82"/>
      <c r="BY251" s="82"/>
      <c r="BZ251" s="82"/>
      <c r="CA251" s="82"/>
      <c r="CB251" s="82"/>
      <c r="CC251" s="82"/>
      <c r="CD251" s="82"/>
      <c r="CE251" s="82"/>
      <c r="CF251" s="82"/>
      <c r="CG251" s="82"/>
      <c r="CH251" s="82"/>
    </row>
    <row r="252" spans="53:86">
      <c r="BA252" s="82"/>
      <c r="BB252" s="82"/>
      <c r="BC252" s="82"/>
      <c r="BD252" s="82"/>
      <c r="BE252" s="82"/>
      <c r="BF252" s="82"/>
      <c r="BG252" s="82"/>
      <c r="BH252" s="82"/>
      <c r="BI252" s="82"/>
      <c r="BJ252" s="82"/>
      <c r="BK252" s="82"/>
      <c r="BL252" s="82"/>
      <c r="BM252" s="216" t="s">
        <v>637</v>
      </c>
      <c r="BN252" s="82"/>
      <c r="BO252" s="82"/>
      <c r="BP252" s="82"/>
      <c r="BQ252" s="82"/>
      <c r="BR252" s="82"/>
      <c r="BS252" s="82"/>
      <c r="BT252" s="82"/>
      <c r="BU252" s="82"/>
      <c r="BV252" s="82"/>
      <c r="BW252" s="82"/>
      <c r="BX252" s="82"/>
      <c r="BY252" s="82"/>
      <c r="BZ252" s="82"/>
      <c r="CA252" s="82"/>
      <c r="CB252" s="82"/>
      <c r="CC252" s="82"/>
      <c r="CD252" s="82"/>
      <c r="CE252" s="82"/>
      <c r="CF252" s="82"/>
      <c r="CG252" s="82"/>
      <c r="CH252" s="82"/>
    </row>
    <row r="253" spans="53:86">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row>
    <row r="254" spans="53:86">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row>
    <row r="255" spans="53:86">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row>
    <row r="256" spans="53:86">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row>
    <row r="257" spans="53:86">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row>
    <row r="258" spans="53:86">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row>
    <row r="259" spans="53:86">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row>
  </sheetData>
  <mergeCells count="6">
    <mergeCell ref="A54:G54"/>
    <mergeCell ref="A4:G4"/>
    <mergeCell ref="A7:G7"/>
    <mergeCell ref="A14:G14"/>
    <mergeCell ref="A27:G27"/>
    <mergeCell ref="A34:G34"/>
  </mergeCells>
  <phoneticPr fontId="34" type="noConversion"/>
  <dataValidations count="7">
    <dataValidation type="textLength" showInputMessage="1" showErrorMessage="1" sqref="G5:G6 G8:G9 G18 G33 G15:G16 G11:G13 G22 G24:G26 G35:G38 G42 G44 G47:G48 G55 G68:G69 G72 G74:G80 G82:G89">
      <formula1>0</formula1>
      <formula2>150</formula2>
    </dataValidation>
    <dataValidation type="list" allowBlank="1" showInputMessage="1" showErrorMessage="1" sqref="F12 F23 F15">
      <formula1>$BB$12:$BB$13</formula1>
    </dataValidation>
    <dataValidation type="list" allowBlank="1" showInputMessage="1" showErrorMessage="1" sqref="A5:A6 A8:A13 A29 A15:A26 A32:A33 A53 A35:A51 A55:A91">
      <formula1>$BB$2:$BB$92</formula1>
    </dataValidation>
    <dataValidation type="list" allowBlank="1" showInputMessage="1" showErrorMessage="1" sqref="F28 F81 F30:F31 F39:F41 F43 F46 F49:F51 F53 F57 F62:F67">
      <formula1>$BB$13:$BB$14</formula1>
    </dataValidation>
    <dataValidation type="list" allowBlank="1" showInputMessage="1" showErrorMessage="1" sqref="D15:D23 D37 D39:D51 D53 D56:D84">
      <formula1>$AR$31:$AR$32</formula1>
    </dataValidation>
    <dataValidation type="list" allowBlank="1" showInputMessage="1" showErrorMessage="1" sqref="A30:A31 A28">
      <formula1>$AS$2:$AS$24</formula1>
    </dataValidation>
    <dataValidation type="list" allowBlank="1" showInputMessage="1" showErrorMessage="1" sqref="F5:F6 F58:F61 F55:F56 F47:F48 F8 F26 F17 F19 F33 F35:F38 F42 F44:F45 F52 F68:F80 F82:F104">
      <formula1>#REF!</formula1>
    </dataValidation>
  </dataValidations>
  <pageMargins left="0.70833333333333337" right="0.70833333333333337" top="0.78749999999999998" bottom="0.78749999999999998" header="0.51180555555555551" footer="0.51180555555555551"/>
  <pageSetup paperSize="9" scale="79" firstPageNumber="0" orientation="portrait" horizontalDpi="300" verticalDpi="300" r:id="rId1"/>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Custom_lists!$B$2:$B$29</xm:f>
          </x14:formula1>
          <xm:sqref>A5:A6 A26 A33 A35</xm:sqref>
        </x14:dataValidation>
        <x14:dataValidation type="list" allowBlank="1" showInputMessage="1" showErrorMessage="1">
          <x14:formula1>
            <xm:f>[2]Custom_lists!#REF!</xm:f>
          </x14:formula1>
          <xm:sqref>A30:A31 A28</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CH200"/>
  <sheetViews>
    <sheetView topLeftCell="A13" workbookViewId="0">
      <selection activeCell="E7" sqref="E7"/>
    </sheetView>
  </sheetViews>
  <sheetFormatPr defaultColWidth="8.85546875" defaultRowHeight="12.75"/>
  <cols>
    <col min="1" max="1" width="9.7109375" customWidth="1"/>
    <col min="2" max="2" width="22.28515625" customWidth="1"/>
    <col min="3" max="3" width="15.28515625" customWidth="1"/>
    <col min="4" max="4" width="12.140625" customWidth="1"/>
    <col min="5" max="5" width="24.85546875" customWidth="1"/>
    <col min="6" max="6" width="16.85546875" customWidth="1"/>
    <col min="7" max="7" width="28" customWidth="1"/>
    <col min="8" max="8" width="21.85546875" customWidth="1"/>
    <col min="9" max="9" width="22.5703125" style="82" customWidth="1"/>
    <col min="10" max="52" width="8.85546875" customWidth="1"/>
  </cols>
  <sheetData>
    <row r="1" spans="1:86" s="82" customFormat="1" ht="19.350000000000001" customHeight="1" thickBot="1">
      <c r="A1" s="219" t="s">
        <v>307</v>
      </c>
      <c r="B1" s="2"/>
      <c r="C1" s="2"/>
      <c r="D1" s="86"/>
      <c r="E1" s="86"/>
      <c r="F1" s="86"/>
      <c r="H1" s="229" t="s">
        <v>0</v>
      </c>
      <c r="I1" s="635" t="s">
        <v>1296</v>
      </c>
      <c r="BA1" s="213" t="s">
        <v>411</v>
      </c>
      <c r="BB1" s="360" t="s">
        <v>827</v>
      </c>
      <c r="BD1" s="212" t="s">
        <v>423</v>
      </c>
      <c r="BE1" s="214"/>
      <c r="BF1" s="214"/>
      <c r="BH1" s="82" t="s">
        <v>458</v>
      </c>
      <c r="BM1" s="212" t="s">
        <v>638</v>
      </c>
      <c r="BO1" s="82" t="s">
        <v>661</v>
      </c>
      <c r="BU1" s="212" t="s">
        <v>698</v>
      </c>
      <c r="BZ1" s="82" t="s">
        <v>715</v>
      </c>
      <c r="CC1" s="82" t="s">
        <v>743</v>
      </c>
    </row>
    <row r="2" spans="1:86" s="82" customFormat="1" ht="23.1" customHeight="1" thickBot="1">
      <c r="A2" s="2"/>
      <c r="B2" s="2"/>
      <c r="C2" s="2"/>
      <c r="D2" s="86"/>
      <c r="E2" s="86"/>
      <c r="F2" s="86"/>
      <c r="H2" s="229" t="s">
        <v>250</v>
      </c>
      <c r="I2" s="435">
        <v>2015</v>
      </c>
      <c r="BA2" s="215" t="s">
        <v>335</v>
      </c>
      <c r="BB2" s="215" t="s">
        <v>336</v>
      </c>
      <c r="BD2" s="82" t="s">
        <v>428</v>
      </c>
      <c r="BE2" s="214"/>
      <c r="BF2" s="214"/>
      <c r="BH2" s="82" t="s">
        <v>457</v>
      </c>
      <c r="BM2" s="216" t="s">
        <v>470</v>
      </c>
      <c r="BO2" s="82" t="s">
        <v>117</v>
      </c>
      <c r="BU2" s="76" t="s">
        <v>701</v>
      </c>
      <c r="BV2" s="76"/>
      <c r="BW2" s="76"/>
      <c r="BX2" s="76"/>
      <c r="BY2" s="76"/>
      <c r="BZ2" s="76" t="s">
        <v>179</v>
      </c>
      <c r="CA2" s="76"/>
      <c r="CB2" s="76"/>
      <c r="CC2" s="82" t="s">
        <v>267</v>
      </c>
    </row>
    <row r="3" spans="1:86" ht="26.25" thickBot="1">
      <c r="A3" s="264" t="s">
        <v>1</v>
      </c>
      <c r="B3" s="141" t="s">
        <v>8</v>
      </c>
      <c r="C3" s="141" t="s">
        <v>304</v>
      </c>
      <c r="D3" s="141" t="s">
        <v>310</v>
      </c>
      <c r="E3" s="141" t="s">
        <v>306</v>
      </c>
      <c r="F3" s="141" t="s">
        <v>311</v>
      </c>
      <c r="G3" s="141" t="s">
        <v>309</v>
      </c>
      <c r="H3" s="141" t="s">
        <v>305</v>
      </c>
      <c r="I3" s="218" t="s">
        <v>302</v>
      </c>
      <c r="J3" s="84"/>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91" customFormat="1" ht="140.25">
      <c r="A4" s="421" t="s">
        <v>358</v>
      </c>
      <c r="B4" s="421" t="s">
        <v>21</v>
      </c>
      <c r="C4" s="421" t="s">
        <v>863</v>
      </c>
      <c r="D4" s="421" t="s">
        <v>864</v>
      </c>
      <c r="E4" s="421" t="s">
        <v>865</v>
      </c>
      <c r="F4" s="421">
        <v>2</v>
      </c>
      <c r="G4" s="432" t="s">
        <v>866</v>
      </c>
      <c r="H4" s="433" t="s">
        <v>1336</v>
      </c>
      <c r="I4" s="281"/>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row>
    <row r="5" spans="1:86" s="91" customFormat="1" ht="127.5">
      <c r="A5" s="421" t="s">
        <v>358</v>
      </c>
      <c r="B5" s="421" t="s">
        <v>21</v>
      </c>
      <c r="C5" s="421" t="s">
        <v>863</v>
      </c>
      <c r="D5" s="421" t="s">
        <v>864</v>
      </c>
      <c r="E5" s="421" t="s">
        <v>865</v>
      </c>
      <c r="F5" s="421">
        <v>3</v>
      </c>
      <c r="G5" s="432" t="s">
        <v>867</v>
      </c>
      <c r="H5" s="433" t="s">
        <v>1337</v>
      </c>
      <c r="I5" s="284"/>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c r="CH5" s="82"/>
    </row>
    <row r="6" spans="1:86" s="91" customFormat="1" ht="76.5">
      <c r="A6" s="421" t="s">
        <v>358</v>
      </c>
      <c r="B6" s="421" t="s">
        <v>21</v>
      </c>
      <c r="C6" s="421" t="s">
        <v>863</v>
      </c>
      <c r="D6" s="421" t="s">
        <v>864</v>
      </c>
      <c r="E6" s="421" t="s">
        <v>865</v>
      </c>
      <c r="F6" s="421">
        <v>4</v>
      </c>
      <c r="G6" s="432" t="s">
        <v>868</v>
      </c>
      <c r="H6" s="433" t="s">
        <v>1338</v>
      </c>
      <c r="I6" s="284"/>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c r="CH6" s="82"/>
    </row>
    <row r="7" spans="1:86" s="91" customFormat="1" ht="140.25">
      <c r="A7" s="421" t="s">
        <v>358</v>
      </c>
      <c r="B7" s="421" t="s">
        <v>21</v>
      </c>
      <c r="C7" s="421" t="s">
        <v>863</v>
      </c>
      <c r="D7" s="421" t="s">
        <v>864</v>
      </c>
      <c r="E7" s="421" t="s">
        <v>865</v>
      </c>
      <c r="F7" s="421">
        <v>5</v>
      </c>
      <c r="G7" s="421" t="s">
        <v>869</v>
      </c>
      <c r="H7" s="432" t="s">
        <v>1335</v>
      </c>
      <c r="I7" s="284"/>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c r="CH7" s="82"/>
    </row>
    <row r="8" spans="1:86" s="91" customFormat="1" ht="178.5">
      <c r="A8" s="421" t="s">
        <v>358</v>
      </c>
      <c r="B8" s="421" t="s">
        <v>21</v>
      </c>
      <c r="C8" s="421" t="s">
        <v>863</v>
      </c>
      <c r="D8" s="421" t="s">
        <v>864</v>
      </c>
      <c r="E8" s="421" t="s">
        <v>865</v>
      </c>
      <c r="F8" s="421">
        <v>6</v>
      </c>
      <c r="G8" s="432" t="s">
        <v>870</v>
      </c>
      <c r="H8" s="433" t="s">
        <v>1340</v>
      </c>
      <c r="I8" s="284"/>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c r="CH8" s="82"/>
    </row>
    <row r="9" spans="1:86" s="91" customFormat="1" ht="114.75">
      <c r="A9" s="421" t="s">
        <v>358</v>
      </c>
      <c r="B9" s="421" t="s">
        <v>21</v>
      </c>
      <c r="C9" s="421" t="s">
        <v>863</v>
      </c>
      <c r="D9" s="421" t="s">
        <v>864</v>
      </c>
      <c r="E9" s="421" t="s">
        <v>865</v>
      </c>
      <c r="F9" s="421">
        <v>8</v>
      </c>
      <c r="G9" s="432" t="s">
        <v>871</v>
      </c>
      <c r="H9" s="433" t="s">
        <v>1339</v>
      </c>
      <c r="I9" s="284"/>
      <c r="BA9" s="215" t="s">
        <v>377</v>
      </c>
      <c r="BB9" s="215" t="s">
        <v>37</v>
      </c>
      <c r="BC9" s="82"/>
      <c r="BD9" s="82" t="s">
        <v>427</v>
      </c>
      <c r="BE9" s="214"/>
      <c r="BF9" s="214"/>
      <c r="BG9" s="82"/>
      <c r="BH9" s="82" t="s">
        <v>463</v>
      </c>
      <c r="BI9" s="82"/>
      <c r="BJ9" s="82"/>
      <c r="BK9" s="82"/>
      <c r="BL9" s="82"/>
      <c r="BM9" s="216" t="s">
        <v>649</v>
      </c>
      <c r="BN9" s="82"/>
      <c r="BO9" s="82" t="s">
        <v>665</v>
      </c>
      <c r="BP9" s="82"/>
      <c r="BQ9" s="82"/>
      <c r="BR9" s="82"/>
      <c r="BS9" s="82"/>
      <c r="BT9" s="82"/>
      <c r="BU9" s="76" t="s">
        <v>139</v>
      </c>
      <c r="BV9" s="76"/>
      <c r="BW9" s="76"/>
      <c r="BX9" s="76"/>
      <c r="BY9" s="76"/>
      <c r="BZ9" s="76" t="s">
        <v>717</v>
      </c>
      <c r="CA9" s="76"/>
      <c r="CB9" s="76"/>
      <c r="CC9" s="82" t="s">
        <v>201</v>
      </c>
      <c r="CD9" s="82"/>
      <c r="CE9" s="82"/>
      <c r="CF9" s="82"/>
      <c r="CG9" s="82"/>
      <c r="CH9" s="82"/>
    </row>
    <row r="10" spans="1:86" s="91" customFormat="1" ht="140.25">
      <c r="A10" s="421" t="s">
        <v>358</v>
      </c>
      <c r="B10" s="421" t="s">
        <v>21</v>
      </c>
      <c r="C10" s="421" t="s">
        <v>863</v>
      </c>
      <c r="D10" s="421" t="s">
        <v>864</v>
      </c>
      <c r="E10" s="421" t="s">
        <v>865</v>
      </c>
      <c r="F10" s="421">
        <v>9</v>
      </c>
      <c r="G10" s="432" t="s">
        <v>872</v>
      </c>
      <c r="H10" s="433" t="s">
        <v>1341</v>
      </c>
      <c r="I10" s="284"/>
      <c r="BA10" s="215" t="s">
        <v>348</v>
      </c>
      <c r="BB10" s="215" t="s">
        <v>349</v>
      </c>
      <c r="BC10" s="82"/>
      <c r="BD10" s="82"/>
      <c r="BE10" s="214"/>
      <c r="BF10" s="214"/>
      <c r="BG10" s="82"/>
      <c r="BH10" s="82"/>
      <c r="BI10" s="82"/>
      <c r="BJ10" s="82"/>
      <c r="BK10" s="82"/>
      <c r="BL10" s="82"/>
      <c r="BM10" s="216" t="s">
        <v>650</v>
      </c>
      <c r="BN10" s="82"/>
      <c r="BO10" s="82" t="s">
        <v>118</v>
      </c>
      <c r="BP10" s="82"/>
      <c r="BQ10" s="82"/>
      <c r="BR10" s="82"/>
      <c r="BS10" s="82"/>
      <c r="BT10" s="82"/>
      <c r="BU10" s="76" t="s">
        <v>680</v>
      </c>
      <c r="BV10" s="76"/>
      <c r="BW10" s="76"/>
      <c r="BX10" s="76"/>
      <c r="BY10" s="76"/>
      <c r="BZ10" s="76" t="s">
        <v>718</v>
      </c>
      <c r="CA10" s="76"/>
      <c r="CB10" s="76"/>
      <c r="CC10" s="82" t="s">
        <v>202</v>
      </c>
      <c r="CD10" s="82"/>
      <c r="CE10" s="82"/>
      <c r="CF10" s="82"/>
      <c r="CG10" s="82"/>
      <c r="CH10" s="82"/>
    </row>
    <row r="11" spans="1:86" s="91" customFormat="1" ht="63.75">
      <c r="A11" s="421" t="s">
        <v>358</v>
      </c>
      <c r="B11" s="421" t="s">
        <v>21</v>
      </c>
      <c r="C11" s="421" t="s">
        <v>863</v>
      </c>
      <c r="D11" s="421" t="s">
        <v>864</v>
      </c>
      <c r="E11" s="421" t="s">
        <v>865</v>
      </c>
      <c r="F11" s="421">
        <v>10</v>
      </c>
      <c r="G11" s="432" t="s">
        <v>873</v>
      </c>
      <c r="H11" s="434" t="s">
        <v>1342</v>
      </c>
      <c r="I11" s="284"/>
      <c r="BA11" s="215" t="s">
        <v>350</v>
      </c>
      <c r="BB11" s="215" t="s">
        <v>124</v>
      </c>
      <c r="BC11" s="82"/>
      <c r="BD11" s="82"/>
      <c r="BE11" s="214"/>
      <c r="BF11" s="214"/>
      <c r="BG11" s="82"/>
      <c r="BH11" s="82"/>
      <c r="BI11" s="82"/>
      <c r="BJ11" s="82"/>
      <c r="BK11" s="82"/>
      <c r="BL11" s="82"/>
      <c r="BM11" s="216" t="s">
        <v>476</v>
      </c>
      <c r="BN11" s="82"/>
      <c r="BO11" s="82" t="s">
        <v>120</v>
      </c>
      <c r="BP11" s="82"/>
      <c r="BQ11" s="82"/>
      <c r="BR11" s="82"/>
      <c r="BS11" s="82"/>
      <c r="BT11" s="82"/>
      <c r="BU11" s="76" t="s">
        <v>681</v>
      </c>
      <c r="BV11" s="76"/>
      <c r="BW11" s="76"/>
      <c r="BX11" s="76"/>
      <c r="BY11" s="76"/>
      <c r="BZ11" s="76" t="s">
        <v>190</v>
      </c>
      <c r="CA11" s="76"/>
      <c r="CB11" s="76"/>
      <c r="CC11" s="82"/>
      <c r="CD11" s="82"/>
      <c r="CE11" s="82"/>
      <c r="CF11" s="82"/>
      <c r="CG11" s="82"/>
      <c r="CH11" s="82"/>
    </row>
    <row r="12" spans="1:86" s="91" customFormat="1" ht="369.75">
      <c r="A12" s="421" t="s">
        <v>358</v>
      </c>
      <c r="B12" s="421" t="s">
        <v>21</v>
      </c>
      <c r="C12" s="421" t="s">
        <v>1623</v>
      </c>
      <c r="D12" s="421" t="s">
        <v>308</v>
      </c>
      <c r="E12" s="421" t="s">
        <v>875</v>
      </c>
      <c r="F12" s="421">
        <v>1</v>
      </c>
      <c r="G12" s="421" t="s">
        <v>876</v>
      </c>
      <c r="H12" s="434" t="s">
        <v>877</v>
      </c>
      <c r="I12" s="284"/>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c r="CH12" s="82"/>
    </row>
    <row r="13" spans="1:86" s="91" customFormat="1" ht="178.5">
      <c r="A13" s="421" t="s">
        <v>358</v>
      </c>
      <c r="B13" s="421" t="s">
        <v>21</v>
      </c>
      <c r="C13" s="421" t="s">
        <v>1623</v>
      </c>
      <c r="D13" s="421" t="s">
        <v>108</v>
      </c>
      <c r="E13" s="421" t="s">
        <v>878</v>
      </c>
      <c r="F13" s="421">
        <v>2</v>
      </c>
      <c r="G13" s="421" t="s">
        <v>879</v>
      </c>
      <c r="H13" s="434" t="s">
        <v>880</v>
      </c>
      <c r="I13" s="284"/>
      <c r="BA13" s="215" t="s">
        <v>379</v>
      </c>
      <c r="BB13" s="215" t="s">
        <v>331</v>
      </c>
      <c r="BC13" s="82"/>
      <c r="BD13" s="82" t="s">
        <v>52</v>
      </c>
      <c r="BE13" s="214"/>
      <c r="BF13" s="214"/>
      <c r="BG13" s="82"/>
      <c r="BH13" s="82" t="s">
        <v>63</v>
      </c>
      <c r="BI13" s="82"/>
      <c r="BJ13" s="82"/>
      <c r="BK13" t="s">
        <v>63</v>
      </c>
      <c r="BL13" s="82"/>
      <c r="BM13" s="216" t="s">
        <v>478</v>
      </c>
      <c r="BN13" s="82"/>
      <c r="BO13" s="82" t="s">
        <v>122</v>
      </c>
      <c r="BP13" s="82"/>
      <c r="BQ13" s="82"/>
      <c r="BR13" s="82"/>
      <c r="BS13" s="82"/>
      <c r="BT13" s="82"/>
      <c r="BU13" s="76" t="s">
        <v>682</v>
      </c>
      <c r="BV13" s="76"/>
      <c r="BW13" s="76"/>
      <c r="BX13" s="76"/>
      <c r="BY13" s="76"/>
      <c r="BZ13" s="76" t="s">
        <v>729</v>
      </c>
      <c r="CA13" s="76"/>
      <c r="CB13" s="76"/>
      <c r="CC13" s="82"/>
      <c r="CD13" s="82"/>
      <c r="CE13" s="82"/>
      <c r="CF13" s="82"/>
      <c r="CG13" s="82"/>
      <c r="CH13" s="82"/>
    </row>
    <row r="14" spans="1:86" s="91" customFormat="1" ht="331.5">
      <c r="A14" s="421" t="s">
        <v>358</v>
      </c>
      <c r="B14" s="421" t="s">
        <v>21</v>
      </c>
      <c r="C14" s="421" t="s">
        <v>1623</v>
      </c>
      <c r="D14" s="421" t="s">
        <v>108</v>
      </c>
      <c r="E14" s="421" t="s">
        <v>881</v>
      </c>
      <c r="F14" s="421">
        <v>3</v>
      </c>
      <c r="G14" s="421" t="s">
        <v>882</v>
      </c>
      <c r="H14" s="434" t="s">
        <v>884</v>
      </c>
      <c r="I14" s="434" t="s">
        <v>883</v>
      </c>
      <c r="BA14" s="215" t="s">
        <v>353</v>
      </c>
      <c r="BB14" s="215" t="s">
        <v>354</v>
      </c>
      <c r="BC14" s="82"/>
      <c r="BD14" s="82" t="s">
        <v>432</v>
      </c>
      <c r="BE14" s="214"/>
      <c r="BF14" s="214"/>
      <c r="BG14" s="82"/>
      <c r="BH14" s="82" t="s">
        <v>73</v>
      </c>
      <c r="BI14" s="82"/>
      <c r="BJ14" s="82"/>
      <c r="BK14" t="s">
        <v>757</v>
      </c>
      <c r="BL14" s="82"/>
      <c r="BM14" s="216" t="s">
        <v>479</v>
      </c>
      <c r="BN14" s="82"/>
      <c r="BO14" s="82" t="s">
        <v>667</v>
      </c>
      <c r="BP14" s="82"/>
      <c r="BQ14" s="82"/>
      <c r="BR14" s="82"/>
      <c r="BS14" s="82"/>
      <c r="BT14" s="82"/>
      <c r="BU14" s="76" t="s">
        <v>706</v>
      </c>
      <c r="BV14" s="76"/>
      <c r="BW14" s="76"/>
      <c r="BX14" s="76"/>
      <c r="BY14" s="76"/>
      <c r="BZ14" s="76" t="s">
        <v>720</v>
      </c>
      <c r="CA14" s="76"/>
      <c r="CB14" s="76"/>
      <c r="CC14" s="82"/>
      <c r="CD14" s="82"/>
      <c r="CE14" s="82"/>
      <c r="CF14" s="82"/>
      <c r="CG14" s="82"/>
      <c r="CH14" s="82"/>
    </row>
    <row r="15" spans="1:86" s="91" customFormat="1">
      <c r="A15" s="279"/>
      <c r="B15" s="282"/>
      <c r="C15" s="282"/>
      <c r="D15" s="283"/>
      <c r="E15" s="283"/>
      <c r="F15" s="283"/>
      <c r="G15" s="282"/>
      <c r="H15" s="282"/>
      <c r="I15" s="284"/>
      <c r="BA15" s="215" t="s">
        <v>341</v>
      </c>
      <c r="BB15" s="215" t="s">
        <v>342</v>
      </c>
      <c r="BC15" s="82"/>
      <c r="BD15" s="82" t="s">
        <v>180</v>
      </c>
      <c r="BE15" s="214"/>
      <c r="BF15" s="214"/>
      <c r="BG15" s="82"/>
      <c r="BH15" s="82" t="s">
        <v>745</v>
      </c>
      <c r="BI15" s="82"/>
      <c r="BJ15" s="82"/>
      <c r="BK15" s="82"/>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c r="CH15" s="82"/>
    </row>
    <row r="16" spans="1:86" s="91" customFormat="1" ht="13.5" thickBot="1">
      <c r="A16" s="280"/>
      <c r="B16" s="285"/>
      <c r="C16" s="285"/>
      <c r="D16" s="286"/>
      <c r="E16" s="286"/>
      <c r="F16" s="286"/>
      <c r="G16" s="285"/>
      <c r="H16" s="285"/>
      <c r="I16" s="287"/>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c r="CH16" s="82"/>
    </row>
    <row r="17" spans="1:86">
      <c r="A17" s="84"/>
      <c r="B17" s="84"/>
      <c r="C17" s="84"/>
      <c r="D17" s="84"/>
      <c r="E17" s="84"/>
      <c r="F17" s="84"/>
      <c r="G17" s="84"/>
      <c r="H17" s="84"/>
      <c r="I17" s="40"/>
      <c r="J17" s="84"/>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c r="CH17" s="82"/>
    </row>
    <row r="18" spans="1:86">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c r="CH18" s="82"/>
    </row>
    <row r="19" spans="1:86">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c r="CH19" s="82"/>
    </row>
    <row r="20" spans="1:86" ht="25.5">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c r="CH20" s="82"/>
    </row>
    <row r="21" spans="1:86">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c r="CH21" s="82"/>
    </row>
    <row r="22" spans="1:86">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c r="CH22" s="82"/>
    </row>
    <row r="23" spans="1:86" ht="25.5">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c r="CH23" s="82"/>
    </row>
    <row r="24" spans="1:86">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c r="CH24" s="82"/>
    </row>
    <row r="25" spans="1:86">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c r="CH25" s="82"/>
    </row>
    <row r="26" spans="1:86">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c r="CH26" s="104"/>
    </row>
    <row r="27" spans="1:86">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c r="CH27" s="104"/>
    </row>
    <row r="28" spans="1:86">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c r="CH28" s="104"/>
    </row>
    <row r="29" spans="1:86">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c r="CH29" s="104"/>
    </row>
    <row r="30" spans="1:86">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c r="CH30" s="104"/>
    </row>
    <row r="31" spans="1:86">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c r="CH31" s="104"/>
    </row>
    <row r="32" spans="1:86">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c r="CH32" s="104"/>
    </row>
    <row r="33" spans="53:86">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c r="CH33" s="104"/>
    </row>
    <row r="34" spans="53:86">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c r="CH34" s="104"/>
    </row>
    <row r="35" spans="53:86">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c r="CH35" s="104"/>
    </row>
    <row r="36" spans="53:86">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c r="CH36" s="104"/>
    </row>
    <row r="37" spans="53:86">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c r="CH37" s="104"/>
    </row>
    <row r="38" spans="53:86">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c r="CH38" s="104"/>
    </row>
    <row r="39" spans="53:86">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c r="CH39" s="104"/>
    </row>
    <row r="40" spans="53:86">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c r="CH40" s="82"/>
    </row>
    <row r="41" spans="53:86">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c r="CH41" s="82"/>
    </row>
    <row r="42" spans="53:86">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53:86">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53:86">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53:86">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53:86">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53:86">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53:86">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53:86">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53:86">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53:86">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53:86">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53:86">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15">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53:86">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53:86" ht="25.5">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53:86" ht="15">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53:86">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53:86">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53:86" ht="15">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53:86" ht="15">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15">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15">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15">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dataValidations count="3">
    <dataValidation type="textLength" showInputMessage="1" showErrorMessage="1" sqref="I4:I13 I15:I16">
      <formula1>0</formula1>
      <formula2>150</formula2>
    </dataValidation>
    <dataValidation type="list" allowBlank="1" showInputMessage="1" showErrorMessage="1" sqref="A15:A16">
      <formula1>$BB$2:$BB$30</formula1>
    </dataValidation>
    <dataValidation type="list" allowBlank="1" showInputMessage="1" showErrorMessage="1" sqref="B15:B16">
      <formula1>$BA$33:$BA$38</formula1>
    </dataValidation>
  </dataValidation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pageSetUpPr fitToPage="1"/>
  </sheetPr>
  <dimension ref="A1:IC200"/>
  <sheetViews>
    <sheetView zoomScaleSheetLayoutView="100" workbookViewId="0">
      <selection activeCell="I1" sqref="I1"/>
    </sheetView>
  </sheetViews>
  <sheetFormatPr defaultColWidth="5.7109375" defaultRowHeight="20.100000000000001" customHeight="1"/>
  <cols>
    <col min="1" max="1" width="9" style="1" customWidth="1"/>
    <col min="2" max="2" width="38.28515625" style="4" customWidth="1"/>
    <col min="3" max="3" width="43.7109375" style="5" customWidth="1"/>
    <col min="4" max="4" width="11.140625" style="5" customWidth="1"/>
    <col min="5" max="9" width="14" style="5" customWidth="1"/>
    <col min="10" max="237" width="5.7109375" style="6" customWidth="1"/>
    <col min="238" max="16384" width="5.7109375" style="1"/>
  </cols>
  <sheetData>
    <row r="1" spans="1:237" ht="20.100000000000001" customHeight="1" thickBot="1">
      <c r="A1" s="7" t="s">
        <v>7</v>
      </c>
      <c r="B1" s="8"/>
      <c r="C1" s="9"/>
      <c r="D1" s="9"/>
      <c r="E1" s="9"/>
      <c r="F1" s="9"/>
      <c r="G1" s="10"/>
      <c r="H1" s="11" t="s">
        <v>0</v>
      </c>
      <c r="I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c r="IB1" s="1"/>
      <c r="IC1" s="1"/>
    </row>
    <row r="2" spans="1:237" ht="20.100000000000001" customHeight="1" thickBot="1">
      <c r="A2" s="12"/>
      <c r="B2" s="13"/>
      <c r="C2" s="13"/>
      <c r="D2" s="13"/>
      <c r="E2" s="13"/>
      <c r="F2" s="13"/>
      <c r="G2" s="14"/>
      <c r="H2" s="236" t="s">
        <v>251</v>
      </c>
      <c r="I2" s="441">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c r="IB2" s="1"/>
      <c r="IC2" s="1"/>
    </row>
    <row r="3" spans="1:237" s="36" customFormat="1" ht="25.35" customHeight="1" thickBot="1">
      <c r="A3" s="851" t="s">
        <v>1</v>
      </c>
      <c r="B3" s="851" t="s">
        <v>8</v>
      </c>
      <c r="C3" s="852" t="s">
        <v>9</v>
      </c>
      <c r="D3" s="847" t="s">
        <v>10</v>
      </c>
      <c r="E3" s="847"/>
      <c r="F3" s="847"/>
      <c r="G3" s="847"/>
      <c r="H3" s="847"/>
      <c r="I3" s="847"/>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15" t="s">
        <v>337</v>
      </c>
      <c r="BB3" s="215" t="s">
        <v>338</v>
      </c>
      <c r="BD3" s="36" t="s">
        <v>219</v>
      </c>
      <c r="BE3" s="288"/>
      <c r="BF3" s="288"/>
      <c r="BH3" s="36" t="s">
        <v>459</v>
      </c>
      <c r="BM3" s="289" t="s">
        <v>471</v>
      </c>
      <c r="BO3" s="36" t="s">
        <v>119</v>
      </c>
      <c r="BU3" s="36" t="s">
        <v>702</v>
      </c>
      <c r="BZ3" s="36" t="s">
        <v>727</v>
      </c>
      <c r="CC3" s="36" t="s">
        <v>268</v>
      </c>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row>
    <row r="4" spans="1:237" s="36" customFormat="1" ht="40.35" customHeight="1" thickBot="1">
      <c r="A4" s="851"/>
      <c r="B4" s="851"/>
      <c r="C4" s="852"/>
      <c r="D4" s="15" t="s">
        <v>11</v>
      </c>
      <c r="E4" s="15" t="s">
        <v>12</v>
      </c>
      <c r="F4" s="15" t="s">
        <v>13</v>
      </c>
      <c r="G4" s="15" t="s">
        <v>14</v>
      </c>
      <c r="H4" s="15" t="s">
        <v>15</v>
      </c>
      <c r="I4" s="15" t="s">
        <v>16</v>
      </c>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215" t="s">
        <v>339</v>
      </c>
      <c r="BB4" s="215" t="s">
        <v>340</v>
      </c>
      <c r="BD4" s="36" t="s">
        <v>429</v>
      </c>
      <c r="BE4" s="288"/>
      <c r="BF4" s="288"/>
      <c r="BH4" s="36" t="s">
        <v>464</v>
      </c>
      <c r="BM4" s="289" t="s">
        <v>472</v>
      </c>
      <c r="BO4" s="36" t="s">
        <v>123</v>
      </c>
      <c r="BU4" s="36" t="s">
        <v>703</v>
      </c>
      <c r="BZ4" s="36" t="s">
        <v>54</v>
      </c>
      <c r="CC4" s="36" t="s">
        <v>269</v>
      </c>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row>
    <row r="5" spans="1:237" ht="20.100000000000001" customHeight="1">
      <c r="A5" s="436" t="s">
        <v>358</v>
      </c>
      <c r="B5" s="437" t="s">
        <v>17</v>
      </c>
      <c r="C5" s="438" t="s">
        <v>18</v>
      </c>
      <c r="D5" s="439" t="s">
        <v>885</v>
      </c>
      <c r="E5" s="439" t="s">
        <v>885</v>
      </c>
      <c r="F5" s="439" t="s">
        <v>885</v>
      </c>
      <c r="G5" s="439" t="s">
        <v>885</v>
      </c>
      <c r="H5" s="18"/>
      <c r="I5" s="18"/>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c r="CH5" s="82"/>
      <c r="HX5" s="1"/>
      <c r="HY5" s="1"/>
      <c r="HZ5" s="1"/>
      <c r="IA5" s="1"/>
      <c r="IB5" s="1"/>
      <c r="IC5" s="1"/>
    </row>
    <row r="6" spans="1:237" s="19" customFormat="1" ht="20.100000000000001" customHeight="1">
      <c r="A6" s="436" t="s">
        <v>358</v>
      </c>
      <c r="B6" s="437" t="s">
        <v>19</v>
      </c>
      <c r="C6" s="438" t="s">
        <v>20</v>
      </c>
      <c r="D6" s="439" t="s">
        <v>885</v>
      </c>
      <c r="E6" s="439" t="s">
        <v>886</v>
      </c>
      <c r="F6" s="439" t="s">
        <v>885</v>
      </c>
      <c r="G6" s="439" t="s">
        <v>885</v>
      </c>
      <c r="H6" s="439" t="s">
        <v>885</v>
      </c>
      <c r="I6" s="439" t="s">
        <v>885</v>
      </c>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c r="CH6" s="82"/>
    </row>
    <row r="7" spans="1:237" s="19" customFormat="1" ht="20.100000000000001" customHeight="1">
      <c r="A7" s="436" t="s">
        <v>358</v>
      </c>
      <c r="B7" s="437" t="s">
        <v>21</v>
      </c>
      <c r="C7" s="440" t="s">
        <v>887</v>
      </c>
      <c r="D7" s="439" t="s">
        <v>886</v>
      </c>
      <c r="E7" s="439" t="s">
        <v>886</v>
      </c>
      <c r="F7" s="439" t="s">
        <v>886</v>
      </c>
      <c r="G7" s="439" t="s">
        <v>885</v>
      </c>
      <c r="H7" s="439" t="s">
        <v>886</v>
      </c>
      <c r="I7" s="439" t="s">
        <v>885</v>
      </c>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c r="CH7" s="82"/>
    </row>
    <row r="8" spans="1:237" ht="20.100000000000001" customHeight="1">
      <c r="A8" s="436" t="s">
        <v>358</v>
      </c>
      <c r="B8" s="437" t="s">
        <v>22</v>
      </c>
      <c r="C8" s="438" t="s">
        <v>23</v>
      </c>
      <c r="D8" s="439" t="s">
        <v>885</v>
      </c>
      <c r="E8" s="439" t="s">
        <v>885</v>
      </c>
      <c r="F8" s="439" t="s">
        <v>885</v>
      </c>
      <c r="G8" s="439" t="s">
        <v>885</v>
      </c>
      <c r="H8" s="439" t="s">
        <v>885</v>
      </c>
      <c r="I8" s="439" t="s">
        <v>885</v>
      </c>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c r="CH8" s="82"/>
      <c r="HX8" s="1"/>
      <c r="HY8" s="1"/>
      <c r="HZ8" s="1"/>
      <c r="IA8" s="1"/>
      <c r="IB8" s="1"/>
      <c r="IC8" s="1"/>
    </row>
    <row r="9" spans="1:237" ht="20.100000000000001" customHeight="1">
      <c r="A9" s="436" t="s">
        <v>358</v>
      </c>
      <c r="B9" s="848" t="s">
        <v>24</v>
      </c>
      <c r="C9" s="438" t="s">
        <v>25</v>
      </c>
      <c r="D9" s="439" t="s">
        <v>885</v>
      </c>
      <c r="E9" s="439" t="s">
        <v>886</v>
      </c>
      <c r="F9" s="439" t="s">
        <v>885</v>
      </c>
      <c r="G9" s="439" t="s">
        <v>885</v>
      </c>
      <c r="H9" s="439" t="s">
        <v>885</v>
      </c>
      <c r="I9" s="439" t="s">
        <v>885</v>
      </c>
      <c r="BA9" s="215" t="s">
        <v>377</v>
      </c>
      <c r="BB9" s="215" t="s">
        <v>37</v>
      </c>
      <c r="BC9" s="82"/>
      <c r="BD9" s="82" t="s">
        <v>427</v>
      </c>
      <c r="BE9" s="214"/>
      <c r="BF9" s="214"/>
      <c r="BG9" s="82"/>
      <c r="BH9" s="82" t="s">
        <v>463</v>
      </c>
      <c r="BI9" s="82"/>
      <c r="BJ9" s="82"/>
      <c r="BK9" s="82"/>
      <c r="BL9" s="82"/>
      <c r="BM9" s="216" t="s">
        <v>649</v>
      </c>
      <c r="BN9" s="82"/>
      <c r="BO9" s="82" t="s">
        <v>665</v>
      </c>
      <c r="BP9" s="82"/>
      <c r="BQ9" s="82"/>
      <c r="BR9" s="82"/>
      <c r="BS9" s="82"/>
      <c r="BT9" s="82"/>
      <c r="BU9" s="76" t="s">
        <v>139</v>
      </c>
      <c r="BV9" s="76"/>
      <c r="BW9" s="76"/>
      <c r="BX9" s="76"/>
      <c r="BY9" s="76"/>
      <c r="BZ9" s="76" t="s">
        <v>717</v>
      </c>
      <c r="CA9" s="76"/>
      <c r="CB9" s="76"/>
      <c r="CC9" s="82" t="s">
        <v>201</v>
      </c>
      <c r="CD9" s="82"/>
      <c r="CE9" s="82"/>
      <c r="CF9" s="82"/>
      <c r="CG9" s="82"/>
      <c r="CH9" s="82"/>
      <c r="HX9" s="1"/>
      <c r="HY9" s="1"/>
      <c r="HZ9" s="1"/>
      <c r="IA9" s="1"/>
      <c r="IB9" s="1"/>
      <c r="IC9" s="1"/>
    </row>
    <row r="10" spans="1:237" ht="20.100000000000001" customHeight="1">
      <c r="A10" s="436" t="s">
        <v>358</v>
      </c>
      <c r="B10" s="849"/>
      <c r="C10" s="438" t="s">
        <v>26</v>
      </c>
      <c r="D10" s="439" t="s">
        <v>885</v>
      </c>
      <c r="E10" s="439" t="s">
        <v>885</v>
      </c>
      <c r="F10" s="439" t="s">
        <v>885</v>
      </c>
      <c r="G10" s="439" t="s">
        <v>885</v>
      </c>
      <c r="H10" s="439" t="s">
        <v>885</v>
      </c>
      <c r="I10" s="439" t="s">
        <v>885</v>
      </c>
      <c r="BA10" s="215" t="s">
        <v>348</v>
      </c>
      <c r="BB10" s="215" t="s">
        <v>349</v>
      </c>
      <c r="BC10" s="82"/>
      <c r="BD10" s="82"/>
      <c r="BE10" s="214"/>
      <c r="BF10" s="214"/>
      <c r="BG10" s="82"/>
      <c r="BH10" s="82"/>
      <c r="BI10" s="82"/>
      <c r="BJ10" s="82"/>
      <c r="BK10" s="82"/>
      <c r="BL10" s="82"/>
      <c r="BM10" s="216" t="s">
        <v>650</v>
      </c>
      <c r="BN10" s="82"/>
      <c r="BO10" s="82" t="s">
        <v>118</v>
      </c>
      <c r="BP10" s="82"/>
      <c r="BQ10" s="82"/>
      <c r="BR10" s="82"/>
      <c r="BS10" s="82"/>
      <c r="BT10" s="82"/>
      <c r="BU10" s="76" t="s">
        <v>680</v>
      </c>
      <c r="BV10" s="76"/>
      <c r="BW10" s="76"/>
      <c r="BX10" s="76"/>
      <c r="BY10" s="76"/>
      <c r="BZ10" s="76" t="s">
        <v>718</v>
      </c>
      <c r="CA10" s="76"/>
      <c r="CB10" s="76"/>
      <c r="CC10" s="82" t="s">
        <v>202</v>
      </c>
      <c r="CD10" s="82"/>
      <c r="CE10" s="82"/>
      <c r="CF10" s="82"/>
      <c r="CG10" s="82"/>
      <c r="CH10" s="82"/>
      <c r="HX10" s="1"/>
      <c r="HY10" s="1"/>
      <c r="HZ10" s="1"/>
      <c r="IA10" s="1"/>
      <c r="IB10" s="1"/>
      <c r="IC10" s="1"/>
    </row>
    <row r="11" spans="1:237" ht="20.100000000000001" customHeight="1">
      <c r="A11" s="436" t="s">
        <v>358</v>
      </c>
      <c r="B11" s="849"/>
      <c r="C11" s="438" t="s">
        <v>27</v>
      </c>
      <c r="D11" s="439" t="s">
        <v>885</v>
      </c>
      <c r="E11" s="439" t="s">
        <v>888</v>
      </c>
      <c r="F11" s="439" t="s">
        <v>885</v>
      </c>
      <c r="G11" s="439" t="s">
        <v>885</v>
      </c>
      <c r="H11" s="439" t="s">
        <v>885</v>
      </c>
      <c r="I11" s="439" t="s">
        <v>885</v>
      </c>
      <c r="BA11" s="215" t="s">
        <v>350</v>
      </c>
      <c r="BB11" s="215" t="s">
        <v>124</v>
      </c>
      <c r="BC11" s="82"/>
      <c r="BD11" s="82"/>
      <c r="BE11" s="214"/>
      <c r="BF11" s="214"/>
      <c r="BG11" s="82"/>
      <c r="BH11" s="82"/>
      <c r="BI11" s="82"/>
      <c r="BJ11" s="82"/>
      <c r="BK11" s="82"/>
      <c r="BL11" s="82"/>
      <c r="BM11" s="216" t="s">
        <v>476</v>
      </c>
      <c r="BN11" s="82"/>
      <c r="BO11" s="82" t="s">
        <v>120</v>
      </c>
      <c r="BP11" s="82"/>
      <c r="BQ11" s="82"/>
      <c r="BR11" s="82"/>
      <c r="BS11" s="82"/>
      <c r="BT11" s="82"/>
      <c r="BU11" s="76" t="s">
        <v>681</v>
      </c>
      <c r="BV11" s="76"/>
      <c r="BW11" s="76"/>
      <c r="BX11" s="76"/>
      <c r="BY11" s="76"/>
      <c r="BZ11" s="76" t="s">
        <v>190</v>
      </c>
      <c r="CA11" s="76"/>
      <c r="CB11" s="76"/>
      <c r="CC11" s="82"/>
      <c r="CD11" s="82"/>
      <c r="CE11" s="82"/>
      <c r="CF11" s="82"/>
      <c r="CG11" s="82"/>
      <c r="CH11" s="82"/>
      <c r="HX11" s="1"/>
      <c r="HY11" s="1"/>
      <c r="HZ11" s="1"/>
      <c r="IA11" s="1"/>
      <c r="IB11" s="1"/>
      <c r="IC11" s="1"/>
    </row>
    <row r="12" spans="1:237" ht="20.100000000000001" customHeight="1">
      <c r="A12" s="436" t="s">
        <v>358</v>
      </c>
      <c r="B12" s="849"/>
      <c r="C12" s="438" t="s">
        <v>28</v>
      </c>
      <c r="D12" s="439" t="s">
        <v>885</v>
      </c>
      <c r="E12" s="439" t="s">
        <v>885</v>
      </c>
      <c r="F12" s="439" t="s">
        <v>885</v>
      </c>
      <c r="G12" s="439" t="s">
        <v>885</v>
      </c>
      <c r="H12" s="439" t="s">
        <v>885</v>
      </c>
      <c r="I12" s="439" t="s">
        <v>885</v>
      </c>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c r="CH12" s="82"/>
      <c r="HX12" s="1"/>
      <c r="HY12" s="1"/>
      <c r="HZ12" s="1"/>
      <c r="IA12" s="1"/>
      <c r="IB12" s="1"/>
      <c r="IC12" s="1"/>
    </row>
    <row r="13" spans="1:237" ht="20.100000000000001" customHeight="1">
      <c r="A13" s="436" t="s">
        <v>358</v>
      </c>
      <c r="B13" s="850"/>
      <c r="C13" s="438" t="s">
        <v>29</v>
      </c>
      <c r="D13" s="439" t="s">
        <v>885</v>
      </c>
      <c r="E13" s="439" t="s">
        <v>885</v>
      </c>
      <c r="F13" s="439" t="s">
        <v>885</v>
      </c>
      <c r="G13" s="439" t="s">
        <v>885</v>
      </c>
      <c r="H13" s="439" t="s">
        <v>885</v>
      </c>
      <c r="I13" s="439" t="s">
        <v>885</v>
      </c>
      <c r="BA13" s="215" t="s">
        <v>379</v>
      </c>
      <c r="BB13" s="215" t="s">
        <v>331</v>
      </c>
      <c r="BC13" s="82"/>
      <c r="BD13" s="82" t="s">
        <v>52</v>
      </c>
      <c r="BE13" s="214"/>
      <c r="BF13" s="214"/>
      <c r="BG13" s="82"/>
      <c r="BH13" s="82" t="s">
        <v>63</v>
      </c>
      <c r="BI13" s="82"/>
      <c r="BJ13" s="82"/>
      <c r="BK13" t="s">
        <v>63</v>
      </c>
      <c r="BL13" s="82"/>
      <c r="BM13" s="216" t="s">
        <v>478</v>
      </c>
      <c r="BN13" s="82"/>
      <c r="BO13" s="82" t="s">
        <v>122</v>
      </c>
      <c r="BP13" s="82"/>
      <c r="BQ13" s="82"/>
      <c r="BR13" s="82"/>
      <c r="BS13" s="82"/>
      <c r="BT13" s="82"/>
      <c r="BU13" s="76" t="s">
        <v>682</v>
      </c>
      <c r="BV13" s="76"/>
      <c r="BW13" s="76"/>
      <c r="BX13" s="76"/>
      <c r="BY13" s="76"/>
      <c r="BZ13" s="76" t="s">
        <v>729</v>
      </c>
      <c r="CA13" s="76"/>
      <c r="CB13" s="76"/>
      <c r="CC13" s="82"/>
      <c r="CD13" s="82"/>
      <c r="CE13" s="82"/>
      <c r="CF13" s="82"/>
      <c r="CG13" s="82"/>
      <c r="CH13" s="82"/>
      <c r="HX13" s="1"/>
      <c r="HY13" s="1"/>
      <c r="HZ13" s="1"/>
      <c r="IA13" s="1"/>
      <c r="IB13" s="1"/>
      <c r="IC13" s="1"/>
    </row>
    <row r="14" spans="1:237" ht="20.100000000000001" customHeight="1">
      <c r="A14" s="20" t="s">
        <v>30</v>
      </c>
      <c r="B14"/>
      <c r="C14"/>
      <c r="D14"/>
      <c r="E14"/>
      <c r="F14"/>
      <c r="G14"/>
      <c r="H14"/>
      <c r="I14"/>
      <c r="BA14" s="215" t="s">
        <v>353</v>
      </c>
      <c r="BB14" s="215" t="s">
        <v>354</v>
      </c>
      <c r="BC14" s="82"/>
      <c r="BD14" s="82" t="s">
        <v>432</v>
      </c>
      <c r="BE14" s="214"/>
      <c r="BF14" s="214"/>
      <c r="BG14" s="82"/>
      <c r="BH14" s="82" t="s">
        <v>73</v>
      </c>
      <c r="BI14" s="82"/>
      <c r="BJ14" s="82"/>
      <c r="BK14" t="s">
        <v>757</v>
      </c>
      <c r="BL14" s="82"/>
      <c r="BM14" s="216" t="s">
        <v>479</v>
      </c>
      <c r="BN14" s="82"/>
      <c r="BO14" s="82" t="s">
        <v>667</v>
      </c>
      <c r="BP14" s="82"/>
      <c r="BQ14" s="82"/>
      <c r="BR14" s="82"/>
      <c r="BS14" s="82"/>
      <c r="BT14" s="82"/>
      <c r="BU14" s="76" t="s">
        <v>706</v>
      </c>
      <c r="BV14" s="76"/>
      <c r="BW14" s="76"/>
      <c r="BX14" s="76"/>
      <c r="BY14" s="76"/>
      <c r="BZ14" s="76" t="s">
        <v>720</v>
      </c>
      <c r="CA14" s="76"/>
      <c r="CB14" s="76"/>
      <c r="CC14" s="82"/>
      <c r="CD14" s="82"/>
      <c r="CE14" s="82"/>
      <c r="CF14" s="82"/>
      <c r="CG14" s="82"/>
      <c r="CH14" s="82"/>
      <c r="HX14" s="1"/>
      <c r="HY14" s="1"/>
      <c r="HZ14" s="1"/>
      <c r="IA14" s="1"/>
      <c r="IB14" s="1"/>
      <c r="IC14" s="1"/>
    </row>
    <row r="15" spans="1:237" ht="20.100000000000001" customHeight="1">
      <c r="A15" s="21" t="s">
        <v>31</v>
      </c>
      <c r="B15"/>
      <c r="C15" s="21"/>
      <c r="D15" s="21"/>
      <c r="E15" s="21"/>
      <c r="F15" s="21"/>
      <c r="G15" s="21"/>
      <c r="H15" s="21"/>
      <c r="I15" s="21"/>
      <c r="BA15" s="215" t="s">
        <v>341</v>
      </c>
      <c r="BB15" s="215" t="s">
        <v>342</v>
      </c>
      <c r="BC15" s="82"/>
      <c r="BD15" s="82" t="s">
        <v>180</v>
      </c>
      <c r="BE15" s="214"/>
      <c r="BF15" s="214"/>
      <c r="BG15" s="82"/>
      <c r="BH15" s="82" t="s">
        <v>745</v>
      </c>
      <c r="BI15" s="82"/>
      <c r="BJ15" s="82"/>
      <c r="BK15"/>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c r="CH15" s="82"/>
      <c r="HX15" s="1"/>
      <c r="HY15" s="1"/>
      <c r="HZ15" s="1"/>
      <c r="IA15" s="1"/>
      <c r="IB15" s="1"/>
      <c r="IC15" s="1"/>
    </row>
    <row r="16" spans="1:237" ht="20.100000000000001" customHeight="1">
      <c r="B16"/>
      <c r="C16" s="21"/>
      <c r="D16" s="21"/>
      <c r="E16" s="21"/>
      <c r="F16" s="21"/>
      <c r="G16" s="21"/>
      <c r="H16" s="21"/>
      <c r="I16" s="21"/>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c r="CH16" s="82"/>
    </row>
    <row r="17" spans="53:86" ht="20.100000000000001" customHeight="1">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c r="CH17" s="82"/>
    </row>
    <row r="18" spans="53:86" ht="20.100000000000001" customHeight="1">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c r="CH18" s="82"/>
    </row>
    <row r="19" spans="53:86" ht="20.100000000000001" customHeight="1">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c r="CH19" s="82"/>
    </row>
    <row r="20" spans="53:86" ht="20.100000000000001" customHeight="1">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c r="CH20" s="82"/>
    </row>
    <row r="21" spans="53:86" ht="20.100000000000001" customHeight="1">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c r="CH21" s="82"/>
    </row>
    <row r="22" spans="53:86" ht="20.100000000000001" customHeight="1">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c r="CH22" s="82"/>
    </row>
    <row r="23" spans="53:86" ht="20.100000000000001" customHeight="1">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c r="CH23" s="82"/>
    </row>
    <row r="24" spans="53:86" ht="20.100000000000001" customHeight="1">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c r="CH24" s="82"/>
    </row>
    <row r="25" spans="53:86" ht="20.100000000000001" customHeight="1">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c r="CH25" s="82"/>
    </row>
    <row r="26" spans="53:86" ht="20.100000000000001" customHeight="1">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c r="CH26" s="104"/>
    </row>
    <row r="27" spans="53:86" ht="20.100000000000001" customHeight="1">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c r="CH27" s="104"/>
    </row>
    <row r="28" spans="53:86" ht="20.100000000000001" customHeight="1">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c r="CH28" s="104"/>
    </row>
    <row r="29" spans="53:86" ht="20.100000000000001" customHeight="1">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c r="CH29" s="104"/>
    </row>
    <row r="30" spans="53:86" ht="20.100000000000001" customHeight="1">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c r="CH30" s="104"/>
    </row>
    <row r="31" spans="53:86" ht="20.100000000000001" customHeight="1">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c r="CH31" s="104"/>
    </row>
    <row r="32" spans="53:86" ht="20.100000000000001" customHeight="1">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c r="CH32" s="104"/>
    </row>
    <row r="33" spans="53:86" ht="20.100000000000001" customHeight="1">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c r="CH33" s="104"/>
    </row>
    <row r="34" spans="53:86" ht="20.100000000000001" customHeight="1">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c r="CH34" s="104"/>
    </row>
    <row r="35" spans="53:86" ht="20.100000000000001" customHeight="1">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c r="CH35" s="104"/>
    </row>
    <row r="36" spans="53:86" ht="20.100000000000001" customHeight="1">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c r="CH36" s="104"/>
    </row>
    <row r="37" spans="53:86" ht="20.100000000000001" customHeight="1">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c r="CH37" s="104"/>
    </row>
    <row r="38" spans="53:86" ht="20.100000000000001" customHeight="1">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c r="CH38" s="104"/>
    </row>
    <row r="39" spans="53:86" ht="20.100000000000001" customHeight="1">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c r="CH39" s="104"/>
    </row>
    <row r="40" spans="53:86" ht="20.100000000000001" customHeight="1">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c r="CH40" s="82"/>
    </row>
    <row r="41" spans="53:86" ht="20.100000000000001" customHeight="1">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c r="CH41" s="82"/>
    </row>
    <row r="42" spans="53:86" ht="20.100000000000001" customHeight="1">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53:86" ht="20.100000000000001" customHeight="1">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53:86" ht="20.100000000000001" customHeight="1">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53:86" ht="20.100000000000001" customHeight="1">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53:86" ht="20.100000000000001" customHeight="1">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53:86" ht="20.100000000000001" customHeight="1">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53:86" ht="20.100000000000001" customHeight="1">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53:86" ht="20.100000000000001" customHeight="1">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53:86" ht="20.100000000000001" customHeight="1">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53:86" ht="20.100000000000001" customHeight="1">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53:86" ht="20.100000000000001" customHeight="1">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53:86" ht="20.100000000000001" customHeight="1">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53:86" ht="20.100000000000001" customHeight="1">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53:86" ht="20.100000000000001" customHeight="1">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53:86" ht="20.100000000000001" customHeight="1">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53:86" ht="20.100000000000001" customHeight="1">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53:86" ht="20.100000000000001" customHeight="1">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53:86" ht="20.100000000000001" customHeight="1">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53:86" ht="20.100000000000001" customHeight="1">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53:86" ht="20.100000000000001" customHeight="1">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53:86" ht="20.100000000000001" customHeight="1">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20.100000000000001" customHeight="1">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53:86" ht="20.100000000000001" customHeight="1">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53:86" ht="20.100000000000001" customHeight="1">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53:86" ht="20.100000000000001" customHeight="1">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53:86" ht="20.100000000000001" customHeight="1">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53:86" ht="20.100000000000001" customHeight="1">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53:86" ht="20.100000000000001" customHeight="1">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53:86" ht="20.100000000000001" customHeight="1">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53:86" ht="20.100000000000001" customHeight="1">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53:86" ht="20.100000000000001" customHeight="1">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53:86" ht="20.100000000000001" customHeight="1">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53:86" ht="20.100000000000001" customHeight="1">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53:86" ht="20.100000000000001" customHeight="1">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53:86" ht="20.100000000000001" customHeight="1">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53:86" ht="20.100000000000001" customHeight="1">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53:86" ht="20.100000000000001" customHeight="1">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53:86" ht="20.100000000000001" customHeight="1">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ht="20.100000000000001" customHeight="1">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ht="20.100000000000001" customHeight="1">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53:86" ht="20.100000000000001" customHeight="1">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53:86" ht="20.100000000000001" customHeight="1">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53:86" ht="20.100000000000001" customHeight="1">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53:86" ht="20.100000000000001" customHeight="1">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53:86" ht="20.100000000000001" customHeight="1">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53:86" ht="20.100000000000001" customHeight="1">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53:86" ht="20.100000000000001" customHeight="1">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53:86" ht="20.100000000000001" customHeight="1">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53:86" ht="20.100000000000001" customHeight="1">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53:86" ht="20.100000000000001" customHeight="1">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53:86" ht="20.100000000000001" customHeight="1">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53:86" ht="20.100000000000001" customHeight="1">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53:86" ht="20.100000000000001" customHeight="1">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53:86" ht="20.100000000000001" customHeight="1">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53:86" ht="20.100000000000001" customHeight="1">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ht="20.100000000000001" customHeight="1">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ht="20.100000000000001" customHeight="1">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ht="20.100000000000001" customHeight="1">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ht="20.100000000000001" customHeight="1">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ht="20.100000000000001" customHeight="1">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ht="20.100000000000001" customHeight="1">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20.100000000000001" customHeight="1">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ht="20.100000000000001" customHeight="1">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ht="20.100000000000001" customHeight="1">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ht="20.100000000000001" customHeight="1">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20.100000000000001" customHeight="1">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ht="20.100000000000001" customHeight="1">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20.100000000000001" customHeight="1">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ht="20.100000000000001" customHeight="1">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ht="20.100000000000001" customHeight="1">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ht="20.100000000000001" customHeight="1">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ht="20.100000000000001" customHeight="1">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20.100000000000001" customHeight="1">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ht="20.100000000000001" customHeight="1">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ht="20.100000000000001" customHeight="1">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ht="20.100000000000001" customHeight="1">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ht="20.100000000000001" customHeight="1">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ht="20.100000000000001" customHeight="1">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ht="20.100000000000001" customHeight="1">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20.100000000000001" customHeight="1">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ht="20.100000000000001" customHeight="1">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20.100000000000001" customHeight="1">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ht="20.100000000000001" customHeight="1">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ht="20.100000000000001" customHeight="1">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ht="20.100000000000001" customHeight="1">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ht="20.100000000000001" customHeight="1">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ht="20.100000000000001" customHeight="1">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ht="20.100000000000001" customHeight="1">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ht="20.100000000000001" customHeight="1">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ht="20.100000000000001" customHeight="1">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ht="20.100000000000001" customHeight="1">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ht="20.100000000000001" customHeight="1">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ht="20.100000000000001" customHeight="1">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ht="20.100000000000001" customHeight="1">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ht="20.100000000000001" customHeight="1">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ht="20.100000000000001" customHeight="1">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ht="20.100000000000001" customHeight="1">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ht="20.100000000000001" customHeight="1">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ht="20.100000000000001" customHeight="1">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ht="20.100000000000001" customHeight="1">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ht="20.100000000000001" customHeight="1">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ht="20.100000000000001" customHeight="1">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ht="20.100000000000001" customHeight="1">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ht="20.100000000000001" customHeight="1">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ht="20.100000000000001" customHeight="1">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ht="20.100000000000001" customHeight="1">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ht="20.100000000000001" customHeight="1">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ht="20.100000000000001" customHeight="1">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ht="20.100000000000001" customHeight="1">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ht="20.100000000000001" customHeight="1">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ht="20.100000000000001" customHeight="1">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ht="20.100000000000001" customHeight="1">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ht="20.100000000000001" customHeight="1">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ht="20.100000000000001" customHeight="1">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ht="20.100000000000001" customHeight="1">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ht="20.100000000000001" customHeight="1">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ht="20.100000000000001" customHeight="1">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ht="20.100000000000001" customHeight="1">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ht="20.100000000000001" customHeight="1">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ht="20.100000000000001" customHeight="1">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ht="20.100000000000001" customHeight="1">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ht="20.100000000000001" customHeight="1">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ht="20.100000000000001" customHeight="1">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ht="20.100000000000001" customHeight="1">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ht="20.100000000000001" customHeight="1">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ht="20.100000000000001" customHeight="1">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ht="20.100000000000001" customHeight="1">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ht="20.100000000000001" customHeight="1">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ht="20.100000000000001" customHeight="1">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ht="20.100000000000001" customHeight="1">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ht="20.100000000000001" customHeight="1">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ht="20.100000000000001" customHeight="1">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ht="20.100000000000001" customHeight="1">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ht="20.100000000000001" customHeight="1">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ht="20.100000000000001" customHeight="1">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ht="20.100000000000001" customHeight="1">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ht="20.100000000000001" customHeight="1">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ht="20.100000000000001" customHeight="1">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ht="20.100000000000001" customHeight="1">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ht="20.100000000000001" customHeight="1">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ht="20.100000000000001" customHeight="1">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ht="20.100000000000001" customHeight="1">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ht="20.100000000000001" customHeight="1">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ht="20.100000000000001" customHeight="1">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ht="20.100000000000001" customHeight="1">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ht="20.100000000000001" customHeight="1">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ht="20.100000000000001" customHeight="1">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ht="20.100000000000001" customHeight="1">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ht="20.100000000000001" customHeight="1">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ht="20.100000000000001" customHeight="1">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ht="20.100000000000001" customHeight="1">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ht="20.100000000000001" customHeight="1">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ht="20.100000000000001" customHeight="1">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ht="20.100000000000001" customHeight="1">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ht="20.100000000000001" customHeight="1">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ht="20.100000000000001" customHeight="1">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ht="20.100000000000001" customHeight="1">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ht="20.100000000000001" customHeight="1">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ht="20.100000000000001" customHeight="1">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mergeCells count="5">
    <mergeCell ref="D3:I3"/>
    <mergeCell ref="B9:B13"/>
    <mergeCell ref="A3:A4"/>
    <mergeCell ref="B3:B4"/>
    <mergeCell ref="C3:C4"/>
  </mergeCells>
  <phoneticPr fontId="34" type="noConversion"/>
  <dataValidations count="2">
    <dataValidation type="list" allowBlank="1" showInputMessage="1" showErrorMessage="1" sqref="A5:A13">
      <formula1>$BB$2:$BB$30</formula1>
    </dataValidation>
    <dataValidation type="list" allowBlank="1" showInputMessage="1" showErrorMessage="1" sqref="D5:G5 D6:I13">
      <formula1>$BK$13:$BK$15</formula1>
    </dataValidation>
  </dataValidations>
  <pageMargins left="0.78749999999999998" right="0.78749999999999998" top="1.0631944444444446" bottom="1.0631944444444446" header="0.51180555555555551" footer="0.51180555555555551"/>
  <pageSetup paperSize="9" scale="50" orientation="portrait" useFirstPageNumber="1" horizontalDpi="300" verticalDpi="300"/>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Custom_lists!$B$2:$B$29</xm:f>
          </x14:formula1>
          <xm:sqref>A5:A13</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H220"/>
  <sheetViews>
    <sheetView zoomScale="90" zoomScaleNormal="90" zoomScaleSheetLayoutView="100" zoomScalePageLayoutView="90" workbookViewId="0">
      <selection activeCell="I7" sqref="I7"/>
    </sheetView>
  </sheetViews>
  <sheetFormatPr defaultColWidth="29.42578125" defaultRowHeight="12.75"/>
  <cols>
    <col min="1" max="1" width="29.42578125" style="728"/>
    <col min="2" max="2" width="31.28515625" style="728" bestFit="1" customWidth="1"/>
    <col min="3" max="3" width="30.7109375" style="728" bestFit="1" customWidth="1"/>
    <col min="4" max="16384" width="29.42578125" style="728"/>
  </cols>
  <sheetData>
    <row r="1" spans="1:81" ht="16.5" thickBot="1">
      <c r="A1" s="92" t="s">
        <v>32</v>
      </c>
      <c r="B1" s="92"/>
      <c r="C1" s="92"/>
      <c r="D1" s="92"/>
      <c r="E1" s="92"/>
      <c r="F1" s="92"/>
      <c r="G1" s="92"/>
      <c r="H1" s="680"/>
      <c r="I1" s="691"/>
      <c r="J1" s="691"/>
      <c r="L1" s="223"/>
      <c r="M1" s="224"/>
      <c r="N1" s="922" t="s">
        <v>0</v>
      </c>
      <c r="O1" s="923" t="s">
        <v>1624</v>
      </c>
      <c r="BA1" s="924" t="s">
        <v>411</v>
      </c>
      <c r="BB1" s="925" t="s">
        <v>827</v>
      </c>
      <c r="BD1" s="212" t="s">
        <v>423</v>
      </c>
      <c r="BE1" s="926"/>
      <c r="BF1" s="926"/>
      <c r="BH1" s="728" t="s">
        <v>458</v>
      </c>
      <c r="BM1" s="212" t="s">
        <v>638</v>
      </c>
      <c r="BO1" s="728" t="s">
        <v>661</v>
      </c>
      <c r="BU1" s="212" t="s">
        <v>698</v>
      </c>
      <c r="BZ1" s="728" t="s">
        <v>715</v>
      </c>
      <c r="CC1" s="728" t="s">
        <v>743</v>
      </c>
    </row>
    <row r="2" spans="1:81" ht="16.5" thickBot="1">
      <c r="A2" s="94"/>
      <c r="B2" s="94"/>
      <c r="C2" s="94"/>
      <c r="D2" s="94"/>
      <c r="E2" s="95"/>
      <c r="F2" s="94"/>
      <c r="G2" s="94"/>
      <c r="H2" s="23"/>
      <c r="I2" s="691"/>
      <c r="J2" s="691"/>
      <c r="L2" s="225"/>
      <c r="M2" s="224"/>
      <c r="N2" s="927" t="s">
        <v>252</v>
      </c>
      <c r="O2" s="928">
        <v>2015</v>
      </c>
      <c r="BA2" s="929" t="s">
        <v>335</v>
      </c>
      <c r="BB2" s="929" t="s">
        <v>336</v>
      </c>
      <c r="BD2" s="728" t="s">
        <v>428</v>
      </c>
      <c r="BE2" s="926"/>
      <c r="BF2" s="926"/>
      <c r="BH2" s="728" t="s">
        <v>457</v>
      </c>
      <c r="BM2" s="733" t="s">
        <v>470</v>
      </c>
      <c r="BO2" s="728" t="s">
        <v>117</v>
      </c>
      <c r="BU2" s="727" t="s">
        <v>701</v>
      </c>
      <c r="BV2" s="727"/>
      <c r="BW2" s="727"/>
      <c r="BX2" s="727"/>
      <c r="BY2" s="727"/>
      <c r="BZ2" s="727" t="s">
        <v>179</v>
      </c>
      <c r="CA2" s="727"/>
      <c r="CB2" s="727"/>
      <c r="CC2" s="728" t="s">
        <v>267</v>
      </c>
    </row>
    <row r="3" spans="1:81" ht="51.75" thickBot="1">
      <c r="A3" s="930" t="s">
        <v>1</v>
      </c>
      <c r="B3" s="931" t="s">
        <v>33</v>
      </c>
      <c r="C3" s="931" t="s">
        <v>313</v>
      </c>
      <c r="D3" s="932" t="s">
        <v>314</v>
      </c>
      <c r="E3" s="933" t="s">
        <v>205</v>
      </c>
      <c r="F3" s="933" t="s">
        <v>203</v>
      </c>
      <c r="G3" s="933" t="s">
        <v>244</v>
      </c>
      <c r="H3" s="933" t="s">
        <v>254</v>
      </c>
      <c r="I3" s="933" t="s">
        <v>255</v>
      </c>
      <c r="J3" s="933" t="s">
        <v>214</v>
      </c>
      <c r="K3" s="934" t="s">
        <v>34</v>
      </c>
      <c r="L3" s="934" t="s">
        <v>35</v>
      </c>
      <c r="M3" s="935" t="s">
        <v>36</v>
      </c>
      <c r="N3" s="936" t="s">
        <v>245</v>
      </c>
      <c r="O3" s="937" t="s">
        <v>302</v>
      </c>
      <c r="BA3" s="929" t="s">
        <v>337</v>
      </c>
      <c r="BB3" s="929" t="s">
        <v>338</v>
      </c>
      <c r="BD3" s="728" t="s">
        <v>219</v>
      </c>
      <c r="BE3" s="926"/>
      <c r="BF3" s="926"/>
      <c r="BH3" s="728" t="s">
        <v>459</v>
      </c>
      <c r="BM3" s="733" t="s">
        <v>471</v>
      </c>
      <c r="BO3" s="728" t="s">
        <v>119</v>
      </c>
      <c r="BU3" s="727" t="s">
        <v>702</v>
      </c>
      <c r="BV3" s="727"/>
      <c r="BW3" s="727"/>
      <c r="BX3" s="727"/>
      <c r="BY3" s="727"/>
      <c r="BZ3" s="727" t="s">
        <v>727</v>
      </c>
      <c r="CA3" s="727"/>
      <c r="CB3" s="727"/>
      <c r="CC3" s="728" t="s">
        <v>268</v>
      </c>
    </row>
    <row r="4" spans="1:81" ht="25.5">
      <c r="A4" s="685" t="s">
        <v>358</v>
      </c>
      <c r="B4" s="699" t="s">
        <v>38</v>
      </c>
      <c r="C4" s="699" t="s">
        <v>231</v>
      </c>
      <c r="D4" s="702" t="s">
        <v>219</v>
      </c>
      <c r="E4" s="674">
        <v>2014</v>
      </c>
      <c r="F4" s="717">
        <v>178.34042553191492</v>
      </c>
      <c r="G4" s="717">
        <v>178.34042553191492</v>
      </c>
      <c r="H4" s="689">
        <v>53.502127659574477</v>
      </c>
      <c r="I4" s="713">
        <f>H4/G4</f>
        <v>0.3</v>
      </c>
      <c r="J4" s="687" t="s">
        <v>455</v>
      </c>
      <c r="K4" s="712">
        <v>17</v>
      </c>
      <c r="L4" s="707">
        <f>K4/G4</f>
        <v>9.5323311858744916E-2</v>
      </c>
      <c r="M4" s="707">
        <f>K4/H4</f>
        <v>0.31774437286248303</v>
      </c>
      <c r="N4" s="821" t="s">
        <v>1373</v>
      </c>
      <c r="O4" s="734"/>
      <c r="BA4" s="938" t="s">
        <v>339</v>
      </c>
      <c r="BB4" s="938" t="s">
        <v>340</v>
      </c>
      <c r="BD4" s="728" t="s">
        <v>429</v>
      </c>
      <c r="BE4" s="939"/>
      <c r="BF4" s="939"/>
      <c r="BH4" s="728" t="s">
        <v>464</v>
      </c>
      <c r="BM4" s="337" t="s">
        <v>472</v>
      </c>
      <c r="BO4" s="728" t="s">
        <v>123</v>
      </c>
      <c r="BU4" s="727" t="s">
        <v>703</v>
      </c>
      <c r="BV4" s="727"/>
      <c r="BW4" s="727"/>
      <c r="BX4" s="727"/>
      <c r="BY4" s="727"/>
      <c r="BZ4" s="727" t="s">
        <v>54</v>
      </c>
      <c r="CA4" s="727"/>
      <c r="CB4" s="727"/>
      <c r="CC4" s="728" t="s">
        <v>269</v>
      </c>
    </row>
    <row r="5" spans="1:81" ht="25.5">
      <c r="A5" s="685" t="s">
        <v>358</v>
      </c>
      <c r="B5" s="679" t="s">
        <v>38</v>
      </c>
      <c r="C5" s="679" t="s">
        <v>231</v>
      </c>
      <c r="D5" s="673" t="s">
        <v>223</v>
      </c>
      <c r="E5" s="674">
        <v>2014</v>
      </c>
      <c r="F5" s="717">
        <v>22</v>
      </c>
      <c r="G5" s="717">
        <v>22</v>
      </c>
      <c r="H5" s="689">
        <v>11</v>
      </c>
      <c r="I5" s="713">
        <f t="shared" ref="I5:I40" si="0">H5/G5</f>
        <v>0.5</v>
      </c>
      <c r="J5" s="687" t="s">
        <v>455</v>
      </c>
      <c r="K5" s="712">
        <v>6</v>
      </c>
      <c r="L5" s="707">
        <f t="shared" ref="L5:L31" si="1">K5/G5</f>
        <v>0.27272727272727271</v>
      </c>
      <c r="M5" s="707">
        <f t="shared" ref="M5:M40" si="2">K5/H5</f>
        <v>0.54545454545454541</v>
      </c>
      <c r="N5" s="734" t="s">
        <v>1374</v>
      </c>
      <c r="O5" s="734"/>
      <c r="BA5" s="938" t="s">
        <v>343</v>
      </c>
      <c r="BB5" s="938" t="s">
        <v>344</v>
      </c>
      <c r="BD5" s="728" t="s">
        <v>223</v>
      </c>
      <c r="BE5" s="939"/>
      <c r="BF5" s="939"/>
      <c r="BH5" s="728" t="s">
        <v>456</v>
      </c>
      <c r="BM5" s="728" t="s">
        <v>473</v>
      </c>
      <c r="BU5" s="727" t="s">
        <v>677</v>
      </c>
      <c r="BV5" s="727"/>
      <c r="BW5" s="727"/>
      <c r="BX5" s="727"/>
      <c r="BY5" s="727"/>
      <c r="BZ5" s="727" t="s">
        <v>728</v>
      </c>
      <c r="CA5" s="727"/>
      <c r="CB5" s="727"/>
      <c r="CC5" s="728" t="s">
        <v>270</v>
      </c>
    </row>
    <row r="6" spans="1:81" ht="25.5">
      <c r="A6" s="685" t="s">
        <v>358</v>
      </c>
      <c r="B6" s="679" t="s">
        <v>38</v>
      </c>
      <c r="C6" s="679" t="s">
        <v>1625</v>
      </c>
      <c r="D6" s="673" t="s">
        <v>212</v>
      </c>
      <c r="E6" s="674">
        <v>2014</v>
      </c>
      <c r="F6" s="717">
        <v>5</v>
      </c>
      <c r="G6" s="717">
        <v>5</v>
      </c>
      <c r="H6" s="689">
        <v>3</v>
      </c>
      <c r="I6" s="713">
        <f t="shared" si="0"/>
        <v>0.6</v>
      </c>
      <c r="J6" s="687" t="s">
        <v>455</v>
      </c>
      <c r="K6" s="712">
        <v>2</v>
      </c>
      <c r="L6" s="707">
        <f t="shared" si="1"/>
        <v>0.4</v>
      </c>
      <c r="M6" s="707">
        <f t="shared" si="2"/>
        <v>0.66666666666666663</v>
      </c>
      <c r="N6" s="734" t="s">
        <v>1374</v>
      </c>
      <c r="O6" s="734"/>
      <c r="BA6" s="938" t="s">
        <v>345</v>
      </c>
      <c r="BB6" s="938" t="s">
        <v>346</v>
      </c>
      <c r="BD6" s="728" t="s">
        <v>424</v>
      </c>
      <c r="BE6" s="939"/>
      <c r="BF6" s="939"/>
      <c r="BH6" s="728" t="s">
        <v>460</v>
      </c>
      <c r="BM6" s="337" t="s">
        <v>1626</v>
      </c>
      <c r="BU6" s="727" t="s">
        <v>678</v>
      </c>
      <c r="BV6" s="727"/>
      <c r="BW6" s="727"/>
      <c r="BX6" s="727"/>
      <c r="BY6" s="727"/>
      <c r="BZ6" s="727" t="s">
        <v>726</v>
      </c>
      <c r="CA6" s="727"/>
      <c r="CB6" s="727"/>
      <c r="CC6" s="728" t="s">
        <v>740</v>
      </c>
    </row>
    <row r="7" spans="1:81" ht="25.5">
      <c r="A7" s="685" t="s">
        <v>358</v>
      </c>
      <c r="B7" s="679" t="s">
        <v>38</v>
      </c>
      <c r="C7" s="679" t="s">
        <v>1625</v>
      </c>
      <c r="D7" s="673" t="s">
        <v>210</v>
      </c>
      <c r="E7" s="674">
        <v>2014</v>
      </c>
      <c r="F7" s="717">
        <v>5</v>
      </c>
      <c r="G7" s="717">
        <v>5</v>
      </c>
      <c r="H7" s="689">
        <v>2.5</v>
      </c>
      <c r="I7" s="713">
        <f t="shared" si="0"/>
        <v>0.5</v>
      </c>
      <c r="J7" s="687" t="s">
        <v>455</v>
      </c>
      <c r="K7" s="712">
        <v>0</v>
      </c>
      <c r="L7" s="707">
        <f t="shared" si="1"/>
        <v>0</v>
      </c>
      <c r="M7" s="707">
        <f t="shared" si="2"/>
        <v>0</v>
      </c>
      <c r="N7" s="734" t="s">
        <v>1374</v>
      </c>
      <c r="O7" s="734"/>
      <c r="BA7" s="938" t="s">
        <v>352</v>
      </c>
      <c r="BB7" s="938" t="s">
        <v>334</v>
      </c>
      <c r="BD7" s="728" t="s">
        <v>425</v>
      </c>
      <c r="BE7" s="939"/>
      <c r="BF7" s="939"/>
      <c r="BH7" s="728" t="s">
        <v>461</v>
      </c>
      <c r="BM7" s="337" t="s">
        <v>474</v>
      </c>
      <c r="BO7" s="728" t="s">
        <v>662</v>
      </c>
      <c r="BU7" s="727" t="s">
        <v>704</v>
      </c>
      <c r="BV7" s="727"/>
      <c r="BW7" s="727"/>
      <c r="BX7" s="727"/>
      <c r="BY7" s="727"/>
      <c r="BZ7" s="727" t="s">
        <v>180</v>
      </c>
      <c r="CA7" s="727"/>
      <c r="CB7" s="727"/>
      <c r="CC7" s="728" t="s">
        <v>741</v>
      </c>
    </row>
    <row r="8" spans="1:81" ht="25.5">
      <c r="A8" s="685" t="s">
        <v>358</v>
      </c>
      <c r="B8" s="679" t="s">
        <v>38</v>
      </c>
      <c r="C8" s="679" t="s">
        <v>1625</v>
      </c>
      <c r="D8" s="673" t="s">
        <v>229</v>
      </c>
      <c r="E8" s="674">
        <v>2014</v>
      </c>
      <c r="F8" s="717">
        <v>1</v>
      </c>
      <c r="G8" s="717">
        <v>1</v>
      </c>
      <c r="H8" s="689">
        <v>1</v>
      </c>
      <c r="I8" s="713">
        <f t="shared" si="0"/>
        <v>1</v>
      </c>
      <c r="J8" s="687" t="s">
        <v>455</v>
      </c>
      <c r="K8" s="712">
        <v>0</v>
      </c>
      <c r="L8" s="707">
        <f t="shared" si="1"/>
        <v>0</v>
      </c>
      <c r="M8" s="707">
        <f t="shared" si="2"/>
        <v>0</v>
      </c>
      <c r="N8" s="734" t="s">
        <v>1374</v>
      </c>
      <c r="O8" s="734"/>
      <c r="BA8" s="938" t="s">
        <v>347</v>
      </c>
      <c r="BB8" s="938" t="s">
        <v>330</v>
      </c>
      <c r="BD8" s="728" t="s">
        <v>426</v>
      </c>
      <c r="BE8" s="939"/>
      <c r="BF8" s="939"/>
      <c r="BH8" s="728" t="s">
        <v>462</v>
      </c>
      <c r="BM8" s="337" t="s">
        <v>475</v>
      </c>
      <c r="BO8" s="728" t="s">
        <v>118</v>
      </c>
      <c r="BU8" s="727" t="s">
        <v>679</v>
      </c>
      <c r="BV8" s="727"/>
      <c r="BW8" s="727"/>
      <c r="BX8" s="727"/>
      <c r="BY8" s="727"/>
      <c r="BZ8" s="727" t="s">
        <v>716</v>
      </c>
      <c r="CA8" s="727"/>
      <c r="CB8" s="727"/>
      <c r="CC8" s="728" t="s">
        <v>742</v>
      </c>
    </row>
    <row r="9" spans="1:81" ht="25.5">
      <c r="A9" s="685" t="s">
        <v>358</v>
      </c>
      <c r="B9" s="679" t="s">
        <v>38</v>
      </c>
      <c r="C9" s="679" t="s">
        <v>226</v>
      </c>
      <c r="D9" s="673" t="s">
        <v>219</v>
      </c>
      <c r="E9" s="674">
        <v>2014</v>
      </c>
      <c r="F9" s="717">
        <v>120.42857142857142</v>
      </c>
      <c r="G9" s="717">
        <v>120.42857142857142</v>
      </c>
      <c r="H9" s="689">
        <v>11.654377880184331</v>
      </c>
      <c r="I9" s="713">
        <f t="shared" si="0"/>
        <v>9.6774193548387094E-2</v>
      </c>
      <c r="J9" s="687" t="s">
        <v>455</v>
      </c>
      <c r="K9" s="712">
        <v>9</v>
      </c>
      <c r="L9" s="707">
        <f t="shared" si="1"/>
        <v>7.4733096085409262E-2</v>
      </c>
      <c r="M9" s="707">
        <f t="shared" si="2"/>
        <v>0.77224199288256234</v>
      </c>
      <c r="N9" s="821" t="s">
        <v>1373</v>
      </c>
      <c r="O9" s="734"/>
      <c r="BA9" s="938" t="s">
        <v>377</v>
      </c>
      <c r="BB9" s="938" t="s">
        <v>37</v>
      </c>
      <c r="BD9" s="728" t="s">
        <v>427</v>
      </c>
      <c r="BE9" s="939"/>
      <c r="BF9" s="939"/>
      <c r="BH9" s="728" t="s">
        <v>463</v>
      </c>
      <c r="BM9" s="337" t="s">
        <v>1627</v>
      </c>
      <c r="BO9" s="728" t="s">
        <v>665</v>
      </c>
      <c r="BU9" s="727" t="s">
        <v>139</v>
      </c>
      <c r="BV9" s="727"/>
      <c r="BW9" s="727"/>
      <c r="BX9" s="727"/>
      <c r="BY9" s="727"/>
      <c r="BZ9" s="727" t="s">
        <v>717</v>
      </c>
      <c r="CA9" s="727"/>
      <c r="CB9" s="727"/>
      <c r="CC9" s="728" t="s">
        <v>201</v>
      </c>
    </row>
    <row r="10" spans="1:81" ht="25.5">
      <c r="A10" s="685" t="s">
        <v>358</v>
      </c>
      <c r="B10" s="679" t="s">
        <v>38</v>
      </c>
      <c r="C10" s="679" t="s">
        <v>1628</v>
      </c>
      <c r="D10" s="673" t="s">
        <v>223</v>
      </c>
      <c r="E10" s="674">
        <v>2014</v>
      </c>
      <c r="F10" s="717">
        <v>24</v>
      </c>
      <c r="G10" s="717">
        <v>24</v>
      </c>
      <c r="H10" s="689">
        <v>9.8181818181818183</v>
      </c>
      <c r="I10" s="713">
        <f t="shared" si="0"/>
        <v>0.40909090909090912</v>
      </c>
      <c r="J10" s="687" t="s">
        <v>455</v>
      </c>
      <c r="K10" s="712">
        <v>9</v>
      </c>
      <c r="L10" s="707">
        <f t="shared" si="1"/>
        <v>0.375</v>
      </c>
      <c r="M10" s="707">
        <f t="shared" si="2"/>
        <v>0.91666666666666663</v>
      </c>
      <c r="N10" s="734" t="s">
        <v>1374</v>
      </c>
      <c r="O10" s="734"/>
      <c r="BA10" s="938" t="s">
        <v>348</v>
      </c>
      <c r="BB10" s="938" t="s">
        <v>349</v>
      </c>
      <c r="BE10" s="939"/>
      <c r="BF10" s="939"/>
      <c r="BM10" s="337" t="s">
        <v>1629</v>
      </c>
      <c r="BO10" s="728" t="s">
        <v>118</v>
      </c>
      <c r="BU10" s="727" t="s">
        <v>680</v>
      </c>
      <c r="BV10" s="727"/>
      <c r="BW10" s="727"/>
      <c r="BX10" s="727"/>
      <c r="BY10" s="727"/>
      <c r="BZ10" s="727" t="s">
        <v>718</v>
      </c>
      <c r="CA10" s="727"/>
      <c r="CB10" s="727"/>
      <c r="CC10" s="728" t="s">
        <v>202</v>
      </c>
    </row>
    <row r="11" spans="1:81" ht="25.5">
      <c r="A11" s="685" t="s">
        <v>358</v>
      </c>
      <c r="B11" s="679" t="s">
        <v>38</v>
      </c>
      <c r="C11" s="679" t="s">
        <v>1628</v>
      </c>
      <c r="D11" s="673" t="s">
        <v>212</v>
      </c>
      <c r="E11" s="674">
        <v>2014</v>
      </c>
      <c r="F11" s="717">
        <v>5</v>
      </c>
      <c r="G11" s="717">
        <v>5</v>
      </c>
      <c r="H11" s="689">
        <v>1.6666666666666665</v>
      </c>
      <c r="I11" s="713">
        <f t="shared" si="0"/>
        <v>0.33333333333333331</v>
      </c>
      <c r="J11" s="687" t="s">
        <v>455</v>
      </c>
      <c r="K11" s="712">
        <v>0</v>
      </c>
      <c r="L11" s="707">
        <f t="shared" si="1"/>
        <v>0</v>
      </c>
      <c r="M11" s="707">
        <f t="shared" si="2"/>
        <v>0</v>
      </c>
      <c r="N11" s="734" t="s">
        <v>1374</v>
      </c>
      <c r="O11" s="826"/>
      <c r="BA11" s="938" t="s">
        <v>350</v>
      </c>
      <c r="BB11" s="938" t="s">
        <v>124</v>
      </c>
      <c r="BE11" s="939"/>
      <c r="BF11" s="939"/>
      <c r="BM11" s="337" t="s">
        <v>476</v>
      </c>
      <c r="BO11" s="728" t="s">
        <v>120</v>
      </c>
      <c r="BU11" s="727" t="s">
        <v>681</v>
      </c>
      <c r="BV11" s="727"/>
      <c r="BW11" s="727"/>
      <c r="BX11" s="727"/>
      <c r="BY11" s="727"/>
      <c r="BZ11" s="727" t="s">
        <v>190</v>
      </c>
      <c r="CA11" s="727"/>
      <c r="CB11" s="727"/>
    </row>
    <row r="12" spans="1:81" ht="25.5">
      <c r="A12" s="685" t="s">
        <v>358</v>
      </c>
      <c r="B12" s="679" t="s">
        <v>38</v>
      </c>
      <c r="C12" s="679" t="s">
        <v>1628</v>
      </c>
      <c r="D12" s="673" t="s">
        <v>210</v>
      </c>
      <c r="E12" s="674">
        <v>2014</v>
      </c>
      <c r="F12" s="717">
        <v>4</v>
      </c>
      <c r="G12" s="717">
        <v>4</v>
      </c>
      <c r="H12" s="689">
        <v>1.3333333333333333</v>
      </c>
      <c r="I12" s="713">
        <f t="shared" si="0"/>
        <v>0.33333333333333331</v>
      </c>
      <c r="J12" s="687" t="s">
        <v>455</v>
      </c>
      <c r="K12" s="712">
        <v>1</v>
      </c>
      <c r="L12" s="707">
        <f t="shared" si="1"/>
        <v>0.25</v>
      </c>
      <c r="M12" s="707">
        <f t="shared" si="2"/>
        <v>0.75</v>
      </c>
      <c r="N12" s="734" t="s">
        <v>1374</v>
      </c>
      <c r="O12" s="826"/>
      <c r="BA12" s="938"/>
      <c r="BB12" s="938"/>
      <c r="BE12" s="939"/>
      <c r="BF12" s="939"/>
      <c r="BM12" s="337"/>
      <c r="BU12" s="727"/>
      <c r="BV12" s="727"/>
      <c r="BW12" s="727"/>
      <c r="BX12" s="727"/>
      <c r="BY12" s="727"/>
      <c r="BZ12" s="727"/>
      <c r="CA12" s="727"/>
      <c r="CB12" s="727"/>
    </row>
    <row r="13" spans="1:81" ht="25.5">
      <c r="A13" s="685" t="s">
        <v>358</v>
      </c>
      <c r="B13" s="679" t="s">
        <v>38</v>
      </c>
      <c r="C13" s="679" t="s">
        <v>1628</v>
      </c>
      <c r="D13" s="673" t="s">
        <v>229</v>
      </c>
      <c r="E13" s="674">
        <v>2014</v>
      </c>
      <c r="F13" s="717">
        <v>4</v>
      </c>
      <c r="G13" s="717">
        <v>4</v>
      </c>
      <c r="H13" s="689">
        <v>2</v>
      </c>
      <c r="I13" s="713">
        <f t="shared" si="0"/>
        <v>0.5</v>
      </c>
      <c r="J13" s="687" t="s">
        <v>455</v>
      </c>
      <c r="K13" s="712">
        <v>1</v>
      </c>
      <c r="L13" s="707">
        <f t="shared" si="1"/>
        <v>0.25</v>
      </c>
      <c r="M13" s="707">
        <f t="shared" si="2"/>
        <v>0.5</v>
      </c>
      <c r="N13" s="734" t="s">
        <v>1374</v>
      </c>
      <c r="O13" s="826"/>
      <c r="BA13" s="938"/>
      <c r="BB13" s="938"/>
      <c r="BE13" s="939"/>
      <c r="BF13" s="939"/>
      <c r="BM13" s="337"/>
      <c r="BU13" s="727"/>
      <c r="BV13" s="727"/>
      <c r="BW13" s="727"/>
      <c r="BX13" s="727"/>
      <c r="BY13" s="727"/>
      <c r="BZ13" s="727"/>
      <c r="CA13" s="727"/>
      <c r="CB13" s="727"/>
    </row>
    <row r="14" spans="1:81" ht="25.5">
      <c r="A14" s="685" t="s">
        <v>358</v>
      </c>
      <c r="B14" s="679" t="s">
        <v>38</v>
      </c>
      <c r="C14" s="679" t="s">
        <v>220</v>
      </c>
      <c r="D14" s="673" t="s">
        <v>219</v>
      </c>
      <c r="E14" s="674">
        <v>2014</v>
      </c>
      <c r="F14" s="717">
        <v>19</v>
      </c>
      <c r="G14" s="717">
        <v>19</v>
      </c>
      <c r="H14" s="689">
        <v>3.5625</v>
      </c>
      <c r="I14" s="713">
        <f t="shared" si="0"/>
        <v>0.1875</v>
      </c>
      <c r="J14" s="687" t="s">
        <v>455</v>
      </c>
      <c r="K14" s="712">
        <v>0</v>
      </c>
      <c r="L14" s="707">
        <f t="shared" si="1"/>
        <v>0</v>
      </c>
      <c r="M14" s="707">
        <f t="shared" si="2"/>
        <v>0</v>
      </c>
      <c r="N14" s="821" t="s">
        <v>1373</v>
      </c>
      <c r="O14" s="826"/>
      <c r="BA14" s="938"/>
      <c r="BB14" s="938"/>
      <c r="BE14" s="939"/>
      <c r="BF14" s="939"/>
      <c r="BM14" s="337"/>
      <c r="BU14" s="727"/>
      <c r="BV14" s="727"/>
      <c r="BW14" s="727"/>
      <c r="BX14" s="727"/>
      <c r="BY14" s="727"/>
      <c r="BZ14" s="727"/>
      <c r="CA14" s="727"/>
      <c r="CB14" s="727"/>
    </row>
    <row r="15" spans="1:81" ht="25.5">
      <c r="A15" s="685" t="s">
        <v>358</v>
      </c>
      <c r="B15" s="679" t="s">
        <v>38</v>
      </c>
      <c r="C15" s="679" t="s">
        <v>220</v>
      </c>
      <c r="D15" s="673" t="s">
        <v>223</v>
      </c>
      <c r="E15" s="674">
        <v>2014</v>
      </c>
      <c r="F15" s="717">
        <v>19</v>
      </c>
      <c r="G15" s="717">
        <v>19</v>
      </c>
      <c r="H15" s="689">
        <v>7.2380952380952372</v>
      </c>
      <c r="I15" s="713">
        <f t="shared" si="0"/>
        <v>0.38095238095238093</v>
      </c>
      <c r="J15" s="687" t="s">
        <v>455</v>
      </c>
      <c r="K15" s="712">
        <v>3</v>
      </c>
      <c r="L15" s="707">
        <f t="shared" si="1"/>
        <v>0.15789473684210525</v>
      </c>
      <c r="M15" s="707">
        <f t="shared" si="2"/>
        <v>0.41447368421052638</v>
      </c>
      <c r="N15" s="734" t="s">
        <v>1374</v>
      </c>
      <c r="O15" s="826"/>
      <c r="BA15" s="938"/>
      <c r="BB15" s="938"/>
      <c r="BE15" s="939"/>
      <c r="BF15" s="939"/>
      <c r="BM15" s="337"/>
      <c r="BU15" s="727"/>
      <c r="BV15" s="727"/>
      <c r="BW15" s="727"/>
      <c r="BX15" s="727"/>
      <c r="BY15" s="727"/>
      <c r="BZ15" s="727"/>
      <c r="CA15" s="727"/>
      <c r="CB15" s="727"/>
    </row>
    <row r="16" spans="1:81" ht="25.5">
      <c r="A16" s="685" t="s">
        <v>358</v>
      </c>
      <c r="B16" s="679" t="s">
        <v>38</v>
      </c>
      <c r="C16" s="679" t="s">
        <v>220</v>
      </c>
      <c r="D16" s="673" t="s">
        <v>212</v>
      </c>
      <c r="E16" s="674">
        <v>2014</v>
      </c>
      <c r="F16" s="717">
        <v>43</v>
      </c>
      <c r="G16" s="717">
        <v>43</v>
      </c>
      <c r="H16" s="689">
        <v>17.020833333333332</v>
      </c>
      <c r="I16" s="713">
        <f t="shared" si="0"/>
        <v>0.39583333333333331</v>
      </c>
      <c r="J16" s="687" t="s">
        <v>455</v>
      </c>
      <c r="K16" s="712">
        <v>10</v>
      </c>
      <c r="L16" s="707">
        <f t="shared" si="1"/>
        <v>0.23255813953488372</v>
      </c>
      <c r="M16" s="707">
        <f t="shared" si="2"/>
        <v>0.58751529987760098</v>
      </c>
      <c r="N16" s="734" t="s">
        <v>1374</v>
      </c>
      <c r="O16" s="826"/>
      <c r="BA16" s="938"/>
      <c r="BB16" s="938"/>
      <c r="BE16" s="939"/>
      <c r="BF16" s="939"/>
      <c r="BM16" s="337"/>
      <c r="BU16" s="727"/>
      <c r="BV16" s="727"/>
      <c r="BW16" s="727"/>
      <c r="BX16" s="727"/>
      <c r="BY16" s="727"/>
      <c r="BZ16" s="727"/>
      <c r="CA16" s="727"/>
      <c r="CB16" s="727"/>
    </row>
    <row r="17" spans="1:80" ht="25.5">
      <c r="A17" s="685" t="s">
        <v>358</v>
      </c>
      <c r="B17" s="679" t="s">
        <v>38</v>
      </c>
      <c r="C17" s="679" t="s">
        <v>220</v>
      </c>
      <c r="D17" s="673" t="s">
        <v>210</v>
      </c>
      <c r="E17" s="674">
        <v>2014</v>
      </c>
      <c r="F17" s="717">
        <v>65</v>
      </c>
      <c r="G17" s="717">
        <v>65</v>
      </c>
      <c r="H17" s="689">
        <v>25.793650793650791</v>
      </c>
      <c r="I17" s="713">
        <f t="shared" si="0"/>
        <v>0.3968253968253968</v>
      </c>
      <c r="J17" s="687" t="s">
        <v>455</v>
      </c>
      <c r="K17" s="712">
        <v>11</v>
      </c>
      <c r="L17" s="707">
        <f t="shared" si="1"/>
        <v>0.16923076923076924</v>
      </c>
      <c r="M17" s="707">
        <f t="shared" si="2"/>
        <v>0.4264615384615385</v>
      </c>
      <c r="N17" s="734" t="s">
        <v>1374</v>
      </c>
      <c r="O17" s="826"/>
      <c r="BA17" s="938"/>
      <c r="BB17" s="938"/>
      <c r="BE17" s="939"/>
      <c r="BF17" s="939"/>
      <c r="BM17" s="337"/>
      <c r="BU17" s="727"/>
      <c r="BV17" s="727"/>
      <c r="BW17" s="727"/>
      <c r="BX17" s="727"/>
      <c r="BY17" s="727"/>
      <c r="BZ17" s="727"/>
      <c r="CA17" s="727"/>
      <c r="CB17" s="727"/>
    </row>
    <row r="18" spans="1:80" ht="25.5">
      <c r="A18" s="685" t="s">
        <v>358</v>
      </c>
      <c r="B18" s="679" t="s">
        <v>38</v>
      </c>
      <c r="C18" s="679" t="s">
        <v>220</v>
      </c>
      <c r="D18" s="673" t="s">
        <v>229</v>
      </c>
      <c r="E18" s="674">
        <v>2014</v>
      </c>
      <c r="F18" s="717">
        <v>37</v>
      </c>
      <c r="G18" s="717">
        <v>37</v>
      </c>
      <c r="H18" s="689">
        <v>18.5</v>
      </c>
      <c r="I18" s="713">
        <f t="shared" si="0"/>
        <v>0.5</v>
      </c>
      <c r="J18" s="687" t="s">
        <v>455</v>
      </c>
      <c r="K18" s="712">
        <v>13</v>
      </c>
      <c r="L18" s="707">
        <f t="shared" si="1"/>
        <v>0.35135135135135137</v>
      </c>
      <c r="M18" s="707">
        <f t="shared" si="2"/>
        <v>0.70270270270270274</v>
      </c>
      <c r="N18" s="734" t="s">
        <v>1374</v>
      </c>
      <c r="O18" s="826"/>
      <c r="BA18" s="938"/>
      <c r="BB18" s="938"/>
      <c r="BE18" s="939"/>
      <c r="BF18" s="939"/>
      <c r="BM18" s="337"/>
      <c r="BU18" s="727"/>
      <c r="BV18" s="727"/>
      <c r="BW18" s="727"/>
      <c r="BX18" s="727"/>
      <c r="BY18" s="727"/>
      <c r="BZ18" s="727"/>
      <c r="CA18" s="727"/>
      <c r="CB18" s="727"/>
    </row>
    <row r="19" spans="1:80" ht="25.5">
      <c r="A19" s="685" t="s">
        <v>358</v>
      </c>
      <c r="B19" s="679" t="s">
        <v>38</v>
      </c>
      <c r="C19" s="679" t="s">
        <v>232</v>
      </c>
      <c r="D19" s="673" t="s">
        <v>219</v>
      </c>
      <c r="E19" s="674">
        <v>2014</v>
      </c>
      <c r="F19" s="717">
        <v>574.87096774193549</v>
      </c>
      <c r="G19" s="717">
        <v>574.87096774193549</v>
      </c>
      <c r="H19" s="689">
        <v>57.19127980966082</v>
      </c>
      <c r="I19" s="713">
        <f t="shared" si="0"/>
        <v>9.9485420240137221E-2</v>
      </c>
      <c r="J19" s="687" t="s">
        <v>455</v>
      </c>
      <c r="K19" s="712">
        <v>54</v>
      </c>
      <c r="L19" s="707">
        <f t="shared" si="1"/>
        <v>9.3934122664272493E-2</v>
      </c>
      <c r="M19" s="707">
        <f t="shared" si="2"/>
        <v>0.94419988815984246</v>
      </c>
      <c r="N19" s="821" t="s">
        <v>1373</v>
      </c>
      <c r="O19" s="826"/>
      <c r="BA19" s="938"/>
      <c r="BB19" s="938"/>
      <c r="BE19" s="939"/>
      <c r="BF19" s="939"/>
      <c r="BM19" s="337"/>
      <c r="BU19" s="727"/>
      <c r="BV19" s="727"/>
      <c r="BW19" s="727"/>
      <c r="BX19" s="727"/>
      <c r="BY19" s="727"/>
      <c r="BZ19" s="727"/>
      <c r="CA19" s="727"/>
      <c r="CB19" s="727"/>
    </row>
    <row r="20" spans="1:80" ht="25.5">
      <c r="A20" s="685" t="s">
        <v>358</v>
      </c>
      <c r="B20" s="679" t="s">
        <v>38</v>
      </c>
      <c r="C20" s="679" t="s">
        <v>232</v>
      </c>
      <c r="D20" s="673" t="s">
        <v>223</v>
      </c>
      <c r="E20" s="674">
        <v>2014</v>
      </c>
      <c r="F20" s="717">
        <v>71</v>
      </c>
      <c r="G20" s="717">
        <v>71</v>
      </c>
      <c r="H20" s="689">
        <v>14.542168674698795</v>
      </c>
      <c r="I20" s="713">
        <f t="shared" si="0"/>
        <v>0.20481927710843373</v>
      </c>
      <c r="J20" s="687" t="s">
        <v>455</v>
      </c>
      <c r="K20" s="712">
        <v>28</v>
      </c>
      <c r="L20" s="707">
        <f t="shared" si="1"/>
        <v>0.39436619718309857</v>
      </c>
      <c r="M20" s="707">
        <f t="shared" si="2"/>
        <v>1.9254349627174814</v>
      </c>
      <c r="N20" s="734" t="s">
        <v>1374</v>
      </c>
      <c r="O20" s="826"/>
      <c r="BA20" s="938"/>
      <c r="BB20" s="938"/>
      <c r="BE20" s="939"/>
      <c r="BF20" s="939"/>
      <c r="BM20" s="337"/>
      <c r="BU20" s="727"/>
      <c r="BV20" s="727"/>
      <c r="BW20" s="727"/>
      <c r="BX20" s="727"/>
      <c r="BY20" s="727"/>
      <c r="BZ20" s="727"/>
      <c r="CA20" s="727"/>
      <c r="CB20" s="727"/>
    </row>
    <row r="21" spans="1:80" ht="25.5">
      <c r="A21" s="685" t="s">
        <v>358</v>
      </c>
      <c r="B21" s="679" t="s">
        <v>38</v>
      </c>
      <c r="C21" s="679" t="s">
        <v>1630</v>
      </c>
      <c r="D21" s="673" t="s">
        <v>212</v>
      </c>
      <c r="E21" s="674">
        <v>2014</v>
      </c>
      <c r="F21" s="717">
        <v>15</v>
      </c>
      <c r="G21" s="717">
        <v>15</v>
      </c>
      <c r="H21" s="689">
        <v>7.5</v>
      </c>
      <c r="I21" s="713">
        <f t="shared" si="0"/>
        <v>0.5</v>
      </c>
      <c r="J21" s="687" t="s">
        <v>455</v>
      </c>
      <c r="K21" s="712">
        <v>5</v>
      </c>
      <c r="L21" s="707">
        <f t="shared" si="1"/>
        <v>0.33333333333333331</v>
      </c>
      <c r="M21" s="707">
        <f t="shared" si="2"/>
        <v>0.66666666666666663</v>
      </c>
      <c r="N21" s="734" t="s">
        <v>1374</v>
      </c>
      <c r="O21" s="826"/>
      <c r="BA21" s="938"/>
      <c r="BB21" s="938"/>
      <c r="BE21" s="939"/>
      <c r="BF21" s="939"/>
      <c r="BM21" s="337"/>
      <c r="BU21" s="727"/>
      <c r="BV21" s="727"/>
      <c r="BW21" s="727"/>
      <c r="BX21" s="727"/>
      <c r="BY21" s="727"/>
      <c r="BZ21" s="727"/>
      <c r="CA21" s="727"/>
      <c r="CB21" s="727"/>
    </row>
    <row r="22" spans="1:80" ht="25.5">
      <c r="A22" s="685" t="s">
        <v>358</v>
      </c>
      <c r="B22" s="679" t="s">
        <v>38</v>
      </c>
      <c r="C22" s="679" t="s">
        <v>1630</v>
      </c>
      <c r="D22" s="673" t="s">
        <v>229</v>
      </c>
      <c r="E22" s="674">
        <v>2014</v>
      </c>
      <c r="F22" s="717">
        <v>2</v>
      </c>
      <c r="G22" s="717">
        <v>2</v>
      </c>
      <c r="H22" s="689">
        <v>1</v>
      </c>
      <c r="I22" s="713">
        <f t="shared" si="0"/>
        <v>0.5</v>
      </c>
      <c r="J22" s="687" t="s">
        <v>455</v>
      </c>
      <c r="K22" s="712">
        <v>0</v>
      </c>
      <c r="L22" s="707">
        <f t="shared" si="1"/>
        <v>0</v>
      </c>
      <c r="M22" s="707">
        <f t="shared" si="2"/>
        <v>0</v>
      </c>
      <c r="N22" s="734" t="s">
        <v>1374</v>
      </c>
      <c r="O22" s="826"/>
      <c r="BA22" s="938"/>
      <c r="BB22" s="938"/>
      <c r="BE22" s="939"/>
      <c r="BF22" s="939"/>
      <c r="BM22" s="337"/>
      <c r="BU22" s="727"/>
      <c r="BV22" s="727"/>
      <c r="BW22" s="727"/>
      <c r="BX22" s="727"/>
      <c r="BY22" s="727"/>
      <c r="BZ22" s="727"/>
      <c r="CA22" s="727"/>
      <c r="CB22" s="727"/>
    </row>
    <row r="23" spans="1:80" ht="25.5">
      <c r="A23" s="685" t="s">
        <v>358</v>
      </c>
      <c r="B23" s="679" t="s">
        <v>38</v>
      </c>
      <c r="C23" s="679" t="s">
        <v>230</v>
      </c>
      <c r="D23" s="673" t="s">
        <v>219</v>
      </c>
      <c r="E23" s="674">
        <v>2014</v>
      </c>
      <c r="F23" s="717">
        <v>45.333333333333329</v>
      </c>
      <c r="G23" s="717">
        <v>45.333333333333329</v>
      </c>
      <c r="H23" s="689">
        <v>9.2991452991452981</v>
      </c>
      <c r="I23" s="713">
        <f t="shared" si="0"/>
        <v>0.20512820512820512</v>
      </c>
      <c r="J23" s="687" t="s">
        <v>455</v>
      </c>
      <c r="K23" s="712">
        <v>6</v>
      </c>
      <c r="L23" s="707">
        <f t="shared" si="1"/>
        <v>0.13235294117647059</v>
      </c>
      <c r="M23" s="707">
        <f t="shared" si="2"/>
        <v>0.64522058823529416</v>
      </c>
      <c r="N23" s="734" t="s">
        <v>1373</v>
      </c>
      <c r="O23" s="826"/>
      <c r="BA23" s="938"/>
      <c r="BB23" s="938"/>
      <c r="BE23" s="939"/>
      <c r="BF23" s="939"/>
      <c r="BM23" s="337"/>
      <c r="BU23" s="727"/>
      <c r="BV23" s="727"/>
      <c r="BW23" s="727"/>
      <c r="BX23" s="727"/>
      <c r="BY23" s="727"/>
      <c r="BZ23" s="727"/>
      <c r="CA23" s="727"/>
      <c r="CB23" s="727"/>
    </row>
    <row r="24" spans="1:80" ht="25.5">
      <c r="A24" s="685" t="s">
        <v>358</v>
      </c>
      <c r="B24" s="679" t="s">
        <v>38</v>
      </c>
      <c r="C24" s="679" t="s">
        <v>1631</v>
      </c>
      <c r="D24" s="673" t="s">
        <v>223</v>
      </c>
      <c r="E24" s="674">
        <v>2014</v>
      </c>
      <c r="F24" s="717">
        <v>4</v>
      </c>
      <c r="G24" s="717">
        <v>4</v>
      </c>
      <c r="H24" s="689">
        <v>1.3333333333333333</v>
      </c>
      <c r="I24" s="713">
        <f t="shared" si="0"/>
        <v>0.33333333333333331</v>
      </c>
      <c r="J24" s="687" t="s">
        <v>455</v>
      </c>
      <c r="K24" s="712">
        <v>0</v>
      </c>
      <c r="L24" s="707">
        <f t="shared" si="1"/>
        <v>0</v>
      </c>
      <c r="M24" s="707">
        <f t="shared" si="2"/>
        <v>0</v>
      </c>
      <c r="N24" s="821" t="s">
        <v>1374</v>
      </c>
      <c r="O24" s="826"/>
      <c r="BA24" s="938"/>
      <c r="BB24" s="938"/>
      <c r="BE24" s="939"/>
      <c r="BF24" s="939"/>
      <c r="BM24" s="337"/>
      <c r="BU24" s="727"/>
      <c r="BV24" s="727"/>
      <c r="BW24" s="727"/>
      <c r="BX24" s="727"/>
      <c r="BY24" s="727"/>
      <c r="BZ24" s="727"/>
      <c r="CA24" s="727"/>
      <c r="CB24" s="727"/>
    </row>
    <row r="25" spans="1:80" ht="25.5">
      <c r="A25" s="685" t="s">
        <v>358</v>
      </c>
      <c r="B25" s="679" t="s">
        <v>38</v>
      </c>
      <c r="C25" s="679" t="s">
        <v>1631</v>
      </c>
      <c r="D25" s="673" t="s">
        <v>212</v>
      </c>
      <c r="E25" s="674">
        <v>2014</v>
      </c>
      <c r="F25" s="717">
        <v>2</v>
      </c>
      <c r="G25" s="717">
        <v>2</v>
      </c>
      <c r="H25" s="689">
        <v>1</v>
      </c>
      <c r="I25" s="713">
        <f>H25/G25</f>
        <v>0.5</v>
      </c>
      <c r="J25" s="687" t="s">
        <v>455</v>
      </c>
      <c r="K25" s="712">
        <v>0</v>
      </c>
      <c r="L25" s="707">
        <f t="shared" si="1"/>
        <v>0</v>
      </c>
      <c r="M25" s="707">
        <f t="shared" si="2"/>
        <v>0</v>
      </c>
      <c r="N25" s="734" t="s">
        <v>1374</v>
      </c>
      <c r="O25" s="826"/>
      <c r="BA25" s="938"/>
      <c r="BB25" s="938"/>
      <c r="BE25" s="939"/>
      <c r="BF25" s="939"/>
      <c r="BM25" s="337"/>
      <c r="BU25" s="727"/>
      <c r="BV25" s="727"/>
      <c r="BW25" s="727"/>
      <c r="BX25" s="727"/>
      <c r="BY25" s="727"/>
      <c r="BZ25" s="727"/>
      <c r="CA25" s="727"/>
      <c r="CB25" s="727"/>
    </row>
    <row r="26" spans="1:80" ht="25.5">
      <c r="A26" s="685" t="s">
        <v>358</v>
      </c>
      <c r="B26" s="679" t="s">
        <v>38</v>
      </c>
      <c r="C26" s="679" t="s">
        <v>1375</v>
      </c>
      <c r="D26" s="673" t="s">
        <v>219</v>
      </c>
      <c r="E26" s="674">
        <v>2014</v>
      </c>
      <c r="F26" s="717">
        <v>614.47114640868926</v>
      </c>
      <c r="G26" s="717">
        <v>614.47114640868926</v>
      </c>
      <c r="H26" s="689">
        <v>0</v>
      </c>
      <c r="I26" s="713">
        <f t="shared" si="0"/>
        <v>0</v>
      </c>
      <c r="J26" s="687" t="s">
        <v>455</v>
      </c>
      <c r="K26" s="712">
        <v>0</v>
      </c>
      <c r="L26" s="707">
        <f t="shared" si="1"/>
        <v>0</v>
      </c>
      <c r="M26" s="707">
        <v>0</v>
      </c>
      <c r="N26" s="734" t="s">
        <v>1373</v>
      </c>
      <c r="O26" s="826"/>
      <c r="BA26" s="938"/>
      <c r="BB26" s="938"/>
      <c r="BE26" s="939"/>
      <c r="BF26" s="939"/>
      <c r="BM26" s="337"/>
      <c r="BU26" s="727"/>
      <c r="BV26" s="727"/>
      <c r="BW26" s="727"/>
      <c r="BX26" s="727"/>
      <c r="BY26" s="727"/>
      <c r="BZ26" s="727"/>
      <c r="CA26" s="727"/>
      <c r="CB26" s="727"/>
    </row>
    <row r="27" spans="1:80" ht="25.5">
      <c r="A27" s="685" t="s">
        <v>358</v>
      </c>
      <c r="B27" s="679" t="s">
        <v>38</v>
      </c>
      <c r="C27" s="679" t="s">
        <v>1375</v>
      </c>
      <c r="D27" s="673" t="s">
        <v>223</v>
      </c>
      <c r="E27" s="674">
        <v>2014</v>
      </c>
      <c r="F27" s="717">
        <v>98</v>
      </c>
      <c r="G27" s="717">
        <v>98</v>
      </c>
      <c r="H27" s="689">
        <v>0</v>
      </c>
      <c r="I27" s="713">
        <f t="shared" si="0"/>
        <v>0</v>
      </c>
      <c r="J27" s="687" t="s">
        <v>455</v>
      </c>
      <c r="K27" s="712">
        <v>0</v>
      </c>
      <c r="L27" s="707">
        <f t="shared" si="1"/>
        <v>0</v>
      </c>
      <c r="M27" s="707">
        <v>0</v>
      </c>
      <c r="N27" s="734" t="s">
        <v>1374</v>
      </c>
      <c r="O27" s="826"/>
      <c r="BA27" s="938"/>
      <c r="BB27" s="938"/>
      <c r="BE27" s="939"/>
      <c r="BF27" s="939"/>
      <c r="BM27" s="337"/>
      <c r="BU27" s="727"/>
      <c r="BV27" s="727"/>
      <c r="BW27" s="727"/>
      <c r="BX27" s="727"/>
      <c r="BY27" s="727"/>
      <c r="BZ27" s="727"/>
      <c r="CA27" s="727"/>
      <c r="CB27" s="727"/>
    </row>
    <row r="28" spans="1:80" ht="25.5">
      <c r="A28" s="685" t="s">
        <v>358</v>
      </c>
      <c r="B28" s="679" t="s">
        <v>38</v>
      </c>
      <c r="C28" s="679" t="s">
        <v>1375</v>
      </c>
      <c r="D28" s="673" t="s">
        <v>212</v>
      </c>
      <c r="E28" s="674">
        <v>2014</v>
      </c>
      <c r="F28" s="717">
        <v>21</v>
      </c>
      <c r="G28" s="717">
        <v>21</v>
      </c>
      <c r="H28" s="689">
        <v>0</v>
      </c>
      <c r="I28" s="713">
        <f t="shared" si="0"/>
        <v>0</v>
      </c>
      <c r="J28" s="687" t="s">
        <v>455</v>
      </c>
      <c r="K28" s="712">
        <v>0</v>
      </c>
      <c r="L28" s="707">
        <f t="shared" si="1"/>
        <v>0</v>
      </c>
      <c r="M28" s="707">
        <v>0</v>
      </c>
      <c r="N28" s="734" t="s">
        <v>1374</v>
      </c>
      <c r="O28" s="826"/>
      <c r="BA28" s="938"/>
      <c r="BB28" s="938"/>
      <c r="BE28" s="939"/>
      <c r="BF28" s="939"/>
      <c r="BM28" s="337"/>
      <c r="BU28" s="727"/>
      <c r="BV28" s="727"/>
      <c r="BW28" s="727"/>
      <c r="BX28" s="727"/>
      <c r="BY28" s="727"/>
      <c r="BZ28" s="727"/>
      <c r="CA28" s="727"/>
      <c r="CB28" s="727"/>
    </row>
    <row r="29" spans="1:80" ht="25.5">
      <c r="A29" s="685" t="s">
        <v>358</v>
      </c>
      <c r="B29" s="679" t="s">
        <v>38</v>
      </c>
      <c r="C29" s="679" t="s">
        <v>1375</v>
      </c>
      <c r="D29" s="673" t="s">
        <v>210</v>
      </c>
      <c r="E29" s="674">
        <v>2014</v>
      </c>
      <c r="F29" s="717">
        <v>10</v>
      </c>
      <c r="G29" s="717">
        <v>10</v>
      </c>
      <c r="H29" s="689">
        <v>0</v>
      </c>
      <c r="I29" s="713">
        <f t="shared" si="0"/>
        <v>0</v>
      </c>
      <c r="J29" s="687" t="s">
        <v>455</v>
      </c>
      <c r="K29" s="712">
        <v>0</v>
      </c>
      <c r="L29" s="707">
        <f t="shared" si="1"/>
        <v>0</v>
      </c>
      <c r="M29" s="707">
        <v>0</v>
      </c>
      <c r="N29" s="821" t="s">
        <v>1374</v>
      </c>
      <c r="O29" s="826"/>
      <c r="BA29" s="938"/>
      <c r="BB29" s="938"/>
      <c r="BE29" s="939"/>
      <c r="BF29" s="939"/>
      <c r="BM29" s="337"/>
      <c r="BU29" s="727"/>
      <c r="BV29" s="727"/>
      <c r="BW29" s="727"/>
      <c r="BX29" s="727"/>
      <c r="BY29" s="727"/>
      <c r="BZ29" s="727"/>
      <c r="CA29" s="727"/>
      <c r="CB29" s="727"/>
    </row>
    <row r="30" spans="1:80" ht="25.5">
      <c r="A30" s="685" t="s">
        <v>358</v>
      </c>
      <c r="B30" s="679" t="s">
        <v>38</v>
      </c>
      <c r="C30" s="679" t="s">
        <v>1375</v>
      </c>
      <c r="D30" s="673" t="s">
        <v>229</v>
      </c>
      <c r="E30" s="674">
        <v>2014</v>
      </c>
      <c r="F30" s="717">
        <v>9</v>
      </c>
      <c r="G30" s="717">
        <v>9</v>
      </c>
      <c r="H30" s="689">
        <v>0</v>
      </c>
      <c r="I30" s="713">
        <f t="shared" si="0"/>
        <v>0</v>
      </c>
      <c r="J30" s="687" t="s">
        <v>455</v>
      </c>
      <c r="K30" s="712">
        <v>0</v>
      </c>
      <c r="L30" s="707">
        <f t="shared" si="1"/>
        <v>0</v>
      </c>
      <c r="M30" s="707">
        <v>0</v>
      </c>
      <c r="N30" s="734" t="s">
        <v>1374</v>
      </c>
      <c r="O30" s="826"/>
      <c r="BA30" s="938"/>
      <c r="BB30" s="938"/>
      <c r="BE30" s="939"/>
      <c r="BF30" s="939"/>
      <c r="BM30" s="337"/>
      <c r="BU30" s="727"/>
      <c r="BV30" s="727"/>
      <c r="BW30" s="727"/>
      <c r="BX30" s="727"/>
      <c r="BY30" s="727"/>
      <c r="BZ30" s="727"/>
      <c r="CA30" s="727"/>
      <c r="CB30" s="727"/>
    </row>
    <row r="31" spans="1:80" ht="25.5">
      <c r="A31" s="685" t="s">
        <v>358</v>
      </c>
      <c r="B31" s="679" t="s">
        <v>38</v>
      </c>
      <c r="C31" s="679" t="s">
        <v>1632</v>
      </c>
      <c r="D31" s="673" t="s">
        <v>223</v>
      </c>
      <c r="E31" s="674">
        <v>2014</v>
      </c>
      <c r="F31" s="717">
        <v>1</v>
      </c>
      <c r="G31" s="717">
        <v>1</v>
      </c>
      <c r="H31" s="689">
        <v>0</v>
      </c>
      <c r="I31" s="713">
        <f t="shared" si="0"/>
        <v>0</v>
      </c>
      <c r="J31" s="687" t="s">
        <v>455</v>
      </c>
      <c r="K31" s="712">
        <v>0</v>
      </c>
      <c r="L31" s="707">
        <f t="shared" si="1"/>
        <v>0</v>
      </c>
      <c r="M31" s="707">
        <v>0</v>
      </c>
      <c r="N31" s="734" t="s">
        <v>1374</v>
      </c>
      <c r="O31" s="826"/>
      <c r="BA31" s="938"/>
      <c r="BB31" s="938"/>
      <c r="BE31" s="939"/>
      <c r="BF31" s="939"/>
      <c r="BM31" s="337"/>
      <c r="BU31" s="727"/>
      <c r="BV31" s="727"/>
      <c r="BW31" s="727"/>
      <c r="BX31" s="727"/>
      <c r="BY31" s="727"/>
      <c r="BZ31" s="727"/>
      <c r="CA31" s="727"/>
      <c r="CB31" s="727"/>
    </row>
    <row r="32" spans="1:80" ht="25.5">
      <c r="A32" s="685" t="s">
        <v>358</v>
      </c>
      <c r="B32" s="679" t="s">
        <v>38</v>
      </c>
      <c r="C32" s="679" t="s">
        <v>1632</v>
      </c>
      <c r="D32" s="673" t="s">
        <v>212</v>
      </c>
      <c r="E32" s="674">
        <v>2014</v>
      </c>
      <c r="F32" s="717">
        <v>2</v>
      </c>
      <c r="G32" s="717">
        <v>2</v>
      </c>
      <c r="H32" s="766">
        <v>0</v>
      </c>
      <c r="I32" s="713">
        <f t="shared" si="0"/>
        <v>0</v>
      </c>
      <c r="J32" s="687" t="s">
        <v>455</v>
      </c>
      <c r="K32" s="734">
        <v>1</v>
      </c>
      <c r="L32" s="707">
        <f>K32/G32</f>
        <v>0.5</v>
      </c>
      <c r="M32" s="707">
        <v>0</v>
      </c>
      <c r="N32" s="734" t="s">
        <v>1374</v>
      </c>
      <c r="O32" s="734"/>
      <c r="BA32" s="938" t="s">
        <v>351</v>
      </c>
      <c r="BB32" s="938" t="s">
        <v>46</v>
      </c>
      <c r="BD32" s="212" t="s">
        <v>431</v>
      </c>
      <c r="BE32" s="939"/>
      <c r="BF32" s="939"/>
      <c r="BH32" s="212" t="s">
        <v>72</v>
      </c>
      <c r="BK32" s="212" t="s">
        <v>819</v>
      </c>
      <c r="BM32" s="337" t="s">
        <v>477</v>
      </c>
      <c r="BO32" s="728" t="s">
        <v>121</v>
      </c>
      <c r="BU32" s="727" t="s">
        <v>705</v>
      </c>
      <c r="BV32" s="727"/>
      <c r="BW32" s="727"/>
      <c r="BX32" s="727"/>
      <c r="BY32" s="727"/>
      <c r="BZ32" s="727" t="s">
        <v>719</v>
      </c>
      <c r="CA32" s="727"/>
      <c r="CB32" s="727"/>
    </row>
    <row r="33" spans="1:80" ht="25.5">
      <c r="A33" s="685" t="s">
        <v>358</v>
      </c>
      <c r="B33" s="679" t="s">
        <v>38</v>
      </c>
      <c r="C33" s="679" t="s">
        <v>1633</v>
      </c>
      <c r="D33" s="673" t="s">
        <v>210</v>
      </c>
      <c r="E33" s="674">
        <v>2014</v>
      </c>
      <c r="F33" s="717">
        <v>6</v>
      </c>
      <c r="G33" s="717">
        <v>6</v>
      </c>
      <c r="H33" s="766">
        <v>3</v>
      </c>
      <c r="I33" s="713">
        <f t="shared" si="0"/>
        <v>0.5</v>
      </c>
      <c r="J33" s="687" t="s">
        <v>455</v>
      </c>
      <c r="K33" s="734">
        <v>2</v>
      </c>
      <c r="L33" s="707">
        <f t="shared" ref="L33:L40" si="3">K33/G33</f>
        <v>0.33333333333333331</v>
      </c>
      <c r="M33" s="707">
        <f t="shared" si="2"/>
        <v>0.66666666666666663</v>
      </c>
      <c r="N33" s="734" t="s">
        <v>1374</v>
      </c>
      <c r="O33" s="734"/>
      <c r="BA33" s="938" t="s">
        <v>379</v>
      </c>
      <c r="BB33" s="938" t="s">
        <v>331</v>
      </c>
      <c r="BD33" s="728" t="s">
        <v>52</v>
      </c>
      <c r="BE33" s="939"/>
      <c r="BF33" s="939"/>
      <c r="BH33" s="728" t="s">
        <v>63</v>
      </c>
      <c r="BK33" s="728" t="s">
        <v>63</v>
      </c>
      <c r="BM33" s="337" t="s">
        <v>478</v>
      </c>
      <c r="BO33" s="728" t="s">
        <v>122</v>
      </c>
      <c r="BU33" s="727" t="s">
        <v>682</v>
      </c>
      <c r="BV33" s="727"/>
      <c r="BW33" s="727"/>
      <c r="BX33" s="727"/>
      <c r="BY33" s="727"/>
      <c r="BZ33" s="727" t="s">
        <v>729</v>
      </c>
      <c r="CA33" s="727"/>
      <c r="CB33" s="727"/>
    </row>
    <row r="34" spans="1:80" ht="25.5">
      <c r="A34" s="685" t="s">
        <v>358</v>
      </c>
      <c r="B34" s="679" t="s">
        <v>38</v>
      </c>
      <c r="C34" s="679" t="s">
        <v>1633</v>
      </c>
      <c r="D34" s="673" t="s">
        <v>229</v>
      </c>
      <c r="E34" s="674">
        <v>2014</v>
      </c>
      <c r="F34" s="717">
        <v>7</v>
      </c>
      <c r="G34" s="717">
        <v>7</v>
      </c>
      <c r="H34" s="766">
        <v>3.9899999999999998</v>
      </c>
      <c r="I34" s="713">
        <f t="shared" si="0"/>
        <v>0.56999999999999995</v>
      </c>
      <c r="J34" s="687" t="s">
        <v>455</v>
      </c>
      <c r="K34" s="734">
        <v>0</v>
      </c>
      <c r="L34" s="707">
        <f t="shared" si="3"/>
        <v>0</v>
      </c>
      <c r="M34" s="707">
        <f t="shared" si="2"/>
        <v>0</v>
      </c>
      <c r="N34" s="821" t="s">
        <v>1374</v>
      </c>
      <c r="O34" s="734"/>
      <c r="BA34" s="938"/>
      <c r="BB34" s="938"/>
      <c r="BE34" s="939"/>
      <c r="BF34" s="939"/>
      <c r="BM34" s="337"/>
      <c r="BU34" s="727"/>
      <c r="BV34" s="727"/>
      <c r="BW34" s="727"/>
      <c r="BX34" s="727"/>
      <c r="BY34" s="727"/>
      <c r="BZ34" s="727"/>
      <c r="CA34" s="727"/>
      <c r="CB34" s="727"/>
    </row>
    <row r="35" spans="1:80" ht="25.5">
      <c r="A35" s="685" t="s">
        <v>358</v>
      </c>
      <c r="B35" s="679" t="s">
        <v>38</v>
      </c>
      <c r="C35" s="679" t="s">
        <v>1634</v>
      </c>
      <c r="D35" s="673" t="s">
        <v>219</v>
      </c>
      <c r="E35" s="674">
        <v>2014</v>
      </c>
      <c r="F35" s="717">
        <v>15.555555555555557</v>
      </c>
      <c r="G35" s="717">
        <v>15.555555555555557</v>
      </c>
      <c r="H35" s="766">
        <v>3.2748538011695909</v>
      </c>
      <c r="I35" s="713">
        <f t="shared" si="0"/>
        <v>0.21052631578947367</v>
      </c>
      <c r="J35" s="687" t="s">
        <v>455</v>
      </c>
      <c r="K35" s="734">
        <v>3</v>
      </c>
      <c r="L35" s="707">
        <f t="shared" si="3"/>
        <v>0.19285714285714284</v>
      </c>
      <c r="M35" s="707">
        <f t="shared" si="2"/>
        <v>0.91607142857142854</v>
      </c>
      <c r="N35" s="734" t="s">
        <v>1373</v>
      </c>
      <c r="O35" s="734"/>
      <c r="BA35" s="938"/>
      <c r="BB35" s="938"/>
      <c r="BE35" s="939"/>
      <c r="BF35" s="939"/>
      <c r="BM35" s="337"/>
      <c r="BU35" s="727"/>
      <c r="BV35" s="727"/>
      <c r="BW35" s="727"/>
      <c r="BX35" s="727"/>
      <c r="BY35" s="727"/>
      <c r="BZ35" s="727"/>
      <c r="CA35" s="727"/>
      <c r="CB35" s="727"/>
    </row>
    <row r="36" spans="1:80" ht="25.5">
      <c r="A36" s="685" t="s">
        <v>358</v>
      </c>
      <c r="B36" s="679" t="s">
        <v>38</v>
      </c>
      <c r="C36" s="679" t="s">
        <v>1634</v>
      </c>
      <c r="D36" s="673" t="s">
        <v>223</v>
      </c>
      <c r="E36" s="674">
        <v>2014</v>
      </c>
      <c r="F36" s="717">
        <v>5</v>
      </c>
      <c r="G36" s="717">
        <v>5</v>
      </c>
      <c r="H36" s="766">
        <v>1.6666666666666665</v>
      </c>
      <c r="I36" s="713">
        <f t="shared" si="0"/>
        <v>0.33333333333333331</v>
      </c>
      <c r="J36" s="687" t="s">
        <v>455</v>
      </c>
      <c r="K36" s="734">
        <v>0</v>
      </c>
      <c r="L36" s="707">
        <f t="shared" si="3"/>
        <v>0</v>
      </c>
      <c r="M36" s="707">
        <f t="shared" si="2"/>
        <v>0</v>
      </c>
      <c r="N36" s="734" t="s">
        <v>1374</v>
      </c>
      <c r="O36" s="734"/>
      <c r="BA36" s="938"/>
      <c r="BB36" s="938"/>
      <c r="BE36" s="939"/>
      <c r="BF36" s="939"/>
      <c r="BM36" s="337"/>
      <c r="BU36" s="727"/>
      <c r="BV36" s="727"/>
      <c r="BW36" s="727"/>
      <c r="BX36" s="727"/>
      <c r="BY36" s="727"/>
      <c r="BZ36" s="727"/>
      <c r="CA36" s="727"/>
      <c r="CB36" s="727"/>
    </row>
    <row r="37" spans="1:80" ht="25.5">
      <c r="A37" s="685" t="s">
        <v>358</v>
      </c>
      <c r="B37" s="679" t="s">
        <v>38</v>
      </c>
      <c r="C37" s="679" t="s">
        <v>1634</v>
      </c>
      <c r="D37" s="673" t="s">
        <v>212</v>
      </c>
      <c r="E37" s="674">
        <v>2014</v>
      </c>
      <c r="F37" s="717">
        <v>4</v>
      </c>
      <c r="G37" s="717">
        <v>4</v>
      </c>
      <c r="H37" s="766">
        <v>1.3333333333333333</v>
      </c>
      <c r="I37" s="713">
        <f t="shared" si="0"/>
        <v>0.33333333333333331</v>
      </c>
      <c r="J37" s="687" t="s">
        <v>455</v>
      </c>
      <c r="K37" s="734">
        <v>1</v>
      </c>
      <c r="L37" s="707">
        <f t="shared" si="3"/>
        <v>0.25</v>
      </c>
      <c r="M37" s="707">
        <f t="shared" si="2"/>
        <v>0.75</v>
      </c>
      <c r="N37" s="734" t="s">
        <v>1374</v>
      </c>
      <c r="O37" s="734"/>
      <c r="BA37" s="938"/>
      <c r="BB37" s="938"/>
      <c r="BE37" s="939"/>
      <c r="BF37" s="939"/>
      <c r="BM37" s="337"/>
      <c r="BU37" s="727"/>
      <c r="BV37" s="727"/>
      <c r="BW37" s="727"/>
      <c r="BX37" s="727"/>
      <c r="BY37" s="727"/>
      <c r="BZ37" s="727"/>
      <c r="CA37" s="727"/>
      <c r="CB37" s="727"/>
    </row>
    <row r="38" spans="1:80" ht="25.5">
      <c r="A38" s="685" t="s">
        <v>358</v>
      </c>
      <c r="B38" s="679" t="s">
        <v>38</v>
      </c>
      <c r="C38" s="679" t="s">
        <v>1634</v>
      </c>
      <c r="D38" s="673" t="s">
        <v>210</v>
      </c>
      <c r="E38" s="674">
        <v>2014</v>
      </c>
      <c r="F38" s="717">
        <v>3</v>
      </c>
      <c r="G38" s="717">
        <v>3</v>
      </c>
      <c r="H38" s="766">
        <v>1</v>
      </c>
      <c r="I38" s="713">
        <f t="shared" si="0"/>
        <v>0.33333333333333331</v>
      </c>
      <c r="J38" s="687" t="s">
        <v>455</v>
      </c>
      <c r="K38" s="734">
        <v>1</v>
      </c>
      <c r="L38" s="707">
        <f t="shared" si="3"/>
        <v>0.33333333333333331</v>
      </c>
      <c r="M38" s="707">
        <f t="shared" si="2"/>
        <v>1</v>
      </c>
      <c r="N38" s="734" t="s">
        <v>1374</v>
      </c>
      <c r="O38" s="734"/>
      <c r="BA38" s="938"/>
      <c r="BB38" s="938"/>
      <c r="BE38" s="939"/>
      <c r="BF38" s="939"/>
      <c r="BM38" s="337"/>
      <c r="BU38" s="727"/>
      <c r="BV38" s="727"/>
      <c r="BW38" s="727"/>
      <c r="BX38" s="727"/>
      <c r="BY38" s="727"/>
      <c r="BZ38" s="727"/>
      <c r="CA38" s="727"/>
      <c r="CB38" s="727"/>
    </row>
    <row r="39" spans="1:80" ht="25.5">
      <c r="A39" s="685" t="s">
        <v>358</v>
      </c>
      <c r="B39" s="679" t="s">
        <v>38</v>
      </c>
      <c r="C39" s="679" t="s">
        <v>222</v>
      </c>
      <c r="D39" s="673" t="s">
        <v>229</v>
      </c>
      <c r="E39" s="674">
        <v>2014</v>
      </c>
      <c r="F39" s="717">
        <v>12</v>
      </c>
      <c r="G39" s="717">
        <v>12</v>
      </c>
      <c r="H39" s="766">
        <v>6</v>
      </c>
      <c r="I39" s="713">
        <f t="shared" si="0"/>
        <v>0.5</v>
      </c>
      <c r="J39" s="687" t="s">
        <v>455</v>
      </c>
      <c r="K39" s="734">
        <v>4</v>
      </c>
      <c r="L39" s="707">
        <f t="shared" si="3"/>
        <v>0.33333333333333331</v>
      </c>
      <c r="M39" s="707">
        <f t="shared" si="2"/>
        <v>0.66666666666666663</v>
      </c>
      <c r="N39" s="734" t="s">
        <v>1374</v>
      </c>
      <c r="O39" s="734"/>
      <c r="BA39" s="938"/>
      <c r="BB39" s="938"/>
      <c r="BE39" s="939"/>
      <c r="BF39" s="939"/>
      <c r="BM39" s="337"/>
      <c r="BU39" s="727"/>
      <c r="BV39" s="727"/>
      <c r="BW39" s="727"/>
      <c r="BX39" s="727"/>
      <c r="BY39" s="727"/>
      <c r="BZ39" s="727"/>
      <c r="CA39" s="727"/>
      <c r="CB39" s="727"/>
    </row>
    <row r="40" spans="1:80" ht="25.5">
      <c r="A40" s="685" t="s">
        <v>358</v>
      </c>
      <c r="B40" s="749" t="s">
        <v>38</v>
      </c>
      <c r="C40" s="749" t="s">
        <v>222</v>
      </c>
      <c r="D40" s="750" t="s">
        <v>211</v>
      </c>
      <c r="E40" s="674">
        <v>2014</v>
      </c>
      <c r="F40" s="717">
        <v>21</v>
      </c>
      <c r="G40" s="717">
        <v>21</v>
      </c>
      <c r="H40" s="766">
        <v>11</v>
      </c>
      <c r="I40" s="713">
        <f t="shared" si="0"/>
        <v>0.52380952380952384</v>
      </c>
      <c r="J40" s="687" t="s">
        <v>455</v>
      </c>
      <c r="K40" s="734">
        <v>7</v>
      </c>
      <c r="L40" s="707">
        <f t="shared" si="3"/>
        <v>0.33333333333333331</v>
      </c>
      <c r="M40" s="707">
        <f t="shared" si="2"/>
        <v>0.63636363636363635</v>
      </c>
      <c r="N40" s="734" t="s">
        <v>1374</v>
      </c>
      <c r="O40" s="734"/>
      <c r="BA40" s="938"/>
      <c r="BB40" s="938"/>
      <c r="BE40" s="939"/>
      <c r="BF40" s="939"/>
      <c r="BM40" s="337"/>
      <c r="BU40" s="727"/>
      <c r="BV40" s="727"/>
      <c r="BW40" s="727"/>
      <c r="BX40" s="727"/>
      <c r="BY40" s="727"/>
      <c r="BZ40" s="727"/>
      <c r="CA40" s="727"/>
      <c r="CB40" s="727"/>
    </row>
    <row r="41" spans="1:80">
      <c r="A41" s="940"/>
      <c r="B41" s="941"/>
      <c r="C41" s="942"/>
      <c r="D41" s="943"/>
      <c r="E41" s="944"/>
      <c r="F41" s="944"/>
      <c r="G41" s="944"/>
      <c r="H41" s="944"/>
      <c r="I41" s="945"/>
      <c r="J41" s="946"/>
      <c r="K41" s="734"/>
      <c r="L41" s="947"/>
      <c r="M41" s="947"/>
      <c r="N41" s="734"/>
      <c r="O41" s="734"/>
      <c r="BA41" s="929" t="s">
        <v>353</v>
      </c>
      <c r="BB41" s="929" t="s">
        <v>354</v>
      </c>
      <c r="BD41" s="728" t="s">
        <v>432</v>
      </c>
      <c r="BE41" s="926"/>
      <c r="BF41" s="926"/>
      <c r="BH41" s="728" t="s">
        <v>73</v>
      </c>
      <c r="BK41" s="691" t="s">
        <v>757</v>
      </c>
      <c r="BM41" s="733" t="s">
        <v>479</v>
      </c>
      <c r="BO41" s="728" t="s">
        <v>667</v>
      </c>
      <c r="BU41" s="727" t="s">
        <v>706</v>
      </c>
      <c r="BV41" s="727"/>
      <c r="BW41" s="727"/>
      <c r="BX41" s="727"/>
      <c r="BY41" s="727"/>
      <c r="BZ41" s="727" t="s">
        <v>720</v>
      </c>
      <c r="CA41" s="727"/>
      <c r="CB41" s="727"/>
    </row>
    <row r="42" spans="1:80">
      <c r="A42" s="853" t="s">
        <v>279</v>
      </c>
      <c r="B42" s="853"/>
      <c r="C42" s="853"/>
      <c r="D42" s="96"/>
      <c r="E42" s="173"/>
      <c r="F42" s="97"/>
      <c r="G42" s="97"/>
      <c r="H42" s="97"/>
      <c r="I42" s="173"/>
      <c r="J42" s="98"/>
      <c r="K42" s="98"/>
      <c r="L42" s="173"/>
      <c r="M42" s="680"/>
      <c r="N42" s="680"/>
      <c r="O42" s="57"/>
      <c r="P42" s="680"/>
      <c r="BA42" s="929" t="s">
        <v>341</v>
      </c>
      <c r="BB42" s="929" t="s">
        <v>342</v>
      </c>
      <c r="BD42" s="728" t="s">
        <v>180</v>
      </c>
      <c r="BE42" s="926"/>
      <c r="BF42" s="926"/>
      <c r="BH42" s="728" t="s">
        <v>745</v>
      </c>
      <c r="BM42" s="733" t="s">
        <v>480</v>
      </c>
      <c r="BO42" s="728" t="s">
        <v>666</v>
      </c>
      <c r="BU42" s="727" t="s">
        <v>683</v>
      </c>
      <c r="BV42" s="727"/>
      <c r="BW42" s="727"/>
      <c r="BX42" s="727"/>
      <c r="BY42" s="727"/>
      <c r="BZ42" s="727" t="s">
        <v>721</v>
      </c>
      <c r="CA42" s="727"/>
      <c r="CB42" s="727"/>
    </row>
    <row r="43" spans="1:80">
      <c r="A43" s="729" t="s">
        <v>256</v>
      </c>
      <c r="B43" s="691"/>
      <c r="C43" s="99"/>
      <c r="D43" s="99"/>
      <c r="E43" s="99"/>
      <c r="F43" s="99"/>
      <c r="G43" s="99"/>
      <c r="H43" s="99"/>
      <c r="I43" s="99"/>
      <c r="J43" s="99"/>
      <c r="K43" s="99"/>
      <c r="L43" s="99"/>
      <c r="M43" s="99"/>
      <c r="O43" s="57"/>
      <c r="BA43" s="929" t="s">
        <v>355</v>
      </c>
      <c r="BB43" s="929" t="s">
        <v>356</v>
      </c>
      <c r="BD43" s="728" t="s">
        <v>433</v>
      </c>
      <c r="BE43" s="926"/>
      <c r="BF43" s="926"/>
      <c r="BM43" s="733" t="s">
        <v>651</v>
      </c>
      <c r="BO43" s="728" t="s">
        <v>668</v>
      </c>
      <c r="BU43" s="727" t="s">
        <v>142</v>
      </c>
      <c r="BV43" s="727"/>
      <c r="BW43" s="727"/>
      <c r="BX43" s="727"/>
      <c r="BY43" s="727"/>
      <c r="BZ43" s="727" t="s">
        <v>732</v>
      </c>
      <c r="CA43" s="727"/>
      <c r="CB43" s="727"/>
    </row>
    <row r="44" spans="1:80">
      <c r="A44" s="729" t="s">
        <v>40</v>
      </c>
      <c r="B44" s="691"/>
      <c r="C44" s="99"/>
      <c r="D44" s="99"/>
      <c r="E44" s="99"/>
      <c r="F44" s="99"/>
      <c r="G44" s="99"/>
      <c r="H44" s="99"/>
      <c r="I44" s="99"/>
      <c r="J44" s="99"/>
      <c r="K44" s="99"/>
      <c r="L44" s="99"/>
      <c r="M44" s="99"/>
      <c r="BA44" s="929" t="s">
        <v>357</v>
      </c>
      <c r="BB44" s="929" t="s">
        <v>358</v>
      </c>
      <c r="BD44" s="728" t="s">
        <v>190</v>
      </c>
      <c r="BE44" s="926"/>
      <c r="BF44" s="926"/>
      <c r="BM44" s="733" t="s">
        <v>98</v>
      </c>
      <c r="BO44" s="728" t="s">
        <v>669</v>
      </c>
      <c r="BU44" s="727" t="s">
        <v>707</v>
      </c>
      <c r="BV44" s="727"/>
      <c r="BW44" s="727"/>
      <c r="BX44" s="727"/>
      <c r="BY44" s="727"/>
      <c r="BZ44" s="727" t="s">
        <v>722</v>
      </c>
      <c r="CA44" s="727"/>
      <c r="CB44" s="727"/>
    </row>
    <row r="45" spans="1:80">
      <c r="A45" s="729" t="s">
        <v>187</v>
      </c>
      <c r="B45" s="691"/>
      <c r="BA45" s="929" t="s">
        <v>359</v>
      </c>
      <c r="BB45" s="929" t="s">
        <v>97</v>
      </c>
      <c r="BD45" s="728" t="s">
        <v>434</v>
      </c>
      <c r="BE45" s="926"/>
      <c r="BF45" s="926"/>
      <c r="BM45" s="733" t="s">
        <v>481</v>
      </c>
      <c r="BO45" s="728" t="s">
        <v>670</v>
      </c>
      <c r="BU45" s="727" t="s">
        <v>736</v>
      </c>
      <c r="BV45" s="727"/>
      <c r="BW45" s="727"/>
      <c r="BX45" s="727"/>
      <c r="BY45" s="727"/>
      <c r="BZ45" s="727" t="s">
        <v>723</v>
      </c>
      <c r="CA45" s="727"/>
      <c r="CB45" s="727"/>
    </row>
    <row r="46" spans="1:80">
      <c r="A46" s="729" t="s">
        <v>249</v>
      </c>
      <c r="B46" s="691"/>
      <c r="C46" s="99"/>
      <c r="D46" s="99"/>
      <c r="E46" s="99"/>
      <c r="F46" s="99"/>
      <c r="G46" s="99"/>
      <c r="H46" s="99"/>
      <c r="I46" s="99"/>
      <c r="J46" s="99"/>
      <c r="BA46" s="929" t="s">
        <v>361</v>
      </c>
      <c r="BB46" s="929" t="s">
        <v>333</v>
      </c>
      <c r="BD46" s="728" t="s">
        <v>435</v>
      </c>
      <c r="BE46" s="926"/>
      <c r="BF46" s="926"/>
      <c r="BM46" s="733" t="s">
        <v>482</v>
      </c>
      <c r="BO46" s="728" t="s">
        <v>671</v>
      </c>
      <c r="BU46" s="727" t="s">
        <v>737</v>
      </c>
      <c r="BV46" s="727"/>
      <c r="BW46" s="727"/>
      <c r="BX46" s="727"/>
      <c r="BY46" s="727"/>
      <c r="BZ46" s="727" t="s">
        <v>731</v>
      </c>
      <c r="CA46" s="727"/>
      <c r="CB46" s="727"/>
    </row>
    <row r="47" spans="1:80">
      <c r="B47" s="691"/>
      <c r="C47" s="96"/>
      <c r="BA47" s="929" t="s">
        <v>362</v>
      </c>
      <c r="BB47" s="929" t="s">
        <v>363</v>
      </c>
      <c r="BD47" s="728" t="s">
        <v>436</v>
      </c>
      <c r="BE47" s="926"/>
      <c r="BF47" s="926"/>
      <c r="BM47" s="733" t="s">
        <v>483</v>
      </c>
      <c r="BO47" s="728" t="s">
        <v>672</v>
      </c>
      <c r="BU47" s="727" t="s">
        <v>738</v>
      </c>
      <c r="BV47" s="727"/>
      <c r="BW47" s="727"/>
      <c r="BX47" s="727"/>
      <c r="BY47" s="727"/>
      <c r="BZ47" s="727" t="s">
        <v>730</v>
      </c>
      <c r="CA47" s="727"/>
      <c r="CB47" s="727"/>
    </row>
    <row r="48" spans="1:80">
      <c r="C48" s="96"/>
      <c r="BA48" s="929" t="s">
        <v>360</v>
      </c>
      <c r="BB48" s="929" t="s">
        <v>329</v>
      </c>
      <c r="BD48" s="728" t="s">
        <v>437</v>
      </c>
      <c r="BE48" s="926"/>
      <c r="BF48" s="926"/>
      <c r="BH48" s="227" t="s">
        <v>754</v>
      </c>
      <c r="BI48" s="691" t="s">
        <v>808</v>
      </c>
      <c r="BM48" s="733" t="s">
        <v>484</v>
      </c>
      <c r="BO48" s="728" t="s">
        <v>673</v>
      </c>
      <c r="BU48" s="727" t="s">
        <v>739</v>
      </c>
      <c r="BV48" s="727"/>
      <c r="BW48" s="727"/>
      <c r="BX48" s="727"/>
      <c r="BY48" s="727"/>
      <c r="BZ48" s="727" t="s">
        <v>724</v>
      </c>
      <c r="CA48" s="727"/>
      <c r="CB48" s="727"/>
    </row>
    <row r="49" spans="3:86">
      <c r="C49" s="96"/>
      <c r="BA49" s="929" t="s">
        <v>364</v>
      </c>
      <c r="BB49" s="929" t="s">
        <v>365</v>
      </c>
      <c r="BD49" s="728" t="s">
        <v>119</v>
      </c>
      <c r="BE49" s="926"/>
      <c r="BF49" s="926"/>
      <c r="BM49" s="733" t="s">
        <v>485</v>
      </c>
      <c r="BO49" s="728" t="s">
        <v>674</v>
      </c>
      <c r="BU49" s="727" t="s">
        <v>684</v>
      </c>
      <c r="BV49" s="727"/>
      <c r="BW49" s="727"/>
      <c r="BX49" s="727"/>
      <c r="BY49" s="727"/>
      <c r="BZ49" s="727" t="s">
        <v>450</v>
      </c>
      <c r="CA49" s="727"/>
      <c r="CB49" s="727"/>
    </row>
    <row r="50" spans="3:86">
      <c r="C50" s="96"/>
      <c r="BA50" s="929" t="s">
        <v>366</v>
      </c>
      <c r="BB50" s="929" t="s">
        <v>332</v>
      </c>
      <c r="BD50" s="728" t="s">
        <v>438</v>
      </c>
      <c r="BE50" s="926"/>
      <c r="BF50" s="926"/>
      <c r="BM50" s="733" t="s">
        <v>486</v>
      </c>
      <c r="BO50" s="728" t="s">
        <v>675</v>
      </c>
      <c r="BU50" s="727" t="s">
        <v>685</v>
      </c>
      <c r="BV50" s="727"/>
      <c r="BW50" s="727"/>
      <c r="BX50" s="727"/>
      <c r="BY50" s="727"/>
      <c r="BZ50" s="727" t="s">
        <v>725</v>
      </c>
      <c r="CA50" s="727"/>
      <c r="CB50" s="727"/>
    </row>
    <row r="51" spans="3:86">
      <c r="C51" s="96"/>
      <c r="BA51" s="929" t="s">
        <v>367</v>
      </c>
      <c r="BB51" s="929" t="s">
        <v>368</v>
      </c>
      <c r="BE51" s="926"/>
      <c r="BF51" s="926"/>
      <c r="BM51" s="733" t="s">
        <v>487</v>
      </c>
      <c r="BO51" s="728" t="s">
        <v>663</v>
      </c>
      <c r="BU51" s="727" t="s">
        <v>686</v>
      </c>
      <c r="BV51" s="727"/>
      <c r="BW51" s="727"/>
      <c r="BX51" s="727"/>
      <c r="BY51" s="727"/>
      <c r="CA51" s="727"/>
      <c r="CB51" s="727"/>
    </row>
    <row r="52" spans="3:86">
      <c r="C52" s="680"/>
      <c r="BA52" s="929" t="s">
        <v>369</v>
      </c>
      <c r="BB52" s="929" t="s">
        <v>370</v>
      </c>
      <c r="BE52" s="926"/>
      <c r="BF52" s="926"/>
      <c r="BM52" s="733" t="s">
        <v>488</v>
      </c>
      <c r="BO52" s="728" t="s">
        <v>676</v>
      </c>
      <c r="BU52" s="727" t="s">
        <v>687</v>
      </c>
      <c r="BV52" s="727"/>
      <c r="BW52" s="727"/>
      <c r="BX52" s="727"/>
      <c r="BY52" s="727"/>
      <c r="BZ52" s="727"/>
      <c r="CA52" s="727"/>
      <c r="CB52" s="727"/>
    </row>
    <row r="53" spans="3:86">
      <c r="BA53" s="929" t="s">
        <v>371</v>
      </c>
      <c r="BB53" s="929" t="s">
        <v>372</v>
      </c>
      <c r="BD53" s="212" t="s">
        <v>430</v>
      </c>
      <c r="BE53" s="926"/>
      <c r="BF53" s="926"/>
      <c r="BH53" s="212" t="s">
        <v>469</v>
      </c>
      <c r="BM53" s="733" t="s">
        <v>489</v>
      </c>
      <c r="BO53" s="728" t="s">
        <v>664</v>
      </c>
      <c r="BU53" s="727" t="s">
        <v>708</v>
      </c>
      <c r="BV53" s="727"/>
      <c r="BW53" s="727"/>
      <c r="BX53" s="727"/>
      <c r="BY53" s="727"/>
      <c r="BZ53" s="727" t="s">
        <v>733</v>
      </c>
      <c r="CA53" s="727"/>
      <c r="CB53" s="727"/>
      <c r="CD53" s="73" t="s">
        <v>216</v>
      </c>
      <c r="CE53" s="726"/>
      <c r="CF53" s="73" t="s">
        <v>217</v>
      </c>
      <c r="CG53" s="731"/>
      <c r="CH53" s="731"/>
    </row>
    <row r="54" spans="3:86">
      <c r="BA54" s="929" t="s">
        <v>373</v>
      </c>
      <c r="BB54" s="929" t="s">
        <v>374</v>
      </c>
      <c r="BD54" s="728" t="s">
        <v>439</v>
      </c>
      <c r="BE54" s="926"/>
      <c r="BF54" s="926"/>
      <c r="BH54" s="728" t="s">
        <v>468</v>
      </c>
      <c r="BM54" s="733" t="s">
        <v>490</v>
      </c>
      <c r="BU54" s="727" t="s">
        <v>688</v>
      </c>
      <c r="BV54" s="727"/>
      <c r="BW54" s="727"/>
      <c r="BX54" s="727"/>
      <c r="BY54" s="727"/>
      <c r="BZ54" s="727" t="s">
        <v>179</v>
      </c>
      <c r="CA54" s="727"/>
      <c r="CB54" s="727"/>
      <c r="CD54" s="726" t="s">
        <v>218</v>
      </c>
      <c r="CE54" s="726"/>
      <c r="CF54" s="726" t="s">
        <v>219</v>
      </c>
      <c r="CG54" s="731"/>
      <c r="CH54" s="731"/>
    </row>
    <row r="55" spans="3:86">
      <c r="BA55" s="929" t="s">
        <v>375</v>
      </c>
      <c r="BB55" s="929" t="s">
        <v>376</v>
      </c>
      <c r="BD55" s="728" t="s">
        <v>440</v>
      </c>
      <c r="BE55" s="926"/>
      <c r="BF55" s="926"/>
      <c r="BH55" s="728" t="s">
        <v>277</v>
      </c>
      <c r="BM55" s="733" t="s">
        <v>491</v>
      </c>
      <c r="BU55" s="727" t="s">
        <v>689</v>
      </c>
      <c r="BV55" s="727"/>
      <c r="BW55" s="727"/>
      <c r="BX55" s="727"/>
      <c r="BY55" s="727"/>
      <c r="BZ55" s="727" t="s">
        <v>727</v>
      </c>
      <c r="CA55" s="727"/>
      <c r="CB55" s="727"/>
      <c r="CD55" s="726" t="s">
        <v>220</v>
      </c>
      <c r="CE55" s="726"/>
      <c r="CF55" s="726" t="s">
        <v>221</v>
      </c>
      <c r="CG55" s="731"/>
      <c r="CH55" s="731"/>
    </row>
    <row r="56" spans="3:86">
      <c r="BA56" s="929" t="s">
        <v>378</v>
      </c>
      <c r="BB56" s="929" t="s">
        <v>4</v>
      </c>
      <c r="BD56" s="728" t="s">
        <v>54</v>
      </c>
      <c r="BE56" s="926"/>
      <c r="BF56" s="926"/>
      <c r="BH56" s="728" t="s">
        <v>467</v>
      </c>
      <c r="BM56" s="733" t="s">
        <v>492</v>
      </c>
      <c r="BU56" s="727" t="s">
        <v>690</v>
      </c>
      <c r="BV56" s="727"/>
      <c r="BW56" s="727"/>
      <c r="BX56" s="727"/>
      <c r="BY56" s="727"/>
      <c r="BZ56" s="727" t="s">
        <v>54</v>
      </c>
      <c r="CA56" s="727"/>
      <c r="CB56" s="727"/>
      <c r="CD56" s="726" t="s">
        <v>222</v>
      </c>
      <c r="CE56" s="726"/>
      <c r="CF56" s="726" t="s">
        <v>223</v>
      </c>
      <c r="CG56" s="731"/>
      <c r="CH56" s="731"/>
    </row>
    <row r="57" spans="3:86">
      <c r="BD57" s="728" t="s">
        <v>441</v>
      </c>
      <c r="BH57" s="728" t="s">
        <v>465</v>
      </c>
      <c r="BM57" s="733" t="s">
        <v>493</v>
      </c>
      <c r="BU57" s="727" t="s">
        <v>691</v>
      </c>
      <c r="BV57" s="727"/>
      <c r="BW57" s="727"/>
      <c r="BX57" s="727"/>
      <c r="BY57" s="727"/>
      <c r="BZ57" s="727" t="s">
        <v>735</v>
      </c>
      <c r="CA57" s="727"/>
      <c r="CB57" s="727"/>
      <c r="CD57" s="726" t="s">
        <v>224</v>
      </c>
      <c r="CE57" s="726"/>
      <c r="CF57" s="726" t="s">
        <v>225</v>
      </c>
      <c r="CG57" s="731"/>
      <c r="CH57" s="731"/>
    </row>
    <row r="58" spans="3:86">
      <c r="BD58" s="728" t="s">
        <v>442</v>
      </c>
      <c r="BH58" s="728" t="s">
        <v>466</v>
      </c>
      <c r="BM58" s="733" t="s">
        <v>494</v>
      </c>
      <c r="BU58" s="727" t="s">
        <v>692</v>
      </c>
      <c r="BV58" s="727"/>
      <c r="BW58" s="727"/>
      <c r="BX58" s="727"/>
      <c r="BY58" s="727"/>
      <c r="BZ58" s="727" t="s">
        <v>726</v>
      </c>
      <c r="CA58" s="727"/>
      <c r="CB58" s="727"/>
      <c r="CD58" s="726" t="s">
        <v>226</v>
      </c>
      <c r="CE58" s="726"/>
      <c r="CF58" s="726" t="s">
        <v>212</v>
      </c>
      <c r="CG58" s="731"/>
      <c r="CH58" s="731"/>
    </row>
    <row r="59" spans="3:86">
      <c r="BA59" s="212" t="s">
        <v>421</v>
      </c>
      <c r="BD59" s="728" t="s">
        <v>180</v>
      </c>
      <c r="BH59" s="728" t="s">
        <v>278</v>
      </c>
      <c r="BM59" s="733" t="s">
        <v>495</v>
      </c>
      <c r="BU59" s="727" t="s">
        <v>709</v>
      </c>
      <c r="BV59" s="727"/>
      <c r="BW59" s="727"/>
      <c r="BX59" s="727"/>
      <c r="BY59" s="727"/>
      <c r="BZ59" s="727" t="s">
        <v>180</v>
      </c>
      <c r="CA59" s="727"/>
      <c r="CB59" s="727"/>
      <c r="CD59" s="726" t="s">
        <v>227</v>
      </c>
      <c r="CE59" s="726"/>
      <c r="CF59" s="726" t="s">
        <v>210</v>
      </c>
      <c r="CG59" s="731"/>
      <c r="CH59" s="731"/>
    </row>
    <row r="60" spans="3:86">
      <c r="BA60" s="728" t="s">
        <v>17</v>
      </c>
      <c r="BD60" s="728" t="s">
        <v>433</v>
      </c>
      <c r="BM60" s="733" t="s">
        <v>496</v>
      </c>
      <c r="BU60" s="727" t="s">
        <v>693</v>
      </c>
      <c r="BV60" s="727"/>
      <c r="BW60" s="727"/>
      <c r="BX60" s="727"/>
      <c r="BY60" s="727"/>
      <c r="BZ60" s="727" t="s">
        <v>734</v>
      </c>
      <c r="CA60" s="727"/>
      <c r="CB60" s="727"/>
      <c r="CD60" s="726" t="s">
        <v>228</v>
      </c>
      <c r="CE60" s="726"/>
      <c r="CF60" s="726" t="s">
        <v>229</v>
      </c>
      <c r="CG60" s="731"/>
      <c r="CH60" s="731"/>
    </row>
    <row r="61" spans="3:86">
      <c r="BA61" s="728" t="s">
        <v>19</v>
      </c>
      <c r="BD61" s="728" t="s">
        <v>443</v>
      </c>
      <c r="BM61" s="733" t="s">
        <v>497</v>
      </c>
      <c r="BU61" s="727" t="s">
        <v>710</v>
      </c>
      <c r="BV61" s="727"/>
      <c r="BW61" s="727"/>
      <c r="BX61" s="727"/>
      <c r="BY61" s="727"/>
      <c r="BZ61" s="727" t="s">
        <v>190</v>
      </c>
      <c r="CA61" s="727"/>
      <c r="CB61" s="727"/>
      <c r="CD61" s="726" t="s">
        <v>230</v>
      </c>
      <c r="CE61" s="726"/>
      <c r="CF61" s="726" t="s">
        <v>211</v>
      </c>
      <c r="CG61" s="731"/>
      <c r="CH61" s="731"/>
    </row>
    <row r="62" spans="3:86">
      <c r="BA62" s="728" t="s">
        <v>21</v>
      </c>
      <c r="BD62" s="728" t="s">
        <v>444</v>
      </c>
      <c r="BH62" s="212" t="s">
        <v>639</v>
      </c>
      <c r="BM62" s="733" t="s">
        <v>498</v>
      </c>
      <c r="BU62" s="727" t="s">
        <v>694</v>
      </c>
      <c r="BV62" s="727"/>
      <c r="BW62" s="727"/>
      <c r="BX62" s="727"/>
      <c r="BY62" s="727"/>
      <c r="BZ62" s="727" t="s">
        <v>719</v>
      </c>
      <c r="CA62" s="727"/>
      <c r="CB62" s="727"/>
      <c r="CD62" s="726" t="s">
        <v>231</v>
      </c>
      <c r="CE62" s="726"/>
      <c r="CF62" s="726"/>
      <c r="CG62" s="731"/>
      <c r="CH62" s="731"/>
    </row>
    <row r="63" spans="3:86">
      <c r="BA63" s="728" t="s">
        <v>22</v>
      </c>
      <c r="BD63" s="727" t="s">
        <v>446</v>
      </c>
      <c r="BH63" s="728" t="s">
        <v>746</v>
      </c>
      <c r="BM63" s="733" t="s">
        <v>499</v>
      </c>
      <c r="BU63" s="727" t="s">
        <v>711</v>
      </c>
      <c r="BV63" s="727"/>
      <c r="BW63" s="727"/>
      <c r="BX63" s="727"/>
      <c r="BY63" s="727"/>
      <c r="BZ63" s="727" t="s">
        <v>729</v>
      </c>
      <c r="CA63" s="727"/>
      <c r="CB63" s="727"/>
      <c r="CD63" s="726" t="s">
        <v>232</v>
      </c>
      <c r="CE63" s="726"/>
      <c r="CF63" s="726"/>
      <c r="CG63" s="731"/>
      <c r="CH63" s="731"/>
    </row>
    <row r="64" spans="3:86">
      <c r="BA64" s="728" t="s">
        <v>410</v>
      </c>
      <c r="BD64" s="727" t="s">
        <v>445</v>
      </c>
      <c r="BH64" s="728" t="s">
        <v>640</v>
      </c>
      <c r="BM64" s="733" t="s">
        <v>500</v>
      </c>
      <c r="BU64" s="727" t="s">
        <v>695</v>
      </c>
      <c r="BV64" s="727"/>
      <c r="BW64" s="727"/>
      <c r="BX64" s="727"/>
      <c r="BY64" s="727"/>
      <c r="BZ64" s="727" t="s">
        <v>720</v>
      </c>
      <c r="CA64" s="727"/>
      <c r="CB64" s="727"/>
      <c r="CD64" s="726" t="s">
        <v>233</v>
      </c>
      <c r="CE64" s="726"/>
      <c r="CF64" s="726"/>
      <c r="CG64" s="731"/>
      <c r="CH64" s="731"/>
    </row>
    <row r="65" spans="53:86">
      <c r="BD65" s="727" t="s">
        <v>447</v>
      </c>
      <c r="BH65" s="728" t="s">
        <v>641</v>
      </c>
      <c r="BM65" s="733" t="s">
        <v>501</v>
      </c>
      <c r="BU65" s="727" t="s">
        <v>712</v>
      </c>
      <c r="BV65" s="727"/>
      <c r="BW65" s="727"/>
      <c r="BX65" s="727"/>
      <c r="BY65" s="727"/>
      <c r="BZ65" s="727" t="s">
        <v>721</v>
      </c>
      <c r="CA65" s="727"/>
      <c r="CB65" s="727"/>
      <c r="CD65" s="726" t="s">
        <v>234</v>
      </c>
      <c r="CE65" s="726"/>
      <c r="CF65" s="726"/>
      <c r="CG65" s="731"/>
      <c r="CH65" s="731"/>
    </row>
    <row r="66" spans="53:86">
      <c r="BD66" s="727" t="s">
        <v>448</v>
      </c>
      <c r="BH66" s="728" t="s">
        <v>642</v>
      </c>
      <c r="BM66" s="733" t="s">
        <v>502</v>
      </c>
      <c r="BU66" s="727" t="s">
        <v>713</v>
      </c>
      <c r="BV66" s="727"/>
      <c r="BW66" s="727"/>
      <c r="BX66" s="727"/>
      <c r="BY66" s="727"/>
      <c r="BZ66" s="727" t="s">
        <v>732</v>
      </c>
      <c r="CA66" s="727"/>
      <c r="CB66" s="727"/>
      <c r="CD66" s="726" t="s">
        <v>235</v>
      </c>
      <c r="CE66" s="726"/>
      <c r="CF66" s="726"/>
      <c r="CG66" s="731"/>
      <c r="CH66" s="731"/>
    </row>
    <row r="67" spans="53:86">
      <c r="BA67" s="728" t="s">
        <v>422</v>
      </c>
      <c r="BD67" s="727" t="s">
        <v>449</v>
      </c>
      <c r="BH67" s="728" t="s">
        <v>643</v>
      </c>
      <c r="BM67" s="733" t="s">
        <v>503</v>
      </c>
      <c r="BU67" s="727" t="s">
        <v>714</v>
      </c>
      <c r="BV67" s="727"/>
      <c r="BW67" s="727"/>
      <c r="BX67" s="727"/>
      <c r="BY67" s="727"/>
      <c r="BZ67" s="727" t="s">
        <v>722</v>
      </c>
      <c r="CA67" s="727"/>
      <c r="CB67" s="727"/>
    </row>
    <row r="68" spans="53:86">
      <c r="BA68" s="728" t="s">
        <v>38</v>
      </c>
      <c r="BD68" s="727" t="s">
        <v>450</v>
      </c>
      <c r="BH68" s="728" t="s">
        <v>644</v>
      </c>
      <c r="BM68" s="733" t="s">
        <v>504</v>
      </c>
      <c r="BU68" s="727" t="s">
        <v>696</v>
      </c>
      <c r="BV68" s="727"/>
      <c r="BW68" s="727"/>
      <c r="BX68" s="727"/>
      <c r="BY68" s="727"/>
      <c r="BZ68" s="727" t="s">
        <v>724</v>
      </c>
      <c r="CA68" s="727"/>
      <c r="CB68" s="727"/>
    </row>
    <row r="69" spans="53:86">
      <c r="BA69" s="728" t="s">
        <v>22</v>
      </c>
      <c r="BD69" s="727" t="s">
        <v>451</v>
      </c>
      <c r="BH69" s="728" t="s">
        <v>645</v>
      </c>
      <c r="BM69" s="733" t="s">
        <v>505</v>
      </c>
      <c r="BU69" s="727" t="s">
        <v>697</v>
      </c>
      <c r="BV69" s="727"/>
      <c r="BW69" s="727"/>
      <c r="BX69" s="727"/>
      <c r="BY69" s="727"/>
      <c r="BZ69" s="727" t="s">
        <v>450</v>
      </c>
      <c r="CA69" s="727"/>
      <c r="CB69" s="727"/>
    </row>
    <row r="70" spans="53:86">
      <c r="BA70" s="728" t="s">
        <v>410</v>
      </c>
      <c r="BD70" s="727" t="s">
        <v>452</v>
      </c>
      <c r="BH70" s="728" t="s">
        <v>646</v>
      </c>
      <c r="BM70" s="733" t="s">
        <v>506</v>
      </c>
      <c r="BU70" s="727" t="s">
        <v>699</v>
      </c>
      <c r="BV70" s="727"/>
      <c r="BW70" s="727"/>
      <c r="BX70" s="727"/>
      <c r="BY70" s="727"/>
      <c r="BZ70" s="727" t="s">
        <v>725</v>
      </c>
      <c r="CA70" s="727"/>
      <c r="CB70" s="727"/>
    </row>
    <row r="71" spans="53:86">
      <c r="BD71" s="728" t="s">
        <v>438</v>
      </c>
      <c r="BH71" s="728" t="s">
        <v>647</v>
      </c>
      <c r="BM71" s="733" t="s">
        <v>507</v>
      </c>
      <c r="BU71" s="727" t="s">
        <v>700</v>
      </c>
      <c r="BV71" s="727"/>
      <c r="BW71" s="727"/>
      <c r="BX71" s="727"/>
      <c r="BY71" s="727"/>
      <c r="CA71" s="727"/>
      <c r="CB71" s="727"/>
    </row>
    <row r="72" spans="53:86">
      <c r="BH72" s="728" t="s">
        <v>113</v>
      </c>
      <c r="BM72" s="733" t="s">
        <v>508</v>
      </c>
      <c r="BV72" s="727"/>
      <c r="BW72" s="727"/>
      <c r="BX72" s="727"/>
      <c r="BY72" s="727"/>
      <c r="CA72" s="727"/>
      <c r="CB72" s="727"/>
    </row>
    <row r="73" spans="53:86">
      <c r="BA73" s="212" t="s">
        <v>299</v>
      </c>
      <c r="BH73" s="728" t="s">
        <v>114</v>
      </c>
      <c r="BM73" s="733" t="s">
        <v>509</v>
      </c>
      <c r="BV73" s="727"/>
      <c r="BW73" s="727"/>
      <c r="BX73" s="727"/>
      <c r="BY73" s="727"/>
      <c r="BZ73" s="727"/>
      <c r="CA73" s="727"/>
      <c r="CB73" s="727"/>
    </row>
    <row r="74" spans="53:86">
      <c r="BA74" s="728" t="s">
        <v>6</v>
      </c>
      <c r="BD74" s="212" t="s">
        <v>284</v>
      </c>
      <c r="BH74" s="728" t="s">
        <v>115</v>
      </c>
      <c r="BM74" s="733" t="s">
        <v>510</v>
      </c>
      <c r="BU74" s="727"/>
      <c r="BV74" s="727"/>
      <c r="BW74" s="727"/>
      <c r="BX74" s="727"/>
      <c r="BY74" s="727"/>
      <c r="BZ74" s="727"/>
      <c r="CA74" s="727"/>
      <c r="CB74" s="727"/>
    </row>
    <row r="75" spans="53:86">
      <c r="BA75" s="728" t="s">
        <v>99</v>
      </c>
      <c r="BD75" s="728" t="s">
        <v>453</v>
      </c>
      <c r="BM75" s="733" t="s">
        <v>511</v>
      </c>
      <c r="BV75" s="727"/>
      <c r="BW75" s="727"/>
      <c r="BX75" s="727"/>
      <c r="BY75" s="727"/>
      <c r="BZ75" s="727"/>
      <c r="CA75" s="727"/>
      <c r="CB75" s="727"/>
    </row>
    <row r="76" spans="53:86">
      <c r="BA76" s="728" t="s">
        <v>207</v>
      </c>
      <c r="BD76" s="728" t="s">
        <v>454</v>
      </c>
      <c r="BM76" s="733" t="s">
        <v>512</v>
      </c>
      <c r="BV76" s="727"/>
      <c r="BW76" s="727"/>
      <c r="BX76" s="727"/>
      <c r="BY76" s="727"/>
      <c r="BZ76" s="727"/>
      <c r="CA76" s="727"/>
      <c r="CB76" s="727"/>
    </row>
    <row r="77" spans="53:86">
      <c r="BA77" s="728" t="s">
        <v>412</v>
      </c>
      <c r="BD77" s="728" t="s">
        <v>455</v>
      </c>
      <c r="BM77" s="733" t="s">
        <v>513</v>
      </c>
      <c r="BV77" s="727"/>
      <c r="BW77" s="727"/>
      <c r="BX77" s="727"/>
      <c r="BY77" s="727"/>
      <c r="BZ77" s="727"/>
      <c r="CA77" s="727"/>
      <c r="CB77" s="727"/>
    </row>
    <row r="78" spans="53:86">
      <c r="BA78" s="728" t="s">
        <v>413</v>
      </c>
      <c r="BM78" s="733" t="s">
        <v>93</v>
      </c>
      <c r="BV78" s="727"/>
      <c r="BW78" s="727"/>
      <c r="BX78" s="727"/>
      <c r="BY78" s="727"/>
      <c r="BZ78" s="727"/>
      <c r="CA78" s="727"/>
      <c r="CB78" s="727"/>
    </row>
    <row r="79" spans="53:86">
      <c r="BA79" s="728" t="s">
        <v>271</v>
      </c>
      <c r="BM79" s="733" t="s">
        <v>514</v>
      </c>
    </row>
    <row r="80" spans="53:86">
      <c r="BA80" s="728" t="s">
        <v>414</v>
      </c>
      <c r="BM80" s="733" t="s">
        <v>515</v>
      </c>
    </row>
    <row r="81" spans="53:65">
      <c r="BA81" s="728" t="s">
        <v>415</v>
      </c>
      <c r="BM81" s="733" t="s">
        <v>516</v>
      </c>
    </row>
    <row r="82" spans="53:65">
      <c r="BA82" s="728" t="s">
        <v>416</v>
      </c>
      <c r="BM82" s="733" t="s">
        <v>517</v>
      </c>
    </row>
    <row r="83" spans="53:65">
      <c r="BA83" s="728" t="s">
        <v>417</v>
      </c>
      <c r="BM83" s="733" t="s">
        <v>518</v>
      </c>
    </row>
    <row r="84" spans="53:65">
      <c r="BA84" s="728" t="s">
        <v>418</v>
      </c>
      <c r="BM84" s="733" t="s">
        <v>519</v>
      </c>
    </row>
    <row r="85" spans="53:65">
      <c r="BA85" s="728" t="s">
        <v>419</v>
      </c>
      <c r="BM85" s="733" t="s">
        <v>520</v>
      </c>
    </row>
    <row r="86" spans="53:65">
      <c r="BA86" s="728" t="s">
        <v>420</v>
      </c>
      <c r="BM86" s="733" t="s">
        <v>521</v>
      </c>
    </row>
    <row r="87" spans="53:65">
      <c r="BM87" s="733" t="s">
        <v>522</v>
      </c>
    </row>
    <row r="88" spans="53:65">
      <c r="BM88" s="733" t="s">
        <v>523</v>
      </c>
    </row>
    <row r="89" spans="53:65">
      <c r="BA89" s="230" t="s">
        <v>758</v>
      </c>
      <c r="BM89" s="733" t="s">
        <v>652</v>
      </c>
    </row>
    <row r="90" spans="53:65" ht="15">
      <c r="BA90" s="231" t="s">
        <v>759</v>
      </c>
      <c r="BM90" s="217" t="s">
        <v>524</v>
      </c>
    </row>
    <row r="91" spans="53:65">
      <c r="BA91" s="948" t="s">
        <v>206</v>
      </c>
      <c r="BM91" s="733" t="s">
        <v>525</v>
      </c>
    </row>
    <row r="92" spans="53:65">
      <c r="BA92" s="948" t="s">
        <v>816</v>
      </c>
      <c r="BM92" s="733" t="s">
        <v>526</v>
      </c>
    </row>
    <row r="93" spans="53:65">
      <c r="BA93" s="948" t="s">
        <v>817</v>
      </c>
      <c r="BM93" s="733" t="s">
        <v>527</v>
      </c>
    </row>
    <row r="94" spans="53:65">
      <c r="BA94" s="948" t="s">
        <v>62</v>
      </c>
      <c r="BM94" s="733" t="s">
        <v>528</v>
      </c>
    </row>
    <row r="95" spans="53:65">
      <c r="BA95" s="948" t="s">
        <v>818</v>
      </c>
      <c r="BM95" s="733" t="s">
        <v>529</v>
      </c>
    </row>
    <row r="96" spans="53:65" ht="15">
      <c r="BA96" s="231" t="s">
        <v>760</v>
      </c>
      <c r="BM96" s="733" t="s">
        <v>530</v>
      </c>
    </row>
    <row r="97" spans="53:65">
      <c r="BA97" s="691" t="s">
        <v>761</v>
      </c>
      <c r="BM97" s="733" t="s">
        <v>531</v>
      </c>
    </row>
    <row r="98" spans="53:65">
      <c r="BA98" s="691" t="s">
        <v>762</v>
      </c>
      <c r="BM98" s="733" t="s">
        <v>532</v>
      </c>
    </row>
    <row r="99" spans="53:65">
      <c r="BA99" s="691" t="s">
        <v>763</v>
      </c>
      <c r="BM99" s="733" t="s">
        <v>533</v>
      </c>
    </row>
    <row r="100" spans="53:65">
      <c r="BA100" s="691" t="s">
        <v>764</v>
      </c>
      <c r="BM100" s="733" t="s">
        <v>534</v>
      </c>
    </row>
    <row r="101" spans="53:65">
      <c r="BA101" s="691" t="s">
        <v>765</v>
      </c>
      <c r="BM101" s="733" t="s">
        <v>535</v>
      </c>
    </row>
    <row r="102" spans="53:65">
      <c r="BA102" s="691" t="s">
        <v>766</v>
      </c>
      <c r="BM102" s="733" t="s">
        <v>536</v>
      </c>
    </row>
    <row r="103" spans="53:65">
      <c r="BA103" s="691" t="s">
        <v>767</v>
      </c>
      <c r="BM103" s="733" t="s">
        <v>537</v>
      </c>
    </row>
    <row r="104" spans="53:65">
      <c r="BA104" s="691" t="s">
        <v>768</v>
      </c>
      <c r="BM104" s="733" t="s">
        <v>538</v>
      </c>
    </row>
    <row r="105" spans="53:65">
      <c r="BA105" s="691" t="s">
        <v>769</v>
      </c>
      <c r="BM105" s="733" t="s">
        <v>539</v>
      </c>
    </row>
    <row r="106" spans="53:65" ht="15">
      <c r="BA106" s="231" t="s">
        <v>812</v>
      </c>
      <c r="BM106" s="733"/>
    </row>
    <row r="107" spans="53:65">
      <c r="BA107" s="691" t="s">
        <v>809</v>
      </c>
      <c r="BM107" s="733"/>
    </row>
    <row r="108" spans="53:65">
      <c r="BA108" s="691" t="s">
        <v>810</v>
      </c>
      <c r="BM108" s="733"/>
    </row>
    <row r="109" spans="53:65">
      <c r="BA109" s="691" t="s">
        <v>811</v>
      </c>
      <c r="BM109" s="733"/>
    </row>
    <row r="110" spans="53:65" ht="15">
      <c r="BA110" s="231" t="s">
        <v>770</v>
      </c>
      <c r="BM110" s="217" t="s">
        <v>540</v>
      </c>
    </row>
    <row r="111" spans="53:65">
      <c r="BA111" s="691" t="s">
        <v>771</v>
      </c>
      <c r="BM111" s="733" t="s">
        <v>541</v>
      </c>
    </row>
    <row r="112" spans="53:65">
      <c r="BA112" s="691" t="s">
        <v>772</v>
      </c>
      <c r="BM112" s="733" t="s">
        <v>542</v>
      </c>
    </row>
    <row r="113" spans="53:65">
      <c r="BA113" s="691" t="s">
        <v>773</v>
      </c>
      <c r="BM113" s="733" t="s">
        <v>543</v>
      </c>
    </row>
    <row r="114" spans="53:65">
      <c r="BA114" s="691" t="s">
        <v>774</v>
      </c>
      <c r="BM114" s="733" t="s">
        <v>544</v>
      </c>
    </row>
    <row r="115" spans="53:65">
      <c r="BA115" s="691" t="s">
        <v>81</v>
      </c>
      <c r="BM115" s="733" t="s">
        <v>100</v>
      </c>
    </row>
    <row r="116" spans="53:65">
      <c r="BA116" s="691" t="s">
        <v>775</v>
      </c>
      <c r="BM116" s="733" t="s">
        <v>653</v>
      </c>
    </row>
    <row r="117" spans="53:65">
      <c r="BA117" s="691" t="s">
        <v>776</v>
      </c>
      <c r="BM117" s="733" t="s">
        <v>545</v>
      </c>
    </row>
    <row r="118" spans="53:65">
      <c r="BA118" s="691" t="s">
        <v>777</v>
      </c>
      <c r="BM118" s="733" t="s">
        <v>546</v>
      </c>
    </row>
    <row r="119" spans="53:65">
      <c r="BA119" s="691" t="s">
        <v>778</v>
      </c>
      <c r="BM119" s="733" t="s">
        <v>547</v>
      </c>
    </row>
    <row r="120" spans="53:65">
      <c r="BA120" s="691" t="s">
        <v>779</v>
      </c>
      <c r="BM120" s="733" t="s">
        <v>548</v>
      </c>
    </row>
    <row r="121" spans="53:65">
      <c r="BA121" s="691" t="s">
        <v>780</v>
      </c>
      <c r="BM121" s="733" t="s">
        <v>549</v>
      </c>
    </row>
    <row r="122" spans="53:65">
      <c r="BA122" s="691" t="s">
        <v>781</v>
      </c>
      <c r="BM122" s="217" t="s">
        <v>550</v>
      </c>
    </row>
    <row r="123" spans="53:65">
      <c r="BA123" s="691" t="s">
        <v>782</v>
      </c>
      <c r="BM123" s="733" t="s">
        <v>551</v>
      </c>
    </row>
    <row r="124" spans="53:65">
      <c r="BA124" s="691" t="s">
        <v>783</v>
      </c>
      <c r="BM124" s="733" t="s">
        <v>552</v>
      </c>
    </row>
    <row r="125" spans="53:65">
      <c r="BA125" s="691" t="s">
        <v>784</v>
      </c>
      <c r="BM125" s="733" t="s">
        <v>553</v>
      </c>
    </row>
    <row r="126" spans="53:65">
      <c r="BA126" s="691" t="s">
        <v>785</v>
      </c>
      <c r="BM126" s="733" t="s">
        <v>554</v>
      </c>
    </row>
    <row r="127" spans="53:65">
      <c r="BA127" s="691" t="s">
        <v>786</v>
      </c>
      <c r="BM127" s="733" t="s">
        <v>555</v>
      </c>
    </row>
    <row r="128" spans="53:65">
      <c r="BA128" s="691" t="s">
        <v>787</v>
      </c>
      <c r="BM128" s="733" t="s">
        <v>654</v>
      </c>
    </row>
    <row r="129" spans="53:65">
      <c r="BA129" s="691" t="s">
        <v>788</v>
      </c>
      <c r="BM129" s="733" t="s">
        <v>556</v>
      </c>
    </row>
    <row r="130" spans="53:65" ht="15">
      <c r="BA130" s="231" t="s">
        <v>789</v>
      </c>
      <c r="BM130" s="733" t="s">
        <v>96</v>
      </c>
    </row>
    <row r="131" spans="53:65">
      <c r="BA131" s="691" t="s">
        <v>813</v>
      </c>
      <c r="BM131" s="733" t="s">
        <v>557</v>
      </c>
    </row>
    <row r="132" spans="53:65">
      <c r="BA132" s="691" t="s">
        <v>814</v>
      </c>
      <c r="BM132" s="733" t="s">
        <v>558</v>
      </c>
    </row>
    <row r="133" spans="53:65">
      <c r="BA133" s="691" t="s">
        <v>815</v>
      </c>
      <c r="BM133" s="733" t="s">
        <v>559</v>
      </c>
    </row>
    <row r="134" spans="53:65" ht="15">
      <c r="BA134" s="231" t="s">
        <v>790</v>
      </c>
      <c r="BM134" s="733" t="s">
        <v>560</v>
      </c>
    </row>
    <row r="135" spans="53:65">
      <c r="BA135" s="691" t="s">
        <v>791</v>
      </c>
      <c r="BM135" s="733" t="s">
        <v>561</v>
      </c>
    </row>
    <row r="136" spans="53:65" ht="15">
      <c r="BA136" s="231" t="s">
        <v>792</v>
      </c>
      <c r="BM136" s="733" t="s">
        <v>562</v>
      </c>
    </row>
    <row r="137" spans="53:65">
      <c r="BA137" s="691" t="s">
        <v>793</v>
      </c>
      <c r="BM137" s="733" t="s">
        <v>655</v>
      </c>
    </row>
    <row r="138" spans="53:65">
      <c r="BA138" s="691" t="s">
        <v>794</v>
      </c>
      <c r="BM138" s="733" t="s">
        <v>82</v>
      </c>
    </row>
    <row r="139" spans="53:65">
      <c r="BA139" s="691" t="s">
        <v>795</v>
      </c>
      <c r="BM139" s="733" t="s">
        <v>563</v>
      </c>
    </row>
    <row r="140" spans="53:65">
      <c r="BA140" s="691" t="s">
        <v>796</v>
      </c>
      <c r="BM140" s="733" t="s">
        <v>564</v>
      </c>
    </row>
    <row r="141" spans="53:65" ht="15">
      <c r="BA141" s="231" t="s">
        <v>797</v>
      </c>
      <c r="BM141" s="733" t="s">
        <v>565</v>
      </c>
    </row>
    <row r="142" spans="53:65">
      <c r="BA142" s="691" t="s">
        <v>798</v>
      </c>
      <c r="BM142" s="733" t="s">
        <v>566</v>
      </c>
    </row>
    <row r="143" spans="53:65">
      <c r="BA143" s="691" t="s">
        <v>799</v>
      </c>
      <c r="BM143" s="733" t="s">
        <v>567</v>
      </c>
    </row>
    <row r="144" spans="53:65">
      <c r="BA144" s="691" t="s">
        <v>800</v>
      </c>
      <c r="BM144" s="733" t="s">
        <v>568</v>
      </c>
    </row>
    <row r="145" spans="53:65">
      <c r="BA145" s="691" t="s">
        <v>801</v>
      </c>
      <c r="BM145" s="733" t="s">
        <v>569</v>
      </c>
    </row>
    <row r="146" spans="53:65">
      <c r="BA146" s="691" t="s">
        <v>802</v>
      </c>
      <c r="BM146" s="733" t="s">
        <v>83</v>
      </c>
    </row>
    <row r="147" spans="53:65">
      <c r="BA147" s="691" t="s">
        <v>803</v>
      </c>
      <c r="BM147" s="733" t="s">
        <v>570</v>
      </c>
    </row>
    <row r="148" spans="53:65" ht="15">
      <c r="BA148" s="231" t="s">
        <v>804</v>
      </c>
      <c r="BM148" s="733" t="s">
        <v>571</v>
      </c>
    </row>
    <row r="149" spans="53:65">
      <c r="BA149" s="691" t="s">
        <v>805</v>
      </c>
      <c r="BM149" s="733" t="s">
        <v>572</v>
      </c>
    </row>
    <row r="150" spans="53:65" ht="15">
      <c r="BA150" s="231" t="s">
        <v>806</v>
      </c>
      <c r="BM150" s="733" t="s">
        <v>573</v>
      </c>
    </row>
    <row r="151" spans="53:65">
      <c r="BA151" s="691" t="s">
        <v>807</v>
      </c>
      <c r="BM151" s="733" t="s">
        <v>574</v>
      </c>
    </row>
    <row r="152" spans="53:65">
      <c r="BM152" s="733" t="s">
        <v>575</v>
      </c>
    </row>
    <row r="153" spans="53:65">
      <c r="BM153" s="733" t="s">
        <v>576</v>
      </c>
    </row>
    <row r="154" spans="53:65">
      <c r="BM154" s="733" t="s">
        <v>577</v>
      </c>
    </row>
    <row r="155" spans="53:65">
      <c r="BM155" s="733" t="s">
        <v>578</v>
      </c>
    </row>
    <row r="156" spans="53:65">
      <c r="BM156" s="733" t="s">
        <v>579</v>
      </c>
    </row>
    <row r="157" spans="53:65">
      <c r="BM157" s="733" t="s">
        <v>580</v>
      </c>
    </row>
    <row r="158" spans="53:65">
      <c r="BM158" s="733" t="s">
        <v>581</v>
      </c>
    </row>
    <row r="159" spans="53:65">
      <c r="BM159" s="733" t="s">
        <v>582</v>
      </c>
    </row>
    <row r="160" spans="53:65">
      <c r="BM160" s="733" t="s">
        <v>583</v>
      </c>
    </row>
    <row r="161" spans="65:65">
      <c r="BM161" s="733" t="s">
        <v>584</v>
      </c>
    </row>
    <row r="162" spans="65:65">
      <c r="BM162" s="733" t="s">
        <v>585</v>
      </c>
    </row>
    <row r="163" spans="65:65">
      <c r="BM163" s="733" t="s">
        <v>586</v>
      </c>
    </row>
    <row r="164" spans="65:65">
      <c r="BM164" s="733" t="s">
        <v>656</v>
      </c>
    </row>
    <row r="165" spans="65:65">
      <c r="BM165" s="733" t="s">
        <v>587</v>
      </c>
    </row>
    <row r="166" spans="65:65">
      <c r="BM166" s="217" t="s">
        <v>588</v>
      </c>
    </row>
    <row r="167" spans="65:65">
      <c r="BM167" s="733" t="s">
        <v>589</v>
      </c>
    </row>
    <row r="168" spans="65:65">
      <c r="BM168" s="733" t="s">
        <v>590</v>
      </c>
    </row>
    <row r="169" spans="65:65">
      <c r="BM169" s="733" t="s">
        <v>591</v>
      </c>
    </row>
    <row r="170" spans="65:65">
      <c r="BM170" s="733" t="s">
        <v>592</v>
      </c>
    </row>
    <row r="171" spans="65:65">
      <c r="BM171" s="733" t="s">
        <v>593</v>
      </c>
    </row>
    <row r="172" spans="65:65">
      <c r="BM172" s="733" t="s">
        <v>594</v>
      </c>
    </row>
    <row r="173" spans="65:65">
      <c r="BM173" s="733" t="s">
        <v>595</v>
      </c>
    </row>
    <row r="174" spans="65:65">
      <c r="BM174" s="733" t="s">
        <v>596</v>
      </c>
    </row>
    <row r="175" spans="65:65">
      <c r="BM175" s="733" t="s">
        <v>597</v>
      </c>
    </row>
    <row r="176" spans="65:65">
      <c r="BM176" s="733" t="s">
        <v>598</v>
      </c>
    </row>
    <row r="177" spans="65:65">
      <c r="BM177" s="733" t="s">
        <v>599</v>
      </c>
    </row>
    <row r="178" spans="65:65">
      <c r="BM178" s="733" t="s">
        <v>600</v>
      </c>
    </row>
    <row r="179" spans="65:65">
      <c r="BM179" s="733" t="s">
        <v>601</v>
      </c>
    </row>
    <row r="180" spans="65:65">
      <c r="BM180" s="733" t="s">
        <v>657</v>
      </c>
    </row>
    <row r="181" spans="65:65">
      <c r="BM181" s="733" t="s">
        <v>602</v>
      </c>
    </row>
    <row r="182" spans="65:65">
      <c r="BM182" s="733" t="s">
        <v>603</v>
      </c>
    </row>
    <row r="183" spans="65:65">
      <c r="BM183" s="733" t="s">
        <v>604</v>
      </c>
    </row>
    <row r="184" spans="65:65">
      <c r="BM184" s="733" t="s">
        <v>605</v>
      </c>
    </row>
    <row r="185" spans="65:65">
      <c r="BM185" s="733" t="s">
        <v>606</v>
      </c>
    </row>
    <row r="186" spans="65:65">
      <c r="BM186" s="733" t="s">
        <v>658</v>
      </c>
    </row>
    <row r="187" spans="65:65">
      <c r="BM187" s="733" t="s">
        <v>607</v>
      </c>
    </row>
    <row r="188" spans="65:65">
      <c r="BM188" s="733" t="s">
        <v>608</v>
      </c>
    </row>
    <row r="189" spans="65:65">
      <c r="BM189" s="217" t="s">
        <v>609</v>
      </c>
    </row>
    <row r="190" spans="65:65">
      <c r="BM190" s="733" t="s">
        <v>80</v>
      </c>
    </row>
    <row r="191" spans="65:65">
      <c r="BM191" s="217" t="s">
        <v>610</v>
      </c>
    </row>
    <row r="192" spans="65:65">
      <c r="BM192" s="733" t="s">
        <v>611</v>
      </c>
    </row>
    <row r="193" spans="65:65">
      <c r="BM193" s="733" t="s">
        <v>612</v>
      </c>
    </row>
    <row r="194" spans="65:65">
      <c r="BM194" s="733" t="s">
        <v>613</v>
      </c>
    </row>
    <row r="195" spans="65:65">
      <c r="BM195" s="733" t="s">
        <v>614</v>
      </c>
    </row>
    <row r="196" spans="65:65">
      <c r="BM196" s="733" t="s">
        <v>615</v>
      </c>
    </row>
    <row r="197" spans="65:65">
      <c r="BM197" s="733" t="s">
        <v>616</v>
      </c>
    </row>
    <row r="198" spans="65:65">
      <c r="BM198" s="733" t="s">
        <v>617</v>
      </c>
    </row>
    <row r="199" spans="65:65">
      <c r="BM199" s="217" t="s">
        <v>618</v>
      </c>
    </row>
    <row r="200" spans="65:65">
      <c r="BM200" s="733" t="s">
        <v>619</v>
      </c>
    </row>
    <row r="201" spans="65:65">
      <c r="BM201" s="733" t="s">
        <v>620</v>
      </c>
    </row>
    <row r="202" spans="65:65">
      <c r="BM202" s="733" t="s">
        <v>621</v>
      </c>
    </row>
    <row r="203" spans="65:65">
      <c r="BM203" s="733" t="s">
        <v>622</v>
      </c>
    </row>
    <row r="204" spans="65:65">
      <c r="BM204" s="733" t="s">
        <v>623</v>
      </c>
    </row>
    <row r="205" spans="65:65">
      <c r="BM205" s="733" t="s">
        <v>624</v>
      </c>
    </row>
    <row r="206" spans="65:65">
      <c r="BM206" s="733" t="s">
        <v>625</v>
      </c>
    </row>
    <row r="207" spans="65:65">
      <c r="BM207" s="733" t="s">
        <v>626</v>
      </c>
    </row>
    <row r="208" spans="65:65">
      <c r="BM208" s="733" t="s">
        <v>627</v>
      </c>
    </row>
    <row r="209" spans="65:65">
      <c r="BM209" s="733" t="s">
        <v>628</v>
      </c>
    </row>
    <row r="210" spans="65:65">
      <c r="BM210" s="733" t="s">
        <v>629</v>
      </c>
    </row>
    <row r="211" spans="65:65">
      <c r="BM211" s="733" t="s">
        <v>630</v>
      </c>
    </row>
    <row r="212" spans="65:65">
      <c r="BM212" s="733" t="s">
        <v>631</v>
      </c>
    </row>
    <row r="213" spans="65:65">
      <c r="BM213" s="733" t="s">
        <v>659</v>
      </c>
    </row>
    <row r="214" spans="65:65">
      <c r="BM214" s="733" t="s">
        <v>632</v>
      </c>
    </row>
    <row r="215" spans="65:65">
      <c r="BM215" s="733" t="s">
        <v>633</v>
      </c>
    </row>
    <row r="216" spans="65:65">
      <c r="BM216" s="733" t="s">
        <v>634</v>
      </c>
    </row>
    <row r="217" spans="65:65">
      <c r="BM217" s="733" t="s">
        <v>660</v>
      </c>
    </row>
    <row r="218" spans="65:65">
      <c r="BM218" s="217" t="s">
        <v>635</v>
      </c>
    </row>
    <row r="219" spans="65:65">
      <c r="BM219" s="733" t="s">
        <v>636</v>
      </c>
    </row>
    <row r="220" spans="65:65">
      <c r="BM220" s="733" t="s">
        <v>637</v>
      </c>
    </row>
  </sheetData>
  <mergeCells count="1">
    <mergeCell ref="A42:C42"/>
  </mergeCells>
  <dataValidations count="4">
    <dataValidation type="list" allowBlank="1" showInputMessage="1" showErrorMessage="1" sqref="J4:J41">
      <formula1>$BD$75:$BD$78</formula1>
    </dataValidation>
    <dataValidation type="list" allowBlank="1" showInputMessage="1" showErrorMessage="1" sqref="A4:A40">
      <formula1>$BB$2:$BB$57</formula1>
    </dataValidation>
    <dataValidation type="textLength" showInputMessage="1" showErrorMessage="1" sqref="O4:O43">
      <formula1>0</formula1>
      <formula2>150</formula2>
    </dataValidation>
    <dataValidation type="list" allowBlank="1" showInputMessage="1" showErrorMessage="1" sqref="D4:D31">
      <formula1>$BD$2:$BD$10</formula1>
    </dataValidation>
  </dataValidations>
  <pageMargins left="0.78740157480314965" right="0.78740157480314965" top="1.0629921259842521" bottom="1.0629921259842521" header="0.78740157480314965" footer="0.78740157480314965"/>
  <pageSetup paperSize="9" scale="59" firstPageNumber="0" orientation="landscape" horizontalDpi="300" verticalDpi="300"/>
  <headerFooter alignWithMargins="0">
    <oddHeader>&amp;C&amp;"Times New Roman,Normal"&amp;12&amp;A</oddHeader>
    <oddFooter>&amp;C&amp;"Times New Roman,Normal"&amp;12Page &amp;P</oddFooter>
  </headerFooter>
  <extLst>
    <ext xmlns:x14="http://schemas.microsoft.com/office/spreadsheetml/2009/9/main" uri="{CCE6A557-97BC-4b89-ADB6-D9C93CAAB3DF}">
      <x14:dataValidations xmlns:xm="http://schemas.microsoft.com/office/excel/2006/main" count="4">
        <x14:dataValidation type="list" allowBlank="1" showInputMessage="1" showErrorMessage="1">
          <x14:formula1>
            <xm:f>[9]Custom_lists!#REF!</xm:f>
          </x14:formula1>
          <xm:sqref>J4:J41</xm:sqref>
        </x14:dataValidation>
        <x14:dataValidation type="list" allowBlank="1" showInputMessage="1" showErrorMessage="1">
          <x14:formula1>
            <xm:f>[9]Custom_lists!#REF!</xm:f>
          </x14:formula1>
          <xm:sqref>D4:D31</xm:sqref>
        </x14:dataValidation>
        <x14:dataValidation type="list" allowBlank="1" showInputMessage="1" showErrorMessage="1">
          <x14:formula1>
            <xm:f>[9]Custom_lists!#REF!</xm:f>
          </x14:formula1>
          <xm:sqref>B4:B40</xm:sqref>
        </x14:dataValidation>
        <x14:dataValidation type="list" allowBlank="1" showInputMessage="1" showErrorMessage="1">
          <x14:formula1>
            <xm:f>[9]Custom_lists!#REF!</xm:f>
          </x14:formula1>
          <xm:sqref>A4:A40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pageSetUpPr fitToPage="1"/>
  </sheetPr>
  <dimension ref="A1:CH187"/>
  <sheetViews>
    <sheetView zoomScaleSheetLayoutView="70" workbookViewId="0">
      <selection activeCell="D19" sqref="D19:D20"/>
    </sheetView>
  </sheetViews>
  <sheetFormatPr defaultColWidth="11.42578125" defaultRowHeight="12.75"/>
  <cols>
    <col min="1" max="1" width="6.7109375" style="82" customWidth="1"/>
    <col min="2" max="2" width="44.140625" style="82" customWidth="1"/>
    <col min="3" max="3" width="10.7109375" style="82" customWidth="1"/>
    <col min="4" max="4" width="43.5703125" style="82" bestFit="1" customWidth="1"/>
    <col min="5" max="5" width="22.42578125" style="82" customWidth="1"/>
    <col min="6" max="6" width="43.5703125" style="82" bestFit="1" customWidth="1"/>
    <col min="7" max="7" width="20.42578125" style="82" customWidth="1"/>
    <col min="8" max="8" width="18.7109375" style="82" customWidth="1"/>
    <col min="9" max="9" width="14.140625" style="82" customWidth="1"/>
    <col min="10" max="52" width="11.42578125" style="82" customWidth="1"/>
    <col min="53" max="16384" width="11.42578125" style="82"/>
  </cols>
  <sheetData>
    <row r="1" spans="1:81" ht="17.45" customHeight="1" thickBot="1">
      <c r="A1" s="92" t="s">
        <v>41</v>
      </c>
      <c r="B1" s="22"/>
      <c r="C1" s="92"/>
      <c r="D1" s="92"/>
      <c r="E1" s="92"/>
      <c r="F1" s="37"/>
      <c r="G1" s="221"/>
      <c r="H1" s="100" t="s">
        <v>0</v>
      </c>
      <c r="I1" s="635" t="s">
        <v>1296</v>
      </c>
      <c r="BA1" s="213" t="s">
        <v>411</v>
      </c>
      <c r="BB1" s="360" t="s">
        <v>827</v>
      </c>
      <c r="BD1" s="212" t="s">
        <v>423</v>
      </c>
      <c r="BE1" s="214"/>
      <c r="BF1" s="214"/>
      <c r="BH1" s="82" t="s">
        <v>458</v>
      </c>
      <c r="BM1" s="212" t="s">
        <v>638</v>
      </c>
      <c r="BO1" s="82" t="s">
        <v>661</v>
      </c>
      <c r="BU1" s="212" t="s">
        <v>698</v>
      </c>
      <c r="BZ1" s="82" t="s">
        <v>715</v>
      </c>
      <c r="CC1" s="82" t="s">
        <v>743</v>
      </c>
    </row>
    <row r="2" spans="1:81" ht="41.25" customHeight="1" thickBot="1">
      <c r="A2" s="23"/>
      <c r="B2" s="94"/>
      <c r="C2" s="94"/>
      <c r="D2" s="156"/>
      <c r="E2" s="94"/>
      <c r="F2" s="156"/>
      <c r="G2" s="222"/>
      <c r="H2" s="24" t="s">
        <v>252</v>
      </c>
      <c r="I2" s="101" t="s">
        <v>889</v>
      </c>
      <c r="BA2" s="215" t="s">
        <v>335</v>
      </c>
      <c r="BB2" s="215" t="s">
        <v>336</v>
      </c>
      <c r="BD2" s="82" t="s">
        <v>428</v>
      </c>
      <c r="BE2" s="214"/>
      <c r="BF2" s="214"/>
      <c r="BH2" s="82" t="s">
        <v>457</v>
      </c>
      <c r="BM2" s="216" t="s">
        <v>470</v>
      </c>
      <c r="BO2" s="82" t="s">
        <v>117</v>
      </c>
      <c r="BU2" s="76" t="s">
        <v>701</v>
      </c>
      <c r="BV2" s="76"/>
      <c r="BW2" s="76"/>
      <c r="BX2" s="76"/>
      <c r="BY2" s="76"/>
      <c r="BZ2" s="76" t="s">
        <v>179</v>
      </c>
      <c r="CA2" s="76"/>
      <c r="CB2" s="76"/>
      <c r="CC2" s="82" t="s">
        <v>267</v>
      </c>
    </row>
    <row r="3" spans="1:81" ht="63" customHeight="1">
      <c r="A3" s="595" t="s">
        <v>1</v>
      </c>
      <c r="B3" s="595" t="s">
        <v>33</v>
      </c>
      <c r="C3" s="692" t="s">
        <v>205</v>
      </c>
      <c r="D3" s="700" t="s">
        <v>42</v>
      </c>
      <c r="E3" s="701" t="s">
        <v>43</v>
      </c>
      <c r="F3" s="696" t="s">
        <v>44</v>
      </c>
      <c r="G3" s="708" t="s">
        <v>45</v>
      </c>
      <c r="H3" s="722" t="s">
        <v>747</v>
      </c>
      <c r="I3" s="722" t="s">
        <v>302</v>
      </c>
      <c r="BA3" s="215" t="s">
        <v>337</v>
      </c>
      <c r="BB3" s="215" t="s">
        <v>338</v>
      </c>
      <c r="BD3" s="82" t="s">
        <v>219</v>
      </c>
      <c r="BE3" s="214"/>
      <c r="BF3" s="214"/>
      <c r="BH3" s="82" t="s">
        <v>459</v>
      </c>
      <c r="BM3" s="216" t="s">
        <v>471</v>
      </c>
      <c r="BO3" s="82" t="s">
        <v>119</v>
      </c>
      <c r="BU3" s="76" t="s">
        <v>702</v>
      </c>
      <c r="BV3" s="76"/>
      <c r="BW3" s="76"/>
      <c r="BX3" s="76"/>
      <c r="BY3" s="76"/>
      <c r="BZ3" s="76" t="s">
        <v>727</v>
      </c>
      <c r="CA3" s="76"/>
      <c r="CB3" s="76"/>
      <c r="CC3" s="82" t="s">
        <v>268</v>
      </c>
    </row>
    <row r="4" spans="1:81" ht="21.6" customHeight="1">
      <c r="A4" s="854" t="s">
        <v>358</v>
      </c>
      <c r="B4" s="855" t="s">
        <v>38</v>
      </c>
      <c r="C4" s="855">
        <v>2014</v>
      </c>
      <c r="D4" s="854" t="s">
        <v>1376</v>
      </c>
      <c r="E4" s="856">
        <v>11</v>
      </c>
      <c r="F4" s="693" t="s">
        <v>1377</v>
      </c>
      <c r="G4" s="773">
        <v>5</v>
      </c>
      <c r="H4" s="773" t="s">
        <v>757</v>
      </c>
      <c r="I4" s="774"/>
      <c r="BA4" s="215" t="s">
        <v>339</v>
      </c>
      <c r="BB4" s="215" t="s">
        <v>340</v>
      </c>
      <c r="BD4" s="82" t="s">
        <v>429</v>
      </c>
      <c r="BE4" s="214"/>
      <c r="BF4" s="214"/>
      <c r="BH4" s="82" t="s">
        <v>464</v>
      </c>
      <c r="BM4" s="216" t="s">
        <v>472</v>
      </c>
      <c r="BO4" s="82" t="s">
        <v>123</v>
      </c>
      <c r="BU4" s="76" t="s">
        <v>703</v>
      </c>
      <c r="BV4" s="76"/>
      <c r="BW4" s="76"/>
      <c r="BX4" s="76"/>
      <c r="BY4" s="76"/>
      <c r="BZ4" s="76" t="s">
        <v>54</v>
      </c>
      <c r="CA4" s="76"/>
      <c r="CB4" s="76"/>
      <c r="CC4" s="82" t="s">
        <v>269</v>
      </c>
    </row>
    <row r="5" spans="1:81" ht="23.1" customHeight="1">
      <c r="A5" s="854"/>
      <c r="B5" s="855"/>
      <c r="C5" s="855"/>
      <c r="D5" s="854"/>
      <c r="E5" s="856"/>
      <c r="F5" s="693" t="s">
        <v>1376</v>
      </c>
      <c r="G5" s="773">
        <v>5</v>
      </c>
      <c r="H5" s="773" t="s">
        <v>757</v>
      </c>
      <c r="I5" s="774"/>
      <c r="BA5" s="215" t="s">
        <v>343</v>
      </c>
      <c r="BB5" s="215" t="s">
        <v>344</v>
      </c>
      <c r="BD5" s="82" t="s">
        <v>223</v>
      </c>
      <c r="BE5" s="214"/>
      <c r="BF5" s="214"/>
      <c r="BH5" s="82" t="s">
        <v>456</v>
      </c>
      <c r="BM5" s="217" t="s">
        <v>473</v>
      </c>
      <c r="BU5" s="76" t="s">
        <v>677</v>
      </c>
      <c r="BV5" s="76"/>
      <c r="BW5" s="76"/>
      <c r="BX5" s="76"/>
      <c r="BY5" s="76"/>
      <c r="BZ5" s="76" t="s">
        <v>728</v>
      </c>
      <c r="CA5" s="76"/>
      <c r="CB5" s="76"/>
      <c r="CC5" s="82" t="s">
        <v>270</v>
      </c>
    </row>
    <row r="6" spans="1:81" ht="12.75" customHeight="1">
      <c r="A6" s="854"/>
      <c r="B6" s="855"/>
      <c r="C6" s="855"/>
      <c r="D6" s="854"/>
      <c r="E6" s="856"/>
      <c r="F6" s="693" t="s">
        <v>1378</v>
      </c>
      <c r="G6" s="773">
        <v>1</v>
      </c>
      <c r="H6" s="773" t="s">
        <v>757</v>
      </c>
      <c r="I6" s="774"/>
      <c r="BA6" s="215" t="s">
        <v>345</v>
      </c>
      <c r="BB6" s="215" t="s">
        <v>346</v>
      </c>
      <c r="BD6" s="82" t="s">
        <v>424</v>
      </c>
      <c r="BE6" s="214"/>
      <c r="BF6" s="214"/>
      <c r="BH6" s="82" t="s">
        <v>460</v>
      </c>
      <c r="BM6" s="216" t="s">
        <v>648</v>
      </c>
      <c r="BU6" s="76" t="s">
        <v>678</v>
      </c>
      <c r="BV6" s="76"/>
      <c r="BW6" s="76"/>
      <c r="BX6" s="76"/>
      <c r="BY6" s="76"/>
      <c r="BZ6" s="76" t="s">
        <v>726</v>
      </c>
      <c r="CA6" s="76"/>
      <c r="CB6" s="76"/>
      <c r="CC6" s="82" t="s">
        <v>740</v>
      </c>
    </row>
    <row r="7" spans="1:81">
      <c r="A7" s="854" t="s">
        <v>358</v>
      </c>
      <c r="B7" s="855" t="s">
        <v>38</v>
      </c>
      <c r="C7" s="855">
        <v>2014</v>
      </c>
      <c r="D7" s="854" t="s">
        <v>1379</v>
      </c>
      <c r="E7" s="856">
        <v>29</v>
      </c>
      <c r="F7" s="693" t="s">
        <v>1379</v>
      </c>
      <c r="G7" s="773">
        <v>24</v>
      </c>
      <c r="H7" s="773" t="s">
        <v>1380</v>
      </c>
      <c r="I7" s="774"/>
      <c r="BA7" s="215" t="s">
        <v>352</v>
      </c>
      <c r="BB7" s="215" t="s">
        <v>334</v>
      </c>
      <c r="BD7" s="82" t="s">
        <v>425</v>
      </c>
      <c r="BE7" s="214"/>
      <c r="BF7" s="214"/>
      <c r="BH7" s="82" t="s">
        <v>461</v>
      </c>
      <c r="BM7" s="216" t="s">
        <v>474</v>
      </c>
      <c r="BO7" s="82" t="s">
        <v>662</v>
      </c>
      <c r="BU7" s="76" t="s">
        <v>704</v>
      </c>
      <c r="BV7" s="76"/>
      <c r="BW7" s="76"/>
      <c r="BX7" s="76"/>
      <c r="BY7" s="76"/>
      <c r="BZ7" s="76" t="s">
        <v>180</v>
      </c>
      <c r="CA7" s="76"/>
      <c r="CB7" s="76"/>
      <c r="CC7" s="82" t="s">
        <v>741</v>
      </c>
    </row>
    <row r="8" spans="1:81" ht="12.75" customHeight="1">
      <c r="A8" s="854"/>
      <c r="B8" s="855"/>
      <c r="C8" s="855"/>
      <c r="D8" s="854"/>
      <c r="E8" s="856"/>
      <c r="F8" s="693" t="s">
        <v>1381</v>
      </c>
      <c r="G8" s="773">
        <v>5</v>
      </c>
      <c r="H8" s="773" t="s">
        <v>1380</v>
      </c>
      <c r="I8" s="774"/>
      <c r="BA8" s="215" t="s">
        <v>347</v>
      </c>
      <c r="BB8" s="215" t="s">
        <v>330</v>
      </c>
      <c r="BD8" s="82" t="s">
        <v>426</v>
      </c>
      <c r="BE8" s="214"/>
      <c r="BF8" s="214"/>
      <c r="BH8" s="82" t="s">
        <v>462</v>
      </c>
      <c r="BM8" s="216" t="s">
        <v>475</v>
      </c>
      <c r="BO8" s="82" t="s">
        <v>118</v>
      </c>
      <c r="BU8" s="76" t="s">
        <v>679</v>
      </c>
      <c r="BV8" s="76"/>
      <c r="BW8" s="76"/>
      <c r="BX8" s="76"/>
      <c r="BY8" s="76"/>
      <c r="BZ8" s="76" t="s">
        <v>716</v>
      </c>
      <c r="CA8" s="76"/>
      <c r="CB8" s="76"/>
      <c r="CC8" s="82" t="s">
        <v>742</v>
      </c>
    </row>
    <row r="9" spans="1:81" ht="12.75" customHeight="1">
      <c r="A9" s="854" t="s">
        <v>358</v>
      </c>
      <c r="B9" s="855" t="s">
        <v>38</v>
      </c>
      <c r="C9" s="855">
        <v>2014</v>
      </c>
      <c r="D9" s="854" t="s">
        <v>1382</v>
      </c>
      <c r="E9" s="856">
        <v>8</v>
      </c>
      <c r="F9" s="693" t="s">
        <v>1383</v>
      </c>
      <c r="G9" s="773">
        <v>4</v>
      </c>
      <c r="H9" s="773" t="s">
        <v>757</v>
      </c>
      <c r="I9" s="774"/>
      <c r="BA9" s="215" t="s">
        <v>377</v>
      </c>
      <c r="BB9" s="215" t="s">
        <v>37</v>
      </c>
      <c r="BD9" s="82" t="s">
        <v>427</v>
      </c>
      <c r="BE9" s="214"/>
      <c r="BF9" s="214"/>
      <c r="BH9" s="82" t="s">
        <v>463</v>
      </c>
      <c r="BM9" s="216" t="s">
        <v>649</v>
      </c>
      <c r="BO9" s="82" t="s">
        <v>665</v>
      </c>
      <c r="BU9" s="76" t="s">
        <v>139</v>
      </c>
      <c r="BV9" s="76"/>
      <c r="BW9" s="76"/>
      <c r="BX9" s="76"/>
      <c r="BY9" s="76"/>
      <c r="BZ9" s="76" t="s">
        <v>717</v>
      </c>
      <c r="CA9" s="76"/>
      <c r="CB9" s="76"/>
      <c r="CC9" s="82" t="s">
        <v>201</v>
      </c>
    </row>
    <row r="10" spans="1:81" ht="12.75" customHeight="1">
      <c r="A10" s="854"/>
      <c r="B10" s="855"/>
      <c r="C10" s="855"/>
      <c r="D10" s="854"/>
      <c r="E10" s="856"/>
      <c r="F10" s="693" t="s">
        <v>1382</v>
      </c>
      <c r="G10" s="773">
        <v>4</v>
      </c>
      <c r="H10" s="773" t="s">
        <v>757</v>
      </c>
      <c r="I10" s="774"/>
      <c r="BA10" s="215" t="s">
        <v>348</v>
      </c>
      <c r="BB10" s="215" t="s">
        <v>349</v>
      </c>
      <c r="BE10" s="214"/>
      <c r="BF10" s="214"/>
      <c r="BM10" s="216" t="s">
        <v>650</v>
      </c>
      <c r="BO10" s="82" t="s">
        <v>118</v>
      </c>
      <c r="BU10" s="76" t="s">
        <v>680</v>
      </c>
      <c r="BV10" s="76"/>
      <c r="BW10" s="76"/>
      <c r="BX10" s="76"/>
      <c r="BY10" s="76"/>
      <c r="BZ10" s="76" t="s">
        <v>718</v>
      </c>
      <c r="CA10" s="76"/>
      <c r="CB10" s="76"/>
      <c r="CC10" s="82" t="s">
        <v>202</v>
      </c>
    </row>
    <row r="11" spans="1:81">
      <c r="A11" s="854" t="s">
        <v>358</v>
      </c>
      <c r="B11" s="855" t="s">
        <v>38</v>
      </c>
      <c r="C11" s="855">
        <v>2014</v>
      </c>
      <c r="D11" s="854" t="s">
        <v>1384</v>
      </c>
      <c r="E11" s="856">
        <v>17</v>
      </c>
      <c r="F11" s="693" t="s">
        <v>1384</v>
      </c>
      <c r="G11" s="773">
        <v>15</v>
      </c>
      <c r="H11" s="773" t="s">
        <v>757</v>
      </c>
      <c r="I11" s="774"/>
      <c r="BA11" s="215" t="s">
        <v>350</v>
      </c>
      <c r="BB11" s="215" t="s">
        <v>124</v>
      </c>
      <c r="BE11" s="214"/>
      <c r="BF11" s="214"/>
      <c r="BM11" s="216" t="s">
        <v>476</v>
      </c>
      <c r="BO11" s="82" t="s">
        <v>120</v>
      </c>
      <c r="BU11" s="76" t="s">
        <v>681</v>
      </c>
      <c r="BV11" s="76"/>
      <c r="BW11" s="76"/>
      <c r="BX11" s="76"/>
      <c r="BY11" s="76"/>
      <c r="BZ11" s="76" t="s">
        <v>190</v>
      </c>
      <c r="CA11" s="76"/>
      <c r="CB11" s="76"/>
    </row>
    <row r="12" spans="1:81">
      <c r="A12" s="854"/>
      <c r="B12" s="855"/>
      <c r="C12" s="855"/>
      <c r="D12" s="854"/>
      <c r="E12" s="856"/>
      <c r="F12" s="693" t="s">
        <v>1385</v>
      </c>
      <c r="G12" s="773">
        <v>2</v>
      </c>
      <c r="H12" s="773" t="s">
        <v>757</v>
      </c>
      <c r="I12" s="774"/>
      <c r="BA12" s="215" t="s">
        <v>351</v>
      </c>
      <c r="BB12" s="215" t="s">
        <v>46</v>
      </c>
      <c r="BD12" s="212" t="s">
        <v>431</v>
      </c>
      <c r="BE12" s="214"/>
      <c r="BF12" s="214"/>
      <c r="BH12" s="212" t="s">
        <v>72</v>
      </c>
      <c r="BK12" s="212" t="s">
        <v>819</v>
      </c>
      <c r="BM12" s="216" t="s">
        <v>477</v>
      </c>
      <c r="BO12" s="82" t="s">
        <v>121</v>
      </c>
      <c r="BU12" s="76" t="s">
        <v>705</v>
      </c>
      <c r="BV12" s="76"/>
      <c r="BW12" s="76"/>
      <c r="BX12" s="76"/>
      <c r="BY12" s="76"/>
      <c r="BZ12" s="76" t="s">
        <v>719</v>
      </c>
      <c r="CA12" s="76"/>
      <c r="CB12" s="76"/>
    </row>
    <row r="13" spans="1:81" s="76" customFormat="1">
      <c r="A13" s="854" t="s">
        <v>358</v>
      </c>
      <c r="B13" s="855" t="s">
        <v>38</v>
      </c>
      <c r="C13" s="855">
        <v>2014</v>
      </c>
      <c r="D13" s="854" t="s">
        <v>1386</v>
      </c>
      <c r="E13" s="856">
        <v>6</v>
      </c>
      <c r="F13" s="693" t="s">
        <v>1386</v>
      </c>
      <c r="G13" s="773">
        <v>4</v>
      </c>
      <c r="H13" s="773" t="s">
        <v>757</v>
      </c>
      <c r="I13" s="774"/>
      <c r="BA13" s="368" t="s">
        <v>379</v>
      </c>
      <c r="BB13" s="368" t="s">
        <v>331</v>
      </c>
      <c r="BD13" s="76" t="s">
        <v>52</v>
      </c>
      <c r="BE13" s="309"/>
      <c r="BF13" s="309"/>
      <c r="BH13" s="76" t="s">
        <v>63</v>
      </c>
      <c r="BK13" s="313" t="s">
        <v>63</v>
      </c>
      <c r="BM13" s="311" t="s">
        <v>478</v>
      </c>
      <c r="BO13" s="76" t="s">
        <v>122</v>
      </c>
      <c r="BU13" s="76" t="s">
        <v>682</v>
      </c>
      <c r="BZ13" s="76" t="s">
        <v>729</v>
      </c>
    </row>
    <row r="14" spans="1:81">
      <c r="A14" s="854"/>
      <c r="B14" s="855"/>
      <c r="C14" s="855"/>
      <c r="D14" s="854"/>
      <c r="E14" s="856"/>
      <c r="F14" s="693" t="s">
        <v>1387</v>
      </c>
      <c r="G14" s="773">
        <v>2</v>
      </c>
      <c r="H14" s="773" t="s">
        <v>757</v>
      </c>
      <c r="I14" s="774"/>
      <c r="BA14" s="215" t="s">
        <v>353</v>
      </c>
      <c r="BB14" s="215" t="s">
        <v>354</v>
      </c>
      <c r="BD14" s="82" t="s">
        <v>432</v>
      </c>
      <c r="BE14" s="214"/>
      <c r="BF14" s="214"/>
      <c r="BH14" s="82" t="s">
        <v>73</v>
      </c>
      <c r="BK14" t="s">
        <v>757</v>
      </c>
      <c r="BM14" s="216" t="s">
        <v>479</v>
      </c>
      <c r="BO14" s="82" t="s">
        <v>667</v>
      </c>
      <c r="BU14" s="76" t="s">
        <v>706</v>
      </c>
      <c r="BV14" s="76"/>
      <c r="BW14" s="76"/>
      <c r="BX14" s="76"/>
      <c r="BY14" s="76"/>
      <c r="BZ14" s="76" t="s">
        <v>720</v>
      </c>
      <c r="CA14" s="76"/>
      <c r="CB14" s="76"/>
    </row>
    <row r="15" spans="1:81">
      <c r="A15" s="854" t="s">
        <v>358</v>
      </c>
      <c r="B15" s="855" t="s">
        <v>38</v>
      </c>
      <c r="C15" s="855">
        <v>2014</v>
      </c>
      <c r="D15" s="854" t="s">
        <v>1388</v>
      </c>
      <c r="E15" s="856">
        <v>3</v>
      </c>
      <c r="F15" s="693" t="s">
        <v>1389</v>
      </c>
      <c r="G15" s="773">
        <v>1</v>
      </c>
      <c r="H15" s="773" t="s">
        <v>757</v>
      </c>
      <c r="I15" s="774"/>
      <c r="BA15" s="215" t="s">
        <v>341</v>
      </c>
      <c r="BB15" s="215" t="s">
        <v>342</v>
      </c>
      <c r="BD15" s="82" t="s">
        <v>180</v>
      </c>
      <c r="BE15" s="214"/>
      <c r="BF15" s="214"/>
      <c r="BH15" s="82" t="s">
        <v>745</v>
      </c>
      <c r="BM15" s="216" t="s">
        <v>480</v>
      </c>
      <c r="BO15" s="82" t="s">
        <v>666</v>
      </c>
      <c r="BU15" s="76" t="s">
        <v>683</v>
      </c>
      <c r="BV15" s="76"/>
      <c r="BW15" s="76"/>
      <c r="BX15" s="76"/>
      <c r="BY15" s="76"/>
      <c r="BZ15" s="76" t="s">
        <v>721</v>
      </c>
      <c r="CA15" s="76"/>
      <c r="CB15" s="76"/>
    </row>
    <row r="16" spans="1:81">
      <c r="A16" s="854"/>
      <c r="B16" s="855"/>
      <c r="C16" s="855"/>
      <c r="D16" s="854"/>
      <c r="E16" s="856"/>
      <c r="F16" s="693" t="s">
        <v>1388</v>
      </c>
      <c r="G16" s="773">
        <v>2</v>
      </c>
      <c r="H16" s="773" t="s">
        <v>757</v>
      </c>
      <c r="I16" s="774"/>
      <c r="BA16" s="215" t="s">
        <v>355</v>
      </c>
      <c r="BB16" s="215" t="s">
        <v>356</v>
      </c>
      <c r="BD16" s="82" t="s">
        <v>433</v>
      </c>
      <c r="BE16" s="214"/>
      <c r="BF16" s="214"/>
      <c r="BM16" s="216" t="s">
        <v>651</v>
      </c>
      <c r="BO16" s="82" t="s">
        <v>668</v>
      </c>
      <c r="BU16" s="76" t="s">
        <v>142</v>
      </c>
      <c r="BV16" s="76"/>
      <c r="BW16" s="76"/>
      <c r="BX16" s="76"/>
      <c r="BY16" s="76"/>
      <c r="BZ16" s="76" t="s">
        <v>732</v>
      </c>
      <c r="CA16" s="76"/>
      <c r="CB16" s="76"/>
    </row>
    <row r="17" spans="1:86">
      <c r="A17" s="854" t="s">
        <v>358</v>
      </c>
      <c r="B17" s="855" t="s">
        <v>38</v>
      </c>
      <c r="C17" s="855">
        <v>2014</v>
      </c>
      <c r="D17" s="854" t="s">
        <v>1390</v>
      </c>
      <c r="E17" s="856">
        <v>13</v>
      </c>
      <c r="F17" s="693" t="s">
        <v>1391</v>
      </c>
      <c r="G17" s="773">
        <v>6</v>
      </c>
      <c r="H17" s="773" t="s">
        <v>1380</v>
      </c>
      <c r="I17" s="774"/>
      <c r="BA17" s="215" t="s">
        <v>357</v>
      </c>
      <c r="BB17" s="215" t="s">
        <v>358</v>
      </c>
      <c r="BD17" s="82" t="s">
        <v>190</v>
      </c>
      <c r="BE17" s="214"/>
      <c r="BF17" s="214"/>
      <c r="BM17" s="216" t="s">
        <v>98</v>
      </c>
      <c r="BO17" s="82" t="s">
        <v>669</v>
      </c>
      <c r="BU17" s="76" t="s">
        <v>707</v>
      </c>
      <c r="BV17" s="76"/>
      <c r="BW17" s="76"/>
      <c r="BX17" s="76"/>
      <c r="BY17" s="76"/>
      <c r="BZ17" s="76" t="s">
        <v>722</v>
      </c>
      <c r="CA17" s="76"/>
      <c r="CB17" s="76"/>
    </row>
    <row r="18" spans="1:86">
      <c r="A18" s="854"/>
      <c r="B18" s="855"/>
      <c r="C18" s="855"/>
      <c r="D18" s="854"/>
      <c r="E18" s="856"/>
      <c r="F18" s="693" t="s">
        <v>1390</v>
      </c>
      <c r="G18" s="773">
        <v>7</v>
      </c>
      <c r="H18" s="773" t="s">
        <v>1380</v>
      </c>
      <c r="I18" s="774"/>
      <c r="BA18" s="215" t="s">
        <v>359</v>
      </c>
      <c r="BB18" s="215" t="s">
        <v>97</v>
      </c>
      <c r="BD18" s="82" t="s">
        <v>434</v>
      </c>
      <c r="BE18" s="214"/>
      <c r="BF18" s="214"/>
      <c r="BM18" s="216" t="s">
        <v>481</v>
      </c>
      <c r="BO18" s="82" t="s">
        <v>670</v>
      </c>
      <c r="BU18" s="76" t="s">
        <v>736</v>
      </c>
      <c r="BV18" s="76"/>
      <c r="BW18" s="76"/>
      <c r="BX18" s="76"/>
      <c r="BY18" s="76"/>
      <c r="BZ18" s="76" t="s">
        <v>723</v>
      </c>
      <c r="CA18" s="76"/>
      <c r="CB18" s="76"/>
    </row>
    <row r="19" spans="1:86">
      <c r="A19" s="854" t="s">
        <v>358</v>
      </c>
      <c r="B19" s="855" t="s">
        <v>38</v>
      </c>
      <c r="C19" s="855">
        <v>2014</v>
      </c>
      <c r="D19" s="854" t="s">
        <v>1392</v>
      </c>
      <c r="E19" s="856">
        <v>20</v>
      </c>
      <c r="F19" s="693" t="s">
        <v>1392</v>
      </c>
      <c r="G19" s="773">
        <v>15</v>
      </c>
      <c r="H19" s="773" t="s">
        <v>757</v>
      </c>
      <c r="I19" s="774"/>
      <c r="BA19" s="215" t="s">
        <v>361</v>
      </c>
      <c r="BB19" s="215" t="s">
        <v>333</v>
      </c>
      <c r="BD19" s="82" t="s">
        <v>435</v>
      </c>
      <c r="BE19" s="214"/>
      <c r="BF19" s="214"/>
      <c r="BM19" s="216" t="s">
        <v>482</v>
      </c>
      <c r="BO19" s="82" t="s">
        <v>671</v>
      </c>
      <c r="BU19" s="76" t="s">
        <v>737</v>
      </c>
      <c r="BV19" s="76"/>
      <c r="BW19" s="76"/>
      <c r="BX19" s="76"/>
      <c r="BY19" s="76"/>
      <c r="BZ19" s="76" t="s">
        <v>731</v>
      </c>
      <c r="CA19" s="76"/>
      <c r="CB19" s="76"/>
    </row>
    <row r="20" spans="1:86">
      <c r="A20" s="854"/>
      <c r="B20" s="855"/>
      <c r="C20" s="855"/>
      <c r="D20" s="854"/>
      <c r="E20" s="856"/>
      <c r="F20" s="693" t="s">
        <v>1393</v>
      </c>
      <c r="G20" s="773">
        <v>5</v>
      </c>
      <c r="H20" s="773" t="s">
        <v>757</v>
      </c>
      <c r="I20" s="774"/>
      <c r="BA20" s="215" t="s">
        <v>362</v>
      </c>
      <c r="BB20" s="215" t="s">
        <v>363</v>
      </c>
      <c r="BD20" s="82" t="s">
        <v>436</v>
      </c>
      <c r="BE20" s="214"/>
      <c r="BF20" s="214"/>
      <c r="BM20" s="216" t="s">
        <v>483</v>
      </c>
      <c r="BO20" s="82" t="s">
        <v>672</v>
      </c>
      <c r="BU20" s="76" t="s">
        <v>738</v>
      </c>
      <c r="BV20" s="76"/>
      <c r="BW20" s="76"/>
      <c r="BX20" s="76"/>
      <c r="BY20" s="76"/>
      <c r="BZ20" s="76" t="s">
        <v>730</v>
      </c>
      <c r="CA20" s="76"/>
      <c r="CB20" s="76"/>
    </row>
    <row r="21" spans="1:86">
      <c r="A21" s="854" t="s">
        <v>358</v>
      </c>
      <c r="B21" s="855" t="s">
        <v>38</v>
      </c>
      <c r="C21" s="855">
        <v>2014</v>
      </c>
      <c r="D21" s="854" t="s">
        <v>1394</v>
      </c>
      <c r="E21" s="856">
        <v>7</v>
      </c>
      <c r="F21" s="693" t="s">
        <v>1394</v>
      </c>
      <c r="G21" s="773">
        <v>4</v>
      </c>
      <c r="H21" s="773" t="s">
        <v>757</v>
      </c>
      <c r="I21" s="774"/>
      <c r="BA21" s="215" t="s">
        <v>360</v>
      </c>
      <c r="BB21" s="215" t="s">
        <v>329</v>
      </c>
      <c r="BD21" s="82" t="s">
        <v>437</v>
      </c>
      <c r="BE21" s="214"/>
      <c r="BF21" s="214"/>
      <c r="BH21" s="227" t="s">
        <v>754</v>
      </c>
      <c r="BI21" t="s">
        <v>808</v>
      </c>
      <c r="BM21" s="216" t="s">
        <v>484</v>
      </c>
      <c r="BO21" s="82" t="s">
        <v>673</v>
      </c>
      <c r="BU21" s="76" t="s">
        <v>739</v>
      </c>
      <c r="BV21" s="76"/>
      <c r="BW21" s="76"/>
      <c r="BX21" s="76"/>
      <c r="BY21" s="76"/>
      <c r="BZ21" s="76" t="s">
        <v>724</v>
      </c>
      <c r="CA21" s="76"/>
      <c r="CB21" s="76"/>
    </row>
    <row r="22" spans="1:86">
      <c r="A22" s="854"/>
      <c r="B22" s="855"/>
      <c r="C22" s="855"/>
      <c r="D22" s="854"/>
      <c r="E22" s="856"/>
      <c r="F22" s="693" t="s">
        <v>1395</v>
      </c>
      <c r="G22" s="773">
        <v>3</v>
      </c>
      <c r="H22" s="773" t="s">
        <v>757</v>
      </c>
      <c r="I22" s="774"/>
      <c r="BA22" s="215" t="s">
        <v>364</v>
      </c>
      <c r="BB22" s="215" t="s">
        <v>365</v>
      </c>
      <c r="BD22" s="82" t="s">
        <v>119</v>
      </c>
      <c r="BE22" s="214"/>
      <c r="BF22" s="214"/>
      <c r="BM22" s="216" t="s">
        <v>485</v>
      </c>
      <c r="BO22" s="82" t="s">
        <v>674</v>
      </c>
      <c r="BU22" s="76" t="s">
        <v>684</v>
      </c>
      <c r="BV22" s="76"/>
      <c r="BW22" s="76"/>
      <c r="BX22" s="76"/>
      <c r="BY22" s="76"/>
      <c r="BZ22" s="76" t="s">
        <v>450</v>
      </c>
      <c r="CA22" s="76"/>
      <c r="CB22" s="76"/>
    </row>
    <row r="23" spans="1:86">
      <c r="A23" s="406"/>
      <c r="B23" s="406"/>
      <c r="C23" s="406"/>
      <c r="D23" s="406"/>
      <c r="E23" s="407"/>
      <c r="F23" s="407"/>
      <c r="G23" s="407"/>
      <c r="H23" s="406"/>
      <c r="I23" s="406"/>
      <c r="BA23" s="215" t="s">
        <v>366</v>
      </c>
      <c r="BB23" s="215" t="s">
        <v>332</v>
      </c>
      <c r="BD23" s="82" t="s">
        <v>438</v>
      </c>
      <c r="BE23" s="214"/>
      <c r="BF23" s="214"/>
      <c r="BM23" s="216" t="s">
        <v>486</v>
      </c>
      <c r="BO23" s="82" t="s">
        <v>675</v>
      </c>
      <c r="BU23" s="76" t="s">
        <v>685</v>
      </c>
      <c r="BV23" s="76"/>
      <c r="BW23" s="76"/>
      <c r="BX23" s="76"/>
      <c r="BY23" s="76"/>
      <c r="BZ23" s="76" t="s">
        <v>725</v>
      </c>
      <c r="CA23" s="76"/>
      <c r="CB23" s="76"/>
    </row>
    <row r="24" spans="1:86">
      <c r="E24" s="40"/>
      <c r="F24" s="40"/>
      <c r="G24" s="40"/>
      <c r="BD24" s="82" t="s">
        <v>441</v>
      </c>
      <c r="BH24" s="82" t="s">
        <v>465</v>
      </c>
      <c r="BM24" s="216" t="s">
        <v>493</v>
      </c>
      <c r="BU24" s="76" t="s">
        <v>691</v>
      </c>
      <c r="BV24" s="76"/>
      <c r="BW24" s="76"/>
      <c r="BX24" s="76"/>
      <c r="BY24" s="76"/>
      <c r="BZ24" s="76" t="s">
        <v>735</v>
      </c>
      <c r="CA24" s="76"/>
      <c r="CB24" s="76"/>
      <c r="CD24" s="74" t="s">
        <v>224</v>
      </c>
      <c r="CE24" s="74"/>
      <c r="CF24" s="74" t="s">
        <v>225</v>
      </c>
      <c r="CG24" s="104"/>
      <c r="CH24" s="104"/>
    </row>
    <row r="25" spans="1:86">
      <c r="BD25" s="82" t="s">
        <v>442</v>
      </c>
      <c r="BH25" s="82" t="s">
        <v>466</v>
      </c>
      <c r="BM25" s="216" t="s">
        <v>494</v>
      </c>
      <c r="BU25" s="76" t="s">
        <v>692</v>
      </c>
      <c r="BV25" s="76"/>
      <c r="BW25" s="76"/>
      <c r="BX25" s="76"/>
      <c r="BY25" s="76"/>
      <c r="BZ25" s="76" t="s">
        <v>726</v>
      </c>
      <c r="CA25" s="76"/>
      <c r="CB25" s="76"/>
      <c r="CD25" s="74" t="s">
        <v>226</v>
      </c>
      <c r="CE25" s="74"/>
      <c r="CF25" s="74" t="s">
        <v>212</v>
      </c>
      <c r="CG25" s="104"/>
      <c r="CH25" s="104"/>
    </row>
    <row r="26" spans="1:86">
      <c r="BA26" s="212" t="s">
        <v>421</v>
      </c>
      <c r="BD26" s="82" t="s">
        <v>180</v>
      </c>
      <c r="BH26" s="82" t="s">
        <v>278</v>
      </c>
      <c r="BM26" s="216" t="s">
        <v>495</v>
      </c>
      <c r="BU26" s="76" t="s">
        <v>709</v>
      </c>
      <c r="BV26" s="76"/>
      <c r="BW26" s="76"/>
      <c r="BX26" s="76"/>
      <c r="BY26" s="76"/>
      <c r="BZ26" s="76" t="s">
        <v>180</v>
      </c>
      <c r="CA26" s="76"/>
      <c r="CB26" s="76"/>
      <c r="CD26" s="74" t="s">
        <v>227</v>
      </c>
      <c r="CE26" s="74"/>
      <c r="CF26" s="74" t="s">
        <v>210</v>
      </c>
      <c r="CG26" s="104"/>
      <c r="CH26" s="104"/>
    </row>
    <row r="27" spans="1:86">
      <c r="BA27" s="82" t="s">
        <v>17</v>
      </c>
      <c r="BD27" s="82" t="s">
        <v>433</v>
      </c>
      <c r="BM27" s="216" t="s">
        <v>496</v>
      </c>
      <c r="BU27" s="76" t="s">
        <v>693</v>
      </c>
      <c r="BV27" s="76"/>
      <c r="BW27" s="76"/>
      <c r="BX27" s="76"/>
      <c r="BY27" s="76"/>
      <c r="BZ27" s="76" t="s">
        <v>734</v>
      </c>
      <c r="CA27" s="76"/>
      <c r="CB27" s="76"/>
      <c r="CD27" s="74" t="s">
        <v>228</v>
      </c>
      <c r="CE27" s="74"/>
      <c r="CF27" s="74" t="s">
        <v>229</v>
      </c>
      <c r="CG27" s="104"/>
      <c r="CH27" s="104"/>
    </row>
    <row r="28" spans="1:86">
      <c r="BA28" s="82" t="s">
        <v>19</v>
      </c>
      <c r="BD28" s="82" t="s">
        <v>443</v>
      </c>
      <c r="BM28" s="216" t="s">
        <v>497</v>
      </c>
      <c r="BU28" s="76" t="s">
        <v>710</v>
      </c>
      <c r="BV28" s="76"/>
      <c r="BW28" s="76"/>
      <c r="BX28" s="76"/>
      <c r="BY28" s="76"/>
      <c r="BZ28" s="76" t="s">
        <v>190</v>
      </c>
      <c r="CA28" s="76"/>
      <c r="CB28" s="76"/>
      <c r="CD28" s="74" t="s">
        <v>230</v>
      </c>
      <c r="CE28" s="74"/>
      <c r="CF28" s="74" t="s">
        <v>211</v>
      </c>
      <c r="CG28" s="104"/>
      <c r="CH28" s="104"/>
    </row>
    <row r="29" spans="1:86">
      <c r="BA29" s="82" t="s">
        <v>21</v>
      </c>
      <c r="BD29" s="82" t="s">
        <v>444</v>
      </c>
      <c r="BH29" s="212" t="s">
        <v>639</v>
      </c>
      <c r="BM29" s="216" t="s">
        <v>498</v>
      </c>
      <c r="BU29" s="76" t="s">
        <v>694</v>
      </c>
      <c r="BV29" s="76"/>
      <c r="BW29" s="76"/>
      <c r="BX29" s="76"/>
      <c r="BY29" s="76"/>
      <c r="BZ29" s="76" t="s">
        <v>719</v>
      </c>
      <c r="CA29" s="76"/>
      <c r="CB29" s="76"/>
      <c r="CD29" s="74" t="s">
        <v>231</v>
      </c>
      <c r="CE29" s="74"/>
      <c r="CF29" s="74"/>
      <c r="CG29" s="104"/>
      <c r="CH29" s="104"/>
    </row>
    <row r="30" spans="1:86">
      <c r="BA30" s="82" t="s">
        <v>22</v>
      </c>
      <c r="BD30" s="76" t="s">
        <v>446</v>
      </c>
      <c r="BH30" s="82" t="s">
        <v>746</v>
      </c>
      <c r="BM30" s="216" t="s">
        <v>499</v>
      </c>
      <c r="BU30" s="76" t="s">
        <v>711</v>
      </c>
      <c r="BV30" s="76"/>
      <c r="BW30" s="76"/>
      <c r="BX30" s="76"/>
      <c r="BY30" s="76"/>
      <c r="BZ30" s="76" t="s">
        <v>729</v>
      </c>
      <c r="CA30" s="76"/>
      <c r="CB30" s="76"/>
      <c r="CD30" s="74" t="s">
        <v>232</v>
      </c>
      <c r="CE30" s="74"/>
      <c r="CF30" s="74"/>
      <c r="CG30" s="104"/>
      <c r="CH30" s="104"/>
    </row>
    <row r="31" spans="1:86">
      <c r="BA31" s="82" t="s">
        <v>410</v>
      </c>
      <c r="BD31" s="76" t="s">
        <v>445</v>
      </c>
      <c r="BH31" s="82" t="s">
        <v>640</v>
      </c>
      <c r="BM31" s="216" t="s">
        <v>500</v>
      </c>
      <c r="BU31" s="76" t="s">
        <v>695</v>
      </c>
      <c r="BV31" s="76"/>
      <c r="BW31" s="76"/>
      <c r="BX31" s="76"/>
      <c r="BY31" s="76"/>
      <c r="BZ31" s="76" t="s">
        <v>720</v>
      </c>
      <c r="CA31" s="76"/>
      <c r="CB31" s="76"/>
      <c r="CD31" s="74" t="s">
        <v>233</v>
      </c>
      <c r="CE31" s="74"/>
      <c r="CF31" s="74"/>
      <c r="CG31" s="104"/>
      <c r="CH31" s="104"/>
    </row>
    <row r="32" spans="1:86">
      <c r="BD32" s="76" t="s">
        <v>447</v>
      </c>
      <c r="BH32" s="82" t="s">
        <v>641</v>
      </c>
      <c r="BM32" s="216" t="s">
        <v>501</v>
      </c>
      <c r="BU32" s="76" t="s">
        <v>712</v>
      </c>
      <c r="BV32" s="76"/>
      <c r="BW32" s="76"/>
      <c r="BX32" s="76"/>
      <c r="BY32" s="76"/>
      <c r="BZ32" s="76" t="s">
        <v>721</v>
      </c>
      <c r="CA32" s="76"/>
      <c r="CB32" s="76"/>
      <c r="CD32" s="74" t="s">
        <v>234</v>
      </c>
      <c r="CE32" s="74"/>
      <c r="CF32" s="74"/>
      <c r="CG32" s="104"/>
      <c r="CH32" s="104"/>
    </row>
    <row r="33" spans="53:86">
      <c r="BD33" s="76" t="s">
        <v>448</v>
      </c>
      <c r="BH33" s="82" t="s">
        <v>642</v>
      </c>
      <c r="BM33" s="216" t="s">
        <v>502</v>
      </c>
      <c r="BU33" s="76" t="s">
        <v>713</v>
      </c>
      <c r="BV33" s="76"/>
      <c r="BW33" s="76"/>
      <c r="BX33" s="76"/>
      <c r="BY33" s="76"/>
      <c r="BZ33" s="76" t="s">
        <v>732</v>
      </c>
      <c r="CA33" s="76"/>
      <c r="CB33" s="76"/>
      <c r="CD33" s="74" t="s">
        <v>235</v>
      </c>
      <c r="CE33" s="74"/>
      <c r="CF33" s="74"/>
      <c r="CG33" s="104"/>
      <c r="CH33" s="104"/>
    </row>
    <row r="34" spans="53:86">
      <c r="BA34" s="82" t="s">
        <v>422</v>
      </c>
      <c r="BD34" s="76" t="s">
        <v>449</v>
      </c>
      <c r="BH34" s="82" t="s">
        <v>643</v>
      </c>
      <c r="BM34" s="216" t="s">
        <v>503</v>
      </c>
      <c r="BU34" s="76" t="s">
        <v>714</v>
      </c>
      <c r="BV34" s="76"/>
      <c r="BW34" s="76"/>
      <c r="BX34" s="76"/>
      <c r="BY34" s="76"/>
      <c r="BZ34" s="76" t="s">
        <v>722</v>
      </c>
      <c r="CA34" s="76"/>
      <c r="CB34" s="76"/>
    </row>
    <row r="35" spans="53:86">
      <c r="BA35" s="82" t="s">
        <v>38</v>
      </c>
      <c r="BD35" s="76" t="s">
        <v>450</v>
      </c>
      <c r="BH35" s="82" t="s">
        <v>644</v>
      </c>
      <c r="BM35" s="216" t="s">
        <v>504</v>
      </c>
      <c r="BU35" s="76" t="s">
        <v>696</v>
      </c>
      <c r="BV35" s="76"/>
      <c r="BW35" s="76"/>
      <c r="BX35" s="76"/>
      <c r="BY35" s="76"/>
      <c r="BZ35" s="76" t="s">
        <v>724</v>
      </c>
      <c r="CA35" s="76"/>
      <c r="CB35" s="76"/>
    </row>
    <row r="36" spans="53:86">
      <c r="BA36" s="82" t="s">
        <v>22</v>
      </c>
      <c r="BD36" s="76" t="s">
        <v>451</v>
      </c>
      <c r="BH36" s="82" t="s">
        <v>645</v>
      </c>
      <c r="BM36" s="216" t="s">
        <v>505</v>
      </c>
      <c r="BU36" s="76" t="s">
        <v>697</v>
      </c>
      <c r="BV36" s="76"/>
      <c r="BW36" s="76"/>
      <c r="BX36" s="76"/>
      <c r="BY36" s="76"/>
      <c r="BZ36" s="76" t="s">
        <v>450</v>
      </c>
      <c r="CA36" s="76"/>
      <c r="CB36" s="76"/>
    </row>
    <row r="37" spans="53:86">
      <c r="BA37" s="82" t="s">
        <v>410</v>
      </c>
      <c r="BD37" s="76" t="s">
        <v>452</v>
      </c>
      <c r="BH37" s="82" t="s">
        <v>646</v>
      </c>
      <c r="BM37" s="216" t="s">
        <v>506</v>
      </c>
      <c r="BU37" s="76" t="s">
        <v>699</v>
      </c>
      <c r="BV37" s="76"/>
      <c r="BW37" s="76"/>
      <c r="BX37" s="76"/>
      <c r="BY37" s="76"/>
      <c r="BZ37" s="76" t="s">
        <v>725</v>
      </c>
      <c r="CA37" s="76"/>
      <c r="CB37" s="76"/>
    </row>
    <row r="38" spans="53:86">
      <c r="BD38" s="82" t="s">
        <v>438</v>
      </c>
      <c r="BH38" s="82" t="s">
        <v>647</v>
      </c>
      <c r="BM38" s="216" t="s">
        <v>507</v>
      </c>
      <c r="BU38" s="76" t="s">
        <v>700</v>
      </c>
      <c r="BV38" s="76"/>
      <c r="BW38" s="76"/>
      <c r="BX38" s="76"/>
      <c r="BY38" s="76"/>
      <c r="CA38" s="76"/>
      <c r="CB38" s="76"/>
    </row>
    <row r="39" spans="53:86">
      <c r="BH39" s="82" t="s">
        <v>113</v>
      </c>
      <c r="BM39" s="216" t="s">
        <v>508</v>
      </c>
      <c r="BV39" s="76"/>
      <c r="BW39" s="76"/>
      <c r="BX39" s="76"/>
      <c r="BY39" s="76"/>
      <c r="CA39" s="76"/>
      <c r="CB39" s="76"/>
    </row>
    <row r="40" spans="53:86">
      <c r="BA40" s="212" t="s">
        <v>299</v>
      </c>
      <c r="BH40" s="82" t="s">
        <v>114</v>
      </c>
      <c r="BM40" s="216" t="s">
        <v>509</v>
      </c>
      <c r="BV40" s="76"/>
      <c r="BW40" s="76"/>
      <c r="BX40" s="76"/>
      <c r="BY40" s="76"/>
      <c r="BZ40" s="76"/>
      <c r="CA40" s="76"/>
      <c r="CB40" s="76"/>
    </row>
    <row r="41" spans="53:86">
      <c r="BA41" s="82" t="s">
        <v>6</v>
      </c>
      <c r="BD41" s="212" t="s">
        <v>284</v>
      </c>
      <c r="BH41" s="82" t="s">
        <v>115</v>
      </c>
      <c r="BM41" s="216" t="s">
        <v>510</v>
      </c>
      <c r="BU41" s="76"/>
      <c r="BV41" s="76"/>
      <c r="BW41" s="76"/>
      <c r="BX41" s="76"/>
      <c r="BY41" s="76"/>
      <c r="BZ41" s="76"/>
      <c r="CA41" s="76"/>
      <c r="CB41" s="76"/>
    </row>
    <row r="42" spans="53:86">
      <c r="BA42" s="82" t="s">
        <v>99</v>
      </c>
      <c r="BD42" s="82" t="s">
        <v>453</v>
      </c>
      <c r="BM42" s="216" t="s">
        <v>511</v>
      </c>
      <c r="BV42" s="76"/>
      <c r="BW42" s="76"/>
      <c r="BX42" s="76"/>
      <c r="BY42" s="76"/>
      <c r="BZ42" s="76"/>
      <c r="CA42" s="76"/>
      <c r="CB42" s="76"/>
    </row>
    <row r="43" spans="53:86">
      <c r="BA43" s="82" t="s">
        <v>207</v>
      </c>
      <c r="BD43" s="82" t="s">
        <v>454</v>
      </c>
      <c r="BM43" s="216" t="s">
        <v>512</v>
      </c>
      <c r="BV43" s="76"/>
      <c r="BW43" s="76"/>
      <c r="BX43" s="76"/>
      <c r="BY43" s="76"/>
      <c r="BZ43" s="76"/>
      <c r="CA43" s="76"/>
      <c r="CB43" s="76"/>
    </row>
    <row r="44" spans="53:86">
      <c r="BA44" s="82" t="s">
        <v>412</v>
      </c>
      <c r="BD44" s="82" t="s">
        <v>455</v>
      </c>
      <c r="BM44" s="216" t="s">
        <v>513</v>
      </c>
      <c r="BV44" s="76"/>
      <c r="BW44" s="76"/>
      <c r="BX44" s="76"/>
      <c r="BY44" s="76"/>
      <c r="BZ44" s="76"/>
      <c r="CA44" s="76"/>
      <c r="CB44" s="76"/>
    </row>
    <row r="45" spans="53:86">
      <c r="BA45" s="82" t="s">
        <v>413</v>
      </c>
      <c r="BM45" s="216" t="s">
        <v>93</v>
      </c>
      <c r="BV45" s="76"/>
      <c r="BW45" s="76"/>
      <c r="BX45" s="76"/>
      <c r="BY45" s="76"/>
      <c r="BZ45" s="76"/>
      <c r="CA45" s="76"/>
      <c r="CB45" s="76"/>
    </row>
    <row r="46" spans="53:86">
      <c r="BA46" s="82" t="s">
        <v>271</v>
      </c>
      <c r="BM46" s="216" t="s">
        <v>514</v>
      </c>
    </row>
    <row r="47" spans="53:86">
      <c r="BA47" s="82" t="s">
        <v>414</v>
      </c>
      <c r="BM47" s="216" t="s">
        <v>515</v>
      </c>
    </row>
    <row r="48" spans="53:86">
      <c r="BA48" s="82" t="s">
        <v>415</v>
      </c>
      <c r="BM48" s="216" t="s">
        <v>516</v>
      </c>
    </row>
    <row r="49" spans="53:65">
      <c r="BA49" s="82" t="s">
        <v>416</v>
      </c>
      <c r="BM49" s="216" t="s">
        <v>517</v>
      </c>
    </row>
    <row r="50" spans="53:65">
      <c r="BA50" s="82" t="s">
        <v>417</v>
      </c>
      <c r="BM50" s="216" t="s">
        <v>518</v>
      </c>
    </row>
    <row r="51" spans="53:65">
      <c r="BA51" s="82" t="s">
        <v>418</v>
      </c>
      <c r="BM51" s="216" t="s">
        <v>519</v>
      </c>
    </row>
    <row r="52" spans="53:65">
      <c r="BA52" s="82" t="s">
        <v>419</v>
      </c>
      <c r="BM52" s="216" t="s">
        <v>520</v>
      </c>
    </row>
    <row r="53" spans="53:65">
      <c r="BA53" s="82" t="s">
        <v>420</v>
      </c>
      <c r="BM53" s="216" t="s">
        <v>521</v>
      </c>
    </row>
    <row r="54" spans="53:65">
      <c r="BM54" s="216" t="s">
        <v>522</v>
      </c>
    </row>
    <row r="55" spans="53:65">
      <c r="BM55" s="216" t="s">
        <v>523</v>
      </c>
    </row>
    <row r="56" spans="53:65">
      <c r="BA56" s="230" t="s">
        <v>758</v>
      </c>
      <c r="BM56" s="216" t="s">
        <v>652</v>
      </c>
    </row>
    <row r="57" spans="53:65" ht="15">
      <c r="BA57" s="231" t="s">
        <v>759</v>
      </c>
      <c r="BM57" s="217" t="s">
        <v>524</v>
      </c>
    </row>
    <row r="58" spans="53:65">
      <c r="BA58" s="232" t="s">
        <v>206</v>
      </c>
      <c r="BM58" s="216" t="s">
        <v>525</v>
      </c>
    </row>
    <row r="59" spans="53:65" ht="25.5">
      <c r="BA59" s="232" t="s">
        <v>816</v>
      </c>
      <c r="BM59" s="216" t="s">
        <v>526</v>
      </c>
    </row>
    <row r="60" spans="53:65">
      <c r="BA60" s="232" t="s">
        <v>817</v>
      </c>
      <c r="BM60" s="216" t="s">
        <v>527</v>
      </c>
    </row>
    <row r="61" spans="53:65">
      <c r="BA61" s="232" t="s">
        <v>62</v>
      </c>
      <c r="BM61" s="216" t="s">
        <v>528</v>
      </c>
    </row>
    <row r="62" spans="53:65">
      <c r="BA62" s="232" t="s">
        <v>818</v>
      </c>
      <c r="BM62" s="216" t="s">
        <v>529</v>
      </c>
    </row>
    <row r="63" spans="53:65" ht="15">
      <c r="BA63" s="231" t="s">
        <v>760</v>
      </c>
      <c r="BM63" s="216" t="s">
        <v>530</v>
      </c>
    </row>
    <row r="64" spans="53:65">
      <c r="BA64" t="s">
        <v>761</v>
      </c>
      <c r="BM64" s="216" t="s">
        <v>531</v>
      </c>
    </row>
    <row r="65" spans="53:65">
      <c r="BA65" t="s">
        <v>762</v>
      </c>
      <c r="BM65" s="216" t="s">
        <v>532</v>
      </c>
    </row>
    <row r="66" spans="53:65">
      <c r="BA66" t="s">
        <v>763</v>
      </c>
      <c r="BM66" s="216" t="s">
        <v>533</v>
      </c>
    </row>
    <row r="67" spans="53:65">
      <c r="BA67" t="s">
        <v>764</v>
      </c>
      <c r="BM67" s="216" t="s">
        <v>534</v>
      </c>
    </row>
    <row r="68" spans="53:65">
      <c r="BA68" t="s">
        <v>765</v>
      </c>
      <c r="BM68" s="216" t="s">
        <v>535</v>
      </c>
    </row>
    <row r="69" spans="53:65">
      <c r="BA69" t="s">
        <v>766</v>
      </c>
      <c r="BM69" s="216" t="s">
        <v>536</v>
      </c>
    </row>
    <row r="70" spans="53:65">
      <c r="BA70" t="s">
        <v>767</v>
      </c>
      <c r="BM70" s="216" t="s">
        <v>537</v>
      </c>
    </row>
    <row r="71" spans="53:65">
      <c r="BA71" t="s">
        <v>768</v>
      </c>
      <c r="BM71" s="216" t="s">
        <v>538</v>
      </c>
    </row>
    <row r="72" spans="53:65">
      <c r="BA72" t="s">
        <v>769</v>
      </c>
      <c r="BM72" s="216" t="s">
        <v>539</v>
      </c>
    </row>
    <row r="73" spans="53:65" ht="15">
      <c r="BA73" s="231" t="s">
        <v>812</v>
      </c>
      <c r="BM73" s="216"/>
    </row>
    <row r="74" spans="53:65">
      <c r="BA74" t="s">
        <v>809</v>
      </c>
      <c r="BM74" s="216"/>
    </row>
    <row r="75" spans="53:65">
      <c r="BA75" t="s">
        <v>810</v>
      </c>
      <c r="BM75" s="216"/>
    </row>
    <row r="76" spans="53:65">
      <c r="BA76" t="s">
        <v>811</v>
      </c>
      <c r="BM76" s="216"/>
    </row>
    <row r="77" spans="53:65" ht="15">
      <c r="BA77" s="231" t="s">
        <v>770</v>
      </c>
      <c r="BM77" s="217" t="s">
        <v>540</v>
      </c>
    </row>
    <row r="78" spans="53:65">
      <c r="BA78" t="s">
        <v>771</v>
      </c>
      <c r="BM78" s="216" t="s">
        <v>541</v>
      </c>
    </row>
    <row r="79" spans="53:65">
      <c r="BA79" t="s">
        <v>772</v>
      </c>
      <c r="BM79" s="216" t="s">
        <v>542</v>
      </c>
    </row>
    <row r="80" spans="53:65">
      <c r="BA80" t="s">
        <v>773</v>
      </c>
      <c r="BM80" s="216" t="s">
        <v>543</v>
      </c>
    </row>
    <row r="81" spans="53:65">
      <c r="BA81" t="s">
        <v>774</v>
      </c>
      <c r="BM81" s="216" t="s">
        <v>544</v>
      </c>
    </row>
    <row r="82" spans="53:65">
      <c r="BA82" t="s">
        <v>81</v>
      </c>
      <c r="BM82" s="216" t="s">
        <v>100</v>
      </c>
    </row>
    <row r="83" spans="53:65">
      <c r="BA83" t="s">
        <v>775</v>
      </c>
      <c r="BM83" s="216" t="s">
        <v>653</v>
      </c>
    </row>
    <row r="84" spans="53:65">
      <c r="BA84" t="s">
        <v>776</v>
      </c>
      <c r="BM84" s="216" t="s">
        <v>545</v>
      </c>
    </row>
    <row r="85" spans="53:65">
      <c r="BA85" t="s">
        <v>777</v>
      </c>
      <c r="BM85" s="216" t="s">
        <v>546</v>
      </c>
    </row>
    <row r="86" spans="53:65">
      <c r="BA86" t="s">
        <v>778</v>
      </c>
      <c r="BM86" s="216" t="s">
        <v>547</v>
      </c>
    </row>
    <row r="87" spans="53:65">
      <c r="BA87" t="s">
        <v>779</v>
      </c>
      <c r="BM87" s="216" t="s">
        <v>548</v>
      </c>
    </row>
    <row r="88" spans="53:65">
      <c r="BA88" t="s">
        <v>780</v>
      </c>
      <c r="BM88" s="216" t="s">
        <v>549</v>
      </c>
    </row>
    <row r="89" spans="53:65">
      <c r="BA89" t="s">
        <v>781</v>
      </c>
      <c r="BM89" s="217" t="s">
        <v>550</v>
      </c>
    </row>
    <row r="90" spans="53:65">
      <c r="BA90" t="s">
        <v>782</v>
      </c>
      <c r="BM90" s="216" t="s">
        <v>551</v>
      </c>
    </row>
    <row r="91" spans="53:65">
      <c r="BA91" t="s">
        <v>783</v>
      </c>
      <c r="BM91" s="216" t="s">
        <v>552</v>
      </c>
    </row>
    <row r="92" spans="53:65">
      <c r="BA92" t="s">
        <v>784</v>
      </c>
      <c r="BM92" s="216" t="s">
        <v>553</v>
      </c>
    </row>
    <row r="93" spans="53:65">
      <c r="BA93" t="s">
        <v>785</v>
      </c>
      <c r="BM93" s="216" t="s">
        <v>554</v>
      </c>
    </row>
    <row r="94" spans="53:65">
      <c r="BA94" t="s">
        <v>786</v>
      </c>
      <c r="BM94" s="216" t="s">
        <v>555</v>
      </c>
    </row>
    <row r="95" spans="53:65">
      <c r="BA95" t="s">
        <v>787</v>
      </c>
      <c r="BM95" s="216" t="s">
        <v>654</v>
      </c>
    </row>
    <row r="96" spans="53:65">
      <c r="BA96" t="s">
        <v>788</v>
      </c>
      <c r="BM96" s="216" t="s">
        <v>556</v>
      </c>
    </row>
    <row r="97" spans="53:65" ht="15">
      <c r="BA97" s="231" t="s">
        <v>789</v>
      </c>
      <c r="BM97" s="216" t="s">
        <v>96</v>
      </c>
    </row>
    <row r="98" spans="53:65">
      <c r="BA98" t="s">
        <v>813</v>
      </c>
      <c r="BM98" s="216" t="s">
        <v>557</v>
      </c>
    </row>
    <row r="99" spans="53:65">
      <c r="BA99" t="s">
        <v>814</v>
      </c>
      <c r="BM99" s="216" t="s">
        <v>558</v>
      </c>
    </row>
    <row r="100" spans="53:65">
      <c r="BA100" t="s">
        <v>815</v>
      </c>
      <c r="BM100" s="216" t="s">
        <v>559</v>
      </c>
    </row>
    <row r="101" spans="53:65" ht="15">
      <c r="BA101" s="231" t="s">
        <v>790</v>
      </c>
      <c r="BM101" s="216" t="s">
        <v>560</v>
      </c>
    </row>
    <row r="102" spans="53:65">
      <c r="BA102" t="s">
        <v>791</v>
      </c>
      <c r="BM102" s="216" t="s">
        <v>561</v>
      </c>
    </row>
    <row r="103" spans="53:65" ht="15">
      <c r="BA103" s="231" t="s">
        <v>792</v>
      </c>
      <c r="BM103" s="216" t="s">
        <v>562</v>
      </c>
    </row>
    <row r="104" spans="53:65">
      <c r="BA104" t="s">
        <v>793</v>
      </c>
      <c r="BM104" s="216" t="s">
        <v>655</v>
      </c>
    </row>
    <row r="105" spans="53:65">
      <c r="BA105" t="s">
        <v>794</v>
      </c>
      <c r="BM105" s="216" t="s">
        <v>82</v>
      </c>
    </row>
    <row r="106" spans="53:65">
      <c r="BA106" t="s">
        <v>795</v>
      </c>
      <c r="BM106" s="216" t="s">
        <v>563</v>
      </c>
    </row>
    <row r="107" spans="53:65">
      <c r="BA107" t="s">
        <v>796</v>
      </c>
      <c r="BM107" s="216" t="s">
        <v>564</v>
      </c>
    </row>
    <row r="108" spans="53:65" ht="15">
      <c r="BA108" s="231" t="s">
        <v>797</v>
      </c>
      <c r="BM108" s="216" t="s">
        <v>565</v>
      </c>
    </row>
    <row r="109" spans="53:65">
      <c r="BA109" t="s">
        <v>798</v>
      </c>
      <c r="BM109" s="216" t="s">
        <v>566</v>
      </c>
    </row>
    <row r="110" spans="53:65">
      <c r="BA110" t="s">
        <v>799</v>
      </c>
      <c r="BM110" s="216" t="s">
        <v>567</v>
      </c>
    </row>
    <row r="111" spans="53:65">
      <c r="BA111" t="s">
        <v>800</v>
      </c>
      <c r="BM111" s="216" t="s">
        <v>568</v>
      </c>
    </row>
    <row r="112" spans="53:65">
      <c r="BA112" t="s">
        <v>801</v>
      </c>
      <c r="BM112" s="216" t="s">
        <v>569</v>
      </c>
    </row>
    <row r="113" spans="53:65">
      <c r="BA113" t="s">
        <v>802</v>
      </c>
      <c r="BM113" s="216" t="s">
        <v>83</v>
      </c>
    </row>
    <row r="114" spans="53:65">
      <c r="BA114" t="s">
        <v>803</v>
      </c>
      <c r="BM114" s="216" t="s">
        <v>570</v>
      </c>
    </row>
    <row r="115" spans="53:65" ht="15">
      <c r="BA115" s="231" t="s">
        <v>804</v>
      </c>
      <c r="BM115" s="216" t="s">
        <v>571</v>
      </c>
    </row>
    <row r="116" spans="53:65">
      <c r="BA116" t="s">
        <v>805</v>
      </c>
      <c r="BM116" s="216" t="s">
        <v>572</v>
      </c>
    </row>
    <row r="117" spans="53:65" ht="15">
      <c r="BA117" s="231" t="s">
        <v>806</v>
      </c>
      <c r="BM117" s="216" t="s">
        <v>573</v>
      </c>
    </row>
    <row r="118" spans="53:65">
      <c r="BA118" t="s">
        <v>807</v>
      </c>
      <c r="BM118" s="216" t="s">
        <v>574</v>
      </c>
    </row>
    <row r="119" spans="53:65">
      <c r="BM119" s="216" t="s">
        <v>575</v>
      </c>
    </row>
    <row r="120" spans="53:65">
      <c r="BM120" s="216" t="s">
        <v>576</v>
      </c>
    </row>
    <row r="121" spans="53:65">
      <c r="BM121" s="216" t="s">
        <v>577</v>
      </c>
    </row>
    <row r="122" spans="53:65">
      <c r="BM122" s="216" t="s">
        <v>578</v>
      </c>
    </row>
    <row r="123" spans="53:65">
      <c r="BM123" s="216" t="s">
        <v>579</v>
      </c>
    </row>
    <row r="124" spans="53:65">
      <c r="BM124" s="216" t="s">
        <v>580</v>
      </c>
    </row>
    <row r="125" spans="53:65">
      <c r="BM125" s="216" t="s">
        <v>581</v>
      </c>
    </row>
    <row r="126" spans="53:65">
      <c r="BM126" s="216" t="s">
        <v>582</v>
      </c>
    </row>
    <row r="127" spans="53:65">
      <c r="BM127" s="216" t="s">
        <v>583</v>
      </c>
    </row>
    <row r="128" spans="53:65">
      <c r="BM128" s="216" t="s">
        <v>584</v>
      </c>
    </row>
    <row r="129" spans="65:65">
      <c r="BM129" s="216" t="s">
        <v>585</v>
      </c>
    </row>
    <row r="130" spans="65:65">
      <c r="BM130" s="216" t="s">
        <v>586</v>
      </c>
    </row>
    <row r="131" spans="65:65">
      <c r="BM131" s="216" t="s">
        <v>656</v>
      </c>
    </row>
    <row r="132" spans="65:65">
      <c r="BM132" s="216" t="s">
        <v>587</v>
      </c>
    </row>
    <row r="133" spans="65:65">
      <c r="BM133" s="217" t="s">
        <v>588</v>
      </c>
    </row>
    <row r="134" spans="65:65">
      <c r="BM134" s="216" t="s">
        <v>589</v>
      </c>
    </row>
    <row r="135" spans="65:65">
      <c r="BM135" s="216" t="s">
        <v>590</v>
      </c>
    </row>
    <row r="136" spans="65:65">
      <c r="BM136" s="216" t="s">
        <v>591</v>
      </c>
    </row>
    <row r="137" spans="65:65">
      <c r="BM137" s="216" t="s">
        <v>592</v>
      </c>
    </row>
    <row r="138" spans="65:65">
      <c r="BM138" s="216" t="s">
        <v>593</v>
      </c>
    </row>
    <row r="139" spans="65:65">
      <c r="BM139" s="216" t="s">
        <v>594</v>
      </c>
    </row>
    <row r="140" spans="65:65">
      <c r="BM140" s="216" t="s">
        <v>595</v>
      </c>
    </row>
    <row r="141" spans="65:65">
      <c r="BM141" s="216" t="s">
        <v>596</v>
      </c>
    </row>
    <row r="142" spans="65:65">
      <c r="BM142" s="216" t="s">
        <v>597</v>
      </c>
    </row>
    <row r="143" spans="65:65">
      <c r="BM143" s="216" t="s">
        <v>598</v>
      </c>
    </row>
    <row r="144" spans="65:65">
      <c r="BM144" s="216" t="s">
        <v>599</v>
      </c>
    </row>
    <row r="145" spans="65:65">
      <c r="BM145" s="216" t="s">
        <v>600</v>
      </c>
    </row>
    <row r="146" spans="65:65">
      <c r="BM146" s="216" t="s">
        <v>601</v>
      </c>
    </row>
    <row r="147" spans="65:65">
      <c r="BM147" s="216" t="s">
        <v>657</v>
      </c>
    </row>
    <row r="148" spans="65:65">
      <c r="BM148" s="216" t="s">
        <v>602</v>
      </c>
    </row>
    <row r="149" spans="65:65">
      <c r="BM149" s="216" t="s">
        <v>603</v>
      </c>
    </row>
    <row r="150" spans="65:65">
      <c r="BM150" s="216" t="s">
        <v>604</v>
      </c>
    </row>
    <row r="151" spans="65:65">
      <c r="BM151" s="216" t="s">
        <v>605</v>
      </c>
    </row>
    <row r="152" spans="65:65">
      <c r="BM152" s="216" t="s">
        <v>606</v>
      </c>
    </row>
    <row r="153" spans="65:65">
      <c r="BM153" s="216" t="s">
        <v>658</v>
      </c>
    </row>
    <row r="154" spans="65:65">
      <c r="BM154" s="216" t="s">
        <v>607</v>
      </c>
    </row>
    <row r="155" spans="65:65">
      <c r="BM155" s="216" t="s">
        <v>608</v>
      </c>
    </row>
    <row r="156" spans="65:65">
      <c r="BM156" s="217" t="s">
        <v>609</v>
      </c>
    </row>
    <row r="157" spans="65:65">
      <c r="BM157" s="216" t="s">
        <v>80</v>
      </c>
    </row>
    <row r="158" spans="65:65">
      <c r="BM158" s="217" t="s">
        <v>610</v>
      </c>
    </row>
    <row r="159" spans="65:65">
      <c r="BM159" s="216" t="s">
        <v>611</v>
      </c>
    </row>
    <row r="160" spans="65:65">
      <c r="BM160" s="216" t="s">
        <v>612</v>
      </c>
    </row>
    <row r="161" spans="65:65">
      <c r="BM161" s="216" t="s">
        <v>613</v>
      </c>
    </row>
    <row r="162" spans="65:65">
      <c r="BM162" s="216" t="s">
        <v>614</v>
      </c>
    </row>
    <row r="163" spans="65:65">
      <c r="BM163" s="216" t="s">
        <v>615</v>
      </c>
    </row>
    <row r="164" spans="65:65">
      <c r="BM164" s="216" t="s">
        <v>616</v>
      </c>
    </row>
    <row r="165" spans="65:65">
      <c r="BM165" s="216" t="s">
        <v>617</v>
      </c>
    </row>
    <row r="166" spans="65:65">
      <c r="BM166" s="217" t="s">
        <v>618</v>
      </c>
    </row>
    <row r="167" spans="65:65">
      <c r="BM167" s="216" t="s">
        <v>619</v>
      </c>
    </row>
    <row r="168" spans="65:65">
      <c r="BM168" s="216" t="s">
        <v>620</v>
      </c>
    </row>
    <row r="169" spans="65:65">
      <c r="BM169" s="216" t="s">
        <v>621</v>
      </c>
    </row>
    <row r="170" spans="65:65">
      <c r="BM170" s="216" t="s">
        <v>622</v>
      </c>
    </row>
    <row r="171" spans="65:65">
      <c r="BM171" s="216" t="s">
        <v>623</v>
      </c>
    </row>
    <row r="172" spans="65:65">
      <c r="BM172" s="216" t="s">
        <v>624</v>
      </c>
    </row>
    <row r="173" spans="65:65">
      <c r="BM173" s="216" t="s">
        <v>625</v>
      </c>
    </row>
    <row r="174" spans="65:65">
      <c r="BM174" s="216" t="s">
        <v>626</v>
      </c>
    </row>
    <row r="175" spans="65:65">
      <c r="BM175" s="216" t="s">
        <v>627</v>
      </c>
    </row>
    <row r="176" spans="65:65">
      <c r="BM176" s="216" t="s">
        <v>628</v>
      </c>
    </row>
    <row r="177" spans="65:65">
      <c r="BM177" s="216" t="s">
        <v>629</v>
      </c>
    </row>
    <row r="178" spans="65:65">
      <c r="BM178" s="216" t="s">
        <v>630</v>
      </c>
    </row>
    <row r="179" spans="65:65">
      <c r="BM179" s="216" t="s">
        <v>631</v>
      </c>
    </row>
    <row r="180" spans="65:65">
      <c r="BM180" s="216" t="s">
        <v>659</v>
      </c>
    </row>
    <row r="181" spans="65:65">
      <c r="BM181" s="216" t="s">
        <v>632</v>
      </c>
    </row>
    <row r="182" spans="65:65">
      <c r="BM182" s="216" t="s">
        <v>633</v>
      </c>
    </row>
    <row r="183" spans="65:65">
      <c r="BM183" s="216" t="s">
        <v>634</v>
      </c>
    </row>
    <row r="184" spans="65:65">
      <c r="BM184" s="216" t="s">
        <v>660</v>
      </c>
    </row>
    <row r="185" spans="65:65">
      <c r="BM185" s="217" t="s">
        <v>635</v>
      </c>
    </row>
    <row r="186" spans="65:65">
      <c r="BM186" s="216" t="s">
        <v>636</v>
      </c>
    </row>
    <row r="187" spans="65:65">
      <c r="BM187" s="216" t="s">
        <v>637</v>
      </c>
    </row>
  </sheetData>
  <mergeCells count="45">
    <mergeCell ref="A21:A22"/>
    <mergeCell ref="B21:B22"/>
    <mergeCell ref="C21:C22"/>
    <mergeCell ref="D21:D22"/>
    <mergeCell ref="E21:E22"/>
    <mergeCell ref="A19:A20"/>
    <mergeCell ref="B19:B20"/>
    <mergeCell ref="C19:C20"/>
    <mergeCell ref="D19:D20"/>
    <mergeCell ref="E19:E20"/>
    <mergeCell ref="A17:A18"/>
    <mergeCell ref="B17:B18"/>
    <mergeCell ref="C17:C18"/>
    <mergeCell ref="D17:D18"/>
    <mergeCell ref="E17:E18"/>
    <mergeCell ref="A15:A16"/>
    <mergeCell ref="B15:B16"/>
    <mergeCell ref="C15:C16"/>
    <mergeCell ref="D15:D16"/>
    <mergeCell ref="E15:E16"/>
    <mergeCell ref="A13:A14"/>
    <mergeCell ref="B13:B14"/>
    <mergeCell ref="C13:C14"/>
    <mergeCell ref="D13:D14"/>
    <mergeCell ref="E13:E14"/>
    <mergeCell ref="A4:A6"/>
    <mergeCell ref="B4:B6"/>
    <mergeCell ref="C4:C6"/>
    <mergeCell ref="D4:D6"/>
    <mergeCell ref="E4:E6"/>
    <mergeCell ref="A7:A8"/>
    <mergeCell ref="B7:B8"/>
    <mergeCell ref="C7:C8"/>
    <mergeCell ref="D7:D8"/>
    <mergeCell ref="E7:E8"/>
    <mergeCell ref="A9:A10"/>
    <mergeCell ref="B9:B10"/>
    <mergeCell ref="C9:C10"/>
    <mergeCell ref="D9:D10"/>
    <mergeCell ref="E9:E10"/>
    <mergeCell ref="A11:A12"/>
    <mergeCell ref="B11:B12"/>
    <mergeCell ref="C11:C12"/>
    <mergeCell ref="D11:D12"/>
    <mergeCell ref="E11:E12"/>
  </mergeCells>
  <dataValidations count="2">
    <dataValidation type="list" allowBlank="1" showInputMessage="1" showErrorMessage="1" sqref="B4 B21 B19 B17 B15 B13 B11 B9 B7">
      <formula1>$BA$35:$BA$38</formula1>
    </dataValidation>
    <dataValidation type="list" allowBlank="1" showInputMessage="1" showErrorMessage="1" sqref="A4 A21 A19 A17 A15 A13 A11 A9 A7">
      <formula1>$BB$2:$BB$24</formula1>
    </dataValidation>
  </dataValidations>
  <pageMargins left="0.70833333333333337" right="0.70833333333333337" top="0.78749999999999998" bottom="0.78749999999999998" header="0.51180555555555551" footer="0.51180555555555551"/>
  <pageSetup paperSize="9" scale="47" firstPageNumber="0" orientation="portrait" horizontalDpi="300" verticalDpi="300"/>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[3]Custom_lists!#REF!</xm:f>
          </x14:formula1>
          <xm:sqref>B4 B7 B9 B11 B13 B15 B17 B19 B21</xm:sqref>
        </x14:dataValidation>
        <x14:dataValidation type="list" allowBlank="1" showInputMessage="1" showErrorMessage="1">
          <x14:formula1>
            <xm:f>[3]Custom_lists!#REF!</xm:f>
          </x14:formula1>
          <xm:sqref>A4 A7 A9 A11 A13 A15 A17 A19 A21</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pageSetUpPr fitToPage="1"/>
  </sheetPr>
  <dimension ref="A1:CH556"/>
  <sheetViews>
    <sheetView zoomScaleSheetLayoutView="100" workbookViewId="0">
      <selection activeCell="B416" sqref="B416"/>
    </sheetView>
  </sheetViews>
  <sheetFormatPr defaultColWidth="11.42578125" defaultRowHeight="12.75"/>
  <cols>
    <col min="1" max="1" width="11.42578125" style="104" customWidth="1"/>
    <col min="2" max="2" width="45.5703125" style="104" bestFit="1" customWidth="1"/>
    <col min="3" max="3" width="16.42578125" style="104" customWidth="1"/>
    <col min="4" max="4" width="26.28515625" style="104" customWidth="1"/>
    <col min="5" max="5" width="13.140625" style="104" customWidth="1"/>
    <col min="6" max="6" width="13.7109375" style="104" customWidth="1"/>
    <col min="7" max="7" width="37.140625" style="104" bestFit="1" customWidth="1"/>
    <col min="8" max="8" width="19.28515625" style="104" customWidth="1"/>
    <col min="9" max="9" width="18" style="104" customWidth="1"/>
    <col min="10" max="10" width="15.42578125" style="104" customWidth="1"/>
    <col min="11" max="11" width="17.28515625" style="104" customWidth="1"/>
    <col min="12" max="12" width="12.28515625" style="111" customWidth="1"/>
    <col min="13" max="52" width="11.42578125" style="104" customWidth="1"/>
    <col min="53" max="16384" width="11.42578125" style="104"/>
  </cols>
  <sheetData>
    <row r="1" spans="1:86" ht="15.6" customHeight="1" thickBot="1">
      <c r="A1" s="102" t="s">
        <v>47</v>
      </c>
      <c r="B1" s="102"/>
      <c r="C1" s="102"/>
      <c r="D1" s="102"/>
      <c r="E1" s="102"/>
      <c r="F1" s="102"/>
      <c r="G1" s="103"/>
      <c r="H1" s="103"/>
      <c r="I1" s="102"/>
      <c r="K1" s="100" t="s">
        <v>0</v>
      </c>
      <c r="L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14.1" customHeight="1" thickBot="1">
      <c r="A2" s="105"/>
      <c r="B2" s="105"/>
      <c r="C2" s="105"/>
      <c r="D2" s="105"/>
      <c r="E2" s="105"/>
      <c r="F2" s="105"/>
      <c r="G2" s="106"/>
      <c r="H2" s="107"/>
      <c r="I2" s="105"/>
      <c r="K2" s="24" t="s">
        <v>252</v>
      </c>
      <c r="L2" s="730" t="s">
        <v>889</v>
      </c>
      <c r="P2" s="73"/>
      <c r="Q2" s="74"/>
      <c r="R2" s="73"/>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44.1" customHeight="1" thickBot="1">
      <c r="A3" s="108" t="s">
        <v>1</v>
      </c>
      <c r="B3" s="26" t="s">
        <v>33</v>
      </c>
      <c r="C3" s="108" t="s">
        <v>213</v>
      </c>
      <c r="D3" s="108" t="s">
        <v>50</v>
      </c>
      <c r="E3" s="108" t="s">
        <v>205</v>
      </c>
      <c r="F3" s="108" t="s">
        <v>51</v>
      </c>
      <c r="G3" s="127" t="s">
        <v>315</v>
      </c>
      <c r="H3" s="127" t="s">
        <v>316</v>
      </c>
      <c r="I3" s="108" t="s">
        <v>214</v>
      </c>
      <c r="J3" s="294" t="s">
        <v>246</v>
      </c>
      <c r="K3" s="295" t="s">
        <v>247</v>
      </c>
      <c r="L3" s="174" t="s">
        <v>302</v>
      </c>
      <c r="P3" s="73"/>
      <c r="Q3" s="74"/>
      <c r="R3" s="73"/>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ht="29.1" customHeight="1">
      <c r="A4" s="949" t="s">
        <v>358</v>
      </c>
      <c r="B4" s="949" t="s">
        <v>1396</v>
      </c>
      <c r="C4" s="949" t="s">
        <v>119</v>
      </c>
      <c r="D4" s="949" t="s">
        <v>1397</v>
      </c>
      <c r="E4" s="949">
        <v>2014</v>
      </c>
      <c r="F4" s="949" t="s">
        <v>1398</v>
      </c>
      <c r="G4" s="949" t="s">
        <v>218</v>
      </c>
      <c r="H4" s="949" t="s">
        <v>229</v>
      </c>
      <c r="I4" s="949" t="s">
        <v>1304</v>
      </c>
      <c r="J4" s="950">
        <v>14.005069708491764</v>
      </c>
      <c r="K4" s="951">
        <v>2</v>
      </c>
      <c r="L4" s="952"/>
      <c r="P4" s="74"/>
      <c r="Q4" s="74"/>
      <c r="R4" s="74"/>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row>
    <row r="5" spans="1:86" ht="29.1" customHeight="1">
      <c r="A5" s="949" t="s">
        <v>358</v>
      </c>
      <c r="B5" s="949" t="s">
        <v>1396</v>
      </c>
      <c r="C5" s="949" t="s">
        <v>119</v>
      </c>
      <c r="D5" s="949" t="s">
        <v>1397</v>
      </c>
      <c r="E5" s="949">
        <v>2014</v>
      </c>
      <c r="F5" s="949" t="s">
        <v>1398</v>
      </c>
      <c r="G5" s="949" t="s">
        <v>220</v>
      </c>
      <c r="H5" s="949" t="s">
        <v>219</v>
      </c>
      <c r="I5" s="949" t="s">
        <v>1304</v>
      </c>
      <c r="J5" s="950">
        <v>0</v>
      </c>
      <c r="K5" s="951">
        <v>0</v>
      </c>
      <c r="L5" s="952"/>
      <c r="P5" s="74"/>
      <c r="Q5" s="74"/>
      <c r="R5" s="74"/>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c r="CH5" s="82"/>
    </row>
    <row r="6" spans="1:86" ht="29.1" customHeight="1">
      <c r="A6" s="949" t="s">
        <v>358</v>
      </c>
      <c r="B6" s="949" t="s">
        <v>1396</v>
      </c>
      <c r="C6" s="949" t="s">
        <v>119</v>
      </c>
      <c r="D6" s="949" t="s">
        <v>1397</v>
      </c>
      <c r="E6" s="949">
        <v>2014</v>
      </c>
      <c r="F6" s="949" t="s">
        <v>1398</v>
      </c>
      <c r="G6" s="949" t="s">
        <v>220</v>
      </c>
      <c r="H6" s="949" t="s">
        <v>223</v>
      </c>
      <c r="I6" s="949" t="s">
        <v>1304</v>
      </c>
      <c r="J6" s="950">
        <v>11.035493539803339</v>
      </c>
      <c r="K6" s="951">
        <v>3</v>
      </c>
      <c r="L6" s="952"/>
      <c r="P6" s="74"/>
      <c r="Q6" s="74"/>
      <c r="R6" s="74"/>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c r="CH6" s="82"/>
    </row>
    <row r="7" spans="1:86" ht="13.35" customHeight="1">
      <c r="A7" s="949" t="s">
        <v>358</v>
      </c>
      <c r="B7" s="949" t="s">
        <v>1396</v>
      </c>
      <c r="C7" s="949" t="s">
        <v>119</v>
      </c>
      <c r="D7" s="953" t="s">
        <v>1397</v>
      </c>
      <c r="E7" s="949">
        <v>2014</v>
      </c>
      <c r="F7" s="954" t="s">
        <v>1398</v>
      </c>
      <c r="G7" s="955" t="s">
        <v>220</v>
      </c>
      <c r="H7" s="956" t="s">
        <v>212</v>
      </c>
      <c r="I7" s="949" t="s">
        <v>1304</v>
      </c>
      <c r="J7" s="950">
        <v>25.550850083109054</v>
      </c>
      <c r="K7" s="951">
        <v>10</v>
      </c>
      <c r="L7" s="952"/>
      <c r="P7" s="74"/>
      <c r="Q7" s="74"/>
      <c r="R7" s="74"/>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c r="CH7" s="82"/>
    </row>
    <row r="8" spans="1:86">
      <c r="A8" s="957" t="s">
        <v>358</v>
      </c>
      <c r="B8" s="957" t="s">
        <v>1396</v>
      </c>
      <c r="C8" s="957" t="s">
        <v>119</v>
      </c>
      <c r="D8" s="953" t="s">
        <v>1397</v>
      </c>
      <c r="E8" s="949">
        <v>2014</v>
      </c>
      <c r="F8" s="958" t="s">
        <v>1398</v>
      </c>
      <c r="G8" s="955" t="s">
        <v>220</v>
      </c>
      <c r="H8" s="956" t="s">
        <v>210</v>
      </c>
      <c r="I8" s="949" t="s">
        <v>1304</v>
      </c>
      <c r="J8" s="950">
        <v>16.391897939150141</v>
      </c>
      <c r="K8" s="951">
        <v>11</v>
      </c>
      <c r="L8" s="952"/>
      <c r="P8" s="74"/>
      <c r="Q8" s="74"/>
      <c r="R8" s="74"/>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c r="CH8" s="82"/>
    </row>
    <row r="9" spans="1:86" s="731" customFormat="1">
      <c r="A9" s="957" t="s">
        <v>358</v>
      </c>
      <c r="B9" s="957" t="s">
        <v>1396</v>
      </c>
      <c r="C9" s="957" t="s">
        <v>119</v>
      </c>
      <c r="D9" s="953" t="s">
        <v>1397</v>
      </c>
      <c r="E9" s="949">
        <v>2014</v>
      </c>
      <c r="F9" s="958" t="s">
        <v>1398</v>
      </c>
      <c r="G9" s="955" t="s">
        <v>220</v>
      </c>
      <c r="H9" s="956" t="s">
        <v>229</v>
      </c>
      <c r="I9" s="949" t="s">
        <v>1304</v>
      </c>
      <c r="J9" s="950">
        <v>38.518131534300544</v>
      </c>
      <c r="K9" s="951">
        <v>13</v>
      </c>
      <c r="L9" s="952"/>
      <c r="P9" s="726"/>
      <c r="Q9" s="726"/>
      <c r="R9" s="726"/>
      <c r="BA9" s="215"/>
      <c r="BB9" s="215"/>
      <c r="BC9" s="728"/>
      <c r="BD9" s="728"/>
      <c r="BE9" s="214"/>
      <c r="BF9" s="214"/>
      <c r="BG9" s="728"/>
      <c r="BH9" s="728"/>
      <c r="BI9" s="728"/>
      <c r="BJ9" s="728"/>
      <c r="BK9" s="728"/>
      <c r="BL9" s="728"/>
      <c r="BM9" s="733"/>
      <c r="BN9" s="728"/>
      <c r="BO9" s="728"/>
      <c r="BP9" s="728"/>
      <c r="BQ9" s="728"/>
      <c r="BR9" s="728"/>
      <c r="BS9" s="728"/>
      <c r="BT9" s="728"/>
      <c r="BU9" s="727"/>
      <c r="BV9" s="727"/>
      <c r="BW9" s="727"/>
      <c r="BX9" s="727"/>
      <c r="BY9" s="727"/>
      <c r="BZ9" s="727"/>
      <c r="CA9" s="727"/>
      <c r="CB9" s="727"/>
      <c r="CC9" s="728"/>
      <c r="CD9" s="728"/>
      <c r="CE9" s="728"/>
      <c r="CF9" s="728"/>
      <c r="CG9" s="728"/>
      <c r="CH9" s="728"/>
    </row>
    <row r="10" spans="1:86" s="731" customFormat="1">
      <c r="A10" s="957" t="s">
        <v>358</v>
      </c>
      <c r="B10" s="957" t="s">
        <v>1396</v>
      </c>
      <c r="C10" s="957" t="s">
        <v>119</v>
      </c>
      <c r="D10" s="953" t="s">
        <v>1397</v>
      </c>
      <c r="E10" s="949">
        <v>2014</v>
      </c>
      <c r="F10" s="958" t="s">
        <v>1398</v>
      </c>
      <c r="G10" s="955" t="s">
        <v>226</v>
      </c>
      <c r="H10" s="956" t="s">
        <v>219</v>
      </c>
      <c r="I10" s="949" t="s">
        <v>1304</v>
      </c>
      <c r="J10" s="950">
        <v>4.5065326166934501</v>
      </c>
      <c r="K10" s="951">
        <v>9</v>
      </c>
      <c r="L10" s="952"/>
      <c r="P10" s="726"/>
      <c r="Q10" s="726"/>
      <c r="R10" s="726"/>
      <c r="BA10" s="215"/>
      <c r="BB10" s="215"/>
      <c r="BC10" s="728"/>
      <c r="BD10" s="728"/>
      <c r="BE10" s="214"/>
      <c r="BF10" s="214"/>
      <c r="BG10" s="728"/>
      <c r="BH10" s="728"/>
      <c r="BI10" s="728"/>
      <c r="BJ10" s="728"/>
      <c r="BK10" s="728"/>
      <c r="BL10" s="728"/>
      <c r="BM10" s="733"/>
      <c r="BN10" s="728"/>
      <c r="BO10" s="728"/>
      <c r="BP10" s="728"/>
      <c r="BQ10" s="728"/>
      <c r="BR10" s="728"/>
      <c r="BS10" s="728"/>
      <c r="BT10" s="728"/>
      <c r="BU10" s="727"/>
      <c r="BV10" s="727"/>
      <c r="BW10" s="727"/>
      <c r="BX10" s="727"/>
      <c r="BY10" s="727"/>
      <c r="BZ10" s="727"/>
      <c r="CA10" s="727"/>
      <c r="CB10" s="727"/>
      <c r="CC10" s="728"/>
      <c r="CD10" s="728"/>
      <c r="CE10" s="728"/>
      <c r="CF10" s="728"/>
      <c r="CG10" s="728"/>
      <c r="CH10" s="728"/>
    </row>
    <row r="11" spans="1:86" s="731" customFormat="1">
      <c r="A11" s="957" t="s">
        <v>358</v>
      </c>
      <c r="B11" s="957" t="s">
        <v>1396</v>
      </c>
      <c r="C11" s="957" t="s">
        <v>119</v>
      </c>
      <c r="D11" s="953" t="s">
        <v>1397</v>
      </c>
      <c r="E11" s="949">
        <v>2014</v>
      </c>
      <c r="F11" s="958" t="s">
        <v>1398</v>
      </c>
      <c r="G11" s="955" t="s">
        <v>226</v>
      </c>
      <c r="H11" s="956" t="s">
        <v>223</v>
      </c>
      <c r="I11" s="949" t="s">
        <v>1304</v>
      </c>
      <c r="J11" s="950">
        <v>17.775015929694845</v>
      </c>
      <c r="K11" s="951">
        <v>9</v>
      </c>
      <c r="L11" s="952"/>
      <c r="P11" s="726"/>
      <c r="Q11" s="726"/>
      <c r="R11" s="726"/>
      <c r="BA11" s="215"/>
      <c r="BB11" s="215"/>
      <c r="BC11" s="728"/>
      <c r="BD11" s="728"/>
      <c r="BE11" s="214"/>
      <c r="BF11" s="214"/>
      <c r="BG11" s="728"/>
      <c r="BH11" s="728"/>
      <c r="BI11" s="728"/>
      <c r="BJ11" s="728"/>
      <c r="BK11" s="728"/>
      <c r="BL11" s="728"/>
      <c r="BM11" s="733"/>
      <c r="BN11" s="728"/>
      <c r="BO11" s="728"/>
      <c r="BP11" s="728"/>
      <c r="BQ11" s="728"/>
      <c r="BR11" s="728"/>
      <c r="BS11" s="728"/>
      <c r="BT11" s="728"/>
      <c r="BU11" s="727"/>
      <c r="BV11" s="727"/>
      <c r="BW11" s="727"/>
      <c r="BX11" s="727"/>
      <c r="BY11" s="727"/>
      <c r="BZ11" s="727"/>
      <c r="CA11" s="727"/>
      <c r="CB11" s="727"/>
      <c r="CC11" s="728"/>
      <c r="CD11" s="728"/>
      <c r="CE11" s="728"/>
      <c r="CF11" s="728"/>
      <c r="CG11" s="728"/>
      <c r="CH11" s="728"/>
    </row>
    <row r="12" spans="1:86" s="731" customFormat="1">
      <c r="A12" s="957" t="s">
        <v>358</v>
      </c>
      <c r="B12" s="957" t="s">
        <v>1396</v>
      </c>
      <c r="C12" s="957" t="s">
        <v>119</v>
      </c>
      <c r="D12" s="953" t="s">
        <v>1397</v>
      </c>
      <c r="E12" s="949">
        <v>2014</v>
      </c>
      <c r="F12" s="958" t="s">
        <v>1398</v>
      </c>
      <c r="G12" s="955" t="s">
        <v>226</v>
      </c>
      <c r="H12" s="956" t="s">
        <v>229</v>
      </c>
      <c r="I12" s="949" t="s">
        <v>1304</v>
      </c>
      <c r="J12" s="950">
        <v>19.477654534634638</v>
      </c>
      <c r="K12" s="951">
        <v>2</v>
      </c>
      <c r="L12" s="952"/>
      <c r="P12" s="726"/>
      <c r="Q12" s="726"/>
      <c r="R12" s="726"/>
      <c r="BA12" s="215"/>
      <c r="BB12" s="215"/>
      <c r="BC12" s="728"/>
      <c r="BD12" s="728"/>
      <c r="BE12" s="214"/>
      <c r="BF12" s="214"/>
      <c r="BG12" s="728"/>
      <c r="BH12" s="728"/>
      <c r="BI12" s="728"/>
      <c r="BJ12" s="728"/>
      <c r="BK12" s="728"/>
      <c r="BL12" s="728"/>
      <c r="BM12" s="733"/>
      <c r="BN12" s="728"/>
      <c r="BO12" s="728"/>
      <c r="BP12" s="728"/>
      <c r="BQ12" s="728"/>
      <c r="BR12" s="728"/>
      <c r="BS12" s="728"/>
      <c r="BT12" s="728"/>
      <c r="BU12" s="727"/>
      <c r="BV12" s="727"/>
      <c r="BW12" s="727"/>
      <c r="BX12" s="727"/>
      <c r="BY12" s="727"/>
      <c r="BZ12" s="727"/>
      <c r="CA12" s="727"/>
      <c r="CB12" s="727"/>
      <c r="CC12" s="728"/>
      <c r="CD12" s="728"/>
      <c r="CE12" s="728"/>
      <c r="CF12" s="728"/>
      <c r="CG12" s="728"/>
      <c r="CH12" s="728"/>
    </row>
    <row r="13" spans="1:86" s="731" customFormat="1">
      <c r="A13" s="957" t="s">
        <v>358</v>
      </c>
      <c r="B13" s="957" t="s">
        <v>1396</v>
      </c>
      <c r="C13" s="957" t="s">
        <v>119</v>
      </c>
      <c r="D13" s="953" t="s">
        <v>1397</v>
      </c>
      <c r="E13" s="949">
        <v>2014</v>
      </c>
      <c r="F13" s="958" t="s">
        <v>1398</v>
      </c>
      <c r="G13" s="955" t="s">
        <v>231</v>
      </c>
      <c r="H13" s="956" t="s">
        <v>219</v>
      </c>
      <c r="I13" s="949" t="s">
        <v>1304</v>
      </c>
      <c r="J13" s="950">
        <v>12.345253949081329</v>
      </c>
      <c r="K13" s="951">
        <v>18</v>
      </c>
      <c r="L13" s="952"/>
      <c r="P13" s="726"/>
      <c r="Q13" s="726"/>
      <c r="R13" s="726"/>
      <c r="BA13" s="215"/>
      <c r="BB13" s="215"/>
      <c r="BC13" s="728"/>
      <c r="BD13" s="728"/>
      <c r="BE13" s="214"/>
      <c r="BF13" s="214"/>
      <c r="BG13" s="728"/>
      <c r="BH13" s="728"/>
      <c r="BI13" s="728"/>
      <c r="BJ13" s="728"/>
      <c r="BK13" s="728"/>
      <c r="BL13" s="728"/>
      <c r="BM13" s="733"/>
      <c r="BN13" s="728"/>
      <c r="BO13" s="728"/>
      <c r="BP13" s="728"/>
      <c r="BQ13" s="728"/>
      <c r="BR13" s="728"/>
      <c r="BS13" s="728"/>
      <c r="BT13" s="728"/>
      <c r="BU13" s="727"/>
      <c r="BV13" s="727"/>
      <c r="BW13" s="727"/>
      <c r="BX13" s="727"/>
      <c r="BY13" s="727"/>
      <c r="BZ13" s="727"/>
      <c r="CA13" s="727"/>
      <c r="CB13" s="727"/>
      <c r="CC13" s="728"/>
      <c r="CD13" s="728"/>
      <c r="CE13" s="728"/>
      <c r="CF13" s="728"/>
      <c r="CG13" s="728"/>
      <c r="CH13" s="728"/>
    </row>
    <row r="14" spans="1:86" s="731" customFormat="1">
      <c r="A14" s="957" t="s">
        <v>358</v>
      </c>
      <c r="B14" s="957" t="s">
        <v>1396</v>
      </c>
      <c r="C14" s="957" t="s">
        <v>119</v>
      </c>
      <c r="D14" s="953" t="s">
        <v>1397</v>
      </c>
      <c r="E14" s="949">
        <v>2014</v>
      </c>
      <c r="F14" s="958" t="s">
        <v>1398</v>
      </c>
      <c r="G14" s="955" t="s">
        <v>231</v>
      </c>
      <c r="H14" s="956" t="s">
        <v>223</v>
      </c>
      <c r="I14" s="949" t="s">
        <v>1304</v>
      </c>
      <c r="J14" s="950">
        <v>29.82240989572631</v>
      </c>
      <c r="K14" s="951">
        <v>6</v>
      </c>
      <c r="L14" s="952"/>
      <c r="P14" s="726"/>
      <c r="Q14" s="726"/>
      <c r="R14" s="726"/>
      <c r="BA14" s="215"/>
      <c r="BB14" s="215"/>
      <c r="BC14" s="728"/>
      <c r="BD14" s="728"/>
      <c r="BE14" s="214"/>
      <c r="BF14" s="214"/>
      <c r="BG14" s="728"/>
      <c r="BH14" s="728"/>
      <c r="BI14" s="728"/>
      <c r="BJ14" s="728"/>
      <c r="BK14" s="728"/>
      <c r="BL14" s="728"/>
      <c r="BM14" s="733"/>
      <c r="BN14" s="728"/>
      <c r="BO14" s="728"/>
      <c r="BP14" s="728"/>
      <c r="BQ14" s="728"/>
      <c r="BR14" s="728"/>
      <c r="BS14" s="728"/>
      <c r="BT14" s="728"/>
      <c r="BU14" s="727"/>
      <c r="BV14" s="727"/>
      <c r="BW14" s="727"/>
      <c r="BX14" s="727"/>
      <c r="BY14" s="727"/>
      <c r="BZ14" s="727"/>
      <c r="CA14" s="727"/>
      <c r="CB14" s="727"/>
      <c r="CC14" s="728"/>
      <c r="CD14" s="728"/>
      <c r="CE14" s="728"/>
      <c r="CF14" s="728"/>
      <c r="CG14" s="728"/>
      <c r="CH14" s="728"/>
    </row>
    <row r="15" spans="1:86" s="731" customFormat="1">
      <c r="A15" s="957" t="s">
        <v>358</v>
      </c>
      <c r="B15" s="957" t="s">
        <v>1396</v>
      </c>
      <c r="C15" s="957" t="s">
        <v>119</v>
      </c>
      <c r="D15" s="953" t="s">
        <v>1397</v>
      </c>
      <c r="E15" s="949">
        <v>2014</v>
      </c>
      <c r="F15" s="958" t="s">
        <v>1398</v>
      </c>
      <c r="G15" s="955" t="s">
        <v>231</v>
      </c>
      <c r="H15" s="956" t="s">
        <v>210</v>
      </c>
      <c r="I15" s="949" t="s">
        <v>1304</v>
      </c>
      <c r="J15" s="950">
        <v>21.315598755169031</v>
      </c>
      <c r="K15" s="951">
        <v>2</v>
      </c>
      <c r="L15" s="952"/>
      <c r="P15" s="726"/>
      <c r="Q15" s="726"/>
      <c r="R15" s="726"/>
      <c r="BA15" s="215"/>
      <c r="BB15" s="215"/>
      <c r="BC15" s="728"/>
      <c r="BD15" s="728"/>
      <c r="BE15" s="214"/>
      <c r="BF15" s="214"/>
      <c r="BG15" s="728"/>
      <c r="BH15" s="728"/>
      <c r="BI15" s="728"/>
      <c r="BJ15" s="728"/>
      <c r="BK15" s="728"/>
      <c r="BL15" s="728"/>
      <c r="BM15" s="733"/>
      <c r="BN15" s="728"/>
      <c r="BO15" s="728"/>
      <c r="BP15" s="728"/>
      <c r="BQ15" s="728"/>
      <c r="BR15" s="728"/>
      <c r="BS15" s="728"/>
      <c r="BT15" s="728"/>
      <c r="BU15" s="727"/>
      <c r="BV15" s="727"/>
      <c r="BW15" s="727"/>
      <c r="BX15" s="727"/>
      <c r="BY15" s="727"/>
      <c r="BZ15" s="727"/>
      <c r="CA15" s="727"/>
      <c r="CB15" s="727"/>
      <c r="CC15" s="728"/>
      <c r="CD15" s="728"/>
      <c r="CE15" s="728"/>
      <c r="CF15" s="728"/>
      <c r="CG15" s="728"/>
      <c r="CH15" s="728"/>
    </row>
    <row r="16" spans="1:86" s="731" customFormat="1">
      <c r="A16" s="957" t="s">
        <v>358</v>
      </c>
      <c r="B16" s="957" t="s">
        <v>1396</v>
      </c>
      <c r="C16" s="957" t="s">
        <v>119</v>
      </c>
      <c r="D16" s="953" t="s">
        <v>1397</v>
      </c>
      <c r="E16" s="949">
        <v>2014</v>
      </c>
      <c r="F16" s="958" t="s">
        <v>1398</v>
      </c>
      <c r="G16" s="955" t="s">
        <v>222</v>
      </c>
      <c r="H16" s="956" t="s">
        <v>219</v>
      </c>
      <c r="I16" s="949" t="s">
        <v>1304</v>
      </c>
      <c r="J16" s="950">
        <v>18.67488714660022</v>
      </c>
      <c r="K16" s="951">
        <v>3</v>
      </c>
      <c r="L16" s="952"/>
      <c r="P16" s="726"/>
      <c r="Q16" s="726"/>
      <c r="R16" s="726"/>
      <c r="BA16" s="215"/>
      <c r="BB16" s="215"/>
      <c r="BC16" s="728"/>
      <c r="BD16" s="728"/>
      <c r="BE16" s="214"/>
      <c r="BF16" s="214"/>
      <c r="BG16" s="728"/>
      <c r="BH16" s="728"/>
      <c r="BI16" s="728"/>
      <c r="BJ16" s="728"/>
      <c r="BK16" s="728"/>
      <c r="BL16" s="728"/>
      <c r="BM16" s="733"/>
      <c r="BN16" s="728"/>
      <c r="BO16" s="728"/>
      <c r="BP16" s="728"/>
      <c r="BQ16" s="728"/>
      <c r="BR16" s="728"/>
      <c r="BS16" s="728"/>
      <c r="BT16" s="728"/>
      <c r="BU16" s="727"/>
      <c r="BV16" s="727"/>
      <c r="BW16" s="727"/>
      <c r="BX16" s="727"/>
      <c r="BY16" s="727"/>
      <c r="BZ16" s="727"/>
      <c r="CA16" s="727"/>
      <c r="CB16" s="727"/>
      <c r="CC16" s="728"/>
      <c r="CD16" s="728"/>
      <c r="CE16" s="728"/>
      <c r="CF16" s="728"/>
      <c r="CG16" s="728"/>
      <c r="CH16" s="728"/>
    </row>
    <row r="17" spans="1:86" s="731" customFormat="1">
      <c r="A17" s="957" t="s">
        <v>358</v>
      </c>
      <c r="B17" s="957" t="s">
        <v>1396</v>
      </c>
      <c r="C17" s="957" t="s">
        <v>119</v>
      </c>
      <c r="D17" s="953" t="s">
        <v>1397</v>
      </c>
      <c r="E17" s="949">
        <v>2014</v>
      </c>
      <c r="F17" s="958" t="s">
        <v>1398</v>
      </c>
      <c r="G17" s="955" t="s">
        <v>222</v>
      </c>
      <c r="H17" s="956" t="s">
        <v>212</v>
      </c>
      <c r="I17" s="949" t="s">
        <v>1304</v>
      </c>
      <c r="J17" s="950">
        <v>25.497371633131138</v>
      </c>
      <c r="K17" s="951">
        <v>2</v>
      </c>
      <c r="L17" s="952"/>
      <c r="P17" s="726"/>
      <c r="Q17" s="726"/>
      <c r="R17" s="726"/>
      <c r="BA17" s="215"/>
      <c r="BB17" s="215"/>
      <c r="BC17" s="728"/>
      <c r="BD17" s="728"/>
      <c r="BE17" s="214"/>
      <c r="BF17" s="214"/>
      <c r="BG17" s="728"/>
      <c r="BH17" s="728"/>
      <c r="BI17" s="728"/>
      <c r="BJ17" s="728"/>
      <c r="BK17" s="728"/>
      <c r="BL17" s="728"/>
      <c r="BM17" s="733"/>
      <c r="BN17" s="728"/>
      <c r="BO17" s="728"/>
      <c r="BP17" s="728"/>
      <c r="BQ17" s="728"/>
      <c r="BR17" s="728"/>
      <c r="BS17" s="728"/>
      <c r="BT17" s="728"/>
      <c r="BU17" s="727"/>
      <c r="BV17" s="727"/>
      <c r="BW17" s="727"/>
      <c r="BX17" s="727"/>
      <c r="BY17" s="727"/>
      <c r="BZ17" s="727"/>
      <c r="CA17" s="727"/>
      <c r="CB17" s="727"/>
      <c r="CC17" s="728"/>
      <c r="CD17" s="728"/>
      <c r="CE17" s="728"/>
      <c r="CF17" s="728"/>
      <c r="CG17" s="728"/>
      <c r="CH17" s="728"/>
    </row>
    <row r="18" spans="1:86" s="731" customFormat="1">
      <c r="A18" s="957" t="s">
        <v>358</v>
      </c>
      <c r="B18" s="957" t="s">
        <v>1396</v>
      </c>
      <c r="C18" s="957" t="s">
        <v>119</v>
      </c>
      <c r="D18" s="953" t="s">
        <v>1397</v>
      </c>
      <c r="E18" s="949">
        <v>2014</v>
      </c>
      <c r="F18" s="958" t="s">
        <v>1398</v>
      </c>
      <c r="G18" s="955" t="s">
        <v>222</v>
      </c>
      <c r="H18" s="956" t="s">
        <v>229</v>
      </c>
      <c r="I18" s="949" t="s">
        <v>1304</v>
      </c>
      <c r="J18" s="950">
        <v>27.389363536888485</v>
      </c>
      <c r="K18" s="951">
        <v>4</v>
      </c>
      <c r="L18" s="952"/>
      <c r="P18" s="726"/>
      <c r="Q18" s="726"/>
      <c r="R18" s="726"/>
      <c r="BA18" s="215"/>
      <c r="BB18" s="215"/>
      <c r="BC18" s="728"/>
      <c r="BD18" s="728"/>
      <c r="BE18" s="214"/>
      <c r="BF18" s="214"/>
      <c r="BG18" s="728"/>
      <c r="BH18" s="728"/>
      <c r="BI18" s="728"/>
      <c r="BJ18" s="728"/>
      <c r="BK18" s="728"/>
      <c r="BL18" s="728"/>
      <c r="BM18" s="733"/>
      <c r="BN18" s="728"/>
      <c r="BO18" s="728"/>
      <c r="BP18" s="728"/>
      <c r="BQ18" s="728"/>
      <c r="BR18" s="728"/>
      <c r="BS18" s="728"/>
      <c r="BT18" s="728"/>
      <c r="BU18" s="727"/>
      <c r="BV18" s="727"/>
      <c r="BW18" s="727"/>
      <c r="BX18" s="727"/>
      <c r="BY18" s="727"/>
      <c r="BZ18" s="727"/>
      <c r="CA18" s="727"/>
      <c r="CB18" s="727"/>
      <c r="CC18" s="728"/>
      <c r="CD18" s="728"/>
      <c r="CE18" s="728"/>
      <c r="CF18" s="728"/>
      <c r="CG18" s="728"/>
      <c r="CH18" s="728"/>
    </row>
    <row r="19" spans="1:86" s="731" customFormat="1">
      <c r="A19" s="957" t="s">
        <v>358</v>
      </c>
      <c r="B19" s="957" t="s">
        <v>1396</v>
      </c>
      <c r="C19" s="957" t="s">
        <v>119</v>
      </c>
      <c r="D19" s="953" t="s">
        <v>1397</v>
      </c>
      <c r="E19" s="949">
        <v>2014</v>
      </c>
      <c r="F19" s="958" t="s">
        <v>1398</v>
      </c>
      <c r="G19" s="955" t="s">
        <v>222</v>
      </c>
      <c r="H19" s="956" t="s">
        <v>211</v>
      </c>
      <c r="I19" s="949" t="s">
        <v>1304</v>
      </c>
      <c r="J19" s="950">
        <v>27.796069651273271</v>
      </c>
      <c r="K19" s="951">
        <v>7</v>
      </c>
      <c r="L19" s="952"/>
      <c r="P19" s="726"/>
      <c r="Q19" s="726"/>
      <c r="R19" s="726"/>
      <c r="BA19" s="215"/>
      <c r="BB19" s="215"/>
      <c r="BC19" s="728"/>
      <c r="BD19" s="728"/>
      <c r="BE19" s="214"/>
      <c r="BF19" s="214"/>
      <c r="BG19" s="728"/>
      <c r="BH19" s="728"/>
      <c r="BI19" s="728"/>
      <c r="BJ19" s="728"/>
      <c r="BK19" s="728"/>
      <c r="BL19" s="728"/>
      <c r="BM19" s="733"/>
      <c r="BN19" s="728"/>
      <c r="BO19" s="728"/>
      <c r="BP19" s="728"/>
      <c r="BQ19" s="728"/>
      <c r="BR19" s="728"/>
      <c r="BS19" s="728"/>
      <c r="BT19" s="728"/>
      <c r="BU19" s="727"/>
      <c r="BV19" s="727"/>
      <c r="BW19" s="727"/>
      <c r="BX19" s="727"/>
      <c r="BY19" s="727"/>
      <c r="BZ19" s="727"/>
      <c r="CA19" s="727"/>
      <c r="CB19" s="727"/>
      <c r="CC19" s="728"/>
      <c r="CD19" s="728"/>
      <c r="CE19" s="728"/>
      <c r="CF19" s="728"/>
      <c r="CG19" s="728"/>
      <c r="CH19" s="728"/>
    </row>
    <row r="20" spans="1:86" s="731" customFormat="1">
      <c r="A20" s="957" t="s">
        <v>358</v>
      </c>
      <c r="B20" s="957" t="s">
        <v>1396</v>
      </c>
      <c r="C20" s="957" t="s">
        <v>119</v>
      </c>
      <c r="D20" s="953" t="s">
        <v>1397</v>
      </c>
      <c r="E20" s="949">
        <v>2014</v>
      </c>
      <c r="F20" s="958" t="s">
        <v>1398</v>
      </c>
      <c r="G20" s="955" t="s">
        <v>235</v>
      </c>
      <c r="H20" s="956" t="s">
        <v>212</v>
      </c>
      <c r="I20" s="949" t="s">
        <v>1304</v>
      </c>
      <c r="J20" s="950">
        <v>16.666666666666668</v>
      </c>
      <c r="K20" s="951">
        <v>1</v>
      </c>
      <c r="L20" s="952"/>
      <c r="P20" s="726"/>
      <c r="Q20" s="726"/>
      <c r="R20" s="726"/>
      <c r="BA20" s="215"/>
      <c r="BB20" s="215"/>
      <c r="BC20" s="728"/>
      <c r="BD20" s="728"/>
      <c r="BE20" s="214"/>
      <c r="BF20" s="214"/>
      <c r="BG20" s="728"/>
      <c r="BH20" s="728"/>
      <c r="BI20" s="728"/>
      <c r="BJ20" s="728"/>
      <c r="BK20" s="728"/>
      <c r="BL20" s="728"/>
      <c r="BM20" s="733"/>
      <c r="BN20" s="728"/>
      <c r="BO20" s="728"/>
      <c r="BP20" s="728"/>
      <c r="BQ20" s="728"/>
      <c r="BR20" s="728"/>
      <c r="BS20" s="728"/>
      <c r="BT20" s="728"/>
      <c r="BU20" s="727"/>
      <c r="BV20" s="727"/>
      <c r="BW20" s="727"/>
      <c r="BX20" s="727"/>
      <c r="BY20" s="727"/>
      <c r="BZ20" s="727"/>
      <c r="CA20" s="727"/>
      <c r="CB20" s="727"/>
      <c r="CC20" s="728"/>
      <c r="CD20" s="728"/>
      <c r="CE20" s="728"/>
      <c r="CF20" s="728"/>
      <c r="CG20" s="728"/>
      <c r="CH20" s="728"/>
    </row>
    <row r="21" spans="1:86" s="731" customFormat="1">
      <c r="A21" s="957" t="s">
        <v>358</v>
      </c>
      <c r="B21" s="957" t="s">
        <v>1396</v>
      </c>
      <c r="C21" s="957" t="s">
        <v>119</v>
      </c>
      <c r="D21" s="953" t="s">
        <v>1397</v>
      </c>
      <c r="E21" s="949">
        <v>2014</v>
      </c>
      <c r="F21" s="958" t="s">
        <v>1398</v>
      </c>
      <c r="G21" s="955" t="s">
        <v>230</v>
      </c>
      <c r="H21" s="956" t="s">
        <v>219</v>
      </c>
      <c r="I21" s="949" t="s">
        <v>1304</v>
      </c>
      <c r="J21" s="950">
        <v>7.8840772802034316</v>
      </c>
      <c r="K21" s="951">
        <v>6</v>
      </c>
      <c r="L21" s="952"/>
      <c r="P21" s="726"/>
      <c r="Q21" s="726"/>
      <c r="R21" s="726"/>
      <c r="BA21" s="215"/>
      <c r="BB21" s="215"/>
      <c r="BC21" s="728"/>
      <c r="BD21" s="728"/>
      <c r="BE21" s="214"/>
      <c r="BF21" s="214"/>
      <c r="BG21" s="728"/>
      <c r="BH21" s="728"/>
      <c r="BI21" s="728"/>
      <c r="BJ21" s="728"/>
      <c r="BK21" s="728"/>
      <c r="BL21" s="728"/>
      <c r="BM21" s="733"/>
      <c r="BN21" s="728"/>
      <c r="BO21" s="728"/>
      <c r="BP21" s="728"/>
      <c r="BQ21" s="728"/>
      <c r="BR21" s="728"/>
      <c r="BS21" s="728"/>
      <c r="BT21" s="728"/>
      <c r="BU21" s="727"/>
      <c r="BV21" s="727"/>
      <c r="BW21" s="727"/>
      <c r="BX21" s="727"/>
      <c r="BY21" s="727"/>
      <c r="BZ21" s="727"/>
      <c r="CA21" s="727"/>
      <c r="CB21" s="727"/>
      <c r="CC21" s="728"/>
      <c r="CD21" s="728"/>
      <c r="CE21" s="728"/>
      <c r="CF21" s="728"/>
      <c r="CG21" s="728"/>
      <c r="CH21" s="728"/>
    </row>
    <row r="22" spans="1:86" s="731" customFormat="1">
      <c r="A22" s="957" t="s">
        <v>358</v>
      </c>
      <c r="B22" s="957" t="s">
        <v>1396</v>
      </c>
      <c r="C22" s="957" t="s">
        <v>119</v>
      </c>
      <c r="D22" s="953" t="s">
        <v>1397</v>
      </c>
      <c r="E22" s="949">
        <v>2014</v>
      </c>
      <c r="F22" s="958" t="s">
        <v>1398</v>
      </c>
      <c r="G22" s="955" t="s">
        <v>230</v>
      </c>
      <c r="H22" s="956" t="s">
        <v>223</v>
      </c>
      <c r="I22" s="949" t="s">
        <v>1304</v>
      </c>
      <c r="J22" s="950">
        <v>0</v>
      </c>
      <c r="K22" s="951">
        <v>0</v>
      </c>
      <c r="L22" s="952"/>
      <c r="P22" s="726"/>
      <c r="Q22" s="726"/>
      <c r="R22" s="726"/>
      <c r="BA22" s="215"/>
      <c r="BB22" s="215"/>
      <c r="BC22" s="728"/>
      <c r="BD22" s="728"/>
      <c r="BE22" s="214"/>
      <c r="BF22" s="214"/>
      <c r="BG22" s="728"/>
      <c r="BH22" s="728"/>
      <c r="BI22" s="728"/>
      <c r="BJ22" s="728"/>
      <c r="BK22" s="728"/>
      <c r="BL22" s="728"/>
      <c r="BM22" s="733"/>
      <c r="BN22" s="728"/>
      <c r="BO22" s="728"/>
      <c r="BP22" s="728"/>
      <c r="BQ22" s="728"/>
      <c r="BR22" s="728"/>
      <c r="BS22" s="728"/>
      <c r="BT22" s="728"/>
      <c r="BU22" s="727"/>
      <c r="BV22" s="727"/>
      <c r="BW22" s="727"/>
      <c r="BX22" s="727"/>
      <c r="BY22" s="727"/>
      <c r="BZ22" s="727"/>
      <c r="CA22" s="727"/>
      <c r="CB22" s="727"/>
      <c r="CC22" s="728"/>
      <c r="CD22" s="728"/>
      <c r="CE22" s="728"/>
      <c r="CF22" s="728"/>
      <c r="CG22" s="728"/>
      <c r="CH22" s="728"/>
    </row>
    <row r="23" spans="1:86" s="731" customFormat="1">
      <c r="A23" s="957" t="s">
        <v>358</v>
      </c>
      <c r="B23" s="957" t="s">
        <v>1396</v>
      </c>
      <c r="C23" s="957" t="s">
        <v>119</v>
      </c>
      <c r="D23" s="953" t="s">
        <v>1397</v>
      </c>
      <c r="E23" s="949">
        <v>2014</v>
      </c>
      <c r="F23" s="958" t="s">
        <v>1398</v>
      </c>
      <c r="G23" s="955" t="s">
        <v>232</v>
      </c>
      <c r="H23" s="956" t="s">
        <v>219</v>
      </c>
      <c r="I23" s="949" t="s">
        <v>1304</v>
      </c>
      <c r="J23" s="950">
        <v>18.365260876171003</v>
      </c>
      <c r="K23" s="951">
        <v>54</v>
      </c>
      <c r="L23" s="952"/>
      <c r="P23" s="726"/>
      <c r="Q23" s="726"/>
      <c r="R23" s="726"/>
      <c r="BA23" s="215"/>
      <c r="BB23" s="215"/>
      <c r="BC23" s="728"/>
      <c r="BD23" s="728"/>
      <c r="BE23" s="214"/>
      <c r="BF23" s="214"/>
      <c r="BG23" s="728"/>
      <c r="BH23" s="728"/>
      <c r="BI23" s="728"/>
      <c r="BJ23" s="728"/>
      <c r="BK23" s="728"/>
      <c r="BL23" s="728"/>
      <c r="BM23" s="733"/>
      <c r="BN23" s="728"/>
      <c r="BO23" s="728"/>
      <c r="BP23" s="728"/>
      <c r="BQ23" s="728"/>
      <c r="BR23" s="728"/>
      <c r="BS23" s="728"/>
      <c r="BT23" s="728"/>
      <c r="BU23" s="727"/>
      <c r="BV23" s="727"/>
      <c r="BW23" s="727"/>
      <c r="BX23" s="727"/>
      <c r="BY23" s="727"/>
      <c r="BZ23" s="727"/>
      <c r="CA23" s="727"/>
      <c r="CB23" s="727"/>
      <c r="CC23" s="728"/>
      <c r="CD23" s="728"/>
      <c r="CE23" s="728"/>
      <c r="CF23" s="728"/>
      <c r="CG23" s="728"/>
      <c r="CH23" s="728"/>
    </row>
    <row r="24" spans="1:86" s="731" customFormat="1">
      <c r="A24" s="957" t="s">
        <v>358</v>
      </c>
      <c r="B24" s="957" t="s">
        <v>1396</v>
      </c>
      <c r="C24" s="957" t="s">
        <v>119</v>
      </c>
      <c r="D24" s="953" t="s">
        <v>1397</v>
      </c>
      <c r="E24" s="949">
        <v>2014</v>
      </c>
      <c r="F24" s="958" t="s">
        <v>1398</v>
      </c>
      <c r="G24" s="955" t="s">
        <v>232</v>
      </c>
      <c r="H24" s="956" t="s">
        <v>223</v>
      </c>
      <c r="I24" s="949" t="s">
        <v>1304</v>
      </c>
      <c r="J24" s="950">
        <v>41.920618553238377</v>
      </c>
      <c r="K24" s="951">
        <v>28</v>
      </c>
      <c r="L24" s="952"/>
      <c r="P24" s="726"/>
      <c r="Q24" s="726"/>
      <c r="R24" s="726"/>
      <c r="BA24" s="215"/>
      <c r="BB24" s="215"/>
      <c r="BC24" s="728"/>
      <c r="BD24" s="728"/>
      <c r="BE24" s="214"/>
      <c r="BF24" s="214"/>
      <c r="BG24" s="728"/>
      <c r="BH24" s="728"/>
      <c r="BI24" s="728"/>
      <c r="BJ24" s="728"/>
      <c r="BK24" s="728"/>
      <c r="BL24" s="728"/>
      <c r="BM24" s="733"/>
      <c r="BN24" s="728"/>
      <c r="BO24" s="728"/>
      <c r="BP24" s="728"/>
      <c r="BQ24" s="728"/>
      <c r="BR24" s="728"/>
      <c r="BS24" s="728"/>
      <c r="BT24" s="728"/>
      <c r="BU24" s="727"/>
      <c r="BV24" s="727"/>
      <c r="BW24" s="727"/>
      <c r="BX24" s="727"/>
      <c r="BY24" s="727"/>
      <c r="BZ24" s="727"/>
      <c r="CA24" s="727"/>
      <c r="CB24" s="727"/>
      <c r="CC24" s="728"/>
      <c r="CD24" s="728"/>
      <c r="CE24" s="728"/>
      <c r="CF24" s="728"/>
      <c r="CG24" s="728"/>
      <c r="CH24" s="728"/>
    </row>
    <row r="25" spans="1:86" s="731" customFormat="1">
      <c r="A25" s="957" t="s">
        <v>358</v>
      </c>
      <c r="B25" s="957" t="s">
        <v>1396</v>
      </c>
      <c r="C25" s="957" t="s">
        <v>119</v>
      </c>
      <c r="D25" s="953" t="s">
        <v>1397</v>
      </c>
      <c r="E25" s="949">
        <v>2014</v>
      </c>
      <c r="F25" s="958" t="s">
        <v>1398</v>
      </c>
      <c r="G25" s="955" t="s">
        <v>232</v>
      </c>
      <c r="H25" s="956" t="s">
        <v>212</v>
      </c>
      <c r="I25" s="949" t="s">
        <v>1304</v>
      </c>
      <c r="J25" s="950">
        <v>12.169228620189125</v>
      </c>
      <c r="K25" s="951">
        <v>5</v>
      </c>
      <c r="L25" s="952"/>
      <c r="P25" s="726"/>
      <c r="Q25" s="726"/>
      <c r="R25" s="726"/>
      <c r="BA25" s="215"/>
      <c r="BB25" s="215"/>
      <c r="BC25" s="728"/>
      <c r="BD25" s="728"/>
      <c r="BE25" s="214"/>
      <c r="BF25" s="214"/>
      <c r="BG25" s="728"/>
      <c r="BH25" s="728"/>
      <c r="BI25" s="728"/>
      <c r="BJ25" s="728"/>
      <c r="BK25" s="728"/>
      <c r="BL25" s="728"/>
      <c r="BM25" s="733"/>
      <c r="BN25" s="728"/>
      <c r="BO25" s="728"/>
      <c r="BP25" s="728"/>
      <c r="BQ25" s="728"/>
      <c r="BR25" s="728"/>
      <c r="BS25" s="728"/>
      <c r="BT25" s="728"/>
      <c r="BU25" s="727"/>
      <c r="BV25" s="727"/>
      <c r="BW25" s="727"/>
      <c r="BX25" s="727"/>
      <c r="BY25" s="727"/>
      <c r="BZ25" s="727"/>
      <c r="CA25" s="727"/>
      <c r="CB25" s="727"/>
      <c r="CC25" s="728"/>
      <c r="CD25" s="728"/>
      <c r="CE25" s="728"/>
      <c r="CF25" s="728"/>
      <c r="CG25" s="728"/>
      <c r="CH25" s="728"/>
    </row>
    <row r="26" spans="1:86" s="731" customFormat="1">
      <c r="A26" s="957" t="s">
        <v>358</v>
      </c>
      <c r="B26" s="957" t="s">
        <v>1396</v>
      </c>
      <c r="C26" s="957" t="s">
        <v>1399</v>
      </c>
      <c r="D26" s="953" t="s">
        <v>1367</v>
      </c>
      <c r="E26" s="949">
        <v>2014</v>
      </c>
      <c r="F26" s="958" t="s">
        <v>1398</v>
      </c>
      <c r="G26" s="955" t="s">
        <v>218</v>
      </c>
      <c r="H26" s="956" t="s">
        <v>229</v>
      </c>
      <c r="I26" s="949" t="s">
        <v>1304</v>
      </c>
      <c r="J26" s="950">
        <v>16.666666666666664</v>
      </c>
      <c r="K26" s="951">
        <v>2</v>
      </c>
      <c r="L26" s="952"/>
      <c r="P26" s="726"/>
      <c r="Q26" s="726"/>
      <c r="R26" s="726"/>
      <c r="BA26" s="215"/>
      <c r="BB26" s="215"/>
      <c r="BC26" s="728"/>
      <c r="BD26" s="728"/>
      <c r="BE26" s="214"/>
      <c r="BF26" s="214"/>
      <c r="BG26" s="728"/>
      <c r="BH26" s="728"/>
      <c r="BI26" s="728"/>
      <c r="BJ26" s="728"/>
      <c r="BK26" s="728"/>
      <c r="BL26" s="728"/>
      <c r="BM26" s="733"/>
      <c r="BN26" s="728"/>
      <c r="BO26" s="728"/>
      <c r="BP26" s="728"/>
      <c r="BQ26" s="728"/>
      <c r="BR26" s="728"/>
      <c r="BS26" s="728"/>
      <c r="BT26" s="728"/>
      <c r="BU26" s="727"/>
      <c r="BV26" s="727"/>
      <c r="BW26" s="727"/>
      <c r="BX26" s="727"/>
      <c r="BY26" s="727"/>
      <c r="BZ26" s="727"/>
      <c r="CA26" s="727"/>
      <c r="CB26" s="727"/>
      <c r="CC26" s="728"/>
      <c r="CD26" s="728"/>
      <c r="CE26" s="728"/>
      <c r="CF26" s="728"/>
      <c r="CG26" s="728"/>
      <c r="CH26" s="728"/>
    </row>
    <row r="27" spans="1:86" s="731" customFormat="1">
      <c r="A27" s="957" t="s">
        <v>358</v>
      </c>
      <c r="B27" s="957" t="s">
        <v>1396</v>
      </c>
      <c r="C27" s="957" t="s">
        <v>1399</v>
      </c>
      <c r="D27" s="953" t="s">
        <v>1367</v>
      </c>
      <c r="E27" s="949">
        <v>2014</v>
      </c>
      <c r="F27" s="958" t="s">
        <v>1398</v>
      </c>
      <c r="G27" s="955" t="s">
        <v>220</v>
      </c>
      <c r="H27" s="956" t="s">
        <v>219</v>
      </c>
      <c r="I27" s="949" t="s">
        <v>1304</v>
      </c>
      <c r="J27" s="950">
        <v>0</v>
      </c>
      <c r="K27" s="951">
        <v>0</v>
      </c>
      <c r="L27" s="952"/>
      <c r="P27" s="726"/>
      <c r="Q27" s="726"/>
      <c r="R27" s="726"/>
      <c r="BA27" s="215"/>
      <c r="BB27" s="215"/>
      <c r="BC27" s="728"/>
      <c r="BD27" s="728"/>
      <c r="BE27" s="214"/>
      <c r="BF27" s="214"/>
      <c r="BG27" s="728"/>
      <c r="BH27" s="728"/>
      <c r="BI27" s="728"/>
      <c r="BJ27" s="728"/>
      <c r="BK27" s="728"/>
      <c r="BL27" s="728"/>
      <c r="BM27" s="733"/>
      <c r="BN27" s="728"/>
      <c r="BO27" s="728"/>
      <c r="BP27" s="728"/>
      <c r="BQ27" s="728"/>
      <c r="BR27" s="728"/>
      <c r="BS27" s="728"/>
      <c r="BT27" s="728"/>
      <c r="BU27" s="727"/>
      <c r="BV27" s="727"/>
      <c r="BW27" s="727"/>
      <c r="BX27" s="727"/>
      <c r="BY27" s="727"/>
      <c r="BZ27" s="727"/>
      <c r="CA27" s="727"/>
      <c r="CB27" s="727"/>
      <c r="CC27" s="728"/>
      <c r="CD27" s="728"/>
      <c r="CE27" s="728"/>
      <c r="CF27" s="728"/>
      <c r="CG27" s="728"/>
      <c r="CH27" s="728"/>
    </row>
    <row r="28" spans="1:86" s="731" customFormat="1">
      <c r="A28" s="957" t="s">
        <v>358</v>
      </c>
      <c r="B28" s="957" t="s">
        <v>1396</v>
      </c>
      <c r="C28" s="957" t="s">
        <v>1399</v>
      </c>
      <c r="D28" s="953" t="s">
        <v>1367</v>
      </c>
      <c r="E28" s="949">
        <v>2014</v>
      </c>
      <c r="F28" s="958" t="s">
        <v>1398</v>
      </c>
      <c r="G28" s="955" t="s">
        <v>220</v>
      </c>
      <c r="H28" s="956" t="s">
        <v>223</v>
      </c>
      <c r="I28" s="949" t="s">
        <v>1304</v>
      </c>
      <c r="J28" s="950">
        <v>15.789473684210526</v>
      </c>
      <c r="K28" s="951">
        <v>3</v>
      </c>
      <c r="L28" s="952"/>
      <c r="P28" s="726"/>
      <c r="Q28" s="726"/>
      <c r="R28" s="726"/>
      <c r="BA28" s="215"/>
      <c r="BB28" s="215"/>
      <c r="BC28" s="728"/>
      <c r="BD28" s="728"/>
      <c r="BE28" s="214"/>
      <c r="BF28" s="214"/>
      <c r="BG28" s="728"/>
      <c r="BH28" s="728"/>
      <c r="BI28" s="728"/>
      <c r="BJ28" s="728"/>
      <c r="BK28" s="728"/>
      <c r="BL28" s="728"/>
      <c r="BM28" s="733"/>
      <c r="BN28" s="728"/>
      <c r="BO28" s="728"/>
      <c r="BP28" s="728"/>
      <c r="BQ28" s="728"/>
      <c r="BR28" s="728"/>
      <c r="BS28" s="728"/>
      <c r="BT28" s="728"/>
      <c r="BU28" s="727"/>
      <c r="BV28" s="727"/>
      <c r="BW28" s="727"/>
      <c r="BX28" s="727"/>
      <c r="BY28" s="727"/>
      <c r="BZ28" s="727"/>
      <c r="CA28" s="727"/>
      <c r="CB28" s="727"/>
      <c r="CC28" s="728"/>
      <c r="CD28" s="728"/>
      <c r="CE28" s="728"/>
      <c r="CF28" s="728"/>
      <c r="CG28" s="728"/>
      <c r="CH28" s="728"/>
    </row>
    <row r="29" spans="1:86" s="731" customFormat="1">
      <c r="A29" s="957" t="s">
        <v>358</v>
      </c>
      <c r="B29" s="957" t="s">
        <v>1396</v>
      </c>
      <c r="C29" s="957" t="s">
        <v>1399</v>
      </c>
      <c r="D29" s="953" t="s">
        <v>1367</v>
      </c>
      <c r="E29" s="949">
        <v>2014</v>
      </c>
      <c r="F29" s="958" t="s">
        <v>1398</v>
      </c>
      <c r="G29" s="955" t="s">
        <v>220</v>
      </c>
      <c r="H29" s="956" t="s">
        <v>212</v>
      </c>
      <c r="I29" s="949" t="s">
        <v>1304</v>
      </c>
      <c r="J29" s="950">
        <v>23.255813953488371</v>
      </c>
      <c r="K29" s="951">
        <v>10</v>
      </c>
      <c r="L29" s="952"/>
      <c r="P29" s="726"/>
      <c r="Q29" s="726"/>
      <c r="R29" s="726"/>
      <c r="BA29" s="215"/>
      <c r="BB29" s="215"/>
      <c r="BC29" s="728"/>
      <c r="BD29" s="728"/>
      <c r="BE29" s="214"/>
      <c r="BF29" s="214"/>
      <c r="BG29" s="728"/>
      <c r="BH29" s="728"/>
      <c r="BI29" s="728"/>
      <c r="BJ29" s="728"/>
      <c r="BK29" s="728"/>
      <c r="BL29" s="728"/>
      <c r="BM29" s="733"/>
      <c r="BN29" s="728"/>
      <c r="BO29" s="728"/>
      <c r="BP29" s="728"/>
      <c r="BQ29" s="728"/>
      <c r="BR29" s="728"/>
      <c r="BS29" s="728"/>
      <c r="BT29" s="728"/>
      <c r="BU29" s="727"/>
      <c r="BV29" s="727"/>
      <c r="BW29" s="727"/>
      <c r="BX29" s="727"/>
      <c r="BY29" s="727"/>
      <c r="BZ29" s="727"/>
      <c r="CA29" s="727"/>
      <c r="CB29" s="727"/>
      <c r="CC29" s="728"/>
      <c r="CD29" s="728"/>
      <c r="CE29" s="728"/>
      <c r="CF29" s="728"/>
      <c r="CG29" s="728"/>
      <c r="CH29" s="728"/>
    </row>
    <row r="30" spans="1:86" s="731" customFormat="1">
      <c r="A30" s="957" t="s">
        <v>358</v>
      </c>
      <c r="B30" s="957" t="s">
        <v>1396</v>
      </c>
      <c r="C30" s="957" t="s">
        <v>1399</v>
      </c>
      <c r="D30" s="953" t="s">
        <v>1367</v>
      </c>
      <c r="E30" s="949">
        <v>2014</v>
      </c>
      <c r="F30" s="958" t="s">
        <v>1398</v>
      </c>
      <c r="G30" s="955" t="s">
        <v>220</v>
      </c>
      <c r="H30" s="956" t="s">
        <v>210</v>
      </c>
      <c r="I30" s="949" t="s">
        <v>1304</v>
      </c>
      <c r="J30" s="950">
        <v>12.307692307692308</v>
      </c>
      <c r="K30" s="951">
        <v>8</v>
      </c>
      <c r="L30" s="952"/>
      <c r="P30" s="726"/>
      <c r="Q30" s="726"/>
      <c r="R30" s="726"/>
      <c r="BA30" s="215"/>
      <c r="BB30" s="215"/>
      <c r="BC30" s="728"/>
      <c r="BD30" s="728"/>
      <c r="BE30" s="214"/>
      <c r="BF30" s="214"/>
      <c r="BG30" s="728"/>
      <c r="BH30" s="728"/>
      <c r="BI30" s="728"/>
      <c r="BJ30" s="728"/>
      <c r="BK30" s="728"/>
      <c r="BL30" s="728"/>
      <c r="BM30" s="733"/>
      <c r="BN30" s="728"/>
      <c r="BO30" s="728"/>
      <c r="BP30" s="728"/>
      <c r="BQ30" s="728"/>
      <c r="BR30" s="728"/>
      <c r="BS30" s="728"/>
      <c r="BT30" s="728"/>
      <c r="BU30" s="727"/>
      <c r="BV30" s="727"/>
      <c r="BW30" s="727"/>
      <c r="BX30" s="727"/>
      <c r="BY30" s="727"/>
      <c r="BZ30" s="727"/>
      <c r="CA30" s="727"/>
      <c r="CB30" s="727"/>
      <c r="CC30" s="728"/>
      <c r="CD30" s="728"/>
      <c r="CE30" s="728"/>
      <c r="CF30" s="728"/>
      <c r="CG30" s="728"/>
      <c r="CH30" s="728"/>
    </row>
    <row r="31" spans="1:86" s="731" customFormat="1">
      <c r="A31" s="957" t="s">
        <v>358</v>
      </c>
      <c r="B31" s="957" t="s">
        <v>1396</v>
      </c>
      <c r="C31" s="957" t="s">
        <v>1399</v>
      </c>
      <c r="D31" s="953" t="s">
        <v>1367</v>
      </c>
      <c r="E31" s="949">
        <v>2014</v>
      </c>
      <c r="F31" s="958" t="s">
        <v>1398</v>
      </c>
      <c r="G31" s="955" t="s">
        <v>220</v>
      </c>
      <c r="H31" s="956" t="s">
        <v>229</v>
      </c>
      <c r="I31" s="949" t="s">
        <v>1304</v>
      </c>
      <c r="J31" s="950">
        <v>37.837837837837839</v>
      </c>
      <c r="K31" s="951">
        <v>14</v>
      </c>
      <c r="L31" s="952"/>
      <c r="P31" s="726"/>
      <c r="Q31" s="726"/>
      <c r="R31" s="726"/>
      <c r="BA31" s="215"/>
      <c r="BB31" s="215"/>
      <c r="BC31" s="728"/>
      <c r="BD31" s="728"/>
      <c r="BE31" s="214"/>
      <c r="BF31" s="214"/>
      <c r="BG31" s="728"/>
      <c r="BH31" s="728"/>
      <c r="BI31" s="728"/>
      <c r="BJ31" s="728"/>
      <c r="BK31" s="728"/>
      <c r="BL31" s="728"/>
      <c r="BM31" s="733"/>
      <c r="BN31" s="728"/>
      <c r="BO31" s="728"/>
      <c r="BP31" s="728"/>
      <c r="BQ31" s="728"/>
      <c r="BR31" s="728"/>
      <c r="BS31" s="728"/>
      <c r="BT31" s="728"/>
      <c r="BU31" s="727"/>
      <c r="BV31" s="727"/>
      <c r="BW31" s="727"/>
      <c r="BX31" s="727"/>
      <c r="BY31" s="727"/>
      <c r="BZ31" s="727"/>
      <c r="CA31" s="727"/>
      <c r="CB31" s="727"/>
      <c r="CC31" s="728"/>
      <c r="CD31" s="728"/>
      <c r="CE31" s="728"/>
      <c r="CF31" s="728"/>
      <c r="CG31" s="728"/>
      <c r="CH31" s="728"/>
    </row>
    <row r="32" spans="1:86" s="731" customFormat="1">
      <c r="A32" s="957" t="s">
        <v>358</v>
      </c>
      <c r="B32" s="957" t="s">
        <v>1396</v>
      </c>
      <c r="C32" s="957" t="s">
        <v>1399</v>
      </c>
      <c r="D32" s="953" t="s">
        <v>1367</v>
      </c>
      <c r="E32" s="949">
        <v>2014</v>
      </c>
      <c r="F32" s="958" t="s">
        <v>1398</v>
      </c>
      <c r="G32" s="955" t="s">
        <v>226</v>
      </c>
      <c r="H32" s="956" t="s">
        <v>219</v>
      </c>
      <c r="I32" s="949" t="s">
        <v>1304</v>
      </c>
      <c r="J32" s="950">
        <v>6.6429418742586011</v>
      </c>
      <c r="K32" s="951">
        <v>8</v>
      </c>
      <c r="L32" s="952"/>
      <c r="P32" s="726"/>
      <c r="Q32" s="726"/>
      <c r="R32" s="726"/>
      <c r="BA32" s="215"/>
      <c r="BB32" s="215"/>
      <c r="BC32" s="728"/>
      <c r="BD32" s="728"/>
      <c r="BE32" s="214"/>
      <c r="BF32" s="214"/>
      <c r="BG32" s="728"/>
      <c r="BH32" s="728"/>
      <c r="BI32" s="728"/>
      <c r="BJ32" s="728"/>
      <c r="BK32" s="728"/>
      <c r="BL32" s="728"/>
      <c r="BM32" s="733"/>
      <c r="BN32" s="728"/>
      <c r="BO32" s="728"/>
      <c r="BP32" s="728"/>
      <c r="BQ32" s="728"/>
      <c r="BR32" s="728"/>
      <c r="BS32" s="728"/>
      <c r="BT32" s="728"/>
      <c r="BU32" s="727"/>
      <c r="BV32" s="727"/>
      <c r="BW32" s="727"/>
      <c r="BX32" s="727"/>
      <c r="BY32" s="727"/>
      <c r="BZ32" s="727"/>
      <c r="CA32" s="727"/>
      <c r="CB32" s="727"/>
      <c r="CC32" s="728"/>
      <c r="CD32" s="728"/>
      <c r="CE32" s="728"/>
      <c r="CF32" s="728"/>
      <c r="CG32" s="728"/>
      <c r="CH32" s="728"/>
    </row>
    <row r="33" spans="1:86" s="731" customFormat="1">
      <c r="A33" s="957" t="s">
        <v>358</v>
      </c>
      <c r="B33" s="957" t="s">
        <v>1396</v>
      </c>
      <c r="C33" s="957" t="s">
        <v>1399</v>
      </c>
      <c r="D33" s="953" t="s">
        <v>1367</v>
      </c>
      <c r="E33" s="949">
        <v>2014</v>
      </c>
      <c r="F33" s="958" t="s">
        <v>1398</v>
      </c>
      <c r="G33" s="955" t="s">
        <v>226</v>
      </c>
      <c r="H33" s="956" t="s">
        <v>223</v>
      </c>
      <c r="I33" s="949" t="s">
        <v>1304</v>
      </c>
      <c r="J33" s="950">
        <v>14.583333333333334</v>
      </c>
      <c r="K33" s="951">
        <v>7</v>
      </c>
      <c r="L33" s="952"/>
      <c r="P33" s="726"/>
      <c r="Q33" s="726"/>
      <c r="R33" s="726"/>
      <c r="BA33" s="215"/>
      <c r="BB33" s="215"/>
      <c r="BC33" s="728"/>
      <c r="BD33" s="728"/>
      <c r="BE33" s="214"/>
      <c r="BF33" s="214"/>
      <c r="BG33" s="728"/>
      <c r="BH33" s="728"/>
      <c r="BI33" s="728"/>
      <c r="BJ33" s="728"/>
      <c r="BK33" s="728"/>
      <c r="BL33" s="728"/>
      <c r="BM33" s="733"/>
      <c r="BN33" s="728"/>
      <c r="BO33" s="728"/>
      <c r="BP33" s="728"/>
      <c r="BQ33" s="728"/>
      <c r="BR33" s="728"/>
      <c r="BS33" s="728"/>
      <c r="BT33" s="728"/>
      <c r="BU33" s="727"/>
      <c r="BV33" s="727"/>
      <c r="BW33" s="727"/>
      <c r="BX33" s="727"/>
      <c r="BY33" s="727"/>
      <c r="BZ33" s="727"/>
      <c r="CA33" s="727"/>
      <c r="CB33" s="727"/>
      <c r="CC33" s="728"/>
      <c r="CD33" s="728"/>
      <c r="CE33" s="728"/>
      <c r="CF33" s="728"/>
      <c r="CG33" s="728"/>
      <c r="CH33" s="728"/>
    </row>
    <row r="34" spans="1:86" s="731" customFormat="1">
      <c r="A34" s="957" t="s">
        <v>358</v>
      </c>
      <c r="B34" s="957" t="s">
        <v>1396</v>
      </c>
      <c r="C34" s="957" t="s">
        <v>1399</v>
      </c>
      <c r="D34" s="953" t="s">
        <v>1367</v>
      </c>
      <c r="E34" s="949">
        <v>2014</v>
      </c>
      <c r="F34" s="958" t="s">
        <v>1398</v>
      </c>
      <c r="G34" s="955" t="s">
        <v>226</v>
      </c>
      <c r="H34" s="956" t="s">
        <v>229</v>
      </c>
      <c r="I34" s="949" t="s">
        <v>1304</v>
      </c>
      <c r="J34" s="950">
        <v>25</v>
      </c>
      <c r="K34" s="951">
        <v>2</v>
      </c>
      <c r="L34" s="952"/>
      <c r="P34" s="726"/>
      <c r="Q34" s="726"/>
      <c r="R34" s="726"/>
      <c r="BA34" s="215"/>
      <c r="BB34" s="215"/>
      <c r="BC34" s="728"/>
      <c r="BD34" s="728"/>
      <c r="BE34" s="214"/>
      <c r="BF34" s="214"/>
      <c r="BG34" s="728"/>
      <c r="BH34" s="728"/>
      <c r="BI34" s="728"/>
      <c r="BJ34" s="728"/>
      <c r="BK34" s="728"/>
      <c r="BL34" s="728"/>
      <c r="BM34" s="733"/>
      <c r="BN34" s="728"/>
      <c r="BO34" s="728"/>
      <c r="BP34" s="728"/>
      <c r="BQ34" s="728"/>
      <c r="BR34" s="728"/>
      <c r="BS34" s="728"/>
      <c r="BT34" s="728"/>
      <c r="BU34" s="727"/>
      <c r="BV34" s="727"/>
      <c r="BW34" s="727"/>
      <c r="BX34" s="727"/>
      <c r="BY34" s="727"/>
      <c r="BZ34" s="727"/>
      <c r="CA34" s="727"/>
      <c r="CB34" s="727"/>
      <c r="CC34" s="728"/>
      <c r="CD34" s="728"/>
      <c r="CE34" s="728"/>
      <c r="CF34" s="728"/>
      <c r="CG34" s="728"/>
      <c r="CH34" s="728"/>
    </row>
    <row r="35" spans="1:86" s="731" customFormat="1">
      <c r="A35" s="957" t="s">
        <v>358</v>
      </c>
      <c r="B35" s="957" t="s">
        <v>1396</v>
      </c>
      <c r="C35" s="957" t="s">
        <v>1399</v>
      </c>
      <c r="D35" s="953" t="s">
        <v>1367</v>
      </c>
      <c r="E35" s="949">
        <v>2014</v>
      </c>
      <c r="F35" s="958" t="s">
        <v>1398</v>
      </c>
      <c r="G35" s="955" t="s">
        <v>231</v>
      </c>
      <c r="H35" s="956" t="s">
        <v>219</v>
      </c>
      <c r="I35" s="949" t="s">
        <v>1304</v>
      </c>
      <c r="J35" s="950">
        <v>8.9716058219995212</v>
      </c>
      <c r="K35" s="951">
        <v>16</v>
      </c>
      <c r="L35" s="952"/>
      <c r="P35" s="726"/>
      <c r="Q35" s="726"/>
      <c r="R35" s="726"/>
      <c r="BA35" s="215"/>
      <c r="BB35" s="215"/>
      <c r="BC35" s="728"/>
      <c r="BD35" s="728"/>
      <c r="BE35" s="214"/>
      <c r="BF35" s="214"/>
      <c r="BG35" s="728"/>
      <c r="BH35" s="728"/>
      <c r="BI35" s="728"/>
      <c r="BJ35" s="728"/>
      <c r="BK35" s="728"/>
      <c r="BL35" s="728"/>
      <c r="BM35" s="733"/>
      <c r="BN35" s="728"/>
      <c r="BO35" s="728"/>
      <c r="BP35" s="728"/>
      <c r="BQ35" s="728"/>
      <c r="BR35" s="728"/>
      <c r="BS35" s="728"/>
      <c r="BT35" s="728"/>
      <c r="BU35" s="727"/>
      <c r="BV35" s="727"/>
      <c r="BW35" s="727"/>
      <c r="BX35" s="727"/>
      <c r="BY35" s="727"/>
      <c r="BZ35" s="727"/>
      <c r="CA35" s="727"/>
      <c r="CB35" s="727"/>
      <c r="CC35" s="728"/>
      <c r="CD35" s="728"/>
      <c r="CE35" s="728"/>
      <c r="CF35" s="728"/>
      <c r="CG35" s="728"/>
      <c r="CH35" s="728"/>
    </row>
    <row r="36" spans="1:86" s="731" customFormat="1">
      <c r="A36" s="957" t="s">
        <v>358</v>
      </c>
      <c r="B36" s="957" t="s">
        <v>1396</v>
      </c>
      <c r="C36" s="957" t="s">
        <v>1399</v>
      </c>
      <c r="D36" s="953" t="s">
        <v>1367</v>
      </c>
      <c r="E36" s="949">
        <v>2014</v>
      </c>
      <c r="F36" s="958" t="s">
        <v>1398</v>
      </c>
      <c r="G36" s="955" t="s">
        <v>231</v>
      </c>
      <c r="H36" s="956" t="s">
        <v>223</v>
      </c>
      <c r="I36" s="949" t="s">
        <v>1304</v>
      </c>
      <c r="J36" s="950">
        <v>18.181818181818183</v>
      </c>
      <c r="K36" s="951">
        <v>4</v>
      </c>
      <c r="L36" s="952"/>
      <c r="P36" s="726"/>
      <c r="Q36" s="726"/>
      <c r="R36" s="726"/>
      <c r="BA36" s="215"/>
      <c r="BB36" s="215"/>
      <c r="BC36" s="728"/>
      <c r="BD36" s="728"/>
      <c r="BE36" s="214"/>
      <c r="BF36" s="214"/>
      <c r="BG36" s="728"/>
      <c r="BH36" s="728"/>
      <c r="BI36" s="728"/>
      <c r="BJ36" s="728"/>
      <c r="BK36" s="728"/>
      <c r="BL36" s="728"/>
      <c r="BM36" s="733"/>
      <c r="BN36" s="728"/>
      <c r="BO36" s="728"/>
      <c r="BP36" s="728"/>
      <c r="BQ36" s="728"/>
      <c r="BR36" s="728"/>
      <c r="BS36" s="728"/>
      <c r="BT36" s="728"/>
      <c r="BU36" s="727"/>
      <c r="BV36" s="727"/>
      <c r="BW36" s="727"/>
      <c r="BX36" s="727"/>
      <c r="BY36" s="727"/>
      <c r="BZ36" s="727"/>
      <c r="CA36" s="727"/>
      <c r="CB36" s="727"/>
      <c r="CC36" s="728"/>
      <c r="CD36" s="728"/>
      <c r="CE36" s="728"/>
      <c r="CF36" s="728"/>
      <c r="CG36" s="728"/>
      <c r="CH36" s="728"/>
    </row>
    <row r="37" spans="1:86" s="731" customFormat="1">
      <c r="A37" s="957" t="s">
        <v>358</v>
      </c>
      <c r="B37" s="957" t="s">
        <v>1396</v>
      </c>
      <c r="C37" s="957" t="s">
        <v>1399</v>
      </c>
      <c r="D37" s="953" t="s">
        <v>1367</v>
      </c>
      <c r="E37" s="949">
        <v>2014</v>
      </c>
      <c r="F37" s="958" t="s">
        <v>1398</v>
      </c>
      <c r="G37" s="955" t="s">
        <v>231</v>
      </c>
      <c r="H37" s="956" t="s">
        <v>210</v>
      </c>
      <c r="I37" s="949" t="s">
        <v>1304</v>
      </c>
      <c r="J37" s="950">
        <v>13.333333333333334</v>
      </c>
      <c r="K37" s="951">
        <v>2</v>
      </c>
      <c r="L37" s="952"/>
      <c r="P37" s="726"/>
      <c r="Q37" s="726"/>
      <c r="R37" s="726"/>
      <c r="BA37" s="215"/>
      <c r="BB37" s="215"/>
      <c r="BC37" s="728"/>
      <c r="BD37" s="728"/>
      <c r="BE37" s="214"/>
      <c r="BF37" s="214"/>
      <c r="BG37" s="728"/>
      <c r="BH37" s="728"/>
      <c r="BI37" s="728"/>
      <c r="BJ37" s="728"/>
      <c r="BK37" s="728"/>
      <c r="BL37" s="728"/>
      <c r="BM37" s="733"/>
      <c r="BN37" s="728"/>
      <c r="BO37" s="728"/>
      <c r="BP37" s="728"/>
      <c r="BQ37" s="728"/>
      <c r="BR37" s="728"/>
      <c r="BS37" s="728"/>
      <c r="BT37" s="728"/>
      <c r="BU37" s="727"/>
      <c r="BV37" s="727"/>
      <c r="BW37" s="727"/>
      <c r="BX37" s="727"/>
      <c r="BY37" s="727"/>
      <c r="BZ37" s="727"/>
      <c r="CA37" s="727"/>
      <c r="CB37" s="727"/>
      <c r="CC37" s="728"/>
      <c r="CD37" s="728"/>
      <c r="CE37" s="728"/>
      <c r="CF37" s="728"/>
      <c r="CG37" s="728"/>
      <c r="CH37" s="728"/>
    </row>
    <row r="38" spans="1:86" s="731" customFormat="1">
      <c r="A38" s="957" t="s">
        <v>358</v>
      </c>
      <c r="B38" s="957" t="s">
        <v>1396</v>
      </c>
      <c r="C38" s="957" t="s">
        <v>1399</v>
      </c>
      <c r="D38" s="953" t="s">
        <v>1367</v>
      </c>
      <c r="E38" s="949">
        <v>2014</v>
      </c>
      <c r="F38" s="958" t="s">
        <v>1398</v>
      </c>
      <c r="G38" s="955" t="s">
        <v>222</v>
      </c>
      <c r="H38" s="956" t="s">
        <v>219</v>
      </c>
      <c r="I38" s="949" t="s">
        <v>1304</v>
      </c>
      <c r="J38" s="950">
        <v>22.857142857142858</v>
      </c>
      <c r="K38" s="951">
        <v>5</v>
      </c>
      <c r="L38" s="952"/>
      <c r="P38" s="726"/>
      <c r="Q38" s="726"/>
      <c r="R38" s="726"/>
      <c r="BA38" s="215"/>
      <c r="BB38" s="215"/>
      <c r="BC38" s="728"/>
      <c r="BD38" s="728"/>
      <c r="BE38" s="214"/>
      <c r="BF38" s="214"/>
      <c r="BG38" s="728"/>
      <c r="BH38" s="728"/>
      <c r="BI38" s="728"/>
      <c r="BJ38" s="728"/>
      <c r="BK38" s="728"/>
      <c r="BL38" s="728"/>
      <c r="BM38" s="733"/>
      <c r="BN38" s="728"/>
      <c r="BO38" s="728"/>
      <c r="BP38" s="728"/>
      <c r="BQ38" s="728"/>
      <c r="BR38" s="728"/>
      <c r="BS38" s="728"/>
      <c r="BT38" s="728"/>
      <c r="BU38" s="727"/>
      <c r="BV38" s="727"/>
      <c r="BW38" s="727"/>
      <c r="BX38" s="727"/>
      <c r="BY38" s="727"/>
      <c r="BZ38" s="727"/>
      <c r="CA38" s="727"/>
      <c r="CB38" s="727"/>
      <c r="CC38" s="728"/>
      <c r="CD38" s="728"/>
      <c r="CE38" s="728"/>
      <c r="CF38" s="728"/>
      <c r="CG38" s="728"/>
      <c r="CH38" s="728"/>
    </row>
    <row r="39" spans="1:86" s="731" customFormat="1">
      <c r="A39" s="957" t="s">
        <v>358</v>
      </c>
      <c r="B39" s="957" t="s">
        <v>1396</v>
      </c>
      <c r="C39" s="957" t="s">
        <v>1399</v>
      </c>
      <c r="D39" s="953" t="s">
        <v>1367</v>
      </c>
      <c r="E39" s="949">
        <v>2014</v>
      </c>
      <c r="F39" s="958" t="s">
        <v>1398</v>
      </c>
      <c r="G39" s="955" t="s">
        <v>222</v>
      </c>
      <c r="H39" s="956" t="s">
        <v>212</v>
      </c>
      <c r="I39" s="949" t="s">
        <v>1304</v>
      </c>
      <c r="J39" s="950">
        <v>12.5</v>
      </c>
      <c r="K39" s="951">
        <v>1</v>
      </c>
      <c r="L39" s="952"/>
      <c r="P39" s="726"/>
      <c r="Q39" s="726"/>
      <c r="R39" s="726"/>
      <c r="BA39" s="215"/>
      <c r="BB39" s="215"/>
      <c r="BC39" s="728"/>
      <c r="BD39" s="728"/>
      <c r="BE39" s="214"/>
      <c r="BF39" s="214"/>
      <c r="BG39" s="728"/>
      <c r="BH39" s="728"/>
      <c r="BI39" s="728"/>
      <c r="BJ39" s="728"/>
      <c r="BK39" s="728"/>
      <c r="BL39" s="728"/>
      <c r="BM39" s="733"/>
      <c r="BN39" s="728"/>
      <c r="BO39" s="728"/>
      <c r="BP39" s="728"/>
      <c r="BQ39" s="728"/>
      <c r="BR39" s="728"/>
      <c r="BS39" s="728"/>
      <c r="BT39" s="728"/>
      <c r="BU39" s="727"/>
      <c r="BV39" s="727"/>
      <c r="BW39" s="727"/>
      <c r="BX39" s="727"/>
      <c r="BY39" s="727"/>
      <c r="BZ39" s="727"/>
      <c r="CA39" s="727"/>
      <c r="CB39" s="727"/>
      <c r="CC39" s="728"/>
      <c r="CD39" s="728"/>
      <c r="CE39" s="728"/>
      <c r="CF39" s="728"/>
      <c r="CG39" s="728"/>
      <c r="CH39" s="728"/>
    </row>
    <row r="40" spans="1:86" s="731" customFormat="1">
      <c r="A40" s="957" t="s">
        <v>358</v>
      </c>
      <c r="B40" s="957" t="s">
        <v>1396</v>
      </c>
      <c r="C40" s="957" t="s">
        <v>1399</v>
      </c>
      <c r="D40" s="953" t="s">
        <v>1367</v>
      </c>
      <c r="E40" s="949">
        <v>2014</v>
      </c>
      <c r="F40" s="958" t="s">
        <v>1398</v>
      </c>
      <c r="G40" s="955" t="s">
        <v>222</v>
      </c>
      <c r="H40" s="956" t="s">
        <v>229</v>
      </c>
      <c r="I40" s="949" t="s">
        <v>1304</v>
      </c>
      <c r="J40" s="950">
        <v>33.333333333333329</v>
      </c>
      <c r="K40" s="951">
        <v>4</v>
      </c>
      <c r="L40" s="952"/>
      <c r="P40" s="726"/>
      <c r="Q40" s="726"/>
      <c r="R40" s="726"/>
      <c r="BA40" s="215"/>
      <c r="BB40" s="215"/>
      <c r="BC40" s="728"/>
      <c r="BD40" s="728"/>
      <c r="BE40" s="214"/>
      <c r="BF40" s="214"/>
      <c r="BG40" s="728"/>
      <c r="BH40" s="728"/>
      <c r="BI40" s="728"/>
      <c r="BJ40" s="728"/>
      <c r="BK40" s="728"/>
      <c r="BL40" s="728"/>
      <c r="BM40" s="733"/>
      <c r="BN40" s="728"/>
      <c r="BO40" s="728"/>
      <c r="BP40" s="728"/>
      <c r="BQ40" s="728"/>
      <c r="BR40" s="728"/>
      <c r="BS40" s="728"/>
      <c r="BT40" s="728"/>
      <c r="BU40" s="727"/>
      <c r="BV40" s="727"/>
      <c r="BW40" s="727"/>
      <c r="BX40" s="727"/>
      <c r="BY40" s="727"/>
      <c r="BZ40" s="727"/>
      <c r="CA40" s="727"/>
      <c r="CB40" s="727"/>
      <c r="CC40" s="728"/>
      <c r="CD40" s="728"/>
      <c r="CE40" s="728"/>
      <c r="CF40" s="728"/>
      <c r="CG40" s="728"/>
      <c r="CH40" s="728"/>
    </row>
    <row r="41" spans="1:86" s="731" customFormat="1">
      <c r="A41" s="957" t="s">
        <v>358</v>
      </c>
      <c r="B41" s="957" t="s">
        <v>1396</v>
      </c>
      <c r="C41" s="957" t="s">
        <v>1399</v>
      </c>
      <c r="D41" s="953" t="s">
        <v>1367</v>
      </c>
      <c r="E41" s="949">
        <v>2014</v>
      </c>
      <c r="F41" s="958" t="s">
        <v>1398</v>
      </c>
      <c r="G41" s="955" t="s">
        <v>222</v>
      </c>
      <c r="H41" s="956" t="s">
        <v>211</v>
      </c>
      <c r="I41" s="949" t="s">
        <v>1304</v>
      </c>
      <c r="J41" s="950">
        <v>33.333333333333329</v>
      </c>
      <c r="K41" s="951">
        <v>7</v>
      </c>
      <c r="L41" s="952"/>
      <c r="P41" s="726"/>
      <c r="Q41" s="726"/>
      <c r="R41" s="726"/>
      <c r="BA41" s="215"/>
      <c r="BB41" s="215"/>
      <c r="BC41" s="728"/>
      <c r="BD41" s="728"/>
      <c r="BE41" s="214"/>
      <c r="BF41" s="214"/>
      <c r="BG41" s="728"/>
      <c r="BH41" s="728"/>
      <c r="BI41" s="728"/>
      <c r="BJ41" s="728"/>
      <c r="BK41" s="728"/>
      <c r="BL41" s="728"/>
      <c r="BM41" s="733"/>
      <c r="BN41" s="728"/>
      <c r="BO41" s="728"/>
      <c r="BP41" s="728"/>
      <c r="BQ41" s="728"/>
      <c r="BR41" s="728"/>
      <c r="BS41" s="728"/>
      <c r="BT41" s="728"/>
      <c r="BU41" s="727"/>
      <c r="BV41" s="727"/>
      <c r="BW41" s="727"/>
      <c r="BX41" s="727"/>
      <c r="BY41" s="727"/>
      <c r="BZ41" s="727"/>
      <c r="CA41" s="727"/>
      <c r="CB41" s="727"/>
      <c r="CC41" s="728"/>
      <c r="CD41" s="728"/>
      <c r="CE41" s="728"/>
      <c r="CF41" s="728"/>
      <c r="CG41" s="728"/>
      <c r="CH41" s="728"/>
    </row>
    <row r="42" spans="1:86" s="731" customFormat="1">
      <c r="A42" s="957" t="s">
        <v>358</v>
      </c>
      <c r="B42" s="957" t="s">
        <v>1396</v>
      </c>
      <c r="C42" s="957" t="s">
        <v>1399</v>
      </c>
      <c r="D42" s="953" t="s">
        <v>1367</v>
      </c>
      <c r="E42" s="949">
        <v>2014</v>
      </c>
      <c r="F42" s="958" t="s">
        <v>1398</v>
      </c>
      <c r="G42" s="955" t="s">
        <v>235</v>
      </c>
      <c r="H42" s="956" t="s">
        <v>212</v>
      </c>
      <c r="I42" s="949" t="s">
        <v>1304</v>
      </c>
      <c r="J42" s="950">
        <v>0</v>
      </c>
      <c r="K42" s="951">
        <v>0</v>
      </c>
      <c r="L42" s="952"/>
      <c r="P42" s="726"/>
      <c r="Q42" s="726"/>
      <c r="R42" s="726"/>
      <c r="BA42" s="215"/>
      <c r="BB42" s="215"/>
      <c r="BC42" s="728"/>
      <c r="BD42" s="728"/>
      <c r="BE42" s="214"/>
      <c r="BF42" s="214"/>
      <c r="BG42" s="728"/>
      <c r="BH42" s="728"/>
      <c r="BI42" s="728"/>
      <c r="BJ42" s="728"/>
      <c r="BK42" s="728"/>
      <c r="BL42" s="728"/>
      <c r="BM42" s="733"/>
      <c r="BN42" s="728"/>
      <c r="BO42" s="728"/>
      <c r="BP42" s="728"/>
      <c r="BQ42" s="728"/>
      <c r="BR42" s="728"/>
      <c r="BS42" s="728"/>
      <c r="BT42" s="728"/>
      <c r="BU42" s="727"/>
      <c r="BV42" s="727"/>
      <c r="BW42" s="727"/>
      <c r="BX42" s="727"/>
      <c r="BY42" s="727"/>
      <c r="BZ42" s="727"/>
      <c r="CA42" s="727"/>
      <c r="CB42" s="727"/>
      <c r="CC42" s="728"/>
      <c r="CD42" s="728"/>
      <c r="CE42" s="728"/>
      <c r="CF42" s="728"/>
      <c r="CG42" s="728"/>
      <c r="CH42" s="728"/>
    </row>
    <row r="43" spans="1:86" s="731" customFormat="1">
      <c r="A43" s="957" t="s">
        <v>358</v>
      </c>
      <c r="B43" s="957" t="s">
        <v>1396</v>
      </c>
      <c r="C43" s="957" t="s">
        <v>1399</v>
      </c>
      <c r="D43" s="953" t="s">
        <v>1367</v>
      </c>
      <c r="E43" s="949">
        <v>2014</v>
      </c>
      <c r="F43" s="958" t="s">
        <v>1398</v>
      </c>
      <c r="G43" s="955" t="s">
        <v>230</v>
      </c>
      <c r="H43" s="956" t="s">
        <v>219</v>
      </c>
      <c r="I43" s="949" t="s">
        <v>1304</v>
      </c>
      <c r="J43" s="950">
        <v>6.6176470588235299</v>
      </c>
      <c r="K43" s="951">
        <v>3</v>
      </c>
      <c r="L43" s="952"/>
      <c r="P43" s="726"/>
      <c r="Q43" s="726"/>
      <c r="R43" s="726"/>
      <c r="BA43" s="215"/>
      <c r="BB43" s="215"/>
      <c r="BC43" s="728"/>
      <c r="BD43" s="728"/>
      <c r="BE43" s="214"/>
      <c r="BF43" s="214"/>
      <c r="BG43" s="728"/>
      <c r="BH43" s="728"/>
      <c r="BI43" s="728"/>
      <c r="BJ43" s="728"/>
      <c r="BK43" s="728"/>
      <c r="BL43" s="728"/>
      <c r="BM43" s="733"/>
      <c r="BN43" s="728"/>
      <c r="BO43" s="728"/>
      <c r="BP43" s="728"/>
      <c r="BQ43" s="728"/>
      <c r="BR43" s="728"/>
      <c r="BS43" s="728"/>
      <c r="BT43" s="728"/>
      <c r="BU43" s="727"/>
      <c r="BV43" s="727"/>
      <c r="BW43" s="727"/>
      <c r="BX43" s="727"/>
      <c r="BY43" s="727"/>
      <c r="BZ43" s="727"/>
      <c r="CA43" s="727"/>
      <c r="CB43" s="727"/>
      <c r="CC43" s="728"/>
      <c r="CD43" s="728"/>
      <c r="CE43" s="728"/>
      <c r="CF43" s="728"/>
      <c r="CG43" s="728"/>
      <c r="CH43" s="728"/>
    </row>
    <row r="44" spans="1:86" s="731" customFormat="1">
      <c r="A44" s="957" t="s">
        <v>358</v>
      </c>
      <c r="B44" s="957" t="s">
        <v>1396</v>
      </c>
      <c r="C44" s="957" t="s">
        <v>1399</v>
      </c>
      <c r="D44" s="953" t="s">
        <v>1367</v>
      </c>
      <c r="E44" s="949">
        <v>2014</v>
      </c>
      <c r="F44" s="958" t="s">
        <v>1398</v>
      </c>
      <c r="G44" s="955" t="s">
        <v>230</v>
      </c>
      <c r="H44" s="956" t="s">
        <v>223</v>
      </c>
      <c r="I44" s="949" t="s">
        <v>1304</v>
      </c>
      <c r="J44" s="950">
        <v>25</v>
      </c>
      <c r="K44" s="951">
        <v>1</v>
      </c>
      <c r="L44" s="952"/>
      <c r="P44" s="726"/>
      <c r="Q44" s="726"/>
      <c r="R44" s="726"/>
      <c r="BA44" s="215"/>
      <c r="BB44" s="215"/>
      <c r="BC44" s="728"/>
      <c r="BD44" s="728"/>
      <c r="BE44" s="214"/>
      <c r="BF44" s="214"/>
      <c r="BG44" s="728"/>
      <c r="BH44" s="728"/>
      <c r="BI44" s="728"/>
      <c r="BJ44" s="728"/>
      <c r="BK44" s="728"/>
      <c r="BL44" s="728"/>
      <c r="BM44" s="733"/>
      <c r="BN44" s="728"/>
      <c r="BO44" s="728"/>
      <c r="BP44" s="728"/>
      <c r="BQ44" s="728"/>
      <c r="BR44" s="728"/>
      <c r="BS44" s="728"/>
      <c r="BT44" s="728"/>
      <c r="BU44" s="727"/>
      <c r="BV44" s="727"/>
      <c r="BW44" s="727"/>
      <c r="BX44" s="727"/>
      <c r="BY44" s="727"/>
      <c r="BZ44" s="727"/>
      <c r="CA44" s="727"/>
      <c r="CB44" s="727"/>
      <c r="CC44" s="728"/>
      <c r="CD44" s="728"/>
      <c r="CE44" s="728"/>
      <c r="CF44" s="728"/>
      <c r="CG44" s="728"/>
      <c r="CH44" s="728"/>
    </row>
    <row r="45" spans="1:86" s="731" customFormat="1">
      <c r="A45" s="957" t="s">
        <v>358</v>
      </c>
      <c r="B45" s="957" t="s">
        <v>1396</v>
      </c>
      <c r="C45" s="957" t="s">
        <v>1399</v>
      </c>
      <c r="D45" s="953" t="s">
        <v>1367</v>
      </c>
      <c r="E45" s="949">
        <v>2014</v>
      </c>
      <c r="F45" s="958" t="s">
        <v>1398</v>
      </c>
      <c r="G45" s="955" t="s">
        <v>232</v>
      </c>
      <c r="H45" s="956" t="s">
        <v>219</v>
      </c>
      <c r="I45" s="949" t="s">
        <v>1304</v>
      </c>
      <c r="J45" s="950">
        <v>2.7832332641265922</v>
      </c>
      <c r="K45" s="951">
        <v>16</v>
      </c>
      <c r="L45" s="952"/>
      <c r="P45" s="726"/>
      <c r="Q45" s="726"/>
      <c r="R45" s="726"/>
      <c r="BA45" s="215"/>
      <c r="BB45" s="215"/>
      <c r="BC45" s="728"/>
      <c r="BD45" s="728"/>
      <c r="BE45" s="214"/>
      <c r="BF45" s="214"/>
      <c r="BG45" s="728"/>
      <c r="BH45" s="728"/>
      <c r="BI45" s="728"/>
      <c r="BJ45" s="728"/>
      <c r="BK45" s="728"/>
      <c r="BL45" s="728"/>
      <c r="BM45" s="733"/>
      <c r="BN45" s="728"/>
      <c r="BO45" s="728"/>
      <c r="BP45" s="728"/>
      <c r="BQ45" s="728"/>
      <c r="BR45" s="728"/>
      <c r="BS45" s="728"/>
      <c r="BT45" s="728"/>
      <c r="BU45" s="727"/>
      <c r="BV45" s="727"/>
      <c r="BW45" s="727"/>
      <c r="BX45" s="727"/>
      <c r="BY45" s="727"/>
      <c r="BZ45" s="727"/>
      <c r="CA45" s="727"/>
      <c r="CB45" s="727"/>
      <c r="CC45" s="728"/>
      <c r="CD45" s="728"/>
      <c r="CE45" s="728"/>
      <c r="CF45" s="728"/>
      <c r="CG45" s="728"/>
      <c r="CH45" s="728"/>
    </row>
    <row r="46" spans="1:86" s="731" customFormat="1">
      <c r="A46" s="957" t="s">
        <v>358</v>
      </c>
      <c r="B46" s="957" t="s">
        <v>1396</v>
      </c>
      <c r="C46" s="957" t="s">
        <v>1399</v>
      </c>
      <c r="D46" s="953" t="s">
        <v>1367</v>
      </c>
      <c r="E46" s="949">
        <v>2014</v>
      </c>
      <c r="F46" s="958" t="s">
        <v>1398</v>
      </c>
      <c r="G46" s="955" t="s">
        <v>232</v>
      </c>
      <c r="H46" s="956" t="s">
        <v>223</v>
      </c>
      <c r="I46" s="949" t="s">
        <v>1304</v>
      </c>
      <c r="J46" s="950">
        <v>19.718309859154928</v>
      </c>
      <c r="K46" s="951">
        <v>14</v>
      </c>
      <c r="L46" s="952"/>
      <c r="P46" s="726"/>
      <c r="Q46" s="726"/>
      <c r="R46" s="726"/>
      <c r="BA46" s="215"/>
      <c r="BB46" s="215"/>
      <c r="BC46" s="728"/>
      <c r="BD46" s="728"/>
      <c r="BE46" s="214"/>
      <c r="BF46" s="214"/>
      <c r="BG46" s="728"/>
      <c r="BH46" s="728"/>
      <c r="BI46" s="728"/>
      <c r="BJ46" s="728"/>
      <c r="BK46" s="728"/>
      <c r="BL46" s="728"/>
      <c r="BM46" s="733"/>
      <c r="BN46" s="728"/>
      <c r="BO46" s="728"/>
      <c r="BP46" s="728"/>
      <c r="BQ46" s="728"/>
      <c r="BR46" s="728"/>
      <c r="BS46" s="728"/>
      <c r="BT46" s="728"/>
      <c r="BU46" s="727"/>
      <c r="BV46" s="727"/>
      <c r="BW46" s="727"/>
      <c r="BX46" s="727"/>
      <c r="BY46" s="727"/>
      <c r="BZ46" s="727"/>
      <c r="CA46" s="727"/>
      <c r="CB46" s="727"/>
      <c r="CC46" s="728"/>
      <c r="CD46" s="728"/>
      <c r="CE46" s="728"/>
      <c r="CF46" s="728"/>
      <c r="CG46" s="728"/>
      <c r="CH46" s="728"/>
    </row>
    <row r="47" spans="1:86" s="731" customFormat="1">
      <c r="A47" s="957" t="s">
        <v>358</v>
      </c>
      <c r="B47" s="957" t="s">
        <v>1396</v>
      </c>
      <c r="C47" s="957" t="s">
        <v>1399</v>
      </c>
      <c r="D47" s="953" t="s">
        <v>1367</v>
      </c>
      <c r="E47" s="949">
        <v>2014</v>
      </c>
      <c r="F47" s="958" t="s">
        <v>1398</v>
      </c>
      <c r="G47" s="955" t="s">
        <v>232</v>
      </c>
      <c r="H47" s="956" t="s">
        <v>212</v>
      </c>
      <c r="I47" s="949" t="s">
        <v>1304</v>
      </c>
      <c r="J47" s="950">
        <v>6.666666666666667</v>
      </c>
      <c r="K47" s="951">
        <v>2</v>
      </c>
      <c r="L47" s="952"/>
      <c r="P47" s="726"/>
      <c r="Q47" s="726"/>
      <c r="R47" s="726"/>
      <c r="BA47" s="215"/>
      <c r="BB47" s="215"/>
      <c r="BC47" s="728"/>
      <c r="BD47" s="728"/>
      <c r="BE47" s="214"/>
      <c r="BF47" s="214"/>
      <c r="BG47" s="728"/>
      <c r="BH47" s="728"/>
      <c r="BI47" s="728"/>
      <c r="BJ47" s="728"/>
      <c r="BK47" s="728"/>
      <c r="BL47" s="728"/>
      <c r="BM47" s="733"/>
      <c r="BN47" s="728"/>
      <c r="BO47" s="728"/>
      <c r="BP47" s="728"/>
      <c r="BQ47" s="728"/>
      <c r="BR47" s="728"/>
      <c r="BS47" s="728"/>
      <c r="BT47" s="728"/>
      <c r="BU47" s="727"/>
      <c r="BV47" s="727"/>
      <c r="BW47" s="727"/>
      <c r="BX47" s="727"/>
      <c r="BY47" s="727"/>
      <c r="BZ47" s="727"/>
      <c r="CA47" s="727"/>
      <c r="CB47" s="727"/>
      <c r="CC47" s="728"/>
      <c r="CD47" s="728"/>
      <c r="CE47" s="728"/>
      <c r="CF47" s="728"/>
      <c r="CG47" s="728"/>
      <c r="CH47" s="728"/>
    </row>
    <row r="48" spans="1:86" s="731" customFormat="1">
      <c r="A48" s="957" t="s">
        <v>358</v>
      </c>
      <c r="B48" s="957" t="s">
        <v>1396</v>
      </c>
      <c r="C48" s="957" t="s">
        <v>1399</v>
      </c>
      <c r="D48" s="953" t="s">
        <v>1400</v>
      </c>
      <c r="E48" s="949">
        <v>2014</v>
      </c>
      <c r="F48" s="958" t="s">
        <v>1398</v>
      </c>
      <c r="G48" s="955" t="s">
        <v>218</v>
      </c>
      <c r="H48" s="956" t="s">
        <v>229</v>
      </c>
      <c r="I48" s="949" t="s">
        <v>1304</v>
      </c>
      <c r="J48" s="950">
        <v>16.666666666666664</v>
      </c>
      <c r="K48" s="951">
        <v>2</v>
      </c>
      <c r="L48" s="952"/>
      <c r="P48" s="726"/>
      <c r="Q48" s="726"/>
      <c r="R48" s="726"/>
      <c r="BA48" s="215"/>
      <c r="BB48" s="215"/>
      <c r="BC48" s="728"/>
      <c r="BD48" s="728"/>
      <c r="BE48" s="214"/>
      <c r="BF48" s="214"/>
      <c r="BG48" s="728"/>
      <c r="BH48" s="728"/>
      <c r="BI48" s="728"/>
      <c r="BJ48" s="728"/>
      <c r="BK48" s="728"/>
      <c r="BL48" s="728"/>
      <c r="BM48" s="733"/>
      <c r="BN48" s="728"/>
      <c r="BO48" s="728"/>
      <c r="BP48" s="728"/>
      <c r="BQ48" s="728"/>
      <c r="BR48" s="728"/>
      <c r="BS48" s="728"/>
      <c r="BT48" s="728"/>
      <c r="BU48" s="727"/>
      <c r="BV48" s="727"/>
      <c r="BW48" s="727"/>
      <c r="BX48" s="727"/>
      <c r="BY48" s="727"/>
      <c r="BZ48" s="727"/>
      <c r="CA48" s="727"/>
      <c r="CB48" s="727"/>
      <c r="CC48" s="728"/>
      <c r="CD48" s="728"/>
      <c r="CE48" s="728"/>
      <c r="CF48" s="728"/>
      <c r="CG48" s="728"/>
      <c r="CH48" s="728"/>
    </row>
    <row r="49" spans="1:86" s="731" customFormat="1">
      <c r="A49" s="957" t="s">
        <v>358</v>
      </c>
      <c r="B49" s="957" t="s">
        <v>1396</v>
      </c>
      <c r="C49" s="957" t="s">
        <v>1399</v>
      </c>
      <c r="D49" s="953" t="s">
        <v>1400</v>
      </c>
      <c r="E49" s="949">
        <v>2014</v>
      </c>
      <c r="F49" s="958" t="s">
        <v>1398</v>
      </c>
      <c r="G49" s="955" t="s">
        <v>220</v>
      </c>
      <c r="H49" s="956" t="s">
        <v>219</v>
      </c>
      <c r="I49" s="949" t="s">
        <v>1304</v>
      </c>
      <c r="J49" s="950">
        <v>0</v>
      </c>
      <c r="K49" s="951">
        <v>0</v>
      </c>
      <c r="L49" s="952"/>
      <c r="P49" s="726"/>
      <c r="Q49" s="726"/>
      <c r="R49" s="726"/>
      <c r="BA49" s="215"/>
      <c r="BB49" s="215"/>
      <c r="BC49" s="728"/>
      <c r="BD49" s="728"/>
      <c r="BE49" s="214"/>
      <c r="BF49" s="214"/>
      <c r="BG49" s="728"/>
      <c r="BH49" s="728"/>
      <c r="BI49" s="728"/>
      <c r="BJ49" s="728"/>
      <c r="BK49" s="728"/>
      <c r="BL49" s="728"/>
      <c r="BM49" s="733"/>
      <c r="BN49" s="728"/>
      <c r="BO49" s="728"/>
      <c r="BP49" s="728"/>
      <c r="BQ49" s="728"/>
      <c r="BR49" s="728"/>
      <c r="BS49" s="728"/>
      <c r="BT49" s="728"/>
      <c r="BU49" s="727"/>
      <c r="BV49" s="727"/>
      <c r="BW49" s="727"/>
      <c r="BX49" s="727"/>
      <c r="BY49" s="727"/>
      <c r="BZ49" s="727"/>
      <c r="CA49" s="727"/>
      <c r="CB49" s="727"/>
      <c r="CC49" s="728"/>
      <c r="CD49" s="728"/>
      <c r="CE49" s="728"/>
      <c r="CF49" s="728"/>
      <c r="CG49" s="728"/>
      <c r="CH49" s="728"/>
    </row>
    <row r="50" spans="1:86" s="731" customFormat="1">
      <c r="A50" s="957" t="s">
        <v>358</v>
      </c>
      <c r="B50" s="957" t="s">
        <v>1396</v>
      </c>
      <c r="C50" s="957" t="s">
        <v>1399</v>
      </c>
      <c r="D50" s="953" t="s">
        <v>1400</v>
      </c>
      <c r="E50" s="949">
        <v>2014</v>
      </c>
      <c r="F50" s="958" t="s">
        <v>1398</v>
      </c>
      <c r="G50" s="955" t="s">
        <v>220</v>
      </c>
      <c r="H50" s="956" t="s">
        <v>223</v>
      </c>
      <c r="I50" s="949" t="s">
        <v>1304</v>
      </c>
      <c r="J50" s="950">
        <v>15.789473684210526</v>
      </c>
      <c r="K50" s="951">
        <v>3</v>
      </c>
      <c r="L50" s="952"/>
      <c r="P50" s="726"/>
      <c r="Q50" s="726"/>
      <c r="R50" s="726"/>
      <c r="BA50" s="215"/>
      <c r="BB50" s="215"/>
      <c r="BC50" s="728"/>
      <c r="BD50" s="728"/>
      <c r="BE50" s="214"/>
      <c r="BF50" s="214"/>
      <c r="BG50" s="728"/>
      <c r="BH50" s="728"/>
      <c r="BI50" s="728"/>
      <c r="BJ50" s="728"/>
      <c r="BK50" s="728"/>
      <c r="BL50" s="728"/>
      <c r="BM50" s="733"/>
      <c r="BN50" s="728"/>
      <c r="BO50" s="728"/>
      <c r="BP50" s="728"/>
      <c r="BQ50" s="728"/>
      <c r="BR50" s="728"/>
      <c r="BS50" s="728"/>
      <c r="BT50" s="728"/>
      <c r="BU50" s="727"/>
      <c r="BV50" s="727"/>
      <c r="BW50" s="727"/>
      <c r="BX50" s="727"/>
      <c r="BY50" s="727"/>
      <c r="BZ50" s="727"/>
      <c r="CA50" s="727"/>
      <c r="CB50" s="727"/>
      <c r="CC50" s="728"/>
      <c r="CD50" s="728"/>
      <c r="CE50" s="728"/>
      <c r="CF50" s="728"/>
      <c r="CG50" s="728"/>
      <c r="CH50" s="728"/>
    </row>
    <row r="51" spans="1:86" s="731" customFormat="1">
      <c r="A51" s="957" t="s">
        <v>358</v>
      </c>
      <c r="B51" s="957" t="s">
        <v>1396</v>
      </c>
      <c r="C51" s="957" t="s">
        <v>1399</v>
      </c>
      <c r="D51" s="953" t="s">
        <v>1400</v>
      </c>
      <c r="E51" s="949">
        <v>2014</v>
      </c>
      <c r="F51" s="958" t="s">
        <v>1398</v>
      </c>
      <c r="G51" s="955" t="s">
        <v>220</v>
      </c>
      <c r="H51" s="956" t="s">
        <v>212</v>
      </c>
      <c r="I51" s="949" t="s">
        <v>1304</v>
      </c>
      <c r="J51" s="950">
        <v>23.255813953488371</v>
      </c>
      <c r="K51" s="951">
        <v>10</v>
      </c>
      <c r="L51" s="952"/>
      <c r="P51" s="726"/>
      <c r="Q51" s="726"/>
      <c r="R51" s="726"/>
      <c r="BA51" s="215"/>
      <c r="BB51" s="215"/>
      <c r="BC51" s="728"/>
      <c r="BD51" s="728"/>
      <c r="BE51" s="214"/>
      <c r="BF51" s="214"/>
      <c r="BG51" s="728"/>
      <c r="BH51" s="728"/>
      <c r="BI51" s="728"/>
      <c r="BJ51" s="728"/>
      <c r="BK51" s="728"/>
      <c r="BL51" s="728"/>
      <c r="BM51" s="733"/>
      <c r="BN51" s="728"/>
      <c r="BO51" s="728"/>
      <c r="BP51" s="728"/>
      <c r="BQ51" s="728"/>
      <c r="BR51" s="728"/>
      <c r="BS51" s="728"/>
      <c r="BT51" s="728"/>
      <c r="BU51" s="727"/>
      <c r="BV51" s="727"/>
      <c r="BW51" s="727"/>
      <c r="BX51" s="727"/>
      <c r="BY51" s="727"/>
      <c r="BZ51" s="727"/>
      <c r="CA51" s="727"/>
      <c r="CB51" s="727"/>
      <c r="CC51" s="728"/>
      <c r="CD51" s="728"/>
      <c r="CE51" s="728"/>
      <c r="CF51" s="728"/>
      <c r="CG51" s="728"/>
      <c r="CH51" s="728"/>
    </row>
    <row r="52" spans="1:86" s="731" customFormat="1">
      <c r="A52" s="957" t="s">
        <v>358</v>
      </c>
      <c r="B52" s="957" t="s">
        <v>1396</v>
      </c>
      <c r="C52" s="957" t="s">
        <v>1399</v>
      </c>
      <c r="D52" s="953" t="s">
        <v>1400</v>
      </c>
      <c r="E52" s="949">
        <v>2014</v>
      </c>
      <c r="F52" s="958" t="s">
        <v>1398</v>
      </c>
      <c r="G52" s="955" t="s">
        <v>220</v>
      </c>
      <c r="H52" s="956" t="s">
        <v>210</v>
      </c>
      <c r="I52" s="949" t="s">
        <v>1304</v>
      </c>
      <c r="J52" s="950">
        <v>12.307692307692308</v>
      </c>
      <c r="K52" s="951">
        <v>8</v>
      </c>
      <c r="L52" s="952"/>
      <c r="P52" s="726"/>
      <c r="Q52" s="726"/>
      <c r="R52" s="726"/>
      <c r="BA52" s="215"/>
      <c r="BB52" s="215"/>
      <c r="BC52" s="728"/>
      <c r="BD52" s="728"/>
      <c r="BE52" s="214"/>
      <c r="BF52" s="214"/>
      <c r="BG52" s="728"/>
      <c r="BH52" s="728"/>
      <c r="BI52" s="728"/>
      <c r="BJ52" s="728"/>
      <c r="BK52" s="728"/>
      <c r="BL52" s="728"/>
      <c r="BM52" s="733"/>
      <c r="BN52" s="728"/>
      <c r="BO52" s="728"/>
      <c r="BP52" s="728"/>
      <c r="BQ52" s="728"/>
      <c r="BR52" s="728"/>
      <c r="BS52" s="728"/>
      <c r="BT52" s="728"/>
      <c r="BU52" s="727"/>
      <c r="BV52" s="727"/>
      <c r="BW52" s="727"/>
      <c r="BX52" s="727"/>
      <c r="BY52" s="727"/>
      <c r="BZ52" s="727"/>
      <c r="CA52" s="727"/>
      <c r="CB52" s="727"/>
      <c r="CC52" s="728"/>
      <c r="CD52" s="728"/>
      <c r="CE52" s="728"/>
      <c r="CF52" s="728"/>
      <c r="CG52" s="728"/>
      <c r="CH52" s="728"/>
    </row>
    <row r="53" spans="1:86" s="731" customFormat="1">
      <c r="A53" s="957" t="s">
        <v>358</v>
      </c>
      <c r="B53" s="957" t="s">
        <v>1396</v>
      </c>
      <c r="C53" s="957" t="s">
        <v>1399</v>
      </c>
      <c r="D53" s="953" t="s">
        <v>1400</v>
      </c>
      <c r="E53" s="949">
        <v>2014</v>
      </c>
      <c r="F53" s="958" t="s">
        <v>1398</v>
      </c>
      <c r="G53" s="955" t="s">
        <v>220</v>
      </c>
      <c r="H53" s="956" t="s">
        <v>229</v>
      </c>
      <c r="I53" s="949" t="s">
        <v>1304</v>
      </c>
      <c r="J53" s="950">
        <v>37.837837837837839</v>
      </c>
      <c r="K53" s="951">
        <v>14</v>
      </c>
      <c r="L53" s="952"/>
      <c r="P53" s="726"/>
      <c r="Q53" s="726"/>
      <c r="R53" s="726"/>
      <c r="BA53" s="215"/>
      <c r="BB53" s="215"/>
      <c r="BC53" s="728"/>
      <c r="BD53" s="728"/>
      <c r="BE53" s="214"/>
      <c r="BF53" s="214"/>
      <c r="BG53" s="728"/>
      <c r="BH53" s="728"/>
      <c r="BI53" s="728"/>
      <c r="BJ53" s="728"/>
      <c r="BK53" s="728"/>
      <c r="BL53" s="728"/>
      <c r="BM53" s="733"/>
      <c r="BN53" s="728"/>
      <c r="BO53" s="728"/>
      <c r="BP53" s="728"/>
      <c r="BQ53" s="728"/>
      <c r="BR53" s="728"/>
      <c r="BS53" s="728"/>
      <c r="BT53" s="728"/>
      <c r="BU53" s="727"/>
      <c r="BV53" s="727"/>
      <c r="BW53" s="727"/>
      <c r="BX53" s="727"/>
      <c r="BY53" s="727"/>
      <c r="BZ53" s="727"/>
      <c r="CA53" s="727"/>
      <c r="CB53" s="727"/>
      <c r="CC53" s="728"/>
      <c r="CD53" s="728"/>
      <c r="CE53" s="728"/>
      <c r="CF53" s="728"/>
      <c r="CG53" s="728"/>
      <c r="CH53" s="728"/>
    </row>
    <row r="54" spans="1:86" s="731" customFormat="1">
      <c r="A54" s="957" t="s">
        <v>358</v>
      </c>
      <c r="B54" s="957" t="s">
        <v>1396</v>
      </c>
      <c r="C54" s="957" t="s">
        <v>1399</v>
      </c>
      <c r="D54" s="953" t="s">
        <v>1400</v>
      </c>
      <c r="E54" s="949">
        <v>2014</v>
      </c>
      <c r="F54" s="958" t="s">
        <v>1398</v>
      </c>
      <c r="G54" s="955" t="s">
        <v>226</v>
      </c>
      <c r="H54" s="956" t="s">
        <v>219</v>
      </c>
      <c r="I54" s="949" t="s">
        <v>1304</v>
      </c>
      <c r="J54" s="950">
        <v>6.6429418742586011</v>
      </c>
      <c r="K54" s="951">
        <v>8</v>
      </c>
      <c r="L54" s="952"/>
      <c r="P54" s="726"/>
      <c r="Q54" s="726"/>
      <c r="R54" s="726"/>
      <c r="BA54" s="215"/>
      <c r="BB54" s="215"/>
      <c r="BC54" s="728"/>
      <c r="BD54" s="728"/>
      <c r="BE54" s="214"/>
      <c r="BF54" s="214"/>
      <c r="BG54" s="728"/>
      <c r="BH54" s="728"/>
      <c r="BI54" s="728"/>
      <c r="BJ54" s="728"/>
      <c r="BK54" s="728"/>
      <c r="BL54" s="728"/>
      <c r="BM54" s="733"/>
      <c r="BN54" s="728"/>
      <c r="BO54" s="728"/>
      <c r="BP54" s="728"/>
      <c r="BQ54" s="728"/>
      <c r="BR54" s="728"/>
      <c r="BS54" s="728"/>
      <c r="BT54" s="728"/>
      <c r="BU54" s="727"/>
      <c r="BV54" s="727"/>
      <c r="BW54" s="727"/>
      <c r="BX54" s="727"/>
      <c r="BY54" s="727"/>
      <c r="BZ54" s="727"/>
      <c r="CA54" s="727"/>
      <c r="CB54" s="727"/>
      <c r="CC54" s="728"/>
      <c r="CD54" s="728"/>
      <c r="CE54" s="728"/>
      <c r="CF54" s="728"/>
      <c r="CG54" s="728"/>
      <c r="CH54" s="728"/>
    </row>
    <row r="55" spans="1:86" s="731" customFormat="1">
      <c r="A55" s="957" t="s">
        <v>358</v>
      </c>
      <c r="B55" s="957" t="s">
        <v>1396</v>
      </c>
      <c r="C55" s="957" t="s">
        <v>1399</v>
      </c>
      <c r="D55" s="953" t="s">
        <v>1400</v>
      </c>
      <c r="E55" s="949">
        <v>2014</v>
      </c>
      <c r="F55" s="958" t="s">
        <v>1398</v>
      </c>
      <c r="G55" s="955" t="s">
        <v>226</v>
      </c>
      <c r="H55" s="956" t="s">
        <v>223</v>
      </c>
      <c r="I55" s="949" t="s">
        <v>1304</v>
      </c>
      <c r="J55" s="950">
        <v>14.583333333333334</v>
      </c>
      <c r="K55" s="951">
        <v>7</v>
      </c>
      <c r="L55" s="952"/>
      <c r="P55" s="726"/>
      <c r="Q55" s="726"/>
      <c r="R55" s="726"/>
      <c r="BA55" s="215"/>
      <c r="BB55" s="215"/>
      <c r="BC55" s="728"/>
      <c r="BD55" s="728"/>
      <c r="BE55" s="214"/>
      <c r="BF55" s="214"/>
      <c r="BG55" s="728"/>
      <c r="BH55" s="728"/>
      <c r="BI55" s="728"/>
      <c r="BJ55" s="728"/>
      <c r="BK55" s="728"/>
      <c r="BL55" s="728"/>
      <c r="BM55" s="733"/>
      <c r="BN55" s="728"/>
      <c r="BO55" s="728"/>
      <c r="BP55" s="728"/>
      <c r="BQ55" s="728"/>
      <c r="BR55" s="728"/>
      <c r="BS55" s="728"/>
      <c r="BT55" s="728"/>
      <c r="BU55" s="727"/>
      <c r="BV55" s="727"/>
      <c r="BW55" s="727"/>
      <c r="BX55" s="727"/>
      <c r="BY55" s="727"/>
      <c r="BZ55" s="727"/>
      <c r="CA55" s="727"/>
      <c r="CB55" s="727"/>
      <c r="CC55" s="728"/>
      <c r="CD55" s="728"/>
      <c r="CE55" s="728"/>
      <c r="CF55" s="728"/>
      <c r="CG55" s="728"/>
      <c r="CH55" s="728"/>
    </row>
    <row r="56" spans="1:86" s="731" customFormat="1">
      <c r="A56" s="957" t="s">
        <v>358</v>
      </c>
      <c r="B56" s="957" t="s">
        <v>1396</v>
      </c>
      <c r="C56" s="957" t="s">
        <v>1399</v>
      </c>
      <c r="D56" s="953" t="s">
        <v>1400</v>
      </c>
      <c r="E56" s="949">
        <v>2014</v>
      </c>
      <c r="F56" s="958" t="s">
        <v>1398</v>
      </c>
      <c r="G56" s="955" t="s">
        <v>226</v>
      </c>
      <c r="H56" s="956" t="s">
        <v>229</v>
      </c>
      <c r="I56" s="949" t="s">
        <v>1304</v>
      </c>
      <c r="J56" s="950">
        <v>25</v>
      </c>
      <c r="K56" s="951">
        <v>2</v>
      </c>
      <c r="L56" s="952"/>
      <c r="P56" s="726"/>
      <c r="Q56" s="726"/>
      <c r="R56" s="726"/>
      <c r="BA56" s="215"/>
      <c r="BB56" s="215"/>
      <c r="BC56" s="728"/>
      <c r="BD56" s="728"/>
      <c r="BE56" s="214"/>
      <c r="BF56" s="214"/>
      <c r="BG56" s="728"/>
      <c r="BH56" s="728"/>
      <c r="BI56" s="728"/>
      <c r="BJ56" s="728"/>
      <c r="BK56" s="728"/>
      <c r="BL56" s="728"/>
      <c r="BM56" s="733"/>
      <c r="BN56" s="728"/>
      <c r="BO56" s="728"/>
      <c r="BP56" s="728"/>
      <c r="BQ56" s="728"/>
      <c r="BR56" s="728"/>
      <c r="BS56" s="728"/>
      <c r="BT56" s="728"/>
      <c r="BU56" s="727"/>
      <c r="BV56" s="727"/>
      <c r="BW56" s="727"/>
      <c r="BX56" s="727"/>
      <c r="BY56" s="727"/>
      <c r="BZ56" s="727"/>
      <c r="CA56" s="727"/>
      <c r="CB56" s="727"/>
      <c r="CC56" s="728"/>
      <c r="CD56" s="728"/>
      <c r="CE56" s="728"/>
      <c r="CF56" s="728"/>
      <c r="CG56" s="728"/>
      <c r="CH56" s="728"/>
    </row>
    <row r="57" spans="1:86" s="731" customFormat="1">
      <c r="A57" s="957" t="s">
        <v>358</v>
      </c>
      <c r="B57" s="957" t="s">
        <v>1396</v>
      </c>
      <c r="C57" s="957" t="s">
        <v>1399</v>
      </c>
      <c r="D57" s="953" t="s">
        <v>1400</v>
      </c>
      <c r="E57" s="949">
        <v>2014</v>
      </c>
      <c r="F57" s="958" t="s">
        <v>1398</v>
      </c>
      <c r="G57" s="955" t="s">
        <v>231</v>
      </c>
      <c r="H57" s="956" t="s">
        <v>219</v>
      </c>
      <c r="I57" s="949" t="s">
        <v>1304</v>
      </c>
      <c r="J57" s="950">
        <v>8.9716058219995212</v>
      </c>
      <c r="K57" s="951">
        <v>16</v>
      </c>
      <c r="L57" s="952"/>
      <c r="P57" s="726"/>
      <c r="Q57" s="726"/>
      <c r="R57" s="726"/>
      <c r="BA57" s="215"/>
      <c r="BB57" s="215"/>
      <c r="BC57" s="728"/>
      <c r="BD57" s="728"/>
      <c r="BE57" s="214"/>
      <c r="BF57" s="214"/>
      <c r="BG57" s="728"/>
      <c r="BH57" s="728"/>
      <c r="BI57" s="728"/>
      <c r="BJ57" s="728"/>
      <c r="BK57" s="728"/>
      <c r="BL57" s="728"/>
      <c r="BM57" s="733"/>
      <c r="BN57" s="728"/>
      <c r="BO57" s="728"/>
      <c r="BP57" s="728"/>
      <c r="BQ57" s="728"/>
      <c r="BR57" s="728"/>
      <c r="BS57" s="728"/>
      <c r="BT57" s="728"/>
      <c r="BU57" s="727"/>
      <c r="BV57" s="727"/>
      <c r="BW57" s="727"/>
      <c r="BX57" s="727"/>
      <c r="BY57" s="727"/>
      <c r="BZ57" s="727"/>
      <c r="CA57" s="727"/>
      <c r="CB57" s="727"/>
      <c r="CC57" s="728"/>
      <c r="CD57" s="728"/>
      <c r="CE57" s="728"/>
      <c r="CF57" s="728"/>
      <c r="CG57" s="728"/>
      <c r="CH57" s="728"/>
    </row>
    <row r="58" spans="1:86" s="731" customFormat="1">
      <c r="A58" s="957" t="s">
        <v>358</v>
      </c>
      <c r="B58" s="957" t="s">
        <v>1396</v>
      </c>
      <c r="C58" s="957" t="s">
        <v>1399</v>
      </c>
      <c r="D58" s="953" t="s">
        <v>1400</v>
      </c>
      <c r="E58" s="949">
        <v>2014</v>
      </c>
      <c r="F58" s="958" t="s">
        <v>1398</v>
      </c>
      <c r="G58" s="955" t="s">
        <v>231</v>
      </c>
      <c r="H58" s="956" t="s">
        <v>223</v>
      </c>
      <c r="I58" s="949" t="s">
        <v>1304</v>
      </c>
      <c r="J58" s="950">
        <v>18.181818181818183</v>
      </c>
      <c r="K58" s="951">
        <v>4</v>
      </c>
      <c r="L58" s="952"/>
      <c r="P58" s="726"/>
      <c r="Q58" s="726"/>
      <c r="R58" s="726"/>
      <c r="BA58" s="215"/>
      <c r="BB58" s="215"/>
      <c r="BC58" s="728"/>
      <c r="BD58" s="728"/>
      <c r="BE58" s="214"/>
      <c r="BF58" s="214"/>
      <c r="BG58" s="728"/>
      <c r="BH58" s="728"/>
      <c r="BI58" s="728"/>
      <c r="BJ58" s="728"/>
      <c r="BK58" s="728"/>
      <c r="BL58" s="728"/>
      <c r="BM58" s="733"/>
      <c r="BN58" s="728"/>
      <c r="BO58" s="728"/>
      <c r="BP58" s="728"/>
      <c r="BQ58" s="728"/>
      <c r="BR58" s="728"/>
      <c r="BS58" s="728"/>
      <c r="BT58" s="728"/>
      <c r="BU58" s="727"/>
      <c r="BV58" s="727"/>
      <c r="BW58" s="727"/>
      <c r="BX58" s="727"/>
      <c r="BY58" s="727"/>
      <c r="BZ58" s="727"/>
      <c r="CA58" s="727"/>
      <c r="CB58" s="727"/>
      <c r="CC58" s="728"/>
      <c r="CD58" s="728"/>
      <c r="CE58" s="728"/>
      <c r="CF58" s="728"/>
      <c r="CG58" s="728"/>
      <c r="CH58" s="728"/>
    </row>
    <row r="59" spans="1:86" s="731" customFormat="1">
      <c r="A59" s="957" t="s">
        <v>358</v>
      </c>
      <c r="B59" s="957" t="s">
        <v>1396</v>
      </c>
      <c r="C59" s="957" t="s">
        <v>1399</v>
      </c>
      <c r="D59" s="953" t="s">
        <v>1400</v>
      </c>
      <c r="E59" s="949">
        <v>2014</v>
      </c>
      <c r="F59" s="958" t="s">
        <v>1398</v>
      </c>
      <c r="G59" s="955" t="s">
        <v>231</v>
      </c>
      <c r="H59" s="956" t="s">
        <v>210</v>
      </c>
      <c r="I59" s="949" t="s">
        <v>1304</v>
      </c>
      <c r="J59" s="950">
        <v>13.333333333333334</v>
      </c>
      <c r="K59" s="951">
        <v>2</v>
      </c>
      <c r="L59" s="952"/>
      <c r="P59" s="726"/>
      <c r="Q59" s="726"/>
      <c r="R59" s="726"/>
      <c r="BA59" s="215"/>
      <c r="BB59" s="215"/>
      <c r="BC59" s="728"/>
      <c r="BD59" s="728"/>
      <c r="BE59" s="214"/>
      <c r="BF59" s="214"/>
      <c r="BG59" s="728"/>
      <c r="BH59" s="728"/>
      <c r="BI59" s="728"/>
      <c r="BJ59" s="728"/>
      <c r="BK59" s="728"/>
      <c r="BL59" s="728"/>
      <c r="BM59" s="733"/>
      <c r="BN59" s="728"/>
      <c r="BO59" s="728"/>
      <c r="BP59" s="728"/>
      <c r="BQ59" s="728"/>
      <c r="BR59" s="728"/>
      <c r="BS59" s="728"/>
      <c r="BT59" s="728"/>
      <c r="BU59" s="727"/>
      <c r="BV59" s="727"/>
      <c r="BW59" s="727"/>
      <c r="BX59" s="727"/>
      <c r="BY59" s="727"/>
      <c r="BZ59" s="727"/>
      <c r="CA59" s="727"/>
      <c r="CB59" s="727"/>
      <c r="CC59" s="728"/>
      <c r="CD59" s="728"/>
      <c r="CE59" s="728"/>
      <c r="CF59" s="728"/>
      <c r="CG59" s="728"/>
      <c r="CH59" s="728"/>
    </row>
    <row r="60" spans="1:86" s="731" customFormat="1">
      <c r="A60" s="957" t="s">
        <v>358</v>
      </c>
      <c r="B60" s="957" t="s">
        <v>1396</v>
      </c>
      <c r="C60" s="957" t="s">
        <v>1399</v>
      </c>
      <c r="D60" s="953" t="s">
        <v>1400</v>
      </c>
      <c r="E60" s="949">
        <v>2014</v>
      </c>
      <c r="F60" s="958" t="s">
        <v>1398</v>
      </c>
      <c r="G60" s="955" t="s">
        <v>222</v>
      </c>
      <c r="H60" s="956" t="s">
        <v>219</v>
      </c>
      <c r="I60" s="949" t="s">
        <v>1304</v>
      </c>
      <c r="J60" s="950">
        <v>22.857142857142858</v>
      </c>
      <c r="K60" s="951">
        <v>5</v>
      </c>
      <c r="L60" s="952"/>
      <c r="P60" s="726"/>
      <c r="Q60" s="726"/>
      <c r="R60" s="726"/>
      <c r="BA60" s="215"/>
      <c r="BB60" s="215"/>
      <c r="BC60" s="728"/>
      <c r="BD60" s="728"/>
      <c r="BE60" s="214"/>
      <c r="BF60" s="214"/>
      <c r="BG60" s="728"/>
      <c r="BH60" s="728"/>
      <c r="BI60" s="728"/>
      <c r="BJ60" s="728"/>
      <c r="BK60" s="728"/>
      <c r="BL60" s="728"/>
      <c r="BM60" s="733"/>
      <c r="BN60" s="728"/>
      <c r="BO60" s="728"/>
      <c r="BP60" s="728"/>
      <c r="BQ60" s="728"/>
      <c r="BR60" s="728"/>
      <c r="BS60" s="728"/>
      <c r="BT60" s="728"/>
      <c r="BU60" s="727"/>
      <c r="BV60" s="727"/>
      <c r="BW60" s="727"/>
      <c r="BX60" s="727"/>
      <c r="BY60" s="727"/>
      <c r="BZ60" s="727"/>
      <c r="CA60" s="727"/>
      <c r="CB60" s="727"/>
      <c r="CC60" s="728"/>
      <c r="CD60" s="728"/>
      <c r="CE60" s="728"/>
      <c r="CF60" s="728"/>
      <c r="CG60" s="728"/>
      <c r="CH60" s="728"/>
    </row>
    <row r="61" spans="1:86" s="731" customFormat="1">
      <c r="A61" s="957" t="s">
        <v>358</v>
      </c>
      <c r="B61" s="957" t="s">
        <v>1396</v>
      </c>
      <c r="C61" s="957" t="s">
        <v>1399</v>
      </c>
      <c r="D61" s="953" t="s">
        <v>1400</v>
      </c>
      <c r="E61" s="949">
        <v>2014</v>
      </c>
      <c r="F61" s="958" t="s">
        <v>1398</v>
      </c>
      <c r="G61" s="955" t="s">
        <v>222</v>
      </c>
      <c r="H61" s="956" t="s">
        <v>212</v>
      </c>
      <c r="I61" s="949" t="s">
        <v>1304</v>
      </c>
      <c r="J61" s="950">
        <v>12.5</v>
      </c>
      <c r="K61" s="951">
        <v>1</v>
      </c>
      <c r="L61" s="952"/>
      <c r="P61" s="726"/>
      <c r="Q61" s="726"/>
      <c r="R61" s="726"/>
      <c r="BA61" s="215"/>
      <c r="BB61" s="215"/>
      <c r="BC61" s="728"/>
      <c r="BD61" s="728"/>
      <c r="BE61" s="214"/>
      <c r="BF61" s="214"/>
      <c r="BG61" s="728"/>
      <c r="BH61" s="728"/>
      <c r="BI61" s="728"/>
      <c r="BJ61" s="728"/>
      <c r="BK61" s="728"/>
      <c r="BL61" s="728"/>
      <c r="BM61" s="733"/>
      <c r="BN61" s="728"/>
      <c r="BO61" s="728"/>
      <c r="BP61" s="728"/>
      <c r="BQ61" s="728"/>
      <c r="BR61" s="728"/>
      <c r="BS61" s="728"/>
      <c r="BT61" s="728"/>
      <c r="BU61" s="727"/>
      <c r="BV61" s="727"/>
      <c r="BW61" s="727"/>
      <c r="BX61" s="727"/>
      <c r="BY61" s="727"/>
      <c r="BZ61" s="727"/>
      <c r="CA61" s="727"/>
      <c r="CB61" s="727"/>
      <c r="CC61" s="728"/>
      <c r="CD61" s="728"/>
      <c r="CE61" s="728"/>
      <c r="CF61" s="728"/>
      <c r="CG61" s="728"/>
      <c r="CH61" s="728"/>
    </row>
    <row r="62" spans="1:86" s="731" customFormat="1">
      <c r="A62" s="957" t="s">
        <v>358</v>
      </c>
      <c r="B62" s="957" t="s">
        <v>1396</v>
      </c>
      <c r="C62" s="957" t="s">
        <v>1399</v>
      </c>
      <c r="D62" s="953" t="s">
        <v>1400</v>
      </c>
      <c r="E62" s="949">
        <v>2014</v>
      </c>
      <c r="F62" s="958" t="s">
        <v>1398</v>
      </c>
      <c r="G62" s="955" t="s">
        <v>222</v>
      </c>
      <c r="H62" s="956" t="s">
        <v>229</v>
      </c>
      <c r="I62" s="949" t="s">
        <v>1304</v>
      </c>
      <c r="J62" s="950">
        <v>33.333333333333329</v>
      </c>
      <c r="K62" s="951">
        <v>4</v>
      </c>
      <c r="L62" s="952"/>
      <c r="P62" s="726"/>
      <c r="Q62" s="726"/>
      <c r="R62" s="726"/>
      <c r="BA62" s="215"/>
      <c r="BB62" s="215"/>
      <c r="BC62" s="728"/>
      <c r="BD62" s="728"/>
      <c r="BE62" s="214"/>
      <c r="BF62" s="214"/>
      <c r="BG62" s="728"/>
      <c r="BH62" s="728"/>
      <c r="BI62" s="728"/>
      <c r="BJ62" s="728"/>
      <c r="BK62" s="728"/>
      <c r="BL62" s="728"/>
      <c r="BM62" s="733"/>
      <c r="BN62" s="728"/>
      <c r="BO62" s="728"/>
      <c r="BP62" s="728"/>
      <c r="BQ62" s="728"/>
      <c r="BR62" s="728"/>
      <c r="BS62" s="728"/>
      <c r="BT62" s="728"/>
      <c r="BU62" s="727"/>
      <c r="BV62" s="727"/>
      <c r="BW62" s="727"/>
      <c r="BX62" s="727"/>
      <c r="BY62" s="727"/>
      <c r="BZ62" s="727"/>
      <c r="CA62" s="727"/>
      <c r="CB62" s="727"/>
      <c r="CC62" s="728"/>
      <c r="CD62" s="728"/>
      <c r="CE62" s="728"/>
      <c r="CF62" s="728"/>
      <c r="CG62" s="728"/>
      <c r="CH62" s="728"/>
    </row>
    <row r="63" spans="1:86" s="731" customFormat="1">
      <c r="A63" s="957" t="s">
        <v>358</v>
      </c>
      <c r="B63" s="957" t="s">
        <v>1396</v>
      </c>
      <c r="C63" s="957" t="s">
        <v>1399</v>
      </c>
      <c r="D63" s="953" t="s">
        <v>1400</v>
      </c>
      <c r="E63" s="949">
        <v>2014</v>
      </c>
      <c r="F63" s="958" t="s">
        <v>1398</v>
      </c>
      <c r="G63" s="955" t="s">
        <v>222</v>
      </c>
      <c r="H63" s="956" t="s">
        <v>211</v>
      </c>
      <c r="I63" s="949" t="s">
        <v>1304</v>
      </c>
      <c r="J63" s="950">
        <v>33.333333333333329</v>
      </c>
      <c r="K63" s="951">
        <v>7</v>
      </c>
      <c r="L63" s="952"/>
      <c r="P63" s="726"/>
      <c r="Q63" s="726"/>
      <c r="R63" s="726"/>
      <c r="BA63" s="215"/>
      <c r="BB63" s="215"/>
      <c r="BC63" s="728"/>
      <c r="BD63" s="728"/>
      <c r="BE63" s="214"/>
      <c r="BF63" s="214"/>
      <c r="BG63" s="728"/>
      <c r="BH63" s="728"/>
      <c r="BI63" s="728"/>
      <c r="BJ63" s="728"/>
      <c r="BK63" s="728"/>
      <c r="BL63" s="728"/>
      <c r="BM63" s="733"/>
      <c r="BN63" s="728"/>
      <c r="BO63" s="728"/>
      <c r="BP63" s="728"/>
      <c r="BQ63" s="728"/>
      <c r="BR63" s="728"/>
      <c r="BS63" s="728"/>
      <c r="BT63" s="728"/>
      <c r="BU63" s="727"/>
      <c r="BV63" s="727"/>
      <c r="BW63" s="727"/>
      <c r="BX63" s="727"/>
      <c r="BY63" s="727"/>
      <c r="BZ63" s="727"/>
      <c r="CA63" s="727"/>
      <c r="CB63" s="727"/>
      <c r="CC63" s="728"/>
      <c r="CD63" s="728"/>
      <c r="CE63" s="728"/>
      <c r="CF63" s="728"/>
      <c r="CG63" s="728"/>
      <c r="CH63" s="728"/>
    </row>
    <row r="64" spans="1:86" s="731" customFormat="1">
      <c r="A64" s="957" t="s">
        <v>358</v>
      </c>
      <c r="B64" s="957" t="s">
        <v>1396</v>
      </c>
      <c r="C64" s="957" t="s">
        <v>1399</v>
      </c>
      <c r="D64" s="953" t="s">
        <v>1400</v>
      </c>
      <c r="E64" s="949">
        <v>2014</v>
      </c>
      <c r="F64" s="958" t="s">
        <v>1398</v>
      </c>
      <c r="G64" s="955" t="s">
        <v>235</v>
      </c>
      <c r="H64" s="956" t="s">
        <v>212</v>
      </c>
      <c r="I64" s="949" t="s">
        <v>1304</v>
      </c>
      <c r="J64" s="950">
        <v>0</v>
      </c>
      <c r="K64" s="951">
        <v>0</v>
      </c>
      <c r="L64" s="952"/>
      <c r="P64" s="726"/>
      <c r="Q64" s="726"/>
      <c r="R64" s="726"/>
      <c r="BA64" s="215"/>
      <c r="BB64" s="215"/>
      <c r="BC64" s="728"/>
      <c r="BD64" s="728"/>
      <c r="BE64" s="214"/>
      <c r="BF64" s="214"/>
      <c r="BG64" s="728"/>
      <c r="BH64" s="728"/>
      <c r="BI64" s="728"/>
      <c r="BJ64" s="728"/>
      <c r="BK64" s="728"/>
      <c r="BL64" s="728"/>
      <c r="BM64" s="733"/>
      <c r="BN64" s="728"/>
      <c r="BO64" s="728"/>
      <c r="BP64" s="728"/>
      <c r="BQ64" s="728"/>
      <c r="BR64" s="728"/>
      <c r="BS64" s="728"/>
      <c r="BT64" s="728"/>
      <c r="BU64" s="727"/>
      <c r="BV64" s="727"/>
      <c r="BW64" s="727"/>
      <c r="BX64" s="727"/>
      <c r="BY64" s="727"/>
      <c r="BZ64" s="727"/>
      <c r="CA64" s="727"/>
      <c r="CB64" s="727"/>
      <c r="CC64" s="728"/>
      <c r="CD64" s="728"/>
      <c r="CE64" s="728"/>
      <c r="CF64" s="728"/>
      <c r="CG64" s="728"/>
      <c r="CH64" s="728"/>
    </row>
    <row r="65" spans="1:86" s="731" customFormat="1">
      <c r="A65" s="957" t="s">
        <v>358</v>
      </c>
      <c r="B65" s="957" t="s">
        <v>1396</v>
      </c>
      <c r="C65" s="957" t="s">
        <v>1399</v>
      </c>
      <c r="D65" s="953" t="s">
        <v>1400</v>
      </c>
      <c r="E65" s="949">
        <v>2014</v>
      </c>
      <c r="F65" s="958" t="s">
        <v>1398</v>
      </c>
      <c r="G65" s="955" t="s">
        <v>230</v>
      </c>
      <c r="H65" s="956" t="s">
        <v>219</v>
      </c>
      <c r="I65" s="949" t="s">
        <v>1304</v>
      </c>
      <c r="J65" s="950">
        <v>6.6176470588235299</v>
      </c>
      <c r="K65" s="951">
        <v>3</v>
      </c>
      <c r="L65" s="952"/>
      <c r="P65" s="726"/>
      <c r="Q65" s="726"/>
      <c r="R65" s="726"/>
      <c r="BA65" s="215"/>
      <c r="BB65" s="215"/>
      <c r="BC65" s="728"/>
      <c r="BD65" s="728"/>
      <c r="BE65" s="214"/>
      <c r="BF65" s="214"/>
      <c r="BG65" s="728"/>
      <c r="BH65" s="728"/>
      <c r="BI65" s="728"/>
      <c r="BJ65" s="728"/>
      <c r="BK65" s="728"/>
      <c r="BL65" s="728"/>
      <c r="BM65" s="733"/>
      <c r="BN65" s="728"/>
      <c r="BO65" s="728"/>
      <c r="BP65" s="728"/>
      <c r="BQ65" s="728"/>
      <c r="BR65" s="728"/>
      <c r="BS65" s="728"/>
      <c r="BT65" s="728"/>
      <c r="BU65" s="727"/>
      <c r="BV65" s="727"/>
      <c r="BW65" s="727"/>
      <c r="BX65" s="727"/>
      <c r="BY65" s="727"/>
      <c r="BZ65" s="727"/>
      <c r="CA65" s="727"/>
      <c r="CB65" s="727"/>
      <c r="CC65" s="728"/>
      <c r="CD65" s="728"/>
      <c r="CE65" s="728"/>
      <c r="CF65" s="728"/>
      <c r="CG65" s="728"/>
      <c r="CH65" s="728"/>
    </row>
    <row r="66" spans="1:86" s="731" customFormat="1">
      <c r="A66" s="957" t="s">
        <v>358</v>
      </c>
      <c r="B66" s="957" t="s">
        <v>1396</v>
      </c>
      <c r="C66" s="957" t="s">
        <v>1399</v>
      </c>
      <c r="D66" s="953" t="s">
        <v>1400</v>
      </c>
      <c r="E66" s="949">
        <v>2014</v>
      </c>
      <c r="F66" s="958" t="s">
        <v>1398</v>
      </c>
      <c r="G66" s="955" t="s">
        <v>230</v>
      </c>
      <c r="H66" s="956" t="s">
        <v>223</v>
      </c>
      <c r="I66" s="949" t="s">
        <v>1304</v>
      </c>
      <c r="J66" s="950">
        <v>25</v>
      </c>
      <c r="K66" s="951">
        <v>1</v>
      </c>
      <c r="L66" s="952"/>
      <c r="P66" s="726"/>
      <c r="Q66" s="726"/>
      <c r="R66" s="726"/>
      <c r="BA66" s="215"/>
      <c r="BB66" s="215"/>
      <c r="BC66" s="728"/>
      <c r="BD66" s="728"/>
      <c r="BE66" s="214"/>
      <c r="BF66" s="214"/>
      <c r="BG66" s="728"/>
      <c r="BH66" s="728"/>
      <c r="BI66" s="728"/>
      <c r="BJ66" s="728"/>
      <c r="BK66" s="728"/>
      <c r="BL66" s="728"/>
      <c r="BM66" s="733"/>
      <c r="BN66" s="728"/>
      <c r="BO66" s="728"/>
      <c r="BP66" s="728"/>
      <c r="BQ66" s="728"/>
      <c r="BR66" s="728"/>
      <c r="BS66" s="728"/>
      <c r="BT66" s="728"/>
      <c r="BU66" s="727"/>
      <c r="BV66" s="727"/>
      <c r="BW66" s="727"/>
      <c r="BX66" s="727"/>
      <c r="BY66" s="727"/>
      <c r="BZ66" s="727"/>
      <c r="CA66" s="727"/>
      <c r="CB66" s="727"/>
      <c r="CC66" s="728"/>
      <c r="CD66" s="728"/>
      <c r="CE66" s="728"/>
      <c r="CF66" s="728"/>
      <c r="CG66" s="728"/>
      <c r="CH66" s="728"/>
    </row>
    <row r="67" spans="1:86" s="731" customFormat="1">
      <c r="A67" s="957" t="s">
        <v>358</v>
      </c>
      <c r="B67" s="957" t="s">
        <v>1396</v>
      </c>
      <c r="C67" s="957" t="s">
        <v>1399</v>
      </c>
      <c r="D67" s="953" t="s">
        <v>1400</v>
      </c>
      <c r="E67" s="949">
        <v>2014</v>
      </c>
      <c r="F67" s="958" t="s">
        <v>1398</v>
      </c>
      <c r="G67" s="955" t="s">
        <v>232</v>
      </c>
      <c r="H67" s="956" t="s">
        <v>219</v>
      </c>
      <c r="I67" s="949" t="s">
        <v>1304</v>
      </c>
      <c r="J67" s="950">
        <v>2.7832332641265922</v>
      </c>
      <c r="K67" s="951">
        <v>16</v>
      </c>
      <c r="L67" s="952"/>
      <c r="P67" s="726"/>
      <c r="Q67" s="726"/>
      <c r="R67" s="726"/>
      <c r="BA67" s="215"/>
      <c r="BB67" s="215"/>
      <c r="BC67" s="728"/>
      <c r="BD67" s="728"/>
      <c r="BE67" s="214"/>
      <c r="BF67" s="214"/>
      <c r="BG67" s="728"/>
      <c r="BH67" s="728"/>
      <c r="BI67" s="728"/>
      <c r="BJ67" s="728"/>
      <c r="BK67" s="728"/>
      <c r="BL67" s="728"/>
      <c r="BM67" s="733"/>
      <c r="BN67" s="728"/>
      <c r="BO67" s="728"/>
      <c r="BP67" s="728"/>
      <c r="BQ67" s="728"/>
      <c r="BR67" s="728"/>
      <c r="BS67" s="728"/>
      <c r="BT67" s="728"/>
      <c r="BU67" s="727"/>
      <c r="BV67" s="727"/>
      <c r="BW67" s="727"/>
      <c r="BX67" s="727"/>
      <c r="BY67" s="727"/>
      <c r="BZ67" s="727"/>
      <c r="CA67" s="727"/>
      <c r="CB67" s="727"/>
      <c r="CC67" s="728"/>
      <c r="CD67" s="728"/>
      <c r="CE67" s="728"/>
      <c r="CF67" s="728"/>
      <c r="CG67" s="728"/>
      <c r="CH67" s="728"/>
    </row>
    <row r="68" spans="1:86" s="731" customFormat="1">
      <c r="A68" s="957" t="s">
        <v>358</v>
      </c>
      <c r="B68" s="957" t="s">
        <v>1396</v>
      </c>
      <c r="C68" s="957" t="s">
        <v>1399</v>
      </c>
      <c r="D68" s="953" t="s">
        <v>1400</v>
      </c>
      <c r="E68" s="949">
        <v>2014</v>
      </c>
      <c r="F68" s="958" t="s">
        <v>1398</v>
      </c>
      <c r="G68" s="955" t="s">
        <v>232</v>
      </c>
      <c r="H68" s="956" t="s">
        <v>223</v>
      </c>
      <c r="I68" s="949" t="s">
        <v>1304</v>
      </c>
      <c r="J68" s="950">
        <v>19.718309859154928</v>
      </c>
      <c r="K68" s="951">
        <v>14</v>
      </c>
      <c r="L68" s="952"/>
      <c r="P68" s="726"/>
      <c r="Q68" s="726"/>
      <c r="R68" s="726"/>
      <c r="BA68" s="215"/>
      <c r="BB68" s="215"/>
      <c r="BC68" s="728"/>
      <c r="BD68" s="728"/>
      <c r="BE68" s="214"/>
      <c r="BF68" s="214"/>
      <c r="BG68" s="728"/>
      <c r="BH68" s="728"/>
      <c r="BI68" s="728"/>
      <c r="BJ68" s="728"/>
      <c r="BK68" s="728"/>
      <c r="BL68" s="728"/>
      <c r="BM68" s="733"/>
      <c r="BN68" s="728"/>
      <c r="BO68" s="728"/>
      <c r="BP68" s="728"/>
      <c r="BQ68" s="728"/>
      <c r="BR68" s="728"/>
      <c r="BS68" s="728"/>
      <c r="BT68" s="728"/>
      <c r="BU68" s="727"/>
      <c r="BV68" s="727"/>
      <c r="BW68" s="727"/>
      <c r="BX68" s="727"/>
      <c r="BY68" s="727"/>
      <c r="BZ68" s="727"/>
      <c r="CA68" s="727"/>
      <c r="CB68" s="727"/>
      <c r="CC68" s="728"/>
      <c r="CD68" s="728"/>
      <c r="CE68" s="728"/>
      <c r="CF68" s="728"/>
      <c r="CG68" s="728"/>
      <c r="CH68" s="728"/>
    </row>
    <row r="69" spans="1:86" s="731" customFormat="1">
      <c r="A69" s="957" t="s">
        <v>358</v>
      </c>
      <c r="B69" s="957" t="s">
        <v>1396</v>
      </c>
      <c r="C69" s="957" t="s">
        <v>1399</v>
      </c>
      <c r="D69" s="953" t="s">
        <v>1400</v>
      </c>
      <c r="E69" s="949">
        <v>2014</v>
      </c>
      <c r="F69" s="958" t="s">
        <v>1398</v>
      </c>
      <c r="G69" s="955" t="s">
        <v>232</v>
      </c>
      <c r="H69" s="956" t="s">
        <v>212</v>
      </c>
      <c r="I69" s="949" t="s">
        <v>1304</v>
      </c>
      <c r="J69" s="950">
        <v>6.666666666666667</v>
      </c>
      <c r="K69" s="951">
        <v>2</v>
      </c>
      <c r="L69" s="952"/>
      <c r="P69" s="726"/>
      <c r="Q69" s="726"/>
      <c r="R69" s="726"/>
      <c r="BA69" s="215"/>
      <c r="BB69" s="215"/>
      <c r="BC69" s="728"/>
      <c r="BD69" s="728"/>
      <c r="BE69" s="214"/>
      <c r="BF69" s="214"/>
      <c r="BG69" s="728"/>
      <c r="BH69" s="728"/>
      <c r="BI69" s="728"/>
      <c r="BJ69" s="728"/>
      <c r="BK69" s="728"/>
      <c r="BL69" s="728"/>
      <c r="BM69" s="733"/>
      <c r="BN69" s="728"/>
      <c r="BO69" s="728"/>
      <c r="BP69" s="728"/>
      <c r="BQ69" s="728"/>
      <c r="BR69" s="728"/>
      <c r="BS69" s="728"/>
      <c r="BT69" s="728"/>
      <c r="BU69" s="727"/>
      <c r="BV69" s="727"/>
      <c r="BW69" s="727"/>
      <c r="BX69" s="727"/>
      <c r="BY69" s="727"/>
      <c r="BZ69" s="727"/>
      <c r="CA69" s="727"/>
      <c r="CB69" s="727"/>
      <c r="CC69" s="728"/>
      <c r="CD69" s="728"/>
      <c r="CE69" s="728"/>
      <c r="CF69" s="728"/>
      <c r="CG69" s="728"/>
      <c r="CH69" s="728"/>
    </row>
    <row r="70" spans="1:86" s="731" customFormat="1">
      <c r="A70" s="957" t="s">
        <v>358</v>
      </c>
      <c r="B70" s="957" t="s">
        <v>1396</v>
      </c>
      <c r="C70" s="957" t="s">
        <v>1399</v>
      </c>
      <c r="D70" s="953" t="s">
        <v>1401</v>
      </c>
      <c r="E70" s="949">
        <v>2014</v>
      </c>
      <c r="F70" s="958" t="s">
        <v>1398</v>
      </c>
      <c r="G70" s="955" t="s">
        <v>218</v>
      </c>
      <c r="H70" s="956" t="s">
        <v>229</v>
      </c>
      <c r="I70" s="949" t="s">
        <v>1304</v>
      </c>
      <c r="J70" s="950">
        <v>16.666666666666664</v>
      </c>
      <c r="K70" s="951">
        <v>2</v>
      </c>
      <c r="L70" s="952"/>
      <c r="P70" s="726"/>
      <c r="Q70" s="726"/>
      <c r="R70" s="726"/>
      <c r="BA70" s="215"/>
      <c r="BB70" s="215"/>
      <c r="BC70" s="728"/>
      <c r="BD70" s="728"/>
      <c r="BE70" s="214"/>
      <c r="BF70" s="214"/>
      <c r="BG70" s="728"/>
      <c r="BH70" s="728"/>
      <c r="BI70" s="728"/>
      <c r="BJ70" s="728"/>
      <c r="BK70" s="728"/>
      <c r="BL70" s="728"/>
      <c r="BM70" s="733"/>
      <c r="BN70" s="728"/>
      <c r="BO70" s="728"/>
      <c r="BP70" s="728"/>
      <c r="BQ70" s="728"/>
      <c r="BR70" s="728"/>
      <c r="BS70" s="728"/>
      <c r="BT70" s="728"/>
      <c r="BU70" s="727"/>
      <c r="BV70" s="727"/>
      <c r="BW70" s="727"/>
      <c r="BX70" s="727"/>
      <c r="BY70" s="727"/>
      <c r="BZ70" s="727"/>
      <c r="CA70" s="727"/>
      <c r="CB70" s="727"/>
      <c r="CC70" s="728"/>
      <c r="CD70" s="728"/>
      <c r="CE70" s="728"/>
      <c r="CF70" s="728"/>
      <c r="CG70" s="728"/>
      <c r="CH70" s="728"/>
    </row>
    <row r="71" spans="1:86" s="731" customFormat="1">
      <c r="A71" s="957" t="s">
        <v>358</v>
      </c>
      <c r="B71" s="957" t="s">
        <v>1396</v>
      </c>
      <c r="C71" s="957" t="s">
        <v>1399</v>
      </c>
      <c r="D71" s="953" t="s">
        <v>1401</v>
      </c>
      <c r="E71" s="949">
        <v>2014</v>
      </c>
      <c r="F71" s="958" t="s">
        <v>1398</v>
      </c>
      <c r="G71" s="955" t="s">
        <v>220</v>
      </c>
      <c r="H71" s="956" t="s">
        <v>219</v>
      </c>
      <c r="I71" s="949" t="s">
        <v>1304</v>
      </c>
      <c r="J71" s="950">
        <v>0</v>
      </c>
      <c r="K71" s="951">
        <v>0</v>
      </c>
      <c r="L71" s="952"/>
      <c r="P71" s="726"/>
      <c r="Q71" s="726"/>
      <c r="R71" s="726"/>
      <c r="BA71" s="215"/>
      <c r="BB71" s="215"/>
      <c r="BC71" s="728"/>
      <c r="BD71" s="728"/>
      <c r="BE71" s="214"/>
      <c r="BF71" s="214"/>
      <c r="BG71" s="728"/>
      <c r="BH71" s="728"/>
      <c r="BI71" s="728"/>
      <c r="BJ71" s="728"/>
      <c r="BK71" s="728"/>
      <c r="BL71" s="728"/>
      <c r="BM71" s="733"/>
      <c r="BN71" s="728"/>
      <c r="BO71" s="728"/>
      <c r="BP71" s="728"/>
      <c r="BQ71" s="728"/>
      <c r="BR71" s="728"/>
      <c r="BS71" s="728"/>
      <c r="BT71" s="728"/>
      <c r="BU71" s="727"/>
      <c r="BV71" s="727"/>
      <c r="BW71" s="727"/>
      <c r="BX71" s="727"/>
      <c r="BY71" s="727"/>
      <c r="BZ71" s="727"/>
      <c r="CA71" s="727"/>
      <c r="CB71" s="727"/>
      <c r="CC71" s="728"/>
      <c r="CD71" s="728"/>
      <c r="CE71" s="728"/>
      <c r="CF71" s="728"/>
      <c r="CG71" s="728"/>
      <c r="CH71" s="728"/>
    </row>
    <row r="72" spans="1:86" s="731" customFormat="1">
      <c r="A72" s="957" t="s">
        <v>358</v>
      </c>
      <c r="B72" s="957" t="s">
        <v>1396</v>
      </c>
      <c r="C72" s="957" t="s">
        <v>1399</v>
      </c>
      <c r="D72" s="953" t="s">
        <v>1401</v>
      </c>
      <c r="E72" s="949">
        <v>2014</v>
      </c>
      <c r="F72" s="958" t="s">
        <v>1398</v>
      </c>
      <c r="G72" s="955" t="s">
        <v>220</v>
      </c>
      <c r="H72" s="956" t="s">
        <v>223</v>
      </c>
      <c r="I72" s="949" t="s">
        <v>1304</v>
      </c>
      <c r="J72" s="950">
        <v>15.789473684210526</v>
      </c>
      <c r="K72" s="951">
        <v>3</v>
      </c>
      <c r="L72" s="952"/>
      <c r="P72" s="726"/>
      <c r="Q72" s="726"/>
      <c r="R72" s="726"/>
      <c r="BA72" s="215"/>
      <c r="BB72" s="215"/>
      <c r="BC72" s="728"/>
      <c r="BD72" s="728"/>
      <c r="BE72" s="214"/>
      <c r="BF72" s="214"/>
      <c r="BG72" s="728"/>
      <c r="BH72" s="728"/>
      <c r="BI72" s="728"/>
      <c r="BJ72" s="728"/>
      <c r="BK72" s="728"/>
      <c r="BL72" s="728"/>
      <c r="BM72" s="733"/>
      <c r="BN72" s="728"/>
      <c r="BO72" s="728"/>
      <c r="BP72" s="728"/>
      <c r="BQ72" s="728"/>
      <c r="BR72" s="728"/>
      <c r="BS72" s="728"/>
      <c r="BT72" s="728"/>
      <c r="BU72" s="727"/>
      <c r="BV72" s="727"/>
      <c r="BW72" s="727"/>
      <c r="BX72" s="727"/>
      <c r="BY72" s="727"/>
      <c r="BZ72" s="727"/>
      <c r="CA72" s="727"/>
      <c r="CB72" s="727"/>
      <c r="CC72" s="728"/>
      <c r="CD72" s="728"/>
      <c r="CE72" s="728"/>
      <c r="CF72" s="728"/>
      <c r="CG72" s="728"/>
      <c r="CH72" s="728"/>
    </row>
    <row r="73" spans="1:86" s="731" customFormat="1">
      <c r="A73" s="957" t="s">
        <v>358</v>
      </c>
      <c r="B73" s="957" t="s">
        <v>1396</v>
      </c>
      <c r="C73" s="957" t="s">
        <v>1399</v>
      </c>
      <c r="D73" s="953" t="s">
        <v>1401</v>
      </c>
      <c r="E73" s="949">
        <v>2014</v>
      </c>
      <c r="F73" s="958" t="s">
        <v>1398</v>
      </c>
      <c r="G73" s="955" t="s">
        <v>220</v>
      </c>
      <c r="H73" s="956" t="s">
        <v>212</v>
      </c>
      <c r="I73" s="949" t="s">
        <v>1304</v>
      </c>
      <c r="J73" s="950">
        <v>23.255813953488371</v>
      </c>
      <c r="K73" s="951">
        <v>10</v>
      </c>
      <c r="L73" s="952"/>
      <c r="P73" s="726"/>
      <c r="Q73" s="726"/>
      <c r="R73" s="726"/>
      <c r="BA73" s="215"/>
      <c r="BB73" s="215"/>
      <c r="BC73" s="728"/>
      <c r="BD73" s="728"/>
      <c r="BE73" s="214"/>
      <c r="BF73" s="214"/>
      <c r="BG73" s="728"/>
      <c r="BH73" s="728"/>
      <c r="BI73" s="728"/>
      <c r="BJ73" s="728"/>
      <c r="BK73" s="728"/>
      <c r="BL73" s="728"/>
      <c r="BM73" s="733"/>
      <c r="BN73" s="728"/>
      <c r="BO73" s="728"/>
      <c r="BP73" s="728"/>
      <c r="BQ73" s="728"/>
      <c r="BR73" s="728"/>
      <c r="BS73" s="728"/>
      <c r="BT73" s="728"/>
      <c r="BU73" s="727"/>
      <c r="BV73" s="727"/>
      <c r="BW73" s="727"/>
      <c r="BX73" s="727"/>
      <c r="BY73" s="727"/>
      <c r="BZ73" s="727"/>
      <c r="CA73" s="727"/>
      <c r="CB73" s="727"/>
      <c r="CC73" s="728"/>
      <c r="CD73" s="728"/>
      <c r="CE73" s="728"/>
      <c r="CF73" s="728"/>
      <c r="CG73" s="728"/>
      <c r="CH73" s="728"/>
    </row>
    <row r="74" spans="1:86" s="731" customFormat="1">
      <c r="A74" s="957" t="s">
        <v>358</v>
      </c>
      <c r="B74" s="957" t="s">
        <v>1396</v>
      </c>
      <c r="C74" s="957" t="s">
        <v>1399</v>
      </c>
      <c r="D74" s="953" t="s">
        <v>1401</v>
      </c>
      <c r="E74" s="949">
        <v>2014</v>
      </c>
      <c r="F74" s="958" t="s">
        <v>1398</v>
      </c>
      <c r="G74" s="955" t="s">
        <v>220</v>
      </c>
      <c r="H74" s="956" t="s">
        <v>210</v>
      </c>
      <c r="I74" s="949" t="s">
        <v>1304</v>
      </c>
      <c r="J74" s="950">
        <v>12.307692307692308</v>
      </c>
      <c r="K74" s="951">
        <v>8</v>
      </c>
      <c r="L74" s="952"/>
      <c r="P74" s="726"/>
      <c r="Q74" s="726"/>
      <c r="R74" s="726"/>
      <c r="BA74" s="215"/>
      <c r="BB74" s="215"/>
      <c r="BC74" s="728"/>
      <c r="BD74" s="728"/>
      <c r="BE74" s="214"/>
      <c r="BF74" s="214"/>
      <c r="BG74" s="728"/>
      <c r="BH74" s="728"/>
      <c r="BI74" s="728"/>
      <c r="BJ74" s="728"/>
      <c r="BK74" s="728"/>
      <c r="BL74" s="728"/>
      <c r="BM74" s="733"/>
      <c r="BN74" s="728"/>
      <c r="BO74" s="728"/>
      <c r="BP74" s="728"/>
      <c r="BQ74" s="728"/>
      <c r="BR74" s="728"/>
      <c r="BS74" s="728"/>
      <c r="BT74" s="728"/>
      <c r="BU74" s="727"/>
      <c r="BV74" s="727"/>
      <c r="BW74" s="727"/>
      <c r="BX74" s="727"/>
      <c r="BY74" s="727"/>
      <c r="BZ74" s="727"/>
      <c r="CA74" s="727"/>
      <c r="CB74" s="727"/>
      <c r="CC74" s="728"/>
      <c r="CD74" s="728"/>
      <c r="CE74" s="728"/>
      <c r="CF74" s="728"/>
      <c r="CG74" s="728"/>
      <c r="CH74" s="728"/>
    </row>
    <row r="75" spans="1:86" s="731" customFormat="1">
      <c r="A75" s="957" t="s">
        <v>358</v>
      </c>
      <c r="B75" s="957" t="s">
        <v>1396</v>
      </c>
      <c r="C75" s="957" t="s">
        <v>1399</v>
      </c>
      <c r="D75" s="953" t="s">
        <v>1401</v>
      </c>
      <c r="E75" s="949">
        <v>2014</v>
      </c>
      <c r="F75" s="958" t="s">
        <v>1398</v>
      </c>
      <c r="G75" s="955" t="s">
        <v>220</v>
      </c>
      <c r="H75" s="956" t="s">
        <v>229</v>
      </c>
      <c r="I75" s="949" t="s">
        <v>1304</v>
      </c>
      <c r="J75" s="950">
        <v>37.837837837837839</v>
      </c>
      <c r="K75" s="951">
        <v>14</v>
      </c>
      <c r="L75" s="952"/>
      <c r="P75" s="726"/>
      <c r="Q75" s="726"/>
      <c r="R75" s="726"/>
      <c r="BA75" s="215"/>
      <c r="BB75" s="215"/>
      <c r="BC75" s="728"/>
      <c r="BD75" s="728"/>
      <c r="BE75" s="214"/>
      <c r="BF75" s="214"/>
      <c r="BG75" s="728"/>
      <c r="BH75" s="728"/>
      <c r="BI75" s="728"/>
      <c r="BJ75" s="728"/>
      <c r="BK75" s="728"/>
      <c r="BL75" s="728"/>
      <c r="BM75" s="733"/>
      <c r="BN75" s="728"/>
      <c r="BO75" s="728"/>
      <c r="BP75" s="728"/>
      <c r="BQ75" s="728"/>
      <c r="BR75" s="728"/>
      <c r="BS75" s="728"/>
      <c r="BT75" s="728"/>
      <c r="BU75" s="727"/>
      <c r="BV75" s="727"/>
      <c r="BW75" s="727"/>
      <c r="BX75" s="727"/>
      <c r="BY75" s="727"/>
      <c r="BZ75" s="727"/>
      <c r="CA75" s="727"/>
      <c r="CB75" s="727"/>
      <c r="CC75" s="728"/>
      <c r="CD75" s="728"/>
      <c r="CE75" s="728"/>
      <c r="CF75" s="728"/>
      <c r="CG75" s="728"/>
      <c r="CH75" s="728"/>
    </row>
    <row r="76" spans="1:86" s="731" customFormat="1">
      <c r="A76" s="957" t="s">
        <v>358</v>
      </c>
      <c r="B76" s="957" t="s">
        <v>1396</v>
      </c>
      <c r="C76" s="957" t="s">
        <v>1399</v>
      </c>
      <c r="D76" s="953" t="s">
        <v>1401</v>
      </c>
      <c r="E76" s="949">
        <v>2014</v>
      </c>
      <c r="F76" s="958" t="s">
        <v>1398</v>
      </c>
      <c r="G76" s="955" t="s">
        <v>226</v>
      </c>
      <c r="H76" s="956" t="s">
        <v>219</v>
      </c>
      <c r="I76" s="949" t="s">
        <v>1304</v>
      </c>
      <c r="J76" s="950">
        <v>6.6429418742586011</v>
      </c>
      <c r="K76" s="951">
        <v>8</v>
      </c>
      <c r="L76" s="952"/>
      <c r="P76" s="726"/>
      <c r="Q76" s="726"/>
      <c r="R76" s="726"/>
      <c r="BA76" s="215"/>
      <c r="BB76" s="215"/>
      <c r="BC76" s="728"/>
      <c r="BD76" s="728"/>
      <c r="BE76" s="214"/>
      <c r="BF76" s="214"/>
      <c r="BG76" s="728"/>
      <c r="BH76" s="728"/>
      <c r="BI76" s="728"/>
      <c r="BJ76" s="728"/>
      <c r="BK76" s="728"/>
      <c r="BL76" s="728"/>
      <c r="BM76" s="733"/>
      <c r="BN76" s="728"/>
      <c r="BO76" s="728"/>
      <c r="BP76" s="728"/>
      <c r="BQ76" s="728"/>
      <c r="BR76" s="728"/>
      <c r="BS76" s="728"/>
      <c r="BT76" s="728"/>
      <c r="BU76" s="727"/>
      <c r="BV76" s="727"/>
      <c r="BW76" s="727"/>
      <c r="BX76" s="727"/>
      <c r="BY76" s="727"/>
      <c r="BZ76" s="727"/>
      <c r="CA76" s="727"/>
      <c r="CB76" s="727"/>
      <c r="CC76" s="728"/>
      <c r="CD76" s="728"/>
      <c r="CE76" s="728"/>
      <c r="CF76" s="728"/>
      <c r="CG76" s="728"/>
      <c r="CH76" s="728"/>
    </row>
    <row r="77" spans="1:86" s="731" customFormat="1">
      <c r="A77" s="957" t="s">
        <v>358</v>
      </c>
      <c r="B77" s="957" t="s">
        <v>1396</v>
      </c>
      <c r="C77" s="957" t="s">
        <v>1399</v>
      </c>
      <c r="D77" s="953" t="s">
        <v>1401</v>
      </c>
      <c r="E77" s="949">
        <v>2014</v>
      </c>
      <c r="F77" s="958" t="s">
        <v>1398</v>
      </c>
      <c r="G77" s="955" t="s">
        <v>226</v>
      </c>
      <c r="H77" s="956" t="s">
        <v>223</v>
      </c>
      <c r="I77" s="949" t="s">
        <v>1304</v>
      </c>
      <c r="J77" s="950">
        <v>14.583333333333334</v>
      </c>
      <c r="K77" s="951">
        <v>7</v>
      </c>
      <c r="L77" s="952"/>
      <c r="P77" s="726"/>
      <c r="Q77" s="726"/>
      <c r="R77" s="726"/>
      <c r="BA77" s="215"/>
      <c r="BB77" s="215"/>
      <c r="BC77" s="728"/>
      <c r="BD77" s="728"/>
      <c r="BE77" s="214"/>
      <c r="BF77" s="214"/>
      <c r="BG77" s="728"/>
      <c r="BH77" s="728"/>
      <c r="BI77" s="728"/>
      <c r="BJ77" s="728"/>
      <c r="BK77" s="728"/>
      <c r="BL77" s="728"/>
      <c r="BM77" s="733"/>
      <c r="BN77" s="728"/>
      <c r="BO77" s="728"/>
      <c r="BP77" s="728"/>
      <c r="BQ77" s="728"/>
      <c r="BR77" s="728"/>
      <c r="BS77" s="728"/>
      <c r="BT77" s="728"/>
      <c r="BU77" s="727"/>
      <c r="BV77" s="727"/>
      <c r="BW77" s="727"/>
      <c r="BX77" s="727"/>
      <c r="BY77" s="727"/>
      <c r="BZ77" s="727"/>
      <c r="CA77" s="727"/>
      <c r="CB77" s="727"/>
      <c r="CC77" s="728"/>
      <c r="CD77" s="728"/>
      <c r="CE77" s="728"/>
      <c r="CF77" s="728"/>
      <c r="CG77" s="728"/>
      <c r="CH77" s="728"/>
    </row>
    <row r="78" spans="1:86" s="731" customFormat="1">
      <c r="A78" s="957" t="s">
        <v>358</v>
      </c>
      <c r="B78" s="957" t="s">
        <v>1396</v>
      </c>
      <c r="C78" s="957" t="s">
        <v>1399</v>
      </c>
      <c r="D78" s="953" t="s">
        <v>1401</v>
      </c>
      <c r="E78" s="949">
        <v>2014</v>
      </c>
      <c r="F78" s="958" t="s">
        <v>1398</v>
      </c>
      <c r="G78" s="955" t="s">
        <v>226</v>
      </c>
      <c r="H78" s="956" t="s">
        <v>229</v>
      </c>
      <c r="I78" s="949" t="s">
        <v>1304</v>
      </c>
      <c r="J78" s="950">
        <v>25</v>
      </c>
      <c r="K78" s="951">
        <v>2</v>
      </c>
      <c r="L78" s="952"/>
      <c r="P78" s="726"/>
      <c r="Q78" s="726"/>
      <c r="R78" s="726"/>
      <c r="BA78" s="215"/>
      <c r="BB78" s="215"/>
      <c r="BC78" s="728"/>
      <c r="BD78" s="728"/>
      <c r="BE78" s="214"/>
      <c r="BF78" s="214"/>
      <c r="BG78" s="728"/>
      <c r="BH78" s="728"/>
      <c r="BI78" s="728"/>
      <c r="BJ78" s="728"/>
      <c r="BK78" s="728"/>
      <c r="BL78" s="728"/>
      <c r="BM78" s="733"/>
      <c r="BN78" s="728"/>
      <c r="BO78" s="728"/>
      <c r="BP78" s="728"/>
      <c r="BQ78" s="728"/>
      <c r="BR78" s="728"/>
      <c r="BS78" s="728"/>
      <c r="BT78" s="728"/>
      <c r="BU78" s="727"/>
      <c r="BV78" s="727"/>
      <c r="BW78" s="727"/>
      <c r="BX78" s="727"/>
      <c r="BY78" s="727"/>
      <c r="BZ78" s="727"/>
      <c r="CA78" s="727"/>
      <c r="CB78" s="727"/>
      <c r="CC78" s="728"/>
      <c r="CD78" s="728"/>
      <c r="CE78" s="728"/>
      <c r="CF78" s="728"/>
      <c r="CG78" s="728"/>
      <c r="CH78" s="728"/>
    </row>
    <row r="79" spans="1:86" s="731" customFormat="1">
      <c r="A79" s="957" t="s">
        <v>358</v>
      </c>
      <c r="B79" s="957" t="s">
        <v>1396</v>
      </c>
      <c r="C79" s="957" t="s">
        <v>1399</v>
      </c>
      <c r="D79" s="953" t="s">
        <v>1401</v>
      </c>
      <c r="E79" s="949">
        <v>2014</v>
      </c>
      <c r="F79" s="958" t="s">
        <v>1398</v>
      </c>
      <c r="G79" s="955" t="s">
        <v>231</v>
      </c>
      <c r="H79" s="956" t="s">
        <v>219</v>
      </c>
      <c r="I79" s="949" t="s">
        <v>1304</v>
      </c>
      <c r="J79" s="950">
        <v>8.9716058219995212</v>
      </c>
      <c r="K79" s="951">
        <v>16</v>
      </c>
      <c r="L79" s="952"/>
      <c r="P79" s="726"/>
      <c r="Q79" s="726"/>
      <c r="R79" s="726"/>
      <c r="BA79" s="215"/>
      <c r="BB79" s="215"/>
      <c r="BC79" s="728"/>
      <c r="BD79" s="728"/>
      <c r="BE79" s="214"/>
      <c r="BF79" s="214"/>
      <c r="BG79" s="728"/>
      <c r="BH79" s="728"/>
      <c r="BI79" s="728"/>
      <c r="BJ79" s="728"/>
      <c r="BK79" s="728"/>
      <c r="BL79" s="728"/>
      <c r="BM79" s="733"/>
      <c r="BN79" s="728"/>
      <c r="BO79" s="728"/>
      <c r="BP79" s="728"/>
      <c r="BQ79" s="728"/>
      <c r="BR79" s="728"/>
      <c r="BS79" s="728"/>
      <c r="BT79" s="728"/>
      <c r="BU79" s="727"/>
      <c r="BV79" s="727"/>
      <c r="BW79" s="727"/>
      <c r="BX79" s="727"/>
      <c r="BY79" s="727"/>
      <c r="BZ79" s="727"/>
      <c r="CA79" s="727"/>
      <c r="CB79" s="727"/>
      <c r="CC79" s="728"/>
      <c r="CD79" s="728"/>
      <c r="CE79" s="728"/>
      <c r="CF79" s="728"/>
      <c r="CG79" s="728"/>
      <c r="CH79" s="728"/>
    </row>
    <row r="80" spans="1:86" s="731" customFormat="1">
      <c r="A80" s="957" t="s">
        <v>358</v>
      </c>
      <c r="B80" s="957" t="s">
        <v>1396</v>
      </c>
      <c r="C80" s="957" t="s">
        <v>1399</v>
      </c>
      <c r="D80" s="953" t="s">
        <v>1401</v>
      </c>
      <c r="E80" s="949">
        <v>2014</v>
      </c>
      <c r="F80" s="958" t="s">
        <v>1398</v>
      </c>
      <c r="G80" s="955" t="s">
        <v>231</v>
      </c>
      <c r="H80" s="956" t="s">
        <v>223</v>
      </c>
      <c r="I80" s="949" t="s">
        <v>1304</v>
      </c>
      <c r="J80" s="950">
        <v>18.181818181818183</v>
      </c>
      <c r="K80" s="951">
        <v>4</v>
      </c>
      <c r="L80" s="952"/>
      <c r="P80" s="726"/>
      <c r="Q80" s="726"/>
      <c r="R80" s="726"/>
      <c r="BA80" s="215"/>
      <c r="BB80" s="215"/>
      <c r="BC80" s="728"/>
      <c r="BD80" s="728"/>
      <c r="BE80" s="214"/>
      <c r="BF80" s="214"/>
      <c r="BG80" s="728"/>
      <c r="BH80" s="728"/>
      <c r="BI80" s="728"/>
      <c r="BJ80" s="728"/>
      <c r="BK80" s="728"/>
      <c r="BL80" s="728"/>
      <c r="BM80" s="733"/>
      <c r="BN80" s="728"/>
      <c r="BO80" s="728"/>
      <c r="BP80" s="728"/>
      <c r="BQ80" s="728"/>
      <c r="BR80" s="728"/>
      <c r="BS80" s="728"/>
      <c r="BT80" s="728"/>
      <c r="BU80" s="727"/>
      <c r="BV80" s="727"/>
      <c r="BW80" s="727"/>
      <c r="BX80" s="727"/>
      <c r="BY80" s="727"/>
      <c r="BZ80" s="727"/>
      <c r="CA80" s="727"/>
      <c r="CB80" s="727"/>
      <c r="CC80" s="728"/>
      <c r="CD80" s="728"/>
      <c r="CE80" s="728"/>
      <c r="CF80" s="728"/>
      <c r="CG80" s="728"/>
      <c r="CH80" s="728"/>
    </row>
    <row r="81" spans="1:86" s="731" customFormat="1">
      <c r="A81" s="957" t="s">
        <v>358</v>
      </c>
      <c r="B81" s="957" t="s">
        <v>1396</v>
      </c>
      <c r="C81" s="957" t="s">
        <v>1399</v>
      </c>
      <c r="D81" s="953" t="s">
        <v>1401</v>
      </c>
      <c r="E81" s="949">
        <v>2014</v>
      </c>
      <c r="F81" s="958" t="s">
        <v>1398</v>
      </c>
      <c r="G81" s="955" t="s">
        <v>231</v>
      </c>
      <c r="H81" s="956" t="s">
        <v>210</v>
      </c>
      <c r="I81" s="949" t="s">
        <v>1304</v>
      </c>
      <c r="J81" s="950">
        <v>13.333333333333334</v>
      </c>
      <c r="K81" s="951">
        <v>2</v>
      </c>
      <c r="L81" s="952"/>
      <c r="P81" s="726"/>
      <c r="Q81" s="726"/>
      <c r="R81" s="726"/>
      <c r="BA81" s="215"/>
      <c r="BB81" s="215"/>
      <c r="BC81" s="728"/>
      <c r="BD81" s="728"/>
      <c r="BE81" s="214"/>
      <c r="BF81" s="214"/>
      <c r="BG81" s="728"/>
      <c r="BH81" s="728"/>
      <c r="BI81" s="728"/>
      <c r="BJ81" s="728"/>
      <c r="BK81" s="728"/>
      <c r="BL81" s="728"/>
      <c r="BM81" s="733"/>
      <c r="BN81" s="728"/>
      <c r="BO81" s="728"/>
      <c r="BP81" s="728"/>
      <c r="BQ81" s="728"/>
      <c r="BR81" s="728"/>
      <c r="BS81" s="728"/>
      <c r="BT81" s="728"/>
      <c r="BU81" s="727"/>
      <c r="BV81" s="727"/>
      <c r="BW81" s="727"/>
      <c r="BX81" s="727"/>
      <c r="BY81" s="727"/>
      <c r="BZ81" s="727"/>
      <c r="CA81" s="727"/>
      <c r="CB81" s="727"/>
      <c r="CC81" s="728"/>
      <c r="CD81" s="728"/>
      <c r="CE81" s="728"/>
      <c r="CF81" s="728"/>
      <c r="CG81" s="728"/>
      <c r="CH81" s="728"/>
    </row>
    <row r="82" spans="1:86" s="731" customFormat="1">
      <c r="A82" s="957" t="s">
        <v>358</v>
      </c>
      <c r="B82" s="957" t="s">
        <v>1396</v>
      </c>
      <c r="C82" s="957" t="s">
        <v>1399</v>
      </c>
      <c r="D82" s="953" t="s">
        <v>1401</v>
      </c>
      <c r="E82" s="949">
        <v>2014</v>
      </c>
      <c r="F82" s="958" t="s">
        <v>1398</v>
      </c>
      <c r="G82" s="955" t="s">
        <v>222</v>
      </c>
      <c r="H82" s="956" t="s">
        <v>219</v>
      </c>
      <c r="I82" s="949" t="s">
        <v>1304</v>
      </c>
      <c r="J82" s="950">
        <v>22.857142857142858</v>
      </c>
      <c r="K82" s="951">
        <v>5</v>
      </c>
      <c r="L82" s="952"/>
      <c r="P82" s="726"/>
      <c r="Q82" s="726"/>
      <c r="R82" s="726"/>
      <c r="BA82" s="215"/>
      <c r="BB82" s="215"/>
      <c r="BC82" s="728"/>
      <c r="BD82" s="728"/>
      <c r="BE82" s="214"/>
      <c r="BF82" s="214"/>
      <c r="BG82" s="728"/>
      <c r="BH82" s="728"/>
      <c r="BI82" s="728"/>
      <c r="BJ82" s="728"/>
      <c r="BK82" s="728"/>
      <c r="BL82" s="728"/>
      <c r="BM82" s="733"/>
      <c r="BN82" s="728"/>
      <c r="BO82" s="728"/>
      <c r="BP82" s="728"/>
      <c r="BQ82" s="728"/>
      <c r="BR82" s="728"/>
      <c r="BS82" s="728"/>
      <c r="BT82" s="728"/>
      <c r="BU82" s="727"/>
      <c r="BV82" s="727"/>
      <c r="BW82" s="727"/>
      <c r="BX82" s="727"/>
      <c r="BY82" s="727"/>
      <c r="BZ82" s="727"/>
      <c r="CA82" s="727"/>
      <c r="CB82" s="727"/>
      <c r="CC82" s="728"/>
      <c r="CD82" s="728"/>
      <c r="CE82" s="728"/>
      <c r="CF82" s="728"/>
      <c r="CG82" s="728"/>
      <c r="CH82" s="728"/>
    </row>
    <row r="83" spans="1:86" s="731" customFormat="1">
      <c r="A83" s="957" t="s">
        <v>358</v>
      </c>
      <c r="B83" s="957" t="s">
        <v>1396</v>
      </c>
      <c r="C83" s="957" t="s">
        <v>1399</v>
      </c>
      <c r="D83" s="953" t="s">
        <v>1401</v>
      </c>
      <c r="E83" s="949">
        <v>2014</v>
      </c>
      <c r="F83" s="958" t="s">
        <v>1398</v>
      </c>
      <c r="G83" s="955" t="s">
        <v>222</v>
      </c>
      <c r="H83" s="956" t="s">
        <v>212</v>
      </c>
      <c r="I83" s="949" t="s">
        <v>1304</v>
      </c>
      <c r="J83" s="950">
        <v>12.5</v>
      </c>
      <c r="K83" s="951">
        <v>1</v>
      </c>
      <c r="L83" s="952"/>
      <c r="P83" s="726"/>
      <c r="Q83" s="726"/>
      <c r="R83" s="726"/>
      <c r="BA83" s="215"/>
      <c r="BB83" s="215"/>
      <c r="BC83" s="728"/>
      <c r="BD83" s="728"/>
      <c r="BE83" s="214"/>
      <c r="BF83" s="214"/>
      <c r="BG83" s="728"/>
      <c r="BH83" s="728"/>
      <c r="BI83" s="728"/>
      <c r="BJ83" s="728"/>
      <c r="BK83" s="728"/>
      <c r="BL83" s="728"/>
      <c r="BM83" s="733"/>
      <c r="BN83" s="728"/>
      <c r="BO83" s="728"/>
      <c r="BP83" s="728"/>
      <c r="BQ83" s="728"/>
      <c r="BR83" s="728"/>
      <c r="BS83" s="728"/>
      <c r="BT83" s="728"/>
      <c r="BU83" s="727"/>
      <c r="BV83" s="727"/>
      <c r="BW83" s="727"/>
      <c r="BX83" s="727"/>
      <c r="BY83" s="727"/>
      <c r="BZ83" s="727"/>
      <c r="CA83" s="727"/>
      <c r="CB83" s="727"/>
      <c r="CC83" s="728"/>
      <c r="CD83" s="728"/>
      <c r="CE83" s="728"/>
      <c r="CF83" s="728"/>
      <c r="CG83" s="728"/>
      <c r="CH83" s="728"/>
    </row>
    <row r="84" spans="1:86" s="731" customFormat="1">
      <c r="A84" s="957" t="s">
        <v>358</v>
      </c>
      <c r="B84" s="957" t="s">
        <v>1396</v>
      </c>
      <c r="C84" s="957" t="s">
        <v>1399</v>
      </c>
      <c r="D84" s="953" t="s">
        <v>1401</v>
      </c>
      <c r="E84" s="949">
        <v>2014</v>
      </c>
      <c r="F84" s="958" t="s">
        <v>1398</v>
      </c>
      <c r="G84" s="955" t="s">
        <v>222</v>
      </c>
      <c r="H84" s="956" t="s">
        <v>229</v>
      </c>
      <c r="I84" s="949" t="s">
        <v>1304</v>
      </c>
      <c r="J84" s="950">
        <v>33.333333333333329</v>
      </c>
      <c r="K84" s="951">
        <v>4</v>
      </c>
      <c r="L84" s="952"/>
      <c r="P84" s="726"/>
      <c r="Q84" s="726"/>
      <c r="R84" s="726"/>
      <c r="BA84" s="215"/>
      <c r="BB84" s="215"/>
      <c r="BC84" s="728"/>
      <c r="BD84" s="728"/>
      <c r="BE84" s="214"/>
      <c r="BF84" s="214"/>
      <c r="BG84" s="728"/>
      <c r="BH84" s="728"/>
      <c r="BI84" s="728"/>
      <c r="BJ84" s="728"/>
      <c r="BK84" s="728"/>
      <c r="BL84" s="728"/>
      <c r="BM84" s="733"/>
      <c r="BN84" s="728"/>
      <c r="BO84" s="728"/>
      <c r="BP84" s="728"/>
      <c r="BQ84" s="728"/>
      <c r="BR84" s="728"/>
      <c r="BS84" s="728"/>
      <c r="BT84" s="728"/>
      <c r="BU84" s="727"/>
      <c r="BV84" s="727"/>
      <c r="BW84" s="727"/>
      <c r="BX84" s="727"/>
      <c r="BY84" s="727"/>
      <c r="BZ84" s="727"/>
      <c r="CA84" s="727"/>
      <c r="CB84" s="727"/>
      <c r="CC84" s="728"/>
      <c r="CD84" s="728"/>
      <c r="CE84" s="728"/>
      <c r="CF84" s="728"/>
      <c r="CG84" s="728"/>
      <c r="CH84" s="728"/>
    </row>
    <row r="85" spans="1:86" s="731" customFormat="1">
      <c r="A85" s="957" t="s">
        <v>358</v>
      </c>
      <c r="B85" s="957" t="s">
        <v>1396</v>
      </c>
      <c r="C85" s="957" t="s">
        <v>1399</v>
      </c>
      <c r="D85" s="953" t="s">
        <v>1401</v>
      </c>
      <c r="E85" s="949">
        <v>2014</v>
      </c>
      <c r="F85" s="958" t="s">
        <v>1398</v>
      </c>
      <c r="G85" s="955" t="s">
        <v>222</v>
      </c>
      <c r="H85" s="956" t="s">
        <v>211</v>
      </c>
      <c r="I85" s="949" t="s">
        <v>1304</v>
      </c>
      <c r="J85" s="950">
        <v>33.333333333333329</v>
      </c>
      <c r="K85" s="951">
        <v>7</v>
      </c>
      <c r="L85" s="952"/>
      <c r="P85" s="726"/>
      <c r="Q85" s="726"/>
      <c r="R85" s="726"/>
      <c r="BA85" s="215"/>
      <c r="BB85" s="215"/>
      <c r="BC85" s="728"/>
      <c r="BD85" s="728"/>
      <c r="BE85" s="214"/>
      <c r="BF85" s="214"/>
      <c r="BG85" s="728"/>
      <c r="BH85" s="728"/>
      <c r="BI85" s="728"/>
      <c r="BJ85" s="728"/>
      <c r="BK85" s="728"/>
      <c r="BL85" s="728"/>
      <c r="BM85" s="733"/>
      <c r="BN85" s="728"/>
      <c r="BO85" s="728"/>
      <c r="BP85" s="728"/>
      <c r="BQ85" s="728"/>
      <c r="BR85" s="728"/>
      <c r="BS85" s="728"/>
      <c r="BT85" s="728"/>
      <c r="BU85" s="727"/>
      <c r="BV85" s="727"/>
      <c r="BW85" s="727"/>
      <c r="BX85" s="727"/>
      <c r="BY85" s="727"/>
      <c r="BZ85" s="727"/>
      <c r="CA85" s="727"/>
      <c r="CB85" s="727"/>
      <c r="CC85" s="728"/>
      <c r="CD85" s="728"/>
      <c r="CE85" s="728"/>
      <c r="CF85" s="728"/>
      <c r="CG85" s="728"/>
      <c r="CH85" s="728"/>
    </row>
    <row r="86" spans="1:86" s="731" customFormat="1">
      <c r="A86" s="957" t="s">
        <v>358</v>
      </c>
      <c r="B86" s="957" t="s">
        <v>1396</v>
      </c>
      <c r="C86" s="957" t="s">
        <v>1399</v>
      </c>
      <c r="D86" s="953" t="s">
        <v>1401</v>
      </c>
      <c r="E86" s="949">
        <v>2014</v>
      </c>
      <c r="F86" s="958" t="s">
        <v>1398</v>
      </c>
      <c r="G86" s="955" t="s">
        <v>235</v>
      </c>
      <c r="H86" s="956" t="s">
        <v>212</v>
      </c>
      <c r="I86" s="949" t="s">
        <v>1304</v>
      </c>
      <c r="J86" s="950">
        <v>0</v>
      </c>
      <c r="K86" s="951">
        <v>0</v>
      </c>
      <c r="L86" s="952"/>
      <c r="P86" s="726"/>
      <c r="Q86" s="726"/>
      <c r="R86" s="726"/>
      <c r="BA86" s="215"/>
      <c r="BB86" s="215"/>
      <c r="BC86" s="728"/>
      <c r="BD86" s="728"/>
      <c r="BE86" s="214"/>
      <c r="BF86" s="214"/>
      <c r="BG86" s="728"/>
      <c r="BH86" s="728"/>
      <c r="BI86" s="728"/>
      <c r="BJ86" s="728"/>
      <c r="BK86" s="728"/>
      <c r="BL86" s="728"/>
      <c r="BM86" s="733"/>
      <c r="BN86" s="728"/>
      <c r="BO86" s="728"/>
      <c r="BP86" s="728"/>
      <c r="BQ86" s="728"/>
      <c r="BR86" s="728"/>
      <c r="BS86" s="728"/>
      <c r="BT86" s="728"/>
      <c r="BU86" s="727"/>
      <c r="BV86" s="727"/>
      <c r="BW86" s="727"/>
      <c r="BX86" s="727"/>
      <c r="BY86" s="727"/>
      <c r="BZ86" s="727"/>
      <c r="CA86" s="727"/>
      <c r="CB86" s="727"/>
      <c r="CC86" s="728"/>
      <c r="CD86" s="728"/>
      <c r="CE86" s="728"/>
      <c r="CF86" s="728"/>
      <c r="CG86" s="728"/>
      <c r="CH86" s="728"/>
    </row>
    <row r="87" spans="1:86" s="731" customFormat="1">
      <c r="A87" s="957" t="s">
        <v>358</v>
      </c>
      <c r="B87" s="957" t="s">
        <v>1396</v>
      </c>
      <c r="C87" s="957" t="s">
        <v>1399</v>
      </c>
      <c r="D87" s="953" t="s">
        <v>1401</v>
      </c>
      <c r="E87" s="949">
        <v>2014</v>
      </c>
      <c r="F87" s="958" t="s">
        <v>1398</v>
      </c>
      <c r="G87" s="955" t="s">
        <v>230</v>
      </c>
      <c r="H87" s="956" t="s">
        <v>219</v>
      </c>
      <c r="I87" s="949" t="s">
        <v>1304</v>
      </c>
      <c r="J87" s="950">
        <v>6.6176470588235299</v>
      </c>
      <c r="K87" s="951">
        <v>3</v>
      </c>
      <c r="L87" s="952"/>
      <c r="P87" s="726"/>
      <c r="Q87" s="726"/>
      <c r="R87" s="726"/>
      <c r="BA87" s="215"/>
      <c r="BB87" s="215"/>
      <c r="BC87" s="728"/>
      <c r="BD87" s="728"/>
      <c r="BE87" s="214"/>
      <c r="BF87" s="214"/>
      <c r="BG87" s="728"/>
      <c r="BH87" s="728"/>
      <c r="BI87" s="728"/>
      <c r="BJ87" s="728"/>
      <c r="BK87" s="728"/>
      <c r="BL87" s="728"/>
      <c r="BM87" s="733"/>
      <c r="BN87" s="728"/>
      <c r="BO87" s="728"/>
      <c r="BP87" s="728"/>
      <c r="BQ87" s="728"/>
      <c r="BR87" s="728"/>
      <c r="BS87" s="728"/>
      <c r="BT87" s="728"/>
      <c r="BU87" s="727"/>
      <c r="BV87" s="727"/>
      <c r="BW87" s="727"/>
      <c r="BX87" s="727"/>
      <c r="BY87" s="727"/>
      <c r="BZ87" s="727"/>
      <c r="CA87" s="727"/>
      <c r="CB87" s="727"/>
      <c r="CC87" s="728"/>
      <c r="CD87" s="728"/>
      <c r="CE87" s="728"/>
      <c r="CF87" s="728"/>
      <c r="CG87" s="728"/>
      <c r="CH87" s="728"/>
    </row>
    <row r="88" spans="1:86" s="731" customFormat="1">
      <c r="A88" s="957" t="s">
        <v>358</v>
      </c>
      <c r="B88" s="957" t="s">
        <v>1396</v>
      </c>
      <c r="C88" s="957" t="s">
        <v>1399</v>
      </c>
      <c r="D88" s="953" t="s">
        <v>1401</v>
      </c>
      <c r="E88" s="949">
        <v>2014</v>
      </c>
      <c r="F88" s="958" t="s">
        <v>1398</v>
      </c>
      <c r="G88" s="955" t="s">
        <v>230</v>
      </c>
      <c r="H88" s="956" t="s">
        <v>223</v>
      </c>
      <c r="I88" s="949" t="s">
        <v>1304</v>
      </c>
      <c r="J88" s="950">
        <v>25</v>
      </c>
      <c r="K88" s="951">
        <v>1</v>
      </c>
      <c r="L88" s="952"/>
      <c r="P88" s="726"/>
      <c r="Q88" s="726"/>
      <c r="R88" s="726"/>
      <c r="BA88" s="215"/>
      <c r="BB88" s="215"/>
      <c r="BC88" s="728"/>
      <c r="BD88" s="728"/>
      <c r="BE88" s="214"/>
      <c r="BF88" s="214"/>
      <c r="BG88" s="728"/>
      <c r="BH88" s="728"/>
      <c r="BI88" s="728"/>
      <c r="BJ88" s="728"/>
      <c r="BK88" s="728"/>
      <c r="BL88" s="728"/>
      <c r="BM88" s="733"/>
      <c r="BN88" s="728"/>
      <c r="BO88" s="728"/>
      <c r="BP88" s="728"/>
      <c r="BQ88" s="728"/>
      <c r="BR88" s="728"/>
      <c r="BS88" s="728"/>
      <c r="BT88" s="728"/>
      <c r="BU88" s="727"/>
      <c r="BV88" s="727"/>
      <c r="BW88" s="727"/>
      <c r="BX88" s="727"/>
      <c r="BY88" s="727"/>
      <c r="BZ88" s="727"/>
      <c r="CA88" s="727"/>
      <c r="CB88" s="727"/>
      <c r="CC88" s="728"/>
      <c r="CD88" s="728"/>
      <c r="CE88" s="728"/>
      <c r="CF88" s="728"/>
      <c r="CG88" s="728"/>
      <c r="CH88" s="728"/>
    </row>
    <row r="89" spans="1:86" s="731" customFormat="1">
      <c r="A89" s="957" t="s">
        <v>358</v>
      </c>
      <c r="B89" s="957" t="s">
        <v>1396</v>
      </c>
      <c r="C89" s="957" t="s">
        <v>1399</v>
      </c>
      <c r="D89" s="953" t="s">
        <v>1401</v>
      </c>
      <c r="E89" s="949">
        <v>2014</v>
      </c>
      <c r="F89" s="958" t="s">
        <v>1398</v>
      </c>
      <c r="G89" s="955" t="s">
        <v>232</v>
      </c>
      <c r="H89" s="956" t="s">
        <v>219</v>
      </c>
      <c r="I89" s="949" t="s">
        <v>1304</v>
      </c>
      <c r="J89" s="950">
        <v>2.7832332641265922</v>
      </c>
      <c r="K89" s="951">
        <v>16</v>
      </c>
      <c r="L89" s="952"/>
      <c r="P89" s="726"/>
      <c r="Q89" s="726"/>
      <c r="R89" s="726"/>
      <c r="BA89" s="215"/>
      <c r="BB89" s="215"/>
      <c r="BC89" s="728"/>
      <c r="BD89" s="728"/>
      <c r="BE89" s="214"/>
      <c r="BF89" s="214"/>
      <c r="BG89" s="728"/>
      <c r="BH89" s="728"/>
      <c r="BI89" s="728"/>
      <c r="BJ89" s="728"/>
      <c r="BK89" s="728"/>
      <c r="BL89" s="728"/>
      <c r="BM89" s="733"/>
      <c r="BN89" s="728"/>
      <c r="BO89" s="728"/>
      <c r="BP89" s="728"/>
      <c r="BQ89" s="728"/>
      <c r="BR89" s="728"/>
      <c r="BS89" s="728"/>
      <c r="BT89" s="728"/>
      <c r="BU89" s="727"/>
      <c r="BV89" s="727"/>
      <c r="BW89" s="727"/>
      <c r="BX89" s="727"/>
      <c r="BY89" s="727"/>
      <c r="BZ89" s="727"/>
      <c r="CA89" s="727"/>
      <c r="CB89" s="727"/>
      <c r="CC89" s="728"/>
      <c r="CD89" s="728"/>
      <c r="CE89" s="728"/>
      <c r="CF89" s="728"/>
      <c r="CG89" s="728"/>
      <c r="CH89" s="728"/>
    </row>
    <row r="90" spans="1:86" s="731" customFormat="1">
      <c r="A90" s="957" t="s">
        <v>358</v>
      </c>
      <c r="B90" s="957" t="s">
        <v>1396</v>
      </c>
      <c r="C90" s="957" t="s">
        <v>1399</v>
      </c>
      <c r="D90" s="953" t="s">
        <v>1401</v>
      </c>
      <c r="E90" s="949">
        <v>2014</v>
      </c>
      <c r="F90" s="958" t="s">
        <v>1398</v>
      </c>
      <c r="G90" s="955" t="s">
        <v>232</v>
      </c>
      <c r="H90" s="956" t="s">
        <v>223</v>
      </c>
      <c r="I90" s="949" t="s">
        <v>1304</v>
      </c>
      <c r="J90" s="950">
        <v>19.718309859154928</v>
      </c>
      <c r="K90" s="951">
        <v>14</v>
      </c>
      <c r="L90" s="952"/>
      <c r="P90" s="726"/>
      <c r="Q90" s="726"/>
      <c r="R90" s="726"/>
      <c r="BA90" s="215"/>
      <c r="BB90" s="215"/>
      <c r="BC90" s="728"/>
      <c r="BD90" s="728"/>
      <c r="BE90" s="214"/>
      <c r="BF90" s="214"/>
      <c r="BG90" s="728"/>
      <c r="BH90" s="728"/>
      <c r="BI90" s="728"/>
      <c r="BJ90" s="728"/>
      <c r="BK90" s="728"/>
      <c r="BL90" s="728"/>
      <c r="BM90" s="733"/>
      <c r="BN90" s="728"/>
      <c r="BO90" s="728"/>
      <c r="BP90" s="728"/>
      <c r="BQ90" s="728"/>
      <c r="BR90" s="728"/>
      <c r="BS90" s="728"/>
      <c r="BT90" s="728"/>
      <c r="BU90" s="727"/>
      <c r="BV90" s="727"/>
      <c r="BW90" s="727"/>
      <c r="BX90" s="727"/>
      <c r="BY90" s="727"/>
      <c r="BZ90" s="727"/>
      <c r="CA90" s="727"/>
      <c r="CB90" s="727"/>
      <c r="CC90" s="728"/>
      <c r="CD90" s="728"/>
      <c r="CE90" s="728"/>
      <c r="CF90" s="728"/>
      <c r="CG90" s="728"/>
      <c r="CH90" s="728"/>
    </row>
    <row r="91" spans="1:86" s="731" customFormat="1">
      <c r="A91" s="957" t="s">
        <v>358</v>
      </c>
      <c r="B91" s="957" t="s">
        <v>1396</v>
      </c>
      <c r="C91" s="957" t="s">
        <v>1399</v>
      </c>
      <c r="D91" s="953" t="s">
        <v>1401</v>
      </c>
      <c r="E91" s="949">
        <v>2014</v>
      </c>
      <c r="F91" s="958" t="s">
        <v>1398</v>
      </c>
      <c r="G91" s="955" t="s">
        <v>232</v>
      </c>
      <c r="H91" s="956" t="s">
        <v>212</v>
      </c>
      <c r="I91" s="949" t="s">
        <v>1304</v>
      </c>
      <c r="J91" s="950">
        <v>6.666666666666667</v>
      </c>
      <c r="K91" s="951">
        <v>2</v>
      </c>
      <c r="L91" s="952"/>
      <c r="P91" s="726"/>
      <c r="Q91" s="726"/>
      <c r="R91" s="726"/>
      <c r="BA91" s="215"/>
      <c r="BB91" s="215"/>
      <c r="BC91" s="728"/>
      <c r="BD91" s="728"/>
      <c r="BE91" s="214"/>
      <c r="BF91" s="214"/>
      <c r="BG91" s="728"/>
      <c r="BH91" s="728"/>
      <c r="BI91" s="728"/>
      <c r="BJ91" s="728"/>
      <c r="BK91" s="728"/>
      <c r="BL91" s="728"/>
      <c r="BM91" s="733"/>
      <c r="BN91" s="728"/>
      <c r="BO91" s="728"/>
      <c r="BP91" s="728"/>
      <c r="BQ91" s="728"/>
      <c r="BR91" s="728"/>
      <c r="BS91" s="728"/>
      <c r="BT91" s="728"/>
      <c r="BU91" s="727"/>
      <c r="BV91" s="727"/>
      <c r="BW91" s="727"/>
      <c r="BX91" s="727"/>
      <c r="BY91" s="727"/>
      <c r="BZ91" s="727"/>
      <c r="CA91" s="727"/>
      <c r="CB91" s="727"/>
      <c r="CC91" s="728"/>
      <c r="CD91" s="728"/>
      <c r="CE91" s="728"/>
      <c r="CF91" s="728"/>
      <c r="CG91" s="728"/>
      <c r="CH91" s="728"/>
    </row>
    <row r="92" spans="1:86" s="731" customFormat="1">
      <c r="A92" s="957" t="s">
        <v>358</v>
      </c>
      <c r="B92" s="957" t="s">
        <v>1396</v>
      </c>
      <c r="C92" s="957" t="s">
        <v>1402</v>
      </c>
      <c r="D92" s="953" t="s">
        <v>1403</v>
      </c>
      <c r="E92" s="949">
        <v>2014</v>
      </c>
      <c r="F92" s="958" t="s">
        <v>1398</v>
      </c>
      <c r="G92" s="955" t="s">
        <v>218</v>
      </c>
      <c r="H92" s="956" t="s">
        <v>229</v>
      </c>
      <c r="I92" s="949" t="s">
        <v>1304</v>
      </c>
      <c r="J92" s="950">
        <v>14.005069708491764</v>
      </c>
      <c r="K92" s="951">
        <v>2</v>
      </c>
      <c r="L92" s="952"/>
      <c r="P92" s="726"/>
      <c r="Q92" s="726"/>
      <c r="R92" s="726"/>
      <c r="BA92" s="215"/>
      <c r="BB92" s="215"/>
      <c r="BC92" s="728"/>
      <c r="BD92" s="728"/>
      <c r="BE92" s="214"/>
      <c r="BF92" s="214"/>
      <c r="BG92" s="728"/>
      <c r="BH92" s="728"/>
      <c r="BI92" s="728"/>
      <c r="BJ92" s="728"/>
      <c r="BK92" s="728"/>
      <c r="BL92" s="728"/>
      <c r="BM92" s="733"/>
      <c r="BN92" s="728"/>
      <c r="BO92" s="728"/>
      <c r="BP92" s="728"/>
      <c r="BQ92" s="728"/>
      <c r="BR92" s="728"/>
      <c r="BS92" s="728"/>
      <c r="BT92" s="728"/>
      <c r="BU92" s="727"/>
      <c r="BV92" s="727"/>
      <c r="BW92" s="727"/>
      <c r="BX92" s="727"/>
      <c r="BY92" s="727"/>
      <c r="BZ92" s="727"/>
      <c r="CA92" s="727"/>
      <c r="CB92" s="727"/>
      <c r="CC92" s="728"/>
      <c r="CD92" s="728"/>
      <c r="CE92" s="728"/>
      <c r="CF92" s="728"/>
      <c r="CG92" s="728"/>
      <c r="CH92" s="728"/>
    </row>
    <row r="93" spans="1:86" s="731" customFormat="1">
      <c r="A93" s="957" t="s">
        <v>358</v>
      </c>
      <c r="B93" s="957" t="s">
        <v>1396</v>
      </c>
      <c r="C93" s="957" t="s">
        <v>1402</v>
      </c>
      <c r="D93" s="953" t="s">
        <v>1403</v>
      </c>
      <c r="E93" s="949">
        <v>2014</v>
      </c>
      <c r="F93" s="958" t="s">
        <v>1398</v>
      </c>
      <c r="G93" s="955" t="s">
        <v>220</v>
      </c>
      <c r="H93" s="956" t="s">
        <v>219</v>
      </c>
      <c r="I93" s="949" t="s">
        <v>1304</v>
      </c>
      <c r="J93" s="950">
        <v>0</v>
      </c>
      <c r="K93" s="951">
        <v>0</v>
      </c>
      <c r="L93" s="952"/>
      <c r="P93" s="726"/>
      <c r="Q93" s="726"/>
      <c r="R93" s="726"/>
      <c r="BA93" s="215"/>
      <c r="BB93" s="215"/>
      <c r="BC93" s="728"/>
      <c r="BD93" s="728"/>
      <c r="BE93" s="214"/>
      <c r="BF93" s="214"/>
      <c r="BG93" s="728"/>
      <c r="BH93" s="728"/>
      <c r="BI93" s="728"/>
      <c r="BJ93" s="728"/>
      <c r="BK93" s="728"/>
      <c r="BL93" s="728"/>
      <c r="BM93" s="733"/>
      <c r="BN93" s="728"/>
      <c r="BO93" s="728"/>
      <c r="BP93" s="728"/>
      <c r="BQ93" s="728"/>
      <c r="BR93" s="728"/>
      <c r="BS93" s="728"/>
      <c r="BT93" s="728"/>
      <c r="BU93" s="727"/>
      <c r="BV93" s="727"/>
      <c r="BW93" s="727"/>
      <c r="BX93" s="727"/>
      <c r="BY93" s="727"/>
      <c r="BZ93" s="727"/>
      <c r="CA93" s="727"/>
      <c r="CB93" s="727"/>
      <c r="CC93" s="728"/>
      <c r="CD93" s="728"/>
      <c r="CE93" s="728"/>
      <c r="CF93" s="728"/>
      <c r="CG93" s="728"/>
      <c r="CH93" s="728"/>
    </row>
    <row r="94" spans="1:86" s="731" customFormat="1">
      <c r="A94" s="957" t="s">
        <v>358</v>
      </c>
      <c r="B94" s="957" t="s">
        <v>1396</v>
      </c>
      <c r="C94" s="957" t="s">
        <v>1402</v>
      </c>
      <c r="D94" s="953" t="s">
        <v>1403</v>
      </c>
      <c r="E94" s="949">
        <v>2014</v>
      </c>
      <c r="F94" s="958" t="s">
        <v>1398</v>
      </c>
      <c r="G94" s="955" t="s">
        <v>220</v>
      </c>
      <c r="H94" s="956" t="s">
        <v>223</v>
      </c>
      <c r="I94" s="949" t="s">
        <v>1304</v>
      </c>
      <c r="J94" s="950">
        <v>11.035493539803339</v>
      </c>
      <c r="K94" s="951">
        <v>3</v>
      </c>
      <c r="L94" s="952"/>
      <c r="P94" s="726"/>
      <c r="Q94" s="726"/>
      <c r="R94" s="726"/>
      <c r="BA94" s="215"/>
      <c r="BB94" s="215"/>
      <c r="BC94" s="728"/>
      <c r="BD94" s="728"/>
      <c r="BE94" s="214"/>
      <c r="BF94" s="214"/>
      <c r="BG94" s="728"/>
      <c r="BH94" s="728"/>
      <c r="BI94" s="728"/>
      <c r="BJ94" s="728"/>
      <c r="BK94" s="728"/>
      <c r="BL94" s="728"/>
      <c r="BM94" s="733"/>
      <c r="BN94" s="728"/>
      <c r="BO94" s="728"/>
      <c r="BP94" s="728"/>
      <c r="BQ94" s="728"/>
      <c r="BR94" s="728"/>
      <c r="BS94" s="728"/>
      <c r="BT94" s="728"/>
      <c r="BU94" s="727"/>
      <c r="BV94" s="727"/>
      <c r="BW94" s="727"/>
      <c r="BX94" s="727"/>
      <c r="BY94" s="727"/>
      <c r="BZ94" s="727"/>
      <c r="CA94" s="727"/>
      <c r="CB94" s="727"/>
      <c r="CC94" s="728"/>
      <c r="CD94" s="728"/>
      <c r="CE94" s="728"/>
      <c r="CF94" s="728"/>
      <c r="CG94" s="728"/>
      <c r="CH94" s="728"/>
    </row>
    <row r="95" spans="1:86" s="731" customFormat="1">
      <c r="A95" s="957" t="s">
        <v>358</v>
      </c>
      <c r="B95" s="957" t="s">
        <v>1396</v>
      </c>
      <c r="C95" s="957" t="s">
        <v>1402</v>
      </c>
      <c r="D95" s="953" t="s">
        <v>1403</v>
      </c>
      <c r="E95" s="949">
        <v>2014</v>
      </c>
      <c r="F95" s="958" t="s">
        <v>1398</v>
      </c>
      <c r="G95" s="955" t="s">
        <v>220</v>
      </c>
      <c r="H95" s="956" t="s">
        <v>212</v>
      </c>
      <c r="I95" s="949" t="s">
        <v>1304</v>
      </c>
      <c r="J95" s="950">
        <v>25.550850083109054</v>
      </c>
      <c r="K95" s="951">
        <v>10</v>
      </c>
      <c r="L95" s="952"/>
      <c r="P95" s="726"/>
      <c r="Q95" s="726"/>
      <c r="R95" s="726"/>
      <c r="BA95" s="215"/>
      <c r="BB95" s="215"/>
      <c r="BC95" s="728"/>
      <c r="BD95" s="728"/>
      <c r="BE95" s="214"/>
      <c r="BF95" s="214"/>
      <c r="BG95" s="728"/>
      <c r="BH95" s="728"/>
      <c r="BI95" s="728"/>
      <c r="BJ95" s="728"/>
      <c r="BK95" s="728"/>
      <c r="BL95" s="728"/>
      <c r="BM95" s="733"/>
      <c r="BN95" s="728"/>
      <c r="BO95" s="728"/>
      <c r="BP95" s="728"/>
      <c r="BQ95" s="728"/>
      <c r="BR95" s="728"/>
      <c r="BS95" s="728"/>
      <c r="BT95" s="728"/>
      <c r="BU95" s="727"/>
      <c r="BV95" s="727"/>
      <c r="BW95" s="727"/>
      <c r="BX95" s="727"/>
      <c r="BY95" s="727"/>
      <c r="BZ95" s="727"/>
      <c r="CA95" s="727"/>
      <c r="CB95" s="727"/>
      <c r="CC95" s="728"/>
      <c r="CD95" s="728"/>
      <c r="CE95" s="728"/>
      <c r="CF95" s="728"/>
      <c r="CG95" s="728"/>
      <c r="CH95" s="728"/>
    </row>
    <row r="96" spans="1:86" s="731" customFormat="1">
      <c r="A96" s="957" t="s">
        <v>358</v>
      </c>
      <c r="B96" s="957" t="s">
        <v>1396</v>
      </c>
      <c r="C96" s="957" t="s">
        <v>1402</v>
      </c>
      <c r="D96" s="953" t="s">
        <v>1403</v>
      </c>
      <c r="E96" s="949">
        <v>2014</v>
      </c>
      <c r="F96" s="958" t="s">
        <v>1398</v>
      </c>
      <c r="G96" s="955" t="s">
        <v>220</v>
      </c>
      <c r="H96" s="956" t="s">
        <v>210</v>
      </c>
      <c r="I96" s="949" t="s">
        <v>1304</v>
      </c>
      <c r="J96" s="950">
        <v>16.391897939150141</v>
      </c>
      <c r="K96" s="951">
        <v>11</v>
      </c>
      <c r="L96" s="952"/>
      <c r="P96" s="726"/>
      <c r="Q96" s="726"/>
      <c r="R96" s="726"/>
      <c r="BA96" s="215"/>
      <c r="BB96" s="215"/>
      <c r="BC96" s="728"/>
      <c r="BD96" s="728"/>
      <c r="BE96" s="214"/>
      <c r="BF96" s="214"/>
      <c r="BG96" s="728"/>
      <c r="BH96" s="728"/>
      <c r="BI96" s="728"/>
      <c r="BJ96" s="728"/>
      <c r="BK96" s="728"/>
      <c r="BL96" s="728"/>
      <c r="BM96" s="733"/>
      <c r="BN96" s="728"/>
      <c r="BO96" s="728"/>
      <c r="BP96" s="728"/>
      <c r="BQ96" s="728"/>
      <c r="BR96" s="728"/>
      <c r="BS96" s="728"/>
      <c r="BT96" s="728"/>
      <c r="BU96" s="727"/>
      <c r="BV96" s="727"/>
      <c r="BW96" s="727"/>
      <c r="BX96" s="727"/>
      <c r="BY96" s="727"/>
      <c r="BZ96" s="727"/>
      <c r="CA96" s="727"/>
      <c r="CB96" s="727"/>
      <c r="CC96" s="728"/>
      <c r="CD96" s="728"/>
      <c r="CE96" s="728"/>
      <c r="CF96" s="728"/>
      <c r="CG96" s="728"/>
      <c r="CH96" s="728"/>
    </row>
    <row r="97" spans="1:86" s="731" customFormat="1">
      <c r="A97" s="957" t="s">
        <v>358</v>
      </c>
      <c r="B97" s="957" t="s">
        <v>1396</v>
      </c>
      <c r="C97" s="957" t="s">
        <v>1402</v>
      </c>
      <c r="D97" s="953" t="s">
        <v>1403</v>
      </c>
      <c r="E97" s="949">
        <v>2014</v>
      </c>
      <c r="F97" s="958" t="s">
        <v>1398</v>
      </c>
      <c r="G97" s="955" t="s">
        <v>220</v>
      </c>
      <c r="H97" s="956" t="s">
        <v>229</v>
      </c>
      <c r="I97" s="949" t="s">
        <v>1304</v>
      </c>
      <c r="J97" s="950">
        <v>38.518131534300544</v>
      </c>
      <c r="K97" s="951">
        <v>13</v>
      </c>
      <c r="L97" s="952"/>
      <c r="P97" s="726"/>
      <c r="Q97" s="726"/>
      <c r="R97" s="726"/>
      <c r="BA97" s="215"/>
      <c r="BB97" s="215"/>
      <c r="BC97" s="728"/>
      <c r="BD97" s="728"/>
      <c r="BE97" s="214"/>
      <c r="BF97" s="214"/>
      <c r="BG97" s="728"/>
      <c r="BH97" s="728"/>
      <c r="BI97" s="728"/>
      <c r="BJ97" s="728"/>
      <c r="BK97" s="728"/>
      <c r="BL97" s="728"/>
      <c r="BM97" s="733"/>
      <c r="BN97" s="728"/>
      <c r="BO97" s="728"/>
      <c r="BP97" s="728"/>
      <c r="BQ97" s="728"/>
      <c r="BR97" s="728"/>
      <c r="BS97" s="728"/>
      <c r="BT97" s="728"/>
      <c r="BU97" s="727"/>
      <c r="BV97" s="727"/>
      <c r="BW97" s="727"/>
      <c r="BX97" s="727"/>
      <c r="BY97" s="727"/>
      <c r="BZ97" s="727"/>
      <c r="CA97" s="727"/>
      <c r="CB97" s="727"/>
      <c r="CC97" s="728"/>
      <c r="CD97" s="728"/>
      <c r="CE97" s="728"/>
      <c r="CF97" s="728"/>
      <c r="CG97" s="728"/>
      <c r="CH97" s="728"/>
    </row>
    <row r="98" spans="1:86" s="731" customFormat="1">
      <c r="A98" s="957" t="s">
        <v>358</v>
      </c>
      <c r="B98" s="957" t="s">
        <v>1396</v>
      </c>
      <c r="C98" s="957" t="s">
        <v>1402</v>
      </c>
      <c r="D98" s="953" t="s">
        <v>1403</v>
      </c>
      <c r="E98" s="949">
        <v>2014</v>
      </c>
      <c r="F98" s="958" t="s">
        <v>1398</v>
      </c>
      <c r="G98" s="955" t="s">
        <v>226</v>
      </c>
      <c r="H98" s="956" t="s">
        <v>219</v>
      </c>
      <c r="I98" s="949" t="s">
        <v>1304</v>
      </c>
      <c r="J98" s="950">
        <v>4.5065326166934501</v>
      </c>
      <c r="K98" s="951">
        <v>9</v>
      </c>
      <c r="L98" s="952"/>
      <c r="P98" s="726"/>
      <c r="Q98" s="726"/>
      <c r="R98" s="726"/>
      <c r="BA98" s="215"/>
      <c r="BB98" s="215"/>
      <c r="BC98" s="728"/>
      <c r="BD98" s="728"/>
      <c r="BE98" s="214"/>
      <c r="BF98" s="214"/>
      <c r="BG98" s="728"/>
      <c r="BH98" s="728"/>
      <c r="BI98" s="728"/>
      <c r="BJ98" s="728"/>
      <c r="BK98" s="728"/>
      <c r="BL98" s="728"/>
      <c r="BM98" s="733"/>
      <c r="BN98" s="728"/>
      <c r="BO98" s="728"/>
      <c r="BP98" s="728"/>
      <c r="BQ98" s="728"/>
      <c r="BR98" s="728"/>
      <c r="BS98" s="728"/>
      <c r="BT98" s="728"/>
      <c r="BU98" s="727"/>
      <c r="BV98" s="727"/>
      <c r="BW98" s="727"/>
      <c r="BX98" s="727"/>
      <c r="BY98" s="727"/>
      <c r="BZ98" s="727"/>
      <c r="CA98" s="727"/>
      <c r="CB98" s="727"/>
      <c r="CC98" s="728"/>
      <c r="CD98" s="728"/>
      <c r="CE98" s="728"/>
      <c r="CF98" s="728"/>
      <c r="CG98" s="728"/>
      <c r="CH98" s="728"/>
    </row>
    <row r="99" spans="1:86" s="731" customFormat="1">
      <c r="A99" s="957" t="s">
        <v>358</v>
      </c>
      <c r="B99" s="957" t="s">
        <v>1396</v>
      </c>
      <c r="C99" s="957" t="s">
        <v>1402</v>
      </c>
      <c r="D99" s="953" t="s">
        <v>1403</v>
      </c>
      <c r="E99" s="949">
        <v>2014</v>
      </c>
      <c r="F99" s="958" t="s">
        <v>1398</v>
      </c>
      <c r="G99" s="955" t="s">
        <v>226</v>
      </c>
      <c r="H99" s="956" t="s">
        <v>223</v>
      </c>
      <c r="I99" s="949" t="s">
        <v>1304</v>
      </c>
      <c r="J99" s="950">
        <v>17.775015929694845</v>
      </c>
      <c r="K99" s="951">
        <v>9</v>
      </c>
      <c r="L99" s="952"/>
      <c r="P99" s="726"/>
      <c r="Q99" s="726"/>
      <c r="R99" s="726"/>
      <c r="BA99" s="215"/>
      <c r="BB99" s="215"/>
      <c r="BC99" s="728"/>
      <c r="BD99" s="728"/>
      <c r="BE99" s="214"/>
      <c r="BF99" s="214"/>
      <c r="BG99" s="728"/>
      <c r="BH99" s="728"/>
      <c r="BI99" s="728"/>
      <c r="BJ99" s="728"/>
      <c r="BK99" s="728"/>
      <c r="BL99" s="728"/>
      <c r="BM99" s="733"/>
      <c r="BN99" s="728"/>
      <c r="BO99" s="728"/>
      <c r="BP99" s="728"/>
      <c r="BQ99" s="728"/>
      <c r="BR99" s="728"/>
      <c r="BS99" s="728"/>
      <c r="BT99" s="728"/>
      <c r="BU99" s="727"/>
      <c r="BV99" s="727"/>
      <c r="BW99" s="727"/>
      <c r="BX99" s="727"/>
      <c r="BY99" s="727"/>
      <c r="BZ99" s="727"/>
      <c r="CA99" s="727"/>
      <c r="CB99" s="727"/>
      <c r="CC99" s="728"/>
      <c r="CD99" s="728"/>
      <c r="CE99" s="728"/>
      <c r="CF99" s="728"/>
      <c r="CG99" s="728"/>
      <c r="CH99" s="728"/>
    </row>
    <row r="100" spans="1:86" s="731" customFormat="1">
      <c r="A100" s="957" t="s">
        <v>358</v>
      </c>
      <c r="B100" s="957" t="s">
        <v>1396</v>
      </c>
      <c r="C100" s="957" t="s">
        <v>1402</v>
      </c>
      <c r="D100" s="953" t="s">
        <v>1403</v>
      </c>
      <c r="E100" s="949">
        <v>2014</v>
      </c>
      <c r="F100" s="958" t="s">
        <v>1398</v>
      </c>
      <c r="G100" s="955" t="s">
        <v>226</v>
      </c>
      <c r="H100" s="956" t="s">
        <v>229</v>
      </c>
      <c r="I100" s="949" t="s">
        <v>1304</v>
      </c>
      <c r="J100" s="950">
        <v>19.477654534634638</v>
      </c>
      <c r="K100" s="951">
        <v>2</v>
      </c>
      <c r="L100" s="952"/>
      <c r="P100" s="726"/>
      <c r="Q100" s="726"/>
      <c r="R100" s="726"/>
      <c r="BA100" s="215"/>
      <c r="BB100" s="215"/>
      <c r="BC100" s="728"/>
      <c r="BD100" s="728"/>
      <c r="BE100" s="214"/>
      <c r="BF100" s="214"/>
      <c r="BG100" s="728"/>
      <c r="BH100" s="728"/>
      <c r="BI100" s="728"/>
      <c r="BJ100" s="728"/>
      <c r="BK100" s="728"/>
      <c r="BL100" s="728"/>
      <c r="BM100" s="733"/>
      <c r="BN100" s="728"/>
      <c r="BO100" s="728"/>
      <c r="BP100" s="728"/>
      <c r="BQ100" s="728"/>
      <c r="BR100" s="728"/>
      <c r="BS100" s="728"/>
      <c r="BT100" s="728"/>
      <c r="BU100" s="727"/>
      <c r="BV100" s="727"/>
      <c r="BW100" s="727"/>
      <c r="BX100" s="727"/>
      <c r="BY100" s="727"/>
      <c r="BZ100" s="727"/>
      <c r="CA100" s="727"/>
      <c r="CB100" s="727"/>
      <c r="CC100" s="728"/>
      <c r="CD100" s="728"/>
      <c r="CE100" s="728"/>
      <c r="CF100" s="728"/>
      <c r="CG100" s="728"/>
      <c r="CH100" s="728"/>
    </row>
    <row r="101" spans="1:86" s="731" customFormat="1">
      <c r="A101" s="957" t="s">
        <v>358</v>
      </c>
      <c r="B101" s="957" t="s">
        <v>1396</v>
      </c>
      <c r="C101" s="957" t="s">
        <v>1402</v>
      </c>
      <c r="D101" s="953" t="s">
        <v>1403</v>
      </c>
      <c r="E101" s="949">
        <v>2014</v>
      </c>
      <c r="F101" s="958" t="s">
        <v>1398</v>
      </c>
      <c r="G101" s="955" t="s">
        <v>231</v>
      </c>
      <c r="H101" s="956" t="s">
        <v>219</v>
      </c>
      <c r="I101" s="949" t="s">
        <v>1304</v>
      </c>
      <c r="J101" s="950">
        <v>12.345253949081329</v>
      </c>
      <c r="K101" s="951">
        <v>18</v>
      </c>
      <c r="L101" s="952"/>
      <c r="P101" s="726"/>
      <c r="Q101" s="726"/>
      <c r="R101" s="726"/>
      <c r="BA101" s="215"/>
      <c r="BB101" s="215"/>
      <c r="BC101" s="728"/>
      <c r="BD101" s="728"/>
      <c r="BE101" s="214"/>
      <c r="BF101" s="214"/>
      <c r="BG101" s="728"/>
      <c r="BH101" s="728"/>
      <c r="BI101" s="728"/>
      <c r="BJ101" s="728"/>
      <c r="BK101" s="728"/>
      <c r="BL101" s="728"/>
      <c r="BM101" s="733"/>
      <c r="BN101" s="728"/>
      <c r="BO101" s="728"/>
      <c r="BP101" s="728"/>
      <c r="BQ101" s="728"/>
      <c r="BR101" s="728"/>
      <c r="BS101" s="728"/>
      <c r="BT101" s="728"/>
      <c r="BU101" s="727"/>
      <c r="BV101" s="727"/>
      <c r="BW101" s="727"/>
      <c r="BX101" s="727"/>
      <c r="BY101" s="727"/>
      <c r="BZ101" s="727"/>
      <c r="CA101" s="727"/>
      <c r="CB101" s="727"/>
      <c r="CC101" s="728"/>
      <c r="CD101" s="728"/>
      <c r="CE101" s="728"/>
      <c r="CF101" s="728"/>
      <c r="CG101" s="728"/>
      <c r="CH101" s="728"/>
    </row>
    <row r="102" spans="1:86" s="731" customFormat="1">
      <c r="A102" s="957" t="s">
        <v>358</v>
      </c>
      <c r="B102" s="957" t="s">
        <v>1396</v>
      </c>
      <c r="C102" s="957" t="s">
        <v>1402</v>
      </c>
      <c r="D102" s="953" t="s">
        <v>1403</v>
      </c>
      <c r="E102" s="949">
        <v>2014</v>
      </c>
      <c r="F102" s="958" t="s">
        <v>1398</v>
      </c>
      <c r="G102" s="955" t="s">
        <v>231</v>
      </c>
      <c r="H102" s="956" t="s">
        <v>223</v>
      </c>
      <c r="I102" s="949" t="s">
        <v>1304</v>
      </c>
      <c r="J102" s="950">
        <v>29.82240989572631</v>
      </c>
      <c r="K102" s="951">
        <v>6</v>
      </c>
      <c r="L102" s="952"/>
      <c r="P102" s="726"/>
      <c r="Q102" s="726"/>
      <c r="R102" s="726"/>
      <c r="BA102" s="215"/>
      <c r="BB102" s="215"/>
      <c r="BC102" s="728"/>
      <c r="BD102" s="728"/>
      <c r="BE102" s="214"/>
      <c r="BF102" s="214"/>
      <c r="BG102" s="728"/>
      <c r="BH102" s="728"/>
      <c r="BI102" s="728"/>
      <c r="BJ102" s="728"/>
      <c r="BK102" s="728"/>
      <c r="BL102" s="728"/>
      <c r="BM102" s="733"/>
      <c r="BN102" s="728"/>
      <c r="BO102" s="728"/>
      <c r="BP102" s="728"/>
      <c r="BQ102" s="728"/>
      <c r="BR102" s="728"/>
      <c r="BS102" s="728"/>
      <c r="BT102" s="728"/>
      <c r="BU102" s="727"/>
      <c r="BV102" s="727"/>
      <c r="BW102" s="727"/>
      <c r="BX102" s="727"/>
      <c r="BY102" s="727"/>
      <c r="BZ102" s="727"/>
      <c r="CA102" s="727"/>
      <c r="CB102" s="727"/>
      <c r="CC102" s="728"/>
      <c r="CD102" s="728"/>
      <c r="CE102" s="728"/>
      <c r="CF102" s="728"/>
      <c r="CG102" s="728"/>
      <c r="CH102" s="728"/>
    </row>
    <row r="103" spans="1:86" s="731" customFormat="1">
      <c r="A103" s="957" t="s">
        <v>358</v>
      </c>
      <c r="B103" s="957" t="s">
        <v>1396</v>
      </c>
      <c r="C103" s="957" t="s">
        <v>1402</v>
      </c>
      <c r="D103" s="953" t="s">
        <v>1403</v>
      </c>
      <c r="E103" s="949">
        <v>2014</v>
      </c>
      <c r="F103" s="958" t="s">
        <v>1398</v>
      </c>
      <c r="G103" s="955" t="s">
        <v>231</v>
      </c>
      <c r="H103" s="956" t="s">
        <v>210</v>
      </c>
      <c r="I103" s="949" t="s">
        <v>1304</v>
      </c>
      <c r="J103" s="950">
        <v>21.315598755169031</v>
      </c>
      <c r="K103" s="951">
        <v>2</v>
      </c>
      <c r="L103" s="952"/>
      <c r="P103" s="726"/>
      <c r="Q103" s="726"/>
      <c r="R103" s="726"/>
      <c r="BA103" s="215"/>
      <c r="BB103" s="215"/>
      <c r="BC103" s="728"/>
      <c r="BD103" s="728"/>
      <c r="BE103" s="214"/>
      <c r="BF103" s="214"/>
      <c r="BG103" s="728"/>
      <c r="BH103" s="728"/>
      <c r="BI103" s="728"/>
      <c r="BJ103" s="728"/>
      <c r="BK103" s="728"/>
      <c r="BL103" s="728"/>
      <c r="BM103" s="733"/>
      <c r="BN103" s="728"/>
      <c r="BO103" s="728"/>
      <c r="BP103" s="728"/>
      <c r="BQ103" s="728"/>
      <c r="BR103" s="728"/>
      <c r="BS103" s="728"/>
      <c r="BT103" s="728"/>
      <c r="BU103" s="727"/>
      <c r="BV103" s="727"/>
      <c r="BW103" s="727"/>
      <c r="BX103" s="727"/>
      <c r="BY103" s="727"/>
      <c r="BZ103" s="727"/>
      <c r="CA103" s="727"/>
      <c r="CB103" s="727"/>
      <c r="CC103" s="728"/>
      <c r="CD103" s="728"/>
      <c r="CE103" s="728"/>
      <c r="CF103" s="728"/>
      <c r="CG103" s="728"/>
      <c r="CH103" s="728"/>
    </row>
    <row r="104" spans="1:86" s="731" customFormat="1">
      <c r="A104" s="957" t="s">
        <v>358</v>
      </c>
      <c r="B104" s="957" t="s">
        <v>1396</v>
      </c>
      <c r="C104" s="957" t="s">
        <v>1402</v>
      </c>
      <c r="D104" s="953" t="s">
        <v>1403</v>
      </c>
      <c r="E104" s="949">
        <v>2014</v>
      </c>
      <c r="F104" s="958" t="s">
        <v>1398</v>
      </c>
      <c r="G104" s="955" t="s">
        <v>222</v>
      </c>
      <c r="H104" s="956" t="s">
        <v>219</v>
      </c>
      <c r="I104" s="949" t="s">
        <v>1304</v>
      </c>
      <c r="J104" s="950">
        <v>18.67488714660022</v>
      </c>
      <c r="K104" s="951">
        <v>3</v>
      </c>
      <c r="L104" s="952"/>
      <c r="P104" s="726"/>
      <c r="Q104" s="726"/>
      <c r="R104" s="726"/>
      <c r="BA104" s="215"/>
      <c r="BB104" s="215"/>
      <c r="BC104" s="728"/>
      <c r="BD104" s="728"/>
      <c r="BE104" s="214"/>
      <c r="BF104" s="214"/>
      <c r="BG104" s="728"/>
      <c r="BH104" s="728"/>
      <c r="BI104" s="728"/>
      <c r="BJ104" s="728"/>
      <c r="BK104" s="728"/>
      <c r="BL104" s="728"/>
      <c r="BM104" s="733"/>
      <c r="BN104" s="728"/>
      <c r="BO104" s="728"/>
      <c r="BP104" s="728"/>
      <c r="BQ104" s="728"/>
      <c r="BR104" s="728"/>
      <c r="BS104" s="728"/>
      <c r="BT104" s="728"/>
      <c r="BU104" s="727"/>
      <c r="BV104" s="727"/>
      <c r="BW104" s="727"/>
      <c r="BX104" s="727"/>
      <c r="BY104" s="727"/>
      <c r="BZ104" s="727"/>
      <c r="CA104" s="727"/>
      <c r="CB104" s="727"/>
      <c r="CC104" s="728"/>
      <c r="CD104" s="728"/>
      <c r="CE104" s="728"/>
      <c r="CF104" s="728"/>
      <c r="CG104" s="728"/>
      <c r="CH104" s="728"/>
    </row>
    <row r="105" spans="1:86" s="731" customFormat="1">
      <c r="A105" s="957" t="s">
        <v>358</v>
      </c>
      <c r="B105" s="957" t="s">
        <v>1396</v>
      </c>
      <c r="C105" s="957" t="s">
        <v>1402</v>
      </c>
      <c r="D105" s="953" t="s">
        <v>1403</v>
      </c>
      <c r="E105" s="949">
        <v>2014</v>
      </c>
      <c r="F105" s="958" t="s">
        <v>1398</v>
      </c>
      <c r="G105" s="955" t="s">
        <v>222</v>
      </c>
      <c r="H105" s="956" t="s">
        <v>212</v>
      </c>
      <c r="I105" s="949" t="s">
        <v>1304</v>
      </c>
      <c r="J105" s="950">
        <v>25.497371633131138</v>
      </c>
      <c r="K105" s="951">
        <v>2</v>
      </c>
      <c r="L105" s="952"/>
      <c r="P105" s="726"/>
      <c r="Q105" s="726"/>
      <c r="R105" s="726"/>
      <c r="BA105" s="215"/>
      <c r="BB105" s="215"/>
      <c r="BC105" s="728"/>
      <c r="BD105" s="728"/>
      <c r="BE105" s="214"/>
      <c r="BF105" s="214"/>
      <c r="BG105" s="728"/>
      <c r="BH105" s="728"/>
      <c r="BI105" s="728"/>
      <c r="BJ105" s="728"/>
      <c r="BK105" s="728"/>
      <c r="BL105" s="728"/>
      <c r="BM105" s="733"/>
      <c r="BN105" s="728"/>
      <c r="BO105" s="728"/>
      <c r="BP105" s="728"/>
      <c r="BQ105" s="728"/>
      <c r="BR105" s="728"/>
      <c r="BS105" s="728"/>
      <c r="BT105" s="728"/>
      <c r="BU105" s="727"/>
      <c r="BV105" s="727"/>
      <c r="BW105" s="727"/>
      <c r="BX105" s="727"/>
      <c r="BY105" s="727"/>
      <c r="BZ105" s="727"/>
      <c r="CA105" s="727"/>
      <c r="CB105" s="727"/>
      <c r="CC105" s="728"/>
      <c r="CD105" s="728"/>
      <c r="CE105" s="728"/>
      <c r="CF105" s="728"/>
      <c r="CG105" s="728"/>
      <c r="CH105" s="728"/>
    </row>
    <row r="106" spans="1:86" s="731" customFormat="1">
      <c r="A106" s="957" t="s">
        <v>358</v>
      </c>
      <c r="B106" s="957" t="s">
        <v>1396</v>
      </c>
      <c r="C106" s="957" t="s">
        <v>1402</v>
      </c>
      <c r="D106" s="953" t="s">
        <v>1403</v>
      </c>
      <c r="E106" s="949">
        <v>2014</v>
      </c>
      <c r="F106" s="958" t="s">
        <v>1398</v>
      </c>
      <c r="G106" s="955" t="s">
        <v>222</v>
      </c>
      <c r="H106" s="956" t="s">
        <v>229</v>
      </c>
      <c r="I106" s="949" t="s">
        <v>1304</v>
      </c>
      <c r="J106" s="950">
        <v>27.389363536888485</v>
      </c>
      <c r="K106" s="951">
        <v>4</v>
      </c>
      <c r="L106" s="952"/>
      <c r="P106" s="726"/>
      <c r="Q106" s="726"/>
      <c r="R106" s="726"/>
      <c r="BA106" s="215"/>
      <c r="BB106" s="215"/>
      <c r="BC106" s="728"/>
      <c r="BD106" s="728"/>
      <c r="BE106" s="214"/>
      <c r="BF106" s="214"/>
      <c r="BG106" s="728"/>
      <c r="BH106" s="728"/>
      <c r="BI106" s="728"/>
      <c r="BJ106" s="728"/>
      <c r="BK106" s="728"/>
      <c r="BL106" s="728"/>
      <c r="BM106" s="733"/>
      <c r="BN106" s="728"/>
      <c r="BO106" s="728"/>
      <c r="BP106" s="728"/>
      <c r="BQ106" s="728"/>
      <c r="BR106" s="728"/>
      <c r="BS106" s="728"/>
      <c r="BT106" s="728"/>
      <c r="BU106" s="727"/>
      <c r="BV106" s="727"/>
      <c r="BW106" s="727"/>
      <c r="BX106" s="727"/>
      <c r="BY106" s="727"/>
      <c r="BZ106" s="727"/>
      <c r="CA106" s="727"/>
      <c r="CB106" s="727"/>
      <c r="CC106" s="728"/>
      <c r="CD106" s="728"/>
      <c r="CE106" s="728"/>
      <c r="CF106" s="728"/>
      <c r="CG106" s="728"/>
      <c r="CH106" s="728"/>
    </row>
    <row r="107" spans="1:86" s="731" customFormat="1">
      <c r="A107" s="957" t="s">
        <v>358</v>
      </c>
      <c r="B107" s="957" t="s">
        <v>1396</v>
      </c>
      <c r="C107" s="957" t="s">
        <v>1402</v>
      </c>
      <c r="D107" s="953" t="s">
        <v>1403</v>
      </c>
      <c r="E107" s="949">
        <v>2014</v>
      </c>
      <c r="F107" s="958" t="s">
        <v>1398</v>
      </c>
      <c r="G107" s="955" t="s">
        <v>222</v>
      </c>
      <c r="H107" s="956" t="s">
        <v>211</v>
      </c>
      <c r="I107" s="949" t="s">
        <v>1304</v>
      </c>
      <c r="J107" s="950">
        <v>27.796069651273271</v>
      </c>
      <c r="K107" s="951">
        <v>7</v>
      </c>
      <c r="L107" s="952"/>
      <c r="P107" s="726"/>
      <c r="Q107" s="726"/>
      <c r="R107" s="726"/>
      <c r="BA107" s="215"/>
      <c r="BB107" s="215"/>
      <c r="BC107" s="728"/>
      <c r="BD107" s="728"/>
      <c r="BE107" s="214"/>
      <c r="BF107" s="214"/>
      <c r="BG107" s="728"/>
      <c r="BH107" s="728"/>
      <c r="BI107" s="728"/>
      <c r="BJ107" s="728"/>
      <c r="BK107" s="728"/>
      <c r="BL107" s="728"/>
      <c r="BM107" s="733"/>
      <c r="BN107" s="728"/>
      <c r="BO107" s="728"/>
      <c r="BP107" s="728"/>
      <c r="BQ107" s="728"/>
      <c r="BR107" s="728"/>
      <c r="BS107" s="728"/>
      <c r="BT107" s="728"/>
      <c r="BU107" s="727"/>
      <c r="BV107" s="727"/>
      <c r="BW107" s="727"/>
      <c r="BX107" s="727"/>
      <c r="BY107" s="727"/>
      <c r="BZ107" s="727"/>
      <c r="CA107" s="727"/>
      <c r="CB107" s="727"/>
      <c r="CC107" s="728"/>
      <c r="CD107" s="728"/>
      <c r="CE107" s="728"/>
      <c r="CF107" s="728"/>
      <c r="CG107" s="728"/>
      <c r="CH107" s="728"/>
    </row>
    <row r="108" spans="1:86" s="731" customFormat="1">
      <c r="A108" s="957" t="s">
        <v>358</v>
      </c>
      <c r="B108" s="957" t="s">
        <v>1396</v>
      </c>
      <c r="C108" s="957" t="s">
        <v>1402</v>
      </c>
      <c r="D108" s="953" t="s">
        <v>1403</v>
      </c>
      <c r="E108" s="949">
        <v>2014</v>
      </c>
      <c r="F108" s="958" t="s">
        <v>1398</v>
      </c>
      <c r="G108" s="955" t="s">
        <v>235</v>
      </c>
      <c r="H108" s="956" t="s">
        <v>212</v>
      </c>
      <c r="I108" s="949" t="s">
        <v>1304</v>
      </c>
      <c r="J108" s="950">
        <v>16.666666666666668</v>
      </c>
      <c r="K108" s="951">
        <v>1</v>
      </c>
      <c r="L108" s="952"/>
      <c r="P108" s="726"/>
      <c r="Q108" s="726"/>
      <c r="R108" s="726"/>
      <c r="BA108" s="215"/>
      <c r="BB108" s="215"/>
      <c r="BC108" s="728"/>
      <c r="BD108" s="728"/>
      <c r="BE108" s="214"/>
      <c r="BF108" s="214"/>
      <c r="BG108" s="728"/>
      <c r="BH108" s="728"/>
      <c r="BI108" s="728"/>
      <c r="BJ108" s="728"/>
      <c r="BK108" s="728"/>
      <c r="BL108" s="728"/>
      <c r="BM108" s="733"/>
      <c r="BN108" s="728"/>
      <c r="BO108" s="728"/>
      <c r="BP108" s="728"/>
      <c r="BQ108" s="728"/>
      <c r="BR108" s="728"/>
      <c r="BS108" s="728"/>
      <c r="BT108" s="728"/>
      <c r="BU108" s="727"/>
      <c r="BV108" s="727"/>
      <c r="BW108" s="727"/>
      <c r="BX108" s="727"/>
      <c r="BY108" s="727"/>
      <c r="BZ108" s="727"/>
      <c r="CA108" s="727"/>
      <c r="CB108" s="727"/>
      <c r="CC108" s="728"/>
      <c r="CD108" s="728"/>
      <c r="CE108" s="728"/>
      <c r="CF108" s="728"/>
      <c r="CG108" s="728"/>
      <c r="CH108" s="728"/>
    </row>
    <row r="109" spans="1:86" s="731" customFormat="1">
      <c r="A109" s="957" t="s">
        <v>358</v>
      </c>
      <c r="B109" s="957" t="s">
        <v>1396</v>
      </c>
      <c r="C109" s="957" t="s">
        <v>1402</v>
      </c>
      <c r="D109" s="953" t="s">
        <v>1403</v>
      </c>
      <c r="E109" s="949">
        <v>2014</v>
      </c>
      <c r="F109" s="958" t="s">
        <v>1398</v>
      </c>
      <c r="G109" s="955" t="s">
        <v>230</v>
      </c>
      <c r="H109" s="956" t="s">
        <v>219</v>
      </c>
      <c r="I109" s="949" t="s">
        <v>1304</v>
      </c>
      <c r="J109" s="950">
        <v>7.8840772802034316</v>
      </c>
      <c r="K109" s="951">
        <v>6</v>
      </c>
      <c r="L109" s="952"/>
      <c r="P109" s="726"/>
      <c r="Q109" s="726"/>
      <c r="R109" s="726"/>
      <c r="BA109" s="215"/>
      <c r="BB109" s="215"/>
      <c r="BC109" s="728"/>
      <c r="BD109" s="728"/>
      <c r="BE109" s="214"/>
      <c r="BF109" s="214"/>
      <c r="BG109" s="728"/>
      <c r="BH109" s="728"/>
      <c r="BI109" s="728"/>
      <c r="BJ109" s="728"/>
      <c r="BK109" s="728"/>
      <c r="BL109" s="728"/>
      <c r="BM109" s="733"/>
      <c r="BN109" s="728"/>
      <c r="BO109" s="728"/>
      <c r="BP109" s="728"/>
      <c r="BQ109" s="728"/>
      <c r="BR109" s="728"/>
      <c r="BS109" s="728"/>
      <c r="BT109" s="728"/>
      <c r="BU109" s="727"/>
      <c r="BV109" s="727"/>
      <c r="BW109" s="727"/>
      <c r="BX109" s="727"/>
      <c r="BY109" s="727"/>
      <c r="BZ109" s="727"/>
      <c r="CA109" s="727"/>
      <c r="CB109" s="727"/>
      <c r="CC109" s="728"/>
      <c r="CD109" s="728"/>
      <c r="CE109" s="728"/>
      <c r="CF109" s="728"/>
      <c r="CG109" s="728"/>
      <c r="CH109" s="728"/>
    </row>
    <row r="110" spans="1:86" s="731" customFormat="1">
      <c r="A110" s="957" t="s">
        <v>358</v>
      </c>
      <c r="B110" s="957" t="s">
        <v>1396</v>
      </c>
      <c r="C110" s="957" t="s">
        <v>1402</v>
      </c>
      <c r="D110" s="953" t="s">
        <v>1403</v>
      </c>
      <c r="E110" s="949">
        <v>2014</v>
      </c>
      <c r="F110" s="958" t="s">
        <v>1398</v>
      </c>
      <c r="G110" s="955" t="s">
        <v>230</v>
      </c>
      <c r="H110" s="956" t="s">
        <v>223</v>
      </c>
      <c r="I110" s="949" t="s">
        <v>1304</v>
      </c>
      <c r="J110" s="950">
        <v>0</v>
      </c>
      <c r="K110" s="951">
        <v>0</v>
      </c>
      <c r="L110" s="952"/>
      <c r="P110" s="726"/>
      <c r="Q110" s="726"/>
      <c r="R110" s="726"/>
      <c r="BA110" s="215"/>
      <c r="BB110" s="215"/>
      <c r="BC110" s="728"/>
      <c r="BD110" s="728"/>
      <c r="BE110" s="214"/>
      <c r="BF110" s="214"/>
      <c r="BG110" s="728"/>
      <c r="BH110" s="728"/>
      <c r="BI110" s="728"/>
      <c r="BJ110" s="728"/>
      <c r="BK110" s="728"/>
      <c r="BL110" s="728"/>
      <c r="BM110" s="733"/>
      <c r="BN110" s="728"/>
      <c r="BO110" s="728"/>
      <c r="BP110" s="728"/>
      <c r="BQ110" s="728"/>
      <c r="BR110" s="728"/>
      <c r="BS110" s="728"/>
      <c r="BT110" s="728"/>
      <c r="BU110" s="727"/>
      <c r="BV110" s="727"/>
      <c r="BW110" s="727"/>
      <c r="BX110" s="727"/>
      <c r="BY110" s="727"/>
      <c r="BZ110" s="727"/>
      <c r="CA110" s="727"/>
      <c r="CB110" s="727"/>
      <c r="CC110" s="728"/>
      <c r="CD110" s="728"/>
      <c r="CE110" s="728"/>
      <c r="CF110" s="728"/>
      <c r="CG110" s="728"/>
      <c r="CH110" s="728"/>
    </row>
    <row r="111" spans="1:86" s="731" customFormat="1">
      <c r="A111" s="957" t="s">
        <v>358</v>
      </c>
      <c r="B111" s="957" t="s">
        <v>1396</v>
      </c>
      <c r="C111" s="957" t="s">
        <v>1402</v>
      </c>
      <c r="D111" s="953" t="s">
        <v>1403</v>
      </c>
      <c r="E111" s="949">
        <v>2014</v>
      </c>
      <c r="F111" s="958" t="s">
        <v>1398</v>
      </c>
      <c r="G111" s="955" t="s">
        <v>232</v>
      </c>
      <c r="H111" s="956" t="s">
        <v>219</v>
      </c>
      <c r="I111" s="949" t="s">
        <v>1304</v>
      </c>
      <c r="J111" s="950">
        <v>18.365260876171003</v>
      </c>
      <c r="K111" s="951">
        <v>54</v>
      </c>
      <c r="L111" s="952"/>
      <c r="P111" s="726"/>
      <c r="Q111" s="726"/>
      <c r="R111" s="726"/>
      <c r="BA111" s="215"/>
      <c r="BB111" s="215"/>
      <c r="BC111" s="728"/>
      <c r="BD111" s="728"/>
      <c r="BE111" s="214"/>
      <c r="BF111" s="214"/>
      <c r="BG111" s="728"/>
      <c r="BH111" s="728"/>
      <c r="BI111" s="728"/>
      <c r="BJ111" s="728"/>
      <c r="BK111" s="728"/>
      <c r="BL111" s="728"/>
      <c r="BM111" s="733"/>
      <c r="BN111" s="728"/>
      <c r="BO111" s="728"/>
      <c r="BP111" s="728"/>
      <c r="BQ111" s="728"/>
      <c r="BR111" s="728"/>
      <c r="BS111" s="728"/>
      <c r="BT111" s="728"/>
      <c r="BU111" s="727"/>
      <c r="BV111" s="727"/>
      <c r="BW111" s="727"/>
      <c r="BX111" s="727"/>
      <c r="BY111" s="727"/>
      <c r="BZ111" s="727"/>
      <c r="CA111" s="727"/>
      <c r="CB111" s="727"/>
      <c r="CC111" s="728"/>
      <c r="CD111" s="728"/>
      <c r="CE111" s="728"/>
      <c r="CF111" s="728"/>
      <c r="CG111" s="728"/>
      <c r="CH111" s="728"/>
    </row>
    <row r="112" spans="1:86" s="731" customFormat="1">
      <c r="A112" s="957" t="s">
        <v>358</v>
      </c>
      <c r="B112" s="957" t="s">
        <v>1396</v>
      </c>
      <c r="C112" s="957" t="s">
        <v>1402</v>
      </c>
      <c r="D112" s="953" t="s">
        <v>1403</v>
      </c>
      <c r="E112" s="949">
        <v>2014</v>
      </c>
      <c r="F112" s="958" t="s">
        <v>1398</v>
      </c>
      <c r="G112" s="955" t="s">
        <v>232</v>
      </c>
      <c r="H112" s="956" t="s">
        <v>223</v>
      </c>
      <c r="I112" s="949" t="s">
        <v>1304</v>
      </c>
      <c r="J112" s="950">
        <v>41.920618553238377</v>
      </c>
      <c r="K112" s="951">
        <v>28</v>
      </c>
      <c r="L112" s="952"/>
      <c r="P112" s="726"/>
      <c r="Q112" s="726"/>
      <c r="R112" s="726"/>
      <c r="BA112" s="215"/>
      <c r="BB112" s="215"/>
      <c r="BC112" s="728"/>
      <c r="BD112" s="728"/>
      <c r="BE112" s="214"/>
      <c r="BF112" s="214"/>
      <c r="BG112" s="728"/>
      <c r="BH112" s="728"/>
      <c r="BI112" s="728"/>
      <c r="BJ112" s="728"/>
      <c r="BK112" s="728"/>
      <c r="BL112" s="728"/>
      <c r="BM112" s="733"/>
      <c r="BN112" s="728"/>
      <c r="BO112" s="728"/>
      <c r="BP112" s="728"/>
      <c r="BQ112" s="728"/>
      <c r="BR112" s="728"/>
      <c r="BS112" s="728"/>
      <c r="BT112" s="728"/>
      <c r="BU112" s="727"/>
      <c r="BV112" s="727"/>
      <c r="BW112" s="727"/>
      <c r="BX112" s="727"/>
      <c r="BY112" s="727"/>
      <c r="BZ112" s="727"/>
      <c r="CA112" s="727"/>
      <c r="CB112" s="727"/>
      <c r="CC112" s="728"/>
      <c r="CD112" s="728"/>
      <c r="CE112" s="728"/>
      <c r="CF112" s="728"/>
      <c r="CG112" s="728"/>
      <c r="CH112" s="728"/>
    </row>
    <row r="113" spans="1:86" s="731" customFormat="1">
      <c r="A113" s="957" t="s">
        <v>358</v>
      </c>
      <c r="B113" s="957" t="s">
        <v>1396</v>
      </c>
      <c r="C113" s="957" t="s">
        <v>1402</v>
      </c>
      <c r="D113" s="953" t="s">
        <v>1403</v>
      </c>
      <c r="E113" s="949">
        <v>2014</v>
      </c>
      <c r="F113" s="958" t="s">
        <v>1398</v>
      </c>
      <c r="G113" s="955" t="s">
        <v>232</v>
      </c>
      <c r="H113" s="956" t="s">
        <v>212</v>
      </c>
      <c r="I113" s="949" t="s">
        <v>1304</v>
      </c>
      <c r="J113" s="950">
        <v>12.169228620189125</v>
      </c>
      <c r="K113" s="951">
        <v>5</v>
      </c>
      <c r="L113" s="952"/>
      <c r="P113" s="726"/>
      <c r="Q113" s="726"/>
      <c r="R113" s="726"/>
      <c r="BA113" s="215"/>
      <c r="BB113" s="215"/>
      <c r="BC113" s="728"/>
      <c r="BD113" s="728"/>
      <c r="BE113" s="214"/>
      <c r="BF113" s="214"/>
      <c r="BG113" s="728"/>
      <c r="BH113" s="728"/>
      <c r="BI113" s="728"/>
      <c r="BJ113" s="728"/>
      <c r="BK113" s="728"/>
      <c r="BL113" s="728"/>
      <c r="BM113" s="733"/>
      <c r="BN113" s="728"/>
      <c r="BO113" s="728"/>
      <c r="BP113" s="728"/>
      <c r="BQ113" s="728"/>
      <c r="BR113" s="728"/>
      <c r="BS113" s="728"/>
      <c r="BT113" s="728"/>
      <c r="BU113" s="727"/>
      <c r="BV113" s="727"/>
      <c r="BW113" s="727"/>
      <c r="BX113" s="727"/>
      <c r="BY113" s="727"/>
      <c r="BZ113" s="727"/>
      <c r="CA113" s="727"/>
      <c r="CB113" s="727"/>
      <c r="CC113" s="728"/>
      <c r="CD113" s="728"/>
      <c r="CE113" s="728"/>
      <c r="CF113" s="728"/>
      <c r="CG113" s="728"/>
      <c r="CH113" s="728"/>
    </row>
    <row r="114" spans="1:86" s="731" customFormat="1">
      <c r="A114" s="957" t="s">
        <v>358</v>
      </c>
      <c r="B114" s="957" t="s">
        <v>1396</v>
      </c>
      <c r="C114" s="957" t="s">
        <v>1402</v>
      </c>
      <c r="D114" s="953" t="s">
        <v>1404</v>
      </c>
      <c r="E114" s="949">
        <v>2014</v>
      </c>
      <c r="F114" s="958" t="s">
        <v>1398</v>
      </c>
      <c r="G114" s="955" t="s">
        <v>218</v>
      </c>
      <c r="H114" s="956" t="s">
        <v>229</v>
      </c>
      <c r="I114" s="949" t="s">
        <v>1304</v>
      </c>
      <c r="J114" s="950">
        <v>14.005069708491764</v>
      </c>
      <c r="K114" s="951">
        <v>2</v>
      </c>
      <c r="L114" s="952"/>
      <c r="P114" s="726"/>
      <c r="Q114" s="726"/>
      <c r="R114" s="726"/>
      <c r="BA114" s="215"/>
      <c r="BB114" s="215"/>
      <c r="BC114" s="728"/>
      <c r="BD114" s="728"/>
      <c r="BE114" s="214"/>
      <c r="BF114" s="214"/>
      <c r="BG114" s="728"/>
      <c r="BH114" s="728"/>
      <c r="BI114" s="728"/>
      <c r="BJ114" s="728"/>
      <c r="BK114" s="728"/>
      <c r="BL114" s="728"/>
      <c r="BM114" s="733"/>
      <c r="BN114" s="728"/>
      <c r="BO114" s="728"/>
      <c r="BP114" s="728"/>
      <c r="BQ114" s="728"/>
      <c r="BR114" s="728"/>
      <c r="BS114" s="728"/>
      <c r="BT114" s="728"/>
      <c r="BU114" s="727"/>
      <c r="BV114" s="727"/>
      <c r="BW114" s="727"/>
      <c r="BX114" s="727"/>
      <c r="BY114" s="727"/>
      <c r="BZ114" s="727"/>
      <c r="CA114" s="727"/>
      <c r="CB114" s="727"/>
      <c r="CC114" s="728"/>
      <c r="CD114" s="728"/>
      <c r="CE114" s="728"/>
      <c r="CF114" s="728"/>
      <c r="CG114" s="728"/>
      <c r="CH114" s="728"/>
    </row>
    <row r="115" spans="1:86" s="731" customFormat="1">
      <c r="A115" s="957" t="s">
        <v>358</v>
      </c>
      <c r="B115" s="957" t="s">
        <v>1396</v>
      </c>
      <c r="C115" s="957" t="s">
        <v>1402</v>
      </c>
      <c r="D115" s="953" t="s">
        <v>1404</v>
      </c>
      <c r="E115" s="949">
        <v>2014</v>
      </c>
      <c r="F115" s="958" t="s">
        <v>1398</v>
      </c>
      <c r="G115" s="955" t="s">
        <v>220</v>
      </c>
      <c r="H115" s="956" t="s">
        <v>219</v>
      </c>
      <c r="I115" s="949" t="s">
        <v>1304</v>
      </c>
      <c r="J115" s="950">
        <v>0</v>
      </c>
      <c r="K115" s="951">
        <v>0</v>
      </c>
      <c r="L115" s="952"/>
      <c r="P115" s="726"/>
      <c r="Q115" s="726"/>
      <c r="R115" s="726"/>
      <c r="BA115" s="215"/>
      <c r="BB115" s="215"/>
      <c r="BC115" s="728"/>
      <c r="BD115" s="728"/>
      <c r="BE115" s="214"/>
      <c r="BF115" s="214"/>
      <c r="BG115" s="728"/>
      <c r="BH115" s="728"/>
      <c r="BI115" s="728"/>
      <c r="BJ115" s="728"/>
      <c r="BK115" s="728"/>
      <c r="BL115" s="728"/>
      <c r="BM115" s="733"/>
      <c r="BN115" s="728"/>
      <c r="BO115" s="728"/>
      <c r="BP115" s="728"/>
      <c r="BQ115" s="728"/>
      <c r="BR115" s="728"/>
      <c r="BS115" s="728"/>
      <c r="BT115" s="728"/>
      <c r="BU115" s="727"/>
      <c r="BV115" s="727"/>
      <c r="BW115" s="727"/>
      <c r="BX115" s="727"/>
      <c r="BY115" s="727"/>
      <c r="BZ115" s="727"/>
      <c r="CA115" s="727"/>
      <c r="CB115" s="727"/>
      <c r="CC115" s="728"/>
      <c r="CD115" s="728"/>
      <c r="CE115" s="728"/>
      <c r="CF115" s="728"/>
      <c r="CG115" s="728"/>
      <c r="CH115" s="728"/>
    </row>
    <row r="116" spans="1:86" s="731" customFormat="1">
      <c r="A116" s="957" t="s">
        <v>358</v>
      </c>
      <c r="B116" s="957" t="s">
        <v>1396</v>
      </c>
      <c r="C116" s="957" t="s">
        <v>1402</v>
      </c>
      <c r="D116" s="953" t="s">
        <v>1404</v>
      </c>
      <c r="E116" s="949">
        <v>2014</v>
      </c>
      <c r="F116" s="958" t="s">
        <v>1398</v>
      </c>
      <c r="G116" s="955" t="s">
        <v>220</v>
      </c>
      <c r="H116" s="956" t="s">
        <v>223</v>
      </c>
      <c r="I116" s="949" t="s">
        <v>1304</v>
      </c>
      <c r="J116" s="950">
        <v>11.035493539803339</v>
      </c>
      <c r="K116" s="951">
        <v>3</v>
      </c>
      <c r="L116" s="952"/>
      <c r="P116" s="726"/>
      <c r="Q116" s="726"/>
      <c r="R116" s="726"/>
      <c r="BA116" s="215"/>
      <c r="BB116" s="215"/>
      <c r="BC116" s="728"/>
      <c r="BD116" s="728"/>
      <c r="BE116" s="214"/>
      <c r="BF116" s="214"/>
      <c r="BG116" s="728"/>
      <c r="BH116" s="728"/>
      <c r="BI116" s="728"/>
      <c r="BJ116" s="728"/>
      <c r="BK116" s="728"/>
      <c r="BL116" s="728"/>
      <c r="BM116" s="733"/>
      <c r="BN116" s="728"/>
      <c r="BO116" s="728"/>
      <c r="BP116" s="728"/>
      <c r="BQ116" s="728"/>
      <c r="BR116" s="728"/>
      <c r="BS116" s="728"/>
      <c r="BT116" s="728"/>
      <c r="BU116" s="727"/>
      <c r="BV116" s="727"/>
      <c r="BW116" s="727"/>
      <c r="BX116" s="727"/>
      <c r="BY116" s="727"/>
      <c r="BZ116" s="727"/>
      <c r="CA116" s="727"/>
      <c r="CB116" s="727"/>
      <c r="CC116" s="728"/>
      <c r="CD116" s="728"/>
      <c r="CE116" s="728"/>
      <c r="CF116" s="728"/>
      <c r="CG116" s="728"/>
      <c r="CH116" s="728"/>
    </row>
    <row r="117" spans="1:86" s="731" customFormat="1">
      <c r="A117" s="957" t="s">
        <v>358</v>
      </c>
      <c r="B117" s="957" t="s">
        <v>1396</v>
      </c>
      <c r="C117" s="957" t="s">
        <v>1402</v>
      </c>
      <c r="D117" s="953" t="s">
        <v>1404</v>
      </c>
      <c r="E117" s="949">
        <v>2014</v>
      </c>
      <c r="F117" s="958" t="s">
        <v>1398</v>
      </c>
      <c r="G117" s="955" t="s">
        <v>220</v>
      </c>
      <c r="H117" s="956" t="s">
        <v>212</v>
      </c>
      <c r="I117" s="949" t="s">
        <v>1304</v>
      </c>
      <c r="J117" s="950">
        <v>25.550850083109054</v>
      </c>
      <c r="K117" s="951">
        <v>10</v>
      </c>
      <c r="L117" s="952"/>
      <c r="P117" s="726"/>
      <c r="Q117" s="726"/>
      <c r="R117" s="726"/>
      <c r="BA117" s="215"/>
      <c r="BB117" s="215"/>
      <c r="BC117" s="728"/>
      <c r="BD117" s="728"/>
      <c r="BE117" s="214"/>
      <c r="BF117" s="214"/>
      <c r="BG117" s="728"/>
      <c r="BH117" s="728"/>
      <c r="BI117" s="728"/>
      <c r="BJ117" s="728"/>
      <c r="BK117" s="728"/>
      <c r="BL117" s="728"/>
      <c r="BM117" s="733"/>
      <c r="BN117" s="728"/>
      <c r="BO117" s="728"/>
      <c r="BP117" s="728"/>
      <c r="BQ117" s="728"/>
      <c r="BR117" s="728"/>
      <c r="BS117" s="728"/>
      <c r="BT117" s="728"/>
      <c r="BU117" s="727"/>
      <c r="BV117" s="727"/>
      <c r="BW117" s="727"/>
      <c r="BX117" s="727"/>
      <c r="BY117" s="727"/>
      <c r="BZ117" s="727"/>
      <c r="CA117" s="727"/>
      <c r="CB117" s="727"/>
      <c r="CC117" s="728"/>
      <c r="CD117" s="728"/>
      <c r="CE117" s="728"/>
      <c r="CF117" s="728"/>
      <c r="CG117" s="728"/>
      <c r="CH117" s="728"/>
    </row>
    <row r="118" spans="1:86" s="731" customFormat="1">
      <c r="A118" s="957" t="s">
        <v>358</v>
      </c>
      <c r="B118" s="957" t="s">
        <v>1396</v>
      </c>
      <c r="C118" s="957" t="s">
        <v>1402</v>
      </c>
      <c r="D118" s="953" t="s">
        <v>1404</v>
      </c>
      <c r="E118" s="949">
        <v>2014</v>
      </c>
      <c r="F118" s="958" t="s">
        <v>1398</v>
      </c>
      <c r="G118" s="955" t="s">
        <v>220</v>
      </c>
      <c r="H118" s="956" t="s">
        <v>210</v>
      </c>
      <c r="I118" s="949" t="s">
        <v>1304</v>
      </c>
      <c r="J118" s="950">
        <v>16.391897939150141</v>
      </c>
      <c r="K118" s="951">
        <v>11</v>
      </c>
      <c r="L118" s="952"/>
      <c r="P118" s="726"/>
      <c r="Q118" s="726"/>
      <c r="R118" s="726"/>
      <c r="BA118" s="215"/>
      <c r="BB118" s="215"/>
      <c r="BC118" s="728"/>
      <c r="BD118" s="728"/>
      <c r="BE118" s="214"/>
      <c r="BF118" s="214"/>
      <c r="BG118" s="728"/>
      <c r="BH118" s="728"/>
      <c r="BI118" s="728"/>
      <c r="BJ118" s="728"/>
      <c r="BK118" s="728"/>
      <c r="BL118" s="728"/>
      <c r="BM118" s="733"/>
      <c r="BN118" s="728"/>
      <c r="BO118" s="728"/>
      <c r="BP118" s="728"/>
      <c r="BQ118" s="728"/>
      <c r="BR118" s="728"/>
      <c r="BS118" s="728"/>
      <c r="BT118" s="728"/>
      <c r="BU118" s="727"/>
      <c r="BV118" s="727"/>
      <c r="BW118" s="727"/>
      <c r="BX118" s="727"/>
      <c r="BY118" s="727"/>
      <c r="BZ118" s="727"/>
      <c r="CA118" s="727"/>
      <c r="CB118" s="727"/>
      <c r="CC118" s="728"/>
      <c r="CD118" s="728"/>
      <c r="CE118" s="728"/>
      <c r="CF118" s="728"/>
      <c r="CG118" s="728"/>
      <c r="CH118" s="728"/>
    </row>
    <row r="119" spans="1:86" s="731" customFormat="1">
      <c r="A119" s="957" t="s">
        <v>358</v>
      </c>
      <c r="B119" s="957" t="s">
        <v>1396</v>
      </c>
      <c r="C119" s="957" t="s">
        <v>1402</v>
      </c>
      <c r="D119" s="953" t="s">
        <v>1404</v>
      </c>
      <c r="E119" s="949">
        <v>2014</v>
      </c>
      <c r="F119" s="958" t="s">
        <v>1398</v>
      </c>
      <c r="G119" s="955" t="s">
        <v>220</v>
      </c>
      <c r="H119" s="956" t="s">
        <v>229</v>
      </c>
      <c r="I119" s="949" t="s">
        <v>1304</v>
      </c>
      <c r="J119" s="950">
        <v>38.518131534300544</v>
      </c>
      <c r="K119" s="951">
        <v>13</v>
      </c>
      <c r="L119" s="952"/>
      <c r="P119" s="726"/>
      <c r="Q119" s="726"/>
      <c r="R119" s="726"/>
      <c r="BA119" s="215"/>
      <c r="BB119" s="215"/>
      <c r="BC119" s="728"/>
      <c r="BD119" s="728"/>
      <c r="BE119" s="214"/>
      <c r="BF119" s="214"/>
      <c r="BG119" s="728"/>
      <c r="BH119" s="728"/>
      <c r="BI119" s="728"/>
      <c r="BJ119" s="728"/>
      <c r="BK119" s="728"/>
      <c r="BL119" s="728"/>
      <c r="BM119" s="733"/>
      <c r="BN119" s="728"/>
      <c r="BO119" s="728"/>
      <c r="BP119" s="728"/>
      <c r="BQ119" s="728"/>
      <c r="BR119" s="728"/>
      <c r="BS119" s="728"/>
      <c r="BT119" s="728"/>
      <c r="BU119" s="727"/>
      <c r="BV119" s="727"/>
      <c r="BW119" s="727"/>
      <c r="BX119" s="727"/>
      <c r="BY119" s="727"/>
      <c r="BZ119" s="727"/>
      <c r="CA119" s="727"/>
      <c r="CB119" s="727"/>
      <c r="CC119" s="728"/>
      <c r="CD119" s="728"/>
      <c r="CE119" s="728"/>
      <c r="CF119" s="728"/>
      <c r="CG119" s="728"/>
      <c r="CH119" s="728"/>
    </row>
    <row r="120" spans="1:86" s="731" customFormat="1">
      <c r="A120" s="957" t="s">
        <v>358</v>
      </c>
      <c r="B120" s="957" t="s">
        <v>1396</v>
      </c>
      <c r="C120" s="957" t="s">
        <v>1402</v>
      </c>
      <c r="D120" s="953" t="s">
        <v>1404</v>
      </c>
      <c r="E120" s="949">
        <v>2014</v>
      </c>
      <c r="F120" s="958" t="s">
        <v>1398</v>
      </c>
      <c r="G120" s="955" t="s">
        <v>226</v>
      </c>
      <c r="H120" s="956" t="s">
        <v>219</v>
      </c>
      <c r="I120" s="949" t="s">
        <v>1304</v>
      </c>
      <c r="J120" s="950">
        <v>4.5065326166934501</v>
      </c>
      <c r="K120" s="951">
        <v>9</v>
      </c>
      <c r="L120" s="952"/>
      <c r="P120" s="726"/>
      <c r="Q120" s="726"/>
      <c r="R120" s="726"/>
      <c r="BA120" s="215"/>
      <c r="BB120" s="215"/>
      <c r="BC120" s="728"/>
      <c r="BD120" s="728"/>
      <c r="BE120" s="214"/>
      <c r="BF120" s="214"/>
      <c r="BG120" s="728"/>
      <c r="BH120" s="728"/>
      <c r="BI120" s="728"/>
      <c r="BJ120" s="728"/>
      <c r="BK120" s="728"/>
      <c r="BL120" s="728"/>
      <c r="BM120" s="733"/>
      <c r="BN120" s="728"/>
      <c r="BO120" s="728"/>
      <c r="BP120" s="728"/>
      <c r="BQ120" s="728"/>
      <c r="BR120" s="728"/>
      <c r="BS120" s="728"/>
      <c r="BT120" s="728"/>
      <c r="BU120" s="727"/>
      <c r="BV120" s="727"/>
      <c r="BW120" s="727"/>
      <c r="BX120" s="727"/>
      <c r="BY120" s="727"/>
      <c r="BZ120" s="727"/>
      <c r="CA120" s="727"/>
      <c r="CB120" s="727"/>
      <c r="CC120" s="728"/>
      <c r="CD120" s="728"/>
      <c r="CE120" s="728"/>
      <c r="CF120" s="728"/>
      <c r="CG120" s="728"/>
      <c r="CH120" s="728"/>
    </row>
    <row r="121" spans="1:86" s="731" customFormat="1">
      <c r="A121" s="957" t="s">
        <v>358</v>
      </c>
      <c r="B121" s="957" t="s">
        <v>1396</v>
      </c>
      <c r="C121" s="957" t="s">
        <v>1402</v>
      </c>
      <c r="D121" s="953" t="s">
        <v>1404</v>
      </c>
      <c r="E121" s="949">
        <v>2014</v>
      </c>
      <c r="F121" s="958" t="s">
        <v>1398</v>
      </c>
      <c r="G121" s="955" t="s">
        <v>226</v>
      </c>
      <c r="H121" s="956" t="s">
        <v>223</v>
      </c>
      <c r="I121" s="949" t="s">
        <v>1304</v>
      </c>
      <c r="J121" s="950">
        <v>17.775015929694845</v>
      </c>
      <c r="K121" s="951">
        <v>9</v>
      </c>
      <c r="L121" s="952"/>
      <c r="P121" s="726"/>
      <c r="Q121" s="726"/>
      <c r="R121" s="726"/>
      <c r="BA121" s="215"/>
      <c r="BB121" s="215"/>
      <c r="BC121" s="728"/>
      <c r="BD121" s="728"/>
      <c r="BE121" s="214"/>
      <c r="BF121" s="214"/>
      <c r="BG121" s="728"/>
      <c r="BH121" s="728"/>
      <c r="BI121" s="728"/>
      <c r="BJ121" s="728"/>
      <c r="BK121" s="728"/>
      <c r="BL121" s="728"/>
      <c r="BM121" s="733"/>
      <c r="BN121" s="728"/>
      <c r="BO121" s="728"/>
      <c r="BP121" s="728"/>
      <c r="BQ121" s="728"/>
      <c r="BR121" s="728"/>
      <c r="BS121" s="728"/>
      <c r="BT121" s="728"/>
      <c r="BU121" s="727"/>
      <c r="BV121" s="727"/>
      <c r="BW121" s="727"/>
      <c r="BX121" s="727"/>
      <c r="BY121" s="727"/>
      <c r="BZ121" s="727"/>
      <c r="CA121" s="727"/>
      <c r="CB121" s="727"/>
      <c r="CC121" s="728"/>
      <c r="CD121" s="728"/>
      <c r="CE121" s="728"/>
      <c r="CF121" s="728"/>
      <c r="CG121" s="728"/>
      <c r="CH121" s="728"/>
    </row>
    <row r="122" spans="1:86" s="731" customFormat="1">
      <c r="A122" s="957" t="s">
        <v>358</v>
      </c>
      <c r="B122" s="957" t="s">
        <v>1396</v>
      </c>
      <c r="C122" s="957" t="s">
        <v>1402</v>
      </c>
      <c r="D122" s="953" t="s">
        <v>1404</v>
      </c>
      <c r="E122" s="949">
        <v>2014</v>
      </c>
      <c r="F122" s="958" t="s">
        <v>1398</v>
      </c>
      <c r="G122" s="955" t="s">
        <v>226</v>
      </c>
      <c r="H122" s="956" t="s">
        <v>229</v>
      </c>
      <c r="I122" s="949" t="s">
        <v>1304</v>
      </c>
      <c r="J122" s="950">
        <v>19.477654534634638</v>
      </c>
      <c r="K122" s="951">
        <v>2</v>
      </c>
      <c r="L122" s="952"/>
      <c r="P122" s="726"/>
      <c r="Q122" s="726"/>
      <c r="R122" s="726"/>
      <c r="BA122" s="215"/>
      <c r="BB122" s="215"/>
      <c r="BC122" s="728"/>
      <c r="BD122" s="728"/>
      <c r="BE122" s="214"/>
      <c r="BF122" s="214"/>
      <c r="BG122" s="728"/>
      <c r="BH122" s="728"/>
      <c r="BI122" s="728"/>
      <c r="BJ122" s="728"/>
      <c r="BK122" s="728"/>
      <c r="BL122" s="728"/>
      <c r="BM122" s="733"/>
      <c r="BN122" s="728"/>
      <c r="BO122" s="728"/>
      <c r="BP122" s="728"/>
      <c r="BQ122" s="728"/>
      <c r="BR122" s="728"/>
      <c r="BS122" s="728"/>
      <c r="BT122" s="728"/>
      <c r="BU122" s="727"/>
      <c r="BV122" s="727"/>
      <c r="BW122" s="727"/>
      <c r="BX122" s="727"/>
      <c r="BY122" s="727"/>
      <c r="BZ122" s="727"/>
      <c r="CA122" s="727"/>
      <c r="CB122" s="727"/>
      <c r="CC122" s="728"/>
      <c r="CD122" s="728"/>
      <c r="CE122" s="728"/>
      <c r="CF122" s="728"/>
      <c r="CG122" s="728"/>
      <c r="CH122" s="728"/>
    </row>
    <row r="123" spans="1:86" s="731" customFormat="1">
      <c r="A123" s="957" t="s">
        <v>358</v>
      </c>
      <c r="B123" s="957" t="s">
        <v>1396</v>
      </c>
      <c r="C123" s="957" t="s">
        <v>1402</v>
      </c>
      <c r="D123" s="953" t="s">
        <v>1404</v>
      </c>
      <c r="E123" s="949">
        <v>2014</v>
      </c>
      <c r="F123" s="958" t="s">
        <v>1398</v>
      </c>
      <c r="G123" s="955" t="s">
        <v>231</v>
      </c>
      <c r="H123" s="956" t="s">
        <v>219</v>
      </c>
      <c r="I123" s="949" t="s">
        <v>1304</v>
      </c>
      <c r="J123" s="950">
        <v>12.345253949081329</v>
      </c>
      <c r="K123" s="951">
        <v>18</v>
      </c>
      <c r="L123" s="952"/>
      <c r="P123" s="726"/>
      <c r="Q123" s="726"/>
      <c r="R123" s="726"/>
      <c r="BA123" s="215"/>
      <c r="BB123" s="215"/>
      <c r="BC123" s="728"/>
      <c r="BD123" s="728"/>
      <c r="BE123" s="214"/>
      <c r="BF123" s="214"/>
      <c r="BG123" s="728"/>
      <c r="BH123" s="728"/>
      <c r="BI123" s="728"/>
      <c r="BJ123" s="728"/>
      <c r="BK123" s="728"/>
      <c r="BL123" s="728"/>
      <c r="BM123" s="733"/>
      <c r="BN123" s="728"/>
      <c r="BO123" s="728"/>
      <c r="BP123" s="728"/>
      <c r="BQ123" s="728"/>
      <c r="BR123" s="728"/>
      <c r="BS123" s="728"/>
      <c r="BT123" s="728"/>
      <c r="BU123" s="727"/>
      <c r="BV123" s="727"/>
      <c r="BW123" s="727"/>
      <c r="BX123" s="727"/>
      <c r="BY123" s="727"/>
      <c r="BZ123" s="727"/>
      <c r="CA123" s="727"/>
      <c r="CB123" s="727"/>
      <c r="CC123" s="728"/>
      <c r="CD123" s="728"/>
      <c r="CE123" s="728"/>
      <c r="CF123" s="728"/>
      <c r="CG123" s="728"/>
      <c r="CH123" s="728"/>
    </row>
    <row r="124" spans="1:86" s="731" customFormat="1">
      <c r="A124" s="957" t="s">
        <v>358</v>
      </c>
      <c r="B124" s="957" t="s">
        <v>1396</v>
      </c>
      <c r="C124" s="957" t="s">
        <v>1402</v>
      </c>
      <c r="D124" s="953" t="s">
        <v>1404</v>
      </c>
      <c r="E124" s="949">
        <v>2014</v>
      </c>
      <c r="F124" s="958" t="s">
        <v>1398</v>
      </c>
      <c r="G124" s="955" t="s">
        <v>231</v>
      </c>
      <c r="H124" s="956" t="s">
        <v>223</v>
      </c>
      <c r="I124" s="949" t="s">
        <v>1304</v>
      </c>
      <c r="J124" s="950">
        <v>29.82240989572631</v>
      </c>
      <c r="K124" s="951">
        <v>6</v>
      </c>
      <c r="L124" s="952"/>
      <c r="P124" s="726"/>
      <c r="Q124" s="726"/>
      <c r="R124" s="726"/>
      <c r="BA124" s="215"/>
      <c r="BB124" s="215"/>
      <c r="BC124" s="728"/>
      <c r="BD124" s="728"/>
      <c r="BE124" s="214"/>
      <c r="BF124" s="214"/>
      <c r="BG124" s="728"/>
      <c r="BH124" s="728"/>
      <c r="BI124" s="728"/>
      <c r="BJ124" s="728"/>
      <c r="BK124" s="728"/>
      <c r="BL124" s="728"/>
      <c r="BM124" s="733"/>
      <c r="BN124" s="728"/>
      <c r="BO124" s="728"/>
      <c r="BP124" s="728"/>
      <c r="BQ124" s="728"/>
      <c r="BR124" s="728"/>
      <c r="BS124" s="728"/>
      <c r="BT124" s="728"/>
      <c r="BU124" s="727"/>
      <c r="BV124" s="727"/>
      <c r="BW124" s="727"/>
      <c r="BX124" s="727"/>
      <c r="BY124" s="727"/>
      <c r="BZ124" s="727"/>
      <c r="CA124" s="727"/>
      <c r="CB124" s="727"/>
      <c r="CC124" s="728"/>
      <c r="CD124" s="728"/>
      <c r="CE124" s="728"/>
      <c r="CF124" s="728"/>
      <c r="CG124" s="728"/>
      <c r="CH124" s="728"/>
    </row>
    <row r="125" spans="1:86" s="731" customFormat="1">
      <c r="A125" s="957" t="s">
        <v>358</v>
      </c>
      <c r="B125" s="957" t="s">
        <v>1396</v>
      </c>
      <c r="C125" s="957" t="s">
        <v>1402</v>
      </c>
      <c r="D125" s="953" t="s">
        <v>1404</v>
      </c>
      <c r="E125" s="949">
        <v>2014</v>
      </c>
      <c r="F125" s="958" t="s">
        <v>1398</v>
      </c>
      <c r="G125" s="955" t="s">
        <v>231</v>
      </c>
      <c r="H125" s="956" t="s">
        <v>210</v>
      </c>
      <c r="I125" s="949" t="s">
        <v>1304</v>
      </c>
      <c r="J125" s="950">
        <v>21.315598755169031</v>
      </c>
      <c r="K125" s="951">
        <v>2</v>
      </c>
      <c r="L125" s="952"/>
      <c r="P125" s="726"/>
      <c r="Q125" s="726"/>
      <c r="R125" s="726"/>
      <c r="BA125" s="215"/>
      <c r="BB125" s="215"/>
      <c r="BC125" s="728"/>
      <c r="BD125" s="728"/>
      <c r="BE125" s="214"/>
      <c r="BF125" s="214"/>
      <c r="BG125" s="728"/>
      <c r="BH125" s="728"/>
      <c r="BI125" s="728"/>
      <c r="BJ125" s="728"/>
      <c r="BK125" s="728"/>
      <c r="BL125" s="728"/>
      <c r="BM125" s="733"/>
      <c r="BN125" s="728"/>
      <c r="BO125" s="728"/>
      <c r="BP125" s="728"/>
      <c r="BQ125" s="728"/>
      <c r="BR125" s="728"/>
      <c r="BS125" s="728"/>
      <c r="BT125" s="728"/>
      <c r="BU125" s="727"/>
      <c r="BV125" s="727"/>
      <c r="BW125" s="727"/>
      <c r="BX125" s="727"/>
      <c r="BY125" s="727"/>
      <c r="BZ125" s="727"/>
      <c r="CA125" s="727"/>
      <c r="CB125" s="727"/>
      <c r="CC125" s="728"/>
      <c r="CD125" s="728"/>
      <c r="CE125" s="728"/>
      <c r="CF125" s="728"/>
      <c r="CG125" s="728"/>
      <c r="CH125" s="728"/>
    </row>
    <row r="126" spans="1:86" s="731" customFormat="1">
      <c r="A126" s="957" t="s">
        <v>358</v>
      </c>
      <c r="B126" s="957" t="s">
        <v>1396</v>
      </c>
      <c r="C126" s="957" t="s">
        <v>1402</v>
      </c>
      <c r="D126" s="953" t="s">
        <v>1404</v>
      </c>
      <c r="E126" s="949">
        <v>2014</v>
      </c>
      <c r="F126" s="958" t="s">
        <v>1398</v>
      </c>
      <c r="G126" s="955" t="s">
        <v>222</v>
      </c>
      <c r="H126" s="956" t="s">
        <v>219</v>
      </c>
      <c r="I126" s="949" t="s">
        <v>1304</v>
      </c>
      <c r="J126" s="950">
        <v>18.67488714660022</v>
      </c>
      <c r="K126" s="951">
        <v>3</v>
      </c>
      <c r="L126" s="952"/>
      <c r="P126" s="726"/>
      <c r="Q126" s="726"/>
      <c r="R126" s="726"/>
      <c r="BA126" s="215"/>
      <c r="BB126" s="215"/>
      <c r="BC126" s="728"/>
      <c r="BD126" s="728"/>
      <c r="BE126" s="214"/>
      <c r="BF126" s="214"/>
      <c r="BG126" s="728"/>
      <c r="BH126" s="728"/>
      <c r="BI126" s="728"/>
      <c r="BJ126" s="728"/>
      <c r="BK126" s="728"/>
      <c r="BL126" s="728"/>
      <c r="BM126" s="733"/>
      <c r="BN126" s="728"/>
      <c r="BO126" s="728"/>
      <c r="BP126" s="728"/>
      <c r="BQ126" s="728"/>
      <c r="BR126" s="728"/>
      <c r="BS126" s="728"/>
      <c r="BT126" s="728"/>
      <c r="BU126" s="727"/>
      <c r="BV126" s="727"/>
      <c r="BW126" s="727"/>
      <c r="BX126" s="727"/>
      <c r="BY126" s="727"/>
      <c r="BZ126" s="727"/>
      <c r="CA126" s="727"/>
      <c r="CB126" s="727"/>
      <c r="CC126" s="728"/>
      <c r="CD126" s="728"/>
      <c r="CE126" s="728"/>
      <c r="CF126" s="728"/>
      <c r="CG126" s="728"/>
      <c r="CH126" s="728"/>
    </row>
    <row r="127" spans="1:86" s="731" customFormat="1">
      <c r="A127" s="957" t="s">
        <v>358</v>
      </c>
      <c r="B127" s="957" t="s">
        <v>1396</v>
      </c>
      <c r="C127" s="957" t="s">
        <v>1402</v>
      </c>
      <c r="D127" s="953" t="s">
        <v>1404</v>
      </c>
      <c r="E127" s="949">
        <v>2014</v>
      </c>
      <c r="F127" s="958" t="s">
        <v>1398</v>
      </c>
      <c r="G127" s="955" t="s">
        <v>222</v>
      </c>
      <c r="H127" s="956" t="s">
        <v>212</v>
      </c>
      <c r="I127" s="949" t="s">
        <v>1304</v>
      </c>
      <c r="J127" s="950">
        <v>25.497371633131138</v>
      </c>
      <c r="K127" s="951">
        <v>2</v>
      </c>
      <c r="L127" s="952"/>
      <c r="P127" s="726"/>
      <c r="Q127" s="726"/>
      <c r="R127" s="726"/>
      <c r="BA127" s="215"/>
      <c r="BB127" s="215"/>
      <c r="BC127" s="728"/>
      <c r="BD127" s="728"/>
      <c r="BE127" s="214"/>
      <c r="BF127" s="214"/>
      <c r="BG127" s="728"/>
      <c r="BH127" s="728"/>
      <c r="BI127" s="728"/>
      <c r="BJ127" s="728"/>
      <c r="BK127" s="728"/>
      <c r="BL127" s="728"/>
      <c r="BM127" s="733"/>
      <c r="BN127" s="728"/>
      <c r="BO127" s="728"/>
      <c r="BP127" s="728"/>
      <c r="BQ127" s="728"/>
      <c r="BR127" s="728"/>
      <c r="BS127" s="728"/>
      <c r="BT127" s="728"/>
      <c r="BU127" s="727"/>
      <c r="BV127" s="727"/>
      <c r="BW127" s="727"/>
      <c r="BX127" s="727"/>
      <c r="BY127" s="727"/>
      <c r="BZ127" s="727"/>
      <c r="CA127" s="727"/>
      <c r="CB127" s="727"/>
      <c r="CC127" s="728"/>
      <c r="CD127" s="728"/>
      <c r="CE127" s="728"/>
      <c r="CF127" s="728"/>
      <c r="CG127" s="728"/>
      <c r="CH127" s="728"/>
    </row>
    <row r="128" spans="1:86" s="731" customFormat="1">
      <c r="A128" s="957" t="s">
        <v>358</v>
      </c>
      <c r="B128" s="957" t="s">
        <v>1396</v>
      </c>
      <c r="C128" s="957" t="s">
        <v>1402</v>
      </c>
      <c r="D128" s="953" t="s">
        <v>1404</v>
      </c>
      <c r="E128" s="949">
        <v>2014</v>
      </c>
      <c r="F128" s="958" t="s">
        <v>1398</v>
      </c>
      <c r="G128" s="955" t="s">
        <v>222</v>
      </c>
      <c r="H128" s="956" t="s">
        <v>229</v>
      </c>
      <c r="I128" s="949" t="s">
        <v>1304</v>
      </c>
      <c r="J128" s="950">
        <v>27.389363536888485</v>
      </c>
      <c r="K128" s="951">
        <v>4</v>
      </c>
      <c r="L128" s="952"/>
      <c r="P128" s="726"/>
      <c r="Q128" s="726"/>
      <c r="R128" s="726"/>
      <c r="BA128" s="215"/>
      <c r="BB128" s="215"/>
      <c r="BC128" s="728"/>
      <c r="BD128" s="728"/>
      <c r="BE128" s="214"/>
      <c r="BF128" s="214"/>
      <c r="BG128" s="728"/>
      <c r="BH128" s="728"/>
      <c r="BI128" s="728"/>
      <c r="BJ128" s="728"/>
      <c r="BK128" s="728"/>
      <c r="BL128" s="728"/>
      <c r="BM128" s="733"/>
      <c r="BN128" s="728"/>
      <c r="BO128" s="728"/>
      <c r="BP128" s="728"/>
      <c r="BQ128" s="728"/>
      <c r="BR128" s="728"/>
      <c r="BS128" s="728"/>
      <c r="BT128" s="728"/>
      <c r="BU128" s="727"/>
      <c r="BV128" s="727"/>
      <c r="BW128" s="727"/>
      <c r="BX128" s="727"/>
      <c r="BY128" s="727"/>
      <c r="BZ128" s="727"/>
      <c r="CA128" s="727"/>
      <c r="CB128" s="727"/>
      <c r="CC128" s="728"/>
      <c r="CD128" s="728"/>
      <c r="CE128" s="728"/>
      <c r="CF128" s="728"/>
      <c r="CG128" s="728"/>
      <c r="CH128" s="728"/>
    </row>
    <row r="129" spans="1:86" s="731" customFormat="1">
      <c r="A129" s="957" t="s">
        <v>358</v>
      </c>
      <c r="B129" s="957" t="s">
        <v>1396</v>
      </c>
      <c r="C129" s="957" t="s">
        <v>1402</v>
      </c>
      <c r="D129" s="953" t="s">
        <v>1404</v>
      </c>
      <c r="E129" s="949">
        <v>2014</v>
      </c>
      <c r="F129" s="958" t="s">
        <v>1398</v>
      </c>
      <c r="G129" s="955" t="s">
        <v>222</v>
      </c>
      <c r="H129" s="956" t="s">
        <v>211</v>
      </c>
      <c r="I129" s="949" t="s">
        <v>1304</v>
      </c>
      <c r="J129" s="950">
        <v>27.796069651273271</v>
      </c>
      <c r="K129" s="951">
        <v>7</v>
      </c>
      <c r="L129" s="952"/>
      <c r="P129" s="726"/>
      <c r="Q129" s="726"/>
      <c r="R129" s="726"/>
      <c r="BA129" s="215"/>
      <c r="BB129" s="215"/>
      <c r="BC129" s="728"/>
      <c r="BD129" s="728"/>
      <c r="BE129" s="214"/>
      <c r="BF129" s="214"/>
      <c r="BG129" s="728"/>
      <c r="BH129" s="728"/>
      <c r="BI129" s="728"/>
      <c r="BJ129" s="728"/>
      <c r="BK129" s="728"/>
      <c r="BL129" s="728"/>
      <c r="BM129" s="733"/>
      <c r="BN129" s="728"/>
      <c r="BO129" s="728"/>
      <c r="BP129" s="728"/>
      <c r="BQ129" s="728"/>
      <c r="BR129" s="728"/>
      <c r="BS129" s="728"/>
      <c r="BT129" s="728"/>
      <c r="BU129" s="727"/>
      <c r="BV129" s="727"/>
      <c r="BW129" s="727"/>
      <c r="BX129" s="727"/>
      <c r="BY129" s="727"/>
      <c r="BZ129" s="727"/>
      <c r="CA129" s="727"/>
      <c r="CB129" s="727"/>
      <c r="CC129" s="728"/>
      <c r="CD129" s="728"/>
      <c r="CE129" s="728"/>
      <c r="CF129" s="728"/>
      <c r="CG129" s="728"/>
      <c r="CH129" s="728"/>
    </row>
    <row r="130" spans="1:86" s="731" customFormat="1">
      <c r="A130" s="957" t="s">
        <v>358</v>
      </c>
      <c r="B130" s="957" t="s">
        <v>1396</v>
      </c>
      <c r="C130" s="957" t="s">
        <v>1402</v>
      </c>
      <c r="D130" s="953" t="s">
        <v>1404</v>
      </c>
      <c r="E130" s="949">
        <v>2014</v>
      </c>
      <c r="F130" s="958" t="s">
        <v>1398</v>
      </c>
      <c r="G130" s="955" t="s">
        <v>235</v>
      </c>
      <c r="H130" s="956" t="s">
        <v>212</v>
      </c>
      <c r="I130" s="949" t="s">
        <v>1304</v>
      </c>
      <c r="J130" s="950">
        <v>16.666666666666668</v>
      </c>
      <c r="K130" s="951">
        <v>1</v>
      </c>
      <c r="L130" s="952"/>
      <c r="P130" s="726"/>
      <c r="Q130" s="726"/>
      <c r="R130" s="726"/>
      <c r="BA130" s="215"/>
      <c r="BB130" s="215"/>
      <c r="BC130" s="728"/>
      <c r="BD130" s="728"/>
      <c r="BE130" s="214"/>
      <c r="BF130" s="214"/>
      <c r="BG130" s="728"/>
      <c r="BH130" s="728"/>
      <c r="BI130" s="728"/>
      <c r="BJ130" s="728"/>
      <c r="BK130" s="728"/>
      <c r="BL130" s="728"/>
      <c r="BM130" s="733"/>
      <c r="BN130" s="728"/>
      <c r="BO130" s="728"/>
      <c r="BP130" s="728"/>
      <c r="BQ130" s="728"/>
      <c r="BR130" s="728"/>
      <c r="BS130" s="728"/>
      <c r="BT130" s="728"/>
      <c r="BU130" s="727"/>
      <c r="BV130" s="727"/>
      <c r="BW130" s="727"/>
      <c r="BX130" s="727"/>
      <c r="BY130" s="727"/>
      <c r="BZ130" s="727"/>
      <c r="CA130" s="727"/>
      <c r="CB130" s="727"/>
      <c r="CC130" s="728"/>
      <c r="CD130" s="728"/>
      <c r="CE130" s="728"/>
      <c r="CF130" s="728"/>
      <c r="CG130" s="728"/>
      <c r="CH130" s="728"/>
    </row>
    <row r="131" spans="1:86" s="731" customFormat="1">
      <c r="A131" s="957" t="s">
        <v>358</v>
      </c>
      <c r="B131" s="957" t="s">
        <v>1396</v>
      </c>
      <c r="C131" s="957" t="s">
        <v>1402</v>
      </c>
      <c r="D131" s="953" t="s">
        <v>1404</v>
      </c>
      <c r="E131" s="949">
        <v>2014</v>
      </c>
      <c r="F131" s="958" t="s">
        <v>1398</v>
      </c>
      <c r="G131" s="955" t="s">
        <v>230</v>
      </c>
      <c r="H131" s="956" t="s">
        <v>219</v>
      </c>
      <c r="I131" s="949" t="s">
        <v>1304</v>
      </c>
      <c r="J131" s="950">
        <v>7.8840772802034316</v>
      </c>
      <c r="K131" s="951">
        <v>6</v>
      </c>
      <c r="L131" s="952"/>
      <c r="P131" s="726"/>
      <c r="Q131" s="726"/>
      <c r="R131" s="726"/>
      <c r="BA131" s="215"/>
      <c r="BB131" s="215"/>
      <c r="BC131" s="728"/>
      <c r="BD131" s="728"/>
      <c r="BE131" s="214"/>
      <c r="BF131" s="214"/>
      <c r="BG131" s="728"/>
      <c r="BH131" s="728"/>
      <c r="BI131" s="728"/>
      <c r="BJ131" s="728"/>
      <c r="BK131" s="728"/>
      <c r="BL131" s="728"/>
      <c r="BM131" s="733"/>
      <c r="BN131" s="728"/>
      <c r="BO131" s="728"/>
      <c r="BP131" s="728"/>
      <c r="BQ131" s="728"/>
      <c r="BR131" s="728"/>
      <c r="BS131" s="728"/>
      <c r="BT131" s="728"/>
      <c r="BU131" s="727"/>
      <c r="BV131" s="727"/>
      <c r="BW131" s="727"/>
      <c r="BX131" s="727"/>
      <c r="BY131" s="727"/>
      <c r="BZ131" s="727"/>
      <c r="CA131" s="727"/>
      <c r="CB131" s="727"/>
      <c r="CC131" s="728"/>
      <c r="CD131" s="728"/>
      <c r="CE131" s="728"/>
      <c r="CF131" s="728"/>
      <c r="CG131" s="728"/>
      <c r="CH131" s="728"/>
    </row>
    <row r="132" spans="1:86" s="731" customFormat="1">
      <c r="A132" s="957" t="s">
        <v>358</v>
      </c>
      <c r="B132" s="957" t="s">
        <v>1396</v>
      </c>
      <c r="C132" s="957" t="s">
        <v>1402</v>
      </c>
      <c r="D132" s="953" t="s">
        <v>1404</v>
      </c>
      <c r="E132" s="949">
        <v>2014</v>
      </c>
      <c r="F132" s="958" t="s">
        <v>1398</v>
      </c>
      <c r="G132" s="955" t="s">
        <v>230</v>
      </c>
      <c r="H132" s="956" t="s">
        <v>223</v>
      </c>
      <c r="I132" s="949" t="s">
        <v>1304</v>
      </c>
      <c r="J132" s="950">
        <v>0</v>
      </c>
      <c r="K132" s="951">
        <v>0</v>
      </c>
      <c r="L132" s="952"/>
      <c r="P132" s="726"/>
      <c r="Q132" s="726"/>
      <c r="R132" s="726"/>
      <c r="BA132" s="215"/>
      <c r="BB132" s="215"/>
      <c r="BC132" s="728"/>
      <c r="BD132" s="728"/>
      <c r="BE132" s="214"/>
      <c r="BF132" s="214"/>
      <c r="BG132" s="728"/>
      <c r="BH132" s="728"/>
      <c r="BI132" s="728"/>
      <c r="BJ132" s="728"/>
      <c r="BK132" s="728"/>
      <c r="BL132" s="728"/>
      <c r="BM132" s="733"/>
      <c r="BN132" s="728"/>
      <c r="BO132" s="728"/>
      <c r="BP132" s="728"/>
      <c r="BQ132" s="728"/>
      <c r="BR132" s="728"/>
      <c r="BS132" s="728"/>
      <c r="BT132" s="728"/>
      <c r="BU132" s="727"/>
      <c r="BV132" s="727"/>
      <c r="BW132" s="727"/>
      <c r="BX132" s="727"/>
      <c r="BY132" s="727"/>
      <c r="BZ132" s="727"/>
      <c r="CA132" s="727"/>
      <c r="CB132" s="727"/>
      <c r="CC132" s="728"/>
      <c r="CD132" s="728"/>
      <c r="CE132" s="728"/>
      <c r="CF132" s="728"/>
      <c r="CG132" s="728"/>
      <c r="CH132" s="728"/>
    </row>
    <row r="133" spans="1:86" s="731" customFormat="1">
      <c r="A133" s="957" t="s">
        <v>358</v>
      </c>
      <c r="B133" s="957" t="s">
        <v>1396</v>
      </c>
      <c r="C133" s="957" t="s">
        <v>1402</v>
      </c>
      <c r="D133" s="953" t="s">
        <v>1404</v>
      </c>
      <c r="E133" s="949">
        <v>2014</v>
      </c>
      <c r="F133" s="958" t="s">
        <v>1398</v>
      </c>
      <c r="G133" s="955" t="s">
        <v>232</v>
      </c>
      <c r="H133" s="956" t="s">
        <v>219</v>
      </c>
      <c r="I133" s="949" t="s">
        <v>1304</v>
      </c>
      <c r="J133" s="950">
        <v>18.365260876171003</v>
      </c>
      <c r="K133" s="951">
        <v>54</v>
      </c>
      <c r="L133" s="952"/>
      <c r="P133" s="726"/>
      <c r="Q133" s="726"/>
      <c r="R133" s="726"/>
      <c r="BA133" s="215"/>
      <c r="BB133" s="215"/>
      <c r="BC133" s="728"/>
      <c r="BD133" s="728"/>
      <c r="BE133" s="214"/>
      <c r="BF133" s="214"/>
      <c r="BG133" s="728"/>
      <c r="BH133" s="728"/>
      <c r="BI133" s="728"/>
      <c r="BJ133" s="728"/>
      <c r="BK133" s="728"/>
      <c r="BL133" s="728"/>
      <c r="BM133" s="733"/>
      <c r="BN133" s="728"/>
      <c r="BO133" s="728"/>
      <c r="BP133" s="728"/>
      <c r="BQ133" s="728"/>
      <c r="BR133" s="728"/>
      <c r="BS133" s="728"/>
      <c r="BT133" s="728"/>
      <c r="BU133" s="727"/>
      <c r="BV133" s="727"/>
      <c r="BW133" s="727"/>
      <c r="BX133" s="727"/>
      <c r="BY133" s="727"/>
      <c r="BZ133" s="727"/>
      <c r="CA133" s="727"/>
      <c r="CB133" s="727"/>
      <c r="CC133" s="728"/>
      <c r="CD133" s="728"/>
      <c r="CE133" s="728"/>
      <c r="CF133" s="728"/>
      <c r="CG133" s="728"/>
      <c r="CH133" s="728"/>
    </row>
    <row r="134" spans="1:86" s="731" customFormat="1">
      <c r="A134" s="957" t="s">
        <v>358</v>
      </c>
      <c r="B134" s="957" t="s">
        <v>1396</v>
      </c>
      <c r="C134" s="957" t="s">
        <v>1402</v>
      </c>
      <c r="D134" s="953" t="s">
        <v>1404</v>
      </c>
      <c r="E134" s="949">
        <v>2014</v>
      </c>
      <c r="F134" s="958" t="s">
        <v>1398</v>
      </c>
      <c r="G134" s="955" t="s">
        <v>232</v>
      </c>
      <c r="H134" s="956" t="s">
        <v>223</v>
      </c>
      <c r="I134" s="949" t="s">
        <v>1304</v>
      </c>
      <c r="J134" s="950">
        <v>41.920618553238377</v>
      </c>
      <c r="K134" s="951">
        <v>28</v>
      </c>
      <c r="L134" s="952"/>
      <c r="P134" s="726"/>
      <c r="Q134" s="726"/>
      <c r="R134" s="726"/>
      <c r="BA134" s="215"/>
      <c r="BB134" s="215"/>
      <c r="BC134" s="728"/>
      <c r="BD134" s="728"/>
      <c r="BE134" s="214"/>
      <c r="BF134" s="214"/>
      <c r="BG134" s="728"/>
      <c r="BH134" s="728"/>
      <c r="BI134" s="728"/>
      <c r="BJ134" s="728"/>
      <c r="BK134" s="728"/>
      <c r="BL134" s="728"/>
      <c r="BM134" s="733"/>
      <c r="BN134" s="728"/>
      <c r="BO134" s="728"/>
      <c r="BP134" s="728"/>
      <c r="BQ134" s="728"/>
      <c r="BR134" s="728"/>
      <c r="BS134" s="728"/>
      <c r="BT134" s="728"/>
      <c r="BU134" s="727"/>
      <c r="BV134" s="727"/>
      <c r="BW134" s="727"/>
      <c r="BX134" s="727"/>
      <c r="BY134" s="727"/>
      <c r="BZ134" s="727"/>
      <c r="CA134" s="727"/>
      <c r="CB134" s="727"/>
      <c r="CC134" s="728"/>
      <c r="CD134" s="728"/>
      <c r="CE134" s="728"/>
      <c r="CF134" s="728"/>
      <c r="CG134" s="728"/>
      <c r="CH134" s="728"/>
    </row>
    <row r="135" spans="1:86" s="731" customFormat="1">
      <c r="A135" s="957" t="s">
        <v>358</v>
      </c>
      <c r="B135" s="957" t="s">
        <v>1396</v>
      </c>
      <c r="C135" s="957" t="s">
        <v>1402</v>
      </c>
      <c r="D135" s="953" t="s">
        <v>1404</v>
      </c>
      <c r="E135" s="949">
        <v>2014</v>
      </c>
      <c r="F135" s="958" t="s">
        <v>1398</v>
      </c>
      <c r="G135" s="955" t="s">
        <v>232</v>
      </c>
      <c r="H135" s="956" t="s">
        <v>212</v>
      </c>
      <c r="I135" s="949" t="s">
        <v>1304</v>
      </c>
      <c r="J135" s="950">
        <v>12.169228620189125</v>
      </c>
      <c r="K135" s="951">
        <v>5</v>
      </c>
      <c r="L135" s="952"/>
      <c r="P135" s="726"/>
      <c r="Q135" s="726"/>
      <c r="R135" s="726"/>
      <c r="BA135" s="215"/>
      <c r="BB135" s="215"/>
      <c r="BC135" s="728"/>
      <c r="BD135" s="728"/>
      <c r="BE135" s="214"/>
      <c r="BF135" s="214"/>
      <c r="BG135" s="728"/>
      <c r="BH135" s="728"/>
      <c r="BI135" s="728"/>
      <c r="BJ135" s="728"/>
      <c r="BK135" s="728"/>
      <c r="BL135" s="728"/>
      <c r="BM135" s="733"/>
      <c r="BN135" s="728"/>
      <c r="BO135" s="728"/>
      <c r="BP135" s="728"/>
      <c r="BQ135" s="728"/>
      <c r="BR135" s="728"/>
      <c r="BS135" s="728"/>
      <c r="BT135" s="728"/>
      <c r="BU135" s="727"/>
      <c r="BV135" s="727"/>
      <c r="BW135" s="727"/>
      <c r="BX135" s="727"/>
      <c r="BY135" s="727"/>
      <c r="BZ135" s="727"/>
      <c r="CA135" s="727"/>
      <c r="CB135" s="727"/>
      <c r="CC135" s="728"/>
      <c r="CD135" s="728"/>
      <c r="CE135" s="728"/>
      <c r="CF135" s="728"/>
      <c r="CG135" s="728"/>
      <c r="CH135" s="728"/>
    </row>
    <row r="136" spans="1:86" s="731" customFormat="1">
      <c r="A136" s="957" t="s">
        <v>358</v>
      </c>
      <c r="B136" s="957" t="s">
        <v>1396</v>
      </c>
      <c r="C136" s="957" t="s">
        <v>1402</v>
      </c>
      <c r="D136" s="953" t="s">
        <v>1405</v>
      </c>
      <c r="E136" s="949">
        <v>2014</v>
      </c>
      <c r="F136" s="958" t="s">
        <v>1398</v>
      </c>
      <c r="G136" s="955" t="s">
        <v>218</v>
      </c>
      <c r="H136" s="956" t="s">
        <v>229</v>
      </c>
      <c r="I136" s="949" t="s">
        <v>1304</v>
      </c>
      <c r="J136" s="950">
        <v>14.005069708491764</v>
      </c>
      <c r="K136" s="951">
        <v>2</v>
      </c>
      <c r="L136" s="952"/>
      <c r="P136" s="726"/>
      <c r="Q136" s="726"/>
      <c r="R136" s="726"/>
      <c r="BA136" s="215"/>
      <c r="BB136" s="215"/>
      <c r="BC136" s="728"/>
      <c r="BD136" s="728"/>
      <c r="BE136" s="214"/>
      <c r="BF136" s="214"/>
      <c r="BG136" s="728"/>
      <c r="BH136" s="728"/>
      <c r="BI136" s="728"/>
      <c r="BJ136" s="728"/>
      <c r="BK136" s="728"/>
      <c r="BL136" s="728"/>
      <c r="BM136" s="733"/>
      <c r="BN136" s="728"/>
      <c r="BO136" s="728"/>
      <c r="BP136" s="728"/>
      <c r="BQ136" s="728"/>
      <c r="BR136" s="728"/>
      <c r="BS136" s="728"/>
      <c r="BT136" s="728"/>
      <c r="BU136" s="727"/>
      <c r="BV136" s="727"/>
      <c r="BW136" s="727"/>
      <c r="BX136" s="727"/>
      <c r="BY136" s="727"/>
      <c r="BZ136" s="727"/>
      <c r="CA136" s="727"/>
      <c r="CB136" s="727"/>
      <c r="CC136" s="728"/>
      <c r="CD136" s="728"/>
      <c r="CE136" s="728"/>
      <c r="CF136" s="728"/>
      <c r="CG136" s="728"/>
      <c r="CH136" s="728"/>
    </row>
    <row r="137" spans="1:86" s="731" customFormat="1">
      <c r="A137" s="957" t="s">
        <v>358</v>
      </c>
      <c r="B137" s="957" t="s">
        <v>1396</v>
      </c>
      <c r="C137" s="957" t="s">
        <v>1402</v>
      </c>
      <c r="D137" s="953" t="s">
        <v>1405</v>
      </c>
      <c r="E137" s="949">
        <v>2014</v>
      </c>
      <c r="F137" s="958" t="s">
        <v>1398</v>
      </c>
      <c r="G137" s="955" t="s">
        <v>220</v>
      </c>
      <c r="H137" s="956" t="s">
        <v>219</v>
      </c>
      <c r="I137" s="949" t="s">
        <v>1304</v>
      </c>
      <c r="J137" s="950">
        <v>0</v>
      </c>
      <c r="K137" s="951">
        <v>0</v>
      </c>
      <c r="L137" s="952"/>
      <c r="P137" s="726"/>
      <c r="Q137" s="726"/>
      <c r="R137" s="726"/>
      <c r="BA137" s="215"/>
      <c r="BB137" s="215"/>
      <c r="BC137" s="728"/>
      <c r="BD137" s="728"/>
      <c r="BE137" s="214"/>
      <c r="BF137" s="214"/>
      <c r="BG137" s="728"/>
      <c r="BH137" s="728"/>
      <c r="BI137" s="728"/>
      <c r="BJ137" s="728"/>
      <c r="BK137" s="728"/>
      <c r="BL137" s="728"/>
      <c r="BM137" s="733"/>
      <c r="BN137" s="728"/>
      <c r="BO137" s="728"/>
      <c r="BP137" s="728"/>
      <c r="BQ137" s="728"/>
      <c r="BR137" s="728"/>
      <c r="BS137" s="728"/>
      <c r="BT137" s="728"/>
      <c r="BU137" s="727"/>
      <c r="BV137" s="727"/>
      <c r="BW137" s="727"/>
      <c r="BX137" s="727"/>
      <c r="BY137" s="727"/>
      <c r="BZ137" s="727"/>
      <c r="CA137" s="727"/>
      <c r="CB137" s="727"/>
      <c r="CC137" s="728"/>
      <c r="CD137" s="728"/>
      <c r="CE137" s="728"/>
      <c r="CF137" s="728"/>
      <c r="CG137" s="728"/>
      <c r="CH137" s="728"/>
    </row>
    <row r="138" spans="1:86" s="731" customFormat="1">
      <c r="A138" s="957" t="s">
        <v>358</v>
      </c>
      <c r="B138" s="957" t="s">
        <v>1396</v>
      </c>
      <c r="C138" s="957" t="s">
        <v>1402</v>
      </c>
      <c r="D138" s="953" t="s">
        <v>1405</v>
      </c>
      <c r="E138" s="949">
        <v>2014</v>
      </c>
      <c r="F138" s="958" t="s">
        <v>1398</v>
      </c>
      <c r="G138" s="955" t="s">
        <v>220</v>
      </c>
      <c r="H138" s="956" t="s">
        <v>223</v>
      </c>
      <c r="I138" s="949" t="s">
        <v>1304</v>
      </c>
      <c r="J138" s="950">
        <v>11.035493539803339</v>
      </c>
      <c r="K138" s="951">
        <v>3</v>
      </c>
      <c r="L138" s="952"/>
      <c r="P138" s="726"/>
      <c r="Q138" s="726"/>
      <c r="R138" s="726"/>
      <c r="BA138" s="215"/>
      <c r="BB138" s="215"/>
      <c r="BC138" s="728"/>
      <c r="BD138" s="728"/>
      <c r="BE138" s="214"/>
      <c r="BF138" s="214"/>
      <c r="BG138" s="728"/>
      <c r="BH138" s="728"/>
      <c r="BI138" s="728"/>
      <c r="BJ138" s="728"/>
      <c r="BK138" s="728"/>
      <c r="BL138" s="728"/>
      <c r="BM138" s="733"/>
      <c r="BN138" s="728"/>
      <c r="BO138" s="728"/>
      <c r="BP138" s="728"/>
      <c r="BQ138" s="728"/>
      <c r="BR138" s="728"/>
      <c r="BS138" s="728"/>
      <c r="BT138" s="728"/>
      <c r="BU138" s="727"/>
      <c r="BV138" s="727"/>
      <c r="BW138" s="727"/>
      <c r="BX138" s="727"/>
      <c r="BY138" s="727"/>
      <c r="BZ138" s="727"/>
      <c r="CA138" s="727"/>
      <c r="CB138" s="727"/>
      <c r="CC138" s="728"/>
      <c r="CD138" s="728"/>
      <c r="CE138" s="728"/>
      <c r="CF138" s="728"/>
      <c r="CG138" s="728"/>
      <c r="CH138" s="728"/>
    </row>
    <row r="139" spans="1:86" s="731" customFormat="1">
      <c r="A139" s="957" t="s">
        <v>358</v>
      </c>
      <c r="B139" s="957" t="s">
        <v>1396</v>
      </c>
      <c r="C139" s="957" t="s">
        <v>1402</v>
      </c>
      <c r="D139" s="953" t="s">
        <v>1405</v>
      </c>
      <c r="E139" s="949">
        <v>2014</v>
      </c>
      <c r="F139" s="958" t="s">
        <v>1398</v>
      </c>
      <c r="G139" s="955" t="s">
        <v>220</v>
      </c>
      <c r="H139" s="956" t="s">
        <v>212</v>
      </c>
      <c r="I139" s="949" t="s">
        <v>1304</v>
      </c>
      <c r="J139" s="950">
        <v>25.550850083109054</v>
      </c>
      <c r="K139" s="951">
        <v>10</v>
      </c>
      <c r="L139" s="952"/>
      <c r="P139" s="726"/>
      <c r="Q139" s="726"/>
      <c r="R139" s="726"/>
      <c r="BA139" s="215"/>
      <c r="BB139" s="215"/>
      <c r="BC139" s="728"/>
      <c r="BD139" s="728"/>
      <c r="BE139" s="214"/>
      <c r="BF139" s="214"/>
      <c r="BG139" s="728"/>
      <c r="BH139" s="728"/>
      <c r="BI139" s="728"/>
      <c r="BJ139" s="728"/>
      <c r="BK139" s="728"/>
      <c r="BL139" s="728"/>
      <c r="BM139" s="733"/>
      <c r="BN139" s="728"/>
      <c r="BO139" s="728"/>
      <c r="BP139" s="728"/>
      <c r="BQ139" s="728"/>
      <c r="BR139" s="728"/>
      <c r="BS139" s="728"/>
      <c r="BT139" s="728"/>
      <c r="BU139" s="727"/>
      <c r="BV139" s="727"/>
      <c r="BW139" s="727"/>
      <c r="BX139" s="727"/>
      <c r="BY139" s="727"/>
      <c r="BZ139" s="727"/>
      <c r="CA139" s="727"/>
      <c r="CB139" s="727"/>
      <c r="CC139" s="728"/>
      <c r="CD139" s="728"/>
      <c r="CE139" s="728"/>
      <c r="CF139" s="728"/>
      <c r="CG139" s="728"/>
      <c r="CH139" s="728"/>
    </row>
    <row r="140" spans="1:86" s="731" customFormat="1">
      <c r="A140" s="957" t="s">
        <v>358</v>
      </c>
      <c r="B140" s="957" t="s">
        <v>1396</v>
      </c>
      <c r="C140" s="957" t="s">
        <v>1402</v>
      </c>
      <c r="D140" s="953" t="s">
        <v>1405</v>
      </c>
      <c r="E140" s="949">
        <v>2014</v>
      </c>
      <c r="F140" s="958" t="s">
        <v>1398</v>
      </c>
      <c r="G140" s="955" t="s">
        <v>220</v>
      </c>
      <c r="H140" s="956" t="s">
        <v>210</v>
      </c>
      <c r="I140" s="949" t="s">
        <v>1304</v>
      </c>
      <c r="J140" s="950">
        <v>16.391897939150141</v>
      </c>
      <c r="K140" s="951">
        <v>11</v>
      </c>
      <c r="L140" s="952"/>
      <c r="P140" s="726"/>
      <c r="Q140" s="726"/>
      <c r="R140" s="726"/>
      <c r="BA140" s="215"/>
      <c r="BB140" s="215"/>
      <c r="BC140" s="728"/>
      <c r="BD140" s="728"/>
      <c r="BE140" s="214"/>
      <c r="BF140" s="214"/>
      <c r="BG140" s="728"/>
      <c r="BH140" s="728"/>
      <c r="BI140" s="728"/>
      <c r="BJ140" s="728"/>
      <c r="BK140" s="728"/>
      <c r="BL140" s="728"/>
      <c r="BM140" s="733"/>
      <c r="BN140" s="728"/>
      <c r="BO140" s="728"/>
      <c r="BP140" s="728"/>
      <c r="BQ140" s="728"/>
      <c r="BR140" s="728"/>
      <c r="BS140" s="728"/>
      <c r="BT140" s="728"/>
      <c r="BU140" s="727"/>
      <c r="BV140" s="727"/>
      <c r="BW140" s="727"/>
      <c r="BX140" s="727"/>
      <c r="BY140" s="727"/>
      <c r="BZ140" s="727"/>
      <c r="CA140" s="727"/>
      <c r="CB140" s="727"/>
      <c r="CC140" s="728"/>
      <c r="CD140" s="728"/>
      <c r="CE140" s="728"/>
      <c r="CF140" s="728"/>
      <c r="CG140" s="728"/>
      <c r="CH140" s="728"/>
    </row>
    <row r="141" spans="1:86" s="731" customFormat="1">
      <c r="A141" s="957" t="s">
        <v>358</v>
      </c>
      <c r="B141" s="957" t="s">
        <v>1396</v>
      </c>
      <c r="C141" s="957" t="s">
        <v>1402</v>
      </c>
      <c r="D141" s="953" t="s">
        <v>1405</v>
      </c>
      <c r="E141" s="949">
        <v>2014</v>
      </c>
      <c r="F141" s="958" t="s">
        <v>1398</v>
      </c>
      <c r="G141" s="955" t="s">
        <v>220</v>
      </c>
      <c r="H141" s="956" t="s">
        <v>229</v>
      </c>
      <c r="I141" s="949" t="s">
        <v>1304</v>
      </c>
      <c r="J141" s="950">
        <v>38.518131534300544</v>
      </c>
      <c r="K141" s="951">
        <v>13</v>
      </c>
      <c r="L141" s="952"/>
      <c r="P141" s="726"/>
      <c r="Q141" s="726"/>
      <c r="R141" s="726"/>
      <c r="BA141" s="215"/>
      <c r="BB141" s="215"/>
      <c r="BC141" s="728"/>
      <c r="BD141" s="728"/>
      <c r="BE141" s="214"/>
      <c r="BF141" s="214"/>
      <c r="BG141" s="728"/>
      <c r="BH141" s="728"/>
      <c r="BI141" s="728"/>
      <c r="BJ141" s="728"/>
      <c r="BK141" s="728"/>
      <c r="BL141" s="728"/>
      <c r="BM141" s="733"/>
      <c r="BN141" s="728"/>
      <c r="BO141" s="728"/>
      <c r="BP141" s="728"/>
      <c r="BQ141" s="728"/>
      <c r="BR141" s="728"/>
      <c r="BS141" s="728"/>
      <c r="BT141" s="728"/>
      <c r="BU141" s="727"/>
      <c r="BV141" s="727"/>
      <c r="BW141" s="727"/>
      <c r="BX141" s="727"/>
      <c r="BY141" s="727"/>
      <c r="BZ141" s="727"/>
      <c r="CA141" s="727"/>
      <c r="CB141" s="727"/>
      <c r="CC141" s="728"/>
      <c r="CD141" s="728"/>
      <c r="CE141" s="728"/>
      <c r="CF141" s="728"/>
      <c r="CG141" s="728"/>
      <c r="CH141" s="728"/>
    </row>
    <row r="142" spans="1:86" s="731" customFormat="1">
      <c r="A142" s="957" t="s">
        <v>358</v>
      </c>
      <c r="B142" s="957" t="s">
        <v>1396</v>
      </c>
      <c r="C142" s="957" t="s">
        <v>1402</v>
      </c>
      <c r="D142" s="953" t="s">
        <v>1405</v>
      </c>
      <c r="E142" s="949">
        <v>2014</v>
      </c>
      <c r="F142" s="958" t="s">
        <v>1398</v>
      </c>
      <c r="G142" s="955" t="s">
        <v>226</v>
      </c>
      <c r="H142" s="956" t="s">
        <v>219</v>
      </c>
      <c r="I142" s="949" t="s">
        <v>1304</v>
      </c>
      <c r="J142" s="950">
        <v>4.5065326166934501</v>
      </c>
      <c r="K142" s="951">
        <v>9</v>
      </c>
      <c r="L142" s="952"/>
      <c r="P142" s="726"/>
      <c r="Q142" s="726"/>
      <c r="R142" s="726"/>
      <c r="BA142" s="215"/>
      <c r="BB142" s="215"/>
      <c r="BC142" s="728"/>
      <c r="BD142" s="728"/>
      <c r="BE142" s="214"/>
      <c r="BF142" s="214"/>
      <c r="BG142" s="728"/>
      <c r="BH142" s="728"/>
      <c r="BI142" s="728"/>
      <c r="BJ142" s="728"/>
      <c r="BK142" s="728"/>
      <c r="BL142" s="728"/>
      <c r="BM142" s="733"/>
      <c r="BN142" s="728"/>
      <c r="BO142" s="728"/>
      <c r="BP142" s="728"/>
      <c r="BQ142" s="728"/>
      <c r="BR142" s="728"/>
      <c r="BS142" s="728"/>
      <c r="BT142" s="728"/>
      <c r="BU142" s="727"/>
      <c r="BV142" s="727"/>
      <c r="BW142" s="727"/>
      <c r="BX142" s="727"/>
      <c r="BY142" s="727"/>
      <c r="BZ142" s="727"/>
      <c r="CA142" s="727"/>
      <c r="CB142" s="727"/>
      <c r="CC142" s="728"/>
      <c r="CD142" s="728"/>
      <c r="CE142" s="728"/>
      <c r="CF142" s="728"/>
      <c r="CG142" s="728"/>
      <c r="CH142" s="728"/>
    </row>
    <row r="143" spans="1:86" s="731" customFormat="1">
      <c r="A143" s="957" t="s">
        <v>358</v>
      </c>
      <c r="B143" s="957" t="s">
        <v>1396</v>
      </c>
      <c r="C143" s="957" t="s">
        <v>1402</v>
      </c>
      <c r="D143" s="953" t="s">
        <v>1405</v>
      </c>
      <c r="E143" s="949">
        <v>2014</v>
      </c>
      <c r="F143" s="958" t="s">
        <v>1398</v>
      </c>
      <c r="G143" s="955" t="s">
        <v>226</v>
      </c>
      <c r="H143" s="956" t="s">
        <v>223</v>
      </c>
      <c r="I143" s="949" t="s">
        <v>1304</v>
      </c>
      <c r="J143" s="950">
        <v>17.775015929694845</v>
      </c>
      <c r="K143" s="951">
        <v>9</v>
      </c>
      <c r="L143" s="952"/>
      <c r="P143" s="726"/>
      <c r="Q143" s="726"/>
      <c r="R143" s="726"/>
      <c r="BA143" s="215"/>
      <c r="BB143" s="215"/>
      <c r="BC143" s="728"/>
      <c r="BD143" s="728"/>
      <c r="BE143" s="214"/>
      <c r="BF143" s="214"/>
      <c r="BG143" s="728"/>
      <c r="BH143" s="728"/>
      <c r="BI143" s="728"/>
      <c r="BJ143" s="728"/>
      <c r="BK143" s="728"/>
      <c r="BL143" s="728"/>
      <c r="BM143" s="733"/>
      <c r="BN143" s="728"/>
      <c r="BO143" s="728"/>
      <c r="BP143" s="728"/>
      <c r="BQ143" s="728"/>
      <c r="BR143" s="728"/>
      <c r="BS143" s="728"/>
      <c r="BT143" s="728"/>
      <c r="BU143" s="727"/>
      <c r="BV143" s="727"/>
      <c r="BW143" s="727"/>
      <c r="BX143" s="727"/>
      <c r="BY143" s="727"/>
      <c r="BZ143" s="727"/>
      <c r="CA143" s="727"/>
      <c r="CB143" s="727"/>
      <c r="CC143" s="728"/>
      <c r="CD143" s="728"/>
      <c r="CE143" s="728"/>
      <c r="CF143" s="728"/>
      <c r="CG143" s="728"/>
      <c r="CH143" s="728"/>
    </row>
    <row r="144" spans="1:86" s="731" customFormat="1">
      <c r="A144" s="957" t="s">
        <v>358</v>
      </c>
      <c r="B144" s="957" t="s">
        <v>1396</v>
      </c>
      <c r="C144" s="957" t="s">
        <v>1402</v>
      </c>
      <c r="D144" s="953" t="s">
        <v>1405</v>
      </c>
      <c r="E144" s="949">
        <v>2014</v>
      </c>
      <c r="F144" s="958" t="s">
        <v>1398</v>
      </c>
      <c r="G144" s="955" t="s">
        <v>226</v>
      </c>
      <c r="H144" s="956" t="s">
        <v>229</v>
      </c>
      <c r="I144" s="949" t="s">
        <v>1304</v>
      </c>
      <c r="J144" s="950">
        <v>19.477654534634638</v>
      </c>
      <c r="K144" s="951">
        <v>2</v>
      </c>
      <c r="L144" s="952"/>
      <c r="P144" s="726"/>
      <c r="Q144" s="726"/>
      <c r="R144" s="726"/>
      <c r="BA144" s="215"/>
      <c r="BB144" s="215"/>
      <c r="BC144" s="728"/>
      <c r="BD144" s="728"/>
      <c r="BE144" s="214"/>
      <c r="BF144" s="214"/>
      <c r="BG144" s="728"/>
      <c r="BH144" s="728"/>
      <c r="BI144" s="728"/>
      <c r="BJ144" s="728"/>
      <c r="BK144" s="728"/>
      <c r="BL144" s="728"/>
      <c r="BM144" s="733"/>
      <c r="BN144" s="728"/>
      <c r="BO144" s="728"/>
      <c r="BP144" s="728"/>
      <c r="BQ144" s="728"/>
      <c r="BR144" s="728"/>
      <c r="BS144" s="728"/>
      <c r="BT144" s="728"/>
      <c r="BU144" s="727"/>
      <c r="BV144" s="727"/>
      <c r="BW144" s="727"/>
      <c r="BX144" s="727"/>
      <c r="BY144" s="727"/>
      <c r="BZ144" s="727"/>
      <c r="CA144" s="727"/>
      <c r="CB144" s="727"/>
      <c r="CC144" s="728"/>
      <c r="CD144" s="728"/>
      <c r="CE144" s="728"/>
      <c r="CF144" s="728"/>
      <c r="CG144" s="728"/>
      <c r="CH144" s="728"/>
    </row>
    <row r="145" spans="1:86" s="731" customFormat="1">
      <c r="A145" s="957" t="s">
        <v>358</v>
      </c>
      <c r="B145" s="957" t="s">
        <v>1396</v>
      </c>
      <c r="C145" s="957" t="s">
        <v>1402</v>
      </c>
      <c r="D145" s="953" t="s">
        <v>1405</v>
      </c>
      <c r="E145" s="949">
        <v>2014</v>
      </c>
      <c r="F145" s="958" t="s">
        <v>1398</v>
      </c>
      <c r="G145" s="955" t="s">
        <v>231</v>
      </c>
      <c r="H145" s="956" t="s">
        <v>219</v>
      </c>
      <c r="I145" s="949" t="s">
        <v>1304</v>
      </c>
      <c r="J145" s="950">
        <v>12.345253949081329</v>
      </c>
      <c r="K145" s="951">
        <v>18</v>
      </c>
      <c r="L145" s="952"/>
      <c r="P145" s="726"/>
      <c r="Q145" s="726"/>
      <c r="R145" s="726"/>
      <c r="BA145" s="215"/>
      <c r="BB145" s="215"/>
      <c r="BC145" s="728"/>
      <c r="BD145" s="728"/>
      <c r="BE145" s="214"/>
      <c r="BF145" s="214"/>
      <c r="BG145" s="728"/>
      <c r="BH145" s="728"/>
      <c r="BI145" s="728"/>
      <c r="BJ145" s="728"/>
      <c r="BK145" s="728"/>
      <c r="BL145" s="728"/>
      <c r="BM145" s="733"/>
      <c r="BN145" s="728"/>
      <c r="BO145" s="728"/>
      <c r="BP145" s="728"/>
      <c r="BQ145" s="728"/>
      <c r="BR145" s="728"/>
      <c r="BS145" s="728"/>
      <c r="BT145" s="728"/>
      <c r="BU145" s="727"/>
      <c r="BV145" s="727"/>
      <c r="BW145" s="727"/>
      <c r="BX145" s="727"/>
      <c r="BY145" s="727"/>
      <c r="BZ145" s="727"/>
      <c r="CA145" s="727"/>
      <c r="CB145" s="727"/>
      <c r="CC145" s="728"/>
      <c r="CD145" s="728"/>
      <c r="CE145" s="728"/>
      <c r="CF145" s="728"/>
      <c r="CG145" s="728"/>
      <c r="CH145" s="728"/>
    </row>
    <row r="146" spans="1:86" s="731" customFormat="1">
      <c r="A146" s="957" t="s">
        <v>358</v>
      </c>
      <c r="B146" s="957" t="s">
        <v>1396</v>
      </c>
      <c r="C146" s="957" t="s">
        <v>1402</v>
      </c>
      <c r="D146" s="953" t="s">
        <v>1405</v>
      </c>
      <c r="E146" s="949">
        <v>2014</v>
      </c>
      <c r="F146" s="958" t="s">
        <v>1398</v>
      </c>
      <c r="G146" s="955" t="s">
        <v>231</v>
      </c>
      <c r="H146" s="956" t="s">
        <v>223</v>
      </c>
      <c r="I146" s="949" t="s">
        <v>1304</v>
      </c>
      <c r="J146" s="950">
        <v>29.82240989572631</v>
      </c>
      <c r="K146" s="951">
        <v>6</v>
      </c>
      <c r="L146" s="952"/>
      <c r="P146" s="726"/>
      <c r="Q146" s="726"/>
      <c r="R146" s="726"/>
      <c r="BA146" s="215"/>
      <c r="BB146" s="215"/>
      <c r="BC146" s="728"/>
      <c r="BD146" s="728"/>
      <c r="BE146" s="214"/>
      <c r="BF146" s="214"/>
      <c r="BG146" s="728"/>
      <c r="BH146" s="728"/>
      <c r="BI146" s="728"/>
      <c r="BJ146" s="728"/>
      <c r="BK146" s="728"/>
      <c r="BL146" s="728"/>
      <c r="BM146" s="733"/>
      <c r="BN146" s="728"/>
      <c r="BO146" s="728"/>
      <c r="BP146" s="728"/>
      <c r="BQ146" s="728"/>
      <c r="BR146" s="728"/>
      <c r="BS146" s="728"/>
      <c r="BT146" s="728"/>
      <c r="BU146" s="727"/>
      <c r="BV146" s="727"/>
      <c r="BW146" s="727"/>
      <c r="BX146" s="727"/>
      <c r="BY146" s="727"/>
      <c r="BZ146" s="727"/>
      <c r="CA146" s="727"/>
      <c r="CB146" s="727"/>
      <c r="CC146" s="728"/>
      <c r="CD146" s="728"/>
      <c r="CE146" s="728"/>
      <c r="CF146" s="728"/>
      <c r="CG146" s="728"/>
      <c r="CH146" s="728"/>
    </row>
    <row r="147" spans="1:86" s="731" customFormat="1">
      <c r="A147" s="957" t="s">
        <v>358</v>
      </c>
      <c r="B147" s="957" t="s">
        <v>1396</v>
      </c>
      <c r="C147" s="957" t="s">
        <v>1402</v>
      </c>
      <c r="D147" s="953" t="s">
        <v>1405</v>
      </c>
      <c r="E147" s="949">
        <v>2014</v>
      </c>
      <c r="F147" s="958" t="s">
        <v>1398</v>
      </c>
      <c r="G147" s="955" t="s">
        <v>231</v>
      </c>
      <c r="H147" s="956" t="s">
        <v>210</v>
      </c>
      <c r="I147" s="949" t="s">
        <v>1304</v>
      </c>
      <c r="J147" s="950">
        <v>21.315598755169031</v>
      </c>
      <c r="K147" s="951">
        <v>2</v>
      </c>
      <c r="L147" s="952"/>
      <c r="P147" s="726"/>
      <c r="Q147" s="726"/>
      <c r="R147" s="726"/>
      <c r="BA147" s="215"/>
      <c r="BB147" s="215"/>
      <c r="BC147" s="728"/>
      <c r="BD147" s="728"/>
      <c r="BE147" s="214"/>
      <c r="BF147" s="214"/>
      <c r="BG147" s="728"/>
      <c r="BH147" s="728"/>
      <c r="BI147" s="728"/>
      <c r="BJ147" s="728"/>
      <c r="BK147" s="728"/>
      <c r="BL147" s="728"/>
      <c r="BM147" s="733"/>
      <c r="BN147" s="728"/>
      <c r="BO147" s="728"/>
      <c r="BP147" s="728"/>
      <c r="BQ147" s="728"/>
      <c r="BR147" s="728"/>
      <c r="BS147" s="728"/>
      <c r="BT147" s="728"/>
      <c r="BU147" s="727"/>
      <c r="BV147" s="727"/>
      <c r="BW147" s="727"/>
      <c r="BX147" s="727"/>
      <c r="BY147" s="727"/>
      <c r="BZ147" s="727"/>
      <c r="CA147" s="727"/>
      <c r="CB147" s="727"/>
      <c r="CC147" s="728"/>
      <c r="CD147" s="728"/>
      <c r="CE147" s="728"/>
      <c r="CF147" s="728"/>
      <c r="CG147" s="728"/>
      <c r="CH147" s="728"/>
    </row>
    <row r="148" spans="1:86" s="731" customFormat="1">
      <c r="A148" s="957" t="s">
        <v>358</v>
      </c>
      <c r="B148" s="957" t="s">
        <v>1396</v>
      </c>
      <c r="C148" s="957" t="s">
        <v>1402</v>
      </c>
      <c r="D148" s="953" t="s">
        <v>1405</v>
      </c>
      <c r="E148" s="949">
        <v>2014</v>
      </c>
      <c r="F148" s="958" t="s">
        <v>1398</v>
      </c>
      <c r="G148" s="955" t="s">
        <v>222</v>
      </c>
      <c r="H148" s="956" t="s">
        <v>219</v>
      </c>
      <c r="I148" s="949" t="s">
        <v>1304</v>
      </c>
      <c r="J148" s="950">
        <v>18.67488714660022</v>
      </c>
      <c r="K148" s="951">
        <v>3</v>
      </c>
      <c r="L148" s="952"/>
      <c r="P148" s="726"/>
      <c r="Q148" s="726"/>
      <c r="R148" s="726"/>
      <c r="BA148" s="215"/>
      <c r="BB148" s="215"/>
      <c r="BC148" s="728"/>
      <c r="BD148" s="728"/>
      <c r="BE148" s="214"/>
      <c r="BF148" s="214"/>
      <c r="BG148" s="728"/>
      <c r="BH148" s="728"/>
      <c r="BI148" s="728"/>
      <c r="BJ148" s="728"/>
      <c r="BK148" s="728"/>
      <c r="BL148" s="728"/>
      <c r="BM148" s="733"/>
      <c r="BN148" s="728"/>
      <c r="BO148" s="728"/>
      <c r="BP148" s="728"/>
      <c r="BQ148" s="728"/>
      <c r="BR148" s="728"/>
      <c r="BS148" s="728"/>
      <c r="BT148" s="728"/>
      <c r="BU148" s="727"/>
      <c r="BV148" s="727"/>
      <c r="BW148" s="727"/>
      <c r="BX148" s="727"/>
      <c r="BY148" s="727"/>
      <c r="BZ148" s="727"/>
      <c r="CA148" s="727"/>
      <c r="CB148" s="727"/>
      <c r="CC148" s="728"/>
      <c r="CD148" s="728"/>
      <c r="CE148" s="728"/>
      <c r="CF148" s="728"/>
      <c r="CG148" s="728"/>
      <c r="CH148" s="728"/>
    </row>
    <row r="149" spans="1:86" s="731" customFormat="1">
      <c r="A149" s="957" t="s">
        <v>358</v>
      </c>
      <c r="B149" s="957" t="s">
        <v>1396</v>
      </c>
      <c r="C149" s="957" t="s">
        <v>1402</v>
      </c>
      <c r="D149" s="953" t="s">
        <v>1405</v>
      </c>
      <c r="E149" s="949">
        <v>2014</v>
      </c>
      <c r="F149" s="958" t="s">
        <v>1398</v>
      </c>
      <c r="G149" s="955" t="s">
        <v>222</v>
      </c>
      <c r="H149" s="956" t="s">
        <v>212</v>
      </c>
      <c r="I149" s="949" t="s">
        <v>1304</v>
      </c>
      <c r="J149" s="950">
        <v>25.497371633131138</v>
      </c>
      <c r="K149" s="951">
        <v>2</v>
      </c>
      <c r="L149" s="952"/>
      <c r="P149" s="726"/>
      <c r="Q149" s="726"/>
      <c r="R149" s="726"/>
      <c r="BA149" s="215"/>
      <c r="BB149" s="215"/>
      <c r="BC149" s="728"/>
      <c r="BD149" s="728"/>
      <c r="BE149" s="214"/>
      <c r="BF149" s="214"/>
      <c r="BG149" s="728"/>
      <c r="BH149" s="728"/>
      <c r="BI149" s="728"/>
      <c r="BJ149" s="728"/>
      <c r="BK149" s="728"/>
      <c r="BL149" s="728"/>
      <c r="BM149" s="733"/>
      <c r="BN149" s="728"/>
      <c r="BO149" s="728"/>
      <c r="BP149" s="728"/>
      <c r="BQ149" s="728"/>
      <c r="BR149" s="728"/>
      <c r="BS149" s="728"/>
      <c r="BT149" s="728"/>
      <c r="BU149" s="727"/>
      <c r="BV149" s="727"/>
      <c r="BW149" s="727"/>
      <c r="BX149" s="727"/>
      <c r="BY149" s="727"/>
      <c r="BZ149" s="727"/>
      <c r="CA149" s="727"/>
      <c r="CB149" s="727"/>
      <c r="CC149" s="728"/>
      <c r="CD149" s="728"/>
      <c r="CE149" s="728"/>
      <c r="CF149" s="728"/>
      <c r="CG149" s="728"/>
      <c r="CH149" s="728"/>
    </row>
    <row r="150" spans="1:86" s="731" customFormat="1">
      <c r="A150" s="957" t="s">
        <v>358</v>
      </c>
      <c r="B150" s="957" t="s">
        <v>1396</v>
      </c>
      <c r="C150" s="957" t="s">
        <v>1402</v>
      </c>
      <c r="D150" s="953" t="s">
        <v>1405</v>
      </c>
      <c r="E150" s="949">
        <v>2014</v>
      </c>
      <c r="F150" s="958" t="s">
        <v>1398</v>
      </c>
      <c r="G150" s="955" t="s">
        <v>222</v>
      </c>
      <c r="H150" s="956" t="s">
        <v>229</v>
      </c>
      <c r="I150" s="949" t="s">
        <v>1304</v>
      </c>
      <c r="J150" s="950">
        <v>27.389363536888485</v>
      </c>
      <c r="K150" s="951">
        <v>4</v>
      </c>
      <c r="L150" s="952"/>
      <c r="P150" s="726"/>
      <c r="Q150" s="726"/>
      <c r="R150" s="726"/>
      <c r="BA150" s="215"/>
      <c r="BB150" s="215"/>
      <c r="BC150" s="728"/>
      <c r="BD150" s="728"/>
      <c r="BE150" s="214"/>
      <c r="BF150" s="214"/>
      <c r="BG150" s="728"/>
      <c r="BH150" s="728"/>
      <c r="BI150" s="728"/>
      <c r="BJ150" s="728"/>
      <c r="BK150" s="728"/>
      <c r="BL150" s="728"/>
      <c r="BM150" s="733"/>
      <c r="BN150" s="728"/>
      <c r="BO150" s="728"/>
      <c r="BP150" s="728"/>
      <c r="BQ150" s="728"/>
      <c r="BR150" s="728"/>
      <c r="BS150" s="728"/>
      <c r="BT150" s="728"/>
      <c r="BU150" s="727"/>
      <c r="BV150" s="727"/>
      <c r="BW150" s="727"/>
      <c r="BX150" s="727"/>
      <c r="BY150" s="727"/>
      <c r="BZ150" s="727"/>
      <c r="CA150" s="727"/>
      <c r="CB150" s="727"/>
      <c r="CC150" s="728"/>
      <c r="CD150" s="728"/>
      <c r="CE150" s="728"/>
      <c r="CF150" s="728"/>
      <c r="CG150" s="728"/>
      <c r="CH150" s="728"/>
    </row>
    <row r="151" spans="1:86" s="731" customFormat="1">
      <c r="A151" s="957" t="s">
        <v>358</v>
      </c>
      <c r="B151" s="957" t="s">
        <v>1396</v>
      </c>
      <c r="C151" s="957" t="s">
        <v>1402</v>
      </c>
      <c r="D151" s="953" t="s">
        <v>1405</v>
      </c>
      <c r="E151" s="949">
        <v>2014</v>
      </c>
      <c r="F151" s="958" t="s">
        <v>1398</v>
      </c>
      <c r="G151" s="955" t="s">
        <v>222</v>
      </c>
      <c r="H151" s="956" t="s">
        <v>211</v>
      </c>
      <c r="I151" s="949" t="s">
        <v>1304</v>
      </c>
      <c r="J151" s="950">
        <v>27.796069651273271</v>
      </c>
      <c r="K151" s="951">
        <v>7</v>
      </c>
      <c r="L151" s="952"/>
      <c r="P151" s="726"/>
      <c r="Q151" s="726"/>
      <c r="R151" s="726"/>
      <c r="BA151" s="215"/>
      <c r="BB151" s="215"/>
      <c r="BC151" s="728"/>
      <c r="BD151" s="728"/>
      <c r="BE151" s="214"/>
      <c r="BF151" s="214"/>
      <c r="BG151" s="728"/>
      <c r="BH151" s="728"/>
      <c r="BI151" s="728"/>
      <c r="BJ151" s="728"/>
      <c r="BK151" s="728"/>
      <c r="BL151" s="728"/>
      <c r="BM151" s="733"/>
      <c r="BN151" s="728"/>
      <c r="BO151" s="728"/>
      <c r="BP151" s="728"/>
      <c r="BQ151" s="728"/>
      <c r="BR151" s="728"/>
      <c r="BS151" s="728"/>
      <c r="BT151" s="728"/>
      <c r="BU151" s="727"/>
      <c r="BV151" s="727"/>
      <c r="BW151" s="727"/>
      <c r="BX151" s="727"/>
      <c r="BY151" s="727"/>
      <c r="BZ151" s="727"/>
      <c r="CA151" s="727"/>
      <c r="CB151" s="727"/>
      <c r="CC151" s="728"/>
      <c r="CD151" s="728"/>
      <c r="CE151" s="728"/>
      <c r="CF151" s="728"/>
      <c r="CG151" s="728"/>
      <c r="CH151" s="728"/>
    </row>
    <row r="152" spans="1:86" s="731" customFormat="1">
      <c r="A152" s="957" t="s">
        <v>358</v>
      </c>
      <c r="B152" s="957" t="s">
        <v>1396</v>
      </c>
      <c r="C152" s="957" t="s">
        <v>1402</v>
      </c>
      <c r="D152" s="953" t="s">
        <v>1405</v>
      </c>
      <c r="E152" s="949">
        <v>2014</v>
      </c>
      <c r="F152" s="958" t="s">
        <v>1398</v>
      </c>
      <c r="G152" s="955" t="s">
        <v>235</v>
      </c>
      <c r="H152" s="956" t="s">
        <v>212</v>
      </c>
      <c r="I152" s="949" t="s">
        <v>1304</v>
      </c>
      <c r="J152" s="950">
        <v>16.666666666666668</v>
      </c>
      <c r="K152" s="951">
        <v>1</v>
      </c>
      <c r="L152" s="952"/>
      <c r="P152" s="726"/>
      <c r="Q152" s="726"/>
      <c r="R152" s="726"/>
      <c r="BA152" s="215"/>
      <c r="BB152" s="215"/>
      <c r="BC152" s="728"/>
      <c r="BD152" s="728"/>
      <c r="BE152" s="214"/>
      <c r="BF152" s="214"/>
      <c r="BG152" s="728"/>
      <c r="BH152" s="728"/>
      <c r="BI152" s="728"/>
      <c r="BJ152" s="728"/>
      <c r="BK152" s="728"/>
      <c r="BL152" s="728"/>
      <c r="BM152" s="733"/>
      <c r="BN152" s="728"/>
      <c r="BO152" s="728"/>
      <c r="BP152" s="728"/>
      <c r="BQ152" s="728"/>
      <c r="BR152" s="728"/>
      <c r="BS152" s="728"/>
      <c r="BT152" s="728"/>
      <c r="BU152" s="727"/>
      <c r="BV152" s="727"/>
      <c r="BW152" s="727"/>
      <c r="BX152" s="727"/>
      <c r="BY152" s="727"/>
      <c r="BZ152" s="727"/>
      <c r="CA152" s="727"/>
      <c r="CB152" s="727"/>
      <c r="CC152" s="728"/>
      <c r="CD152" s="728"/>
      <c r="CE152" s="728"/>
      <c r="CF152" s="728"/>
      <c r="CG152" s="728"/>
      <c r="CH152" s="728"/>
    </row>
    <row r="153" spans="1:86" s="731" customFormat="1">
      <c r="A153" s="957" t="s">
        <v>358</v>
      </c>
      <c r="B153" s="957" t="s">
        <v>1396</v>
      </c>
      <c r="C153" s="957" t="s">
        <v>1402</v>
      </c>
      <c r="D153" s="953" t="s">
        <v>1405</v>
      </c>
      <c r="E153" s="949">
        <v>2014</v>
      </c>
      <c r="F153" s="958" t="s">
        <v>1398</v>
      </c>
      <c r="G153" s="955" t="s">
        <v>230</v>
      </c>
      <c r="H153" s="956" t="s">
        <v>219</v>
      </c>
      <c r="I153" s="949" t="s">
        <v>1304</v>
      </c>
      <c r="J153" s="950">
        <v>7.8840772802034316</v>
      </c>
      <c r="K153" s="951">
        <v>6</v>
      </c>
      <c r="L153" s="952"/>
      <c r="P153" s="726"/>
      <c r="Q153" s="726"/>
      <c r="R153" s="726"/>
      <c r="BA153" s="215"/>
      <c r="BB153" s="215"/>
      <c r="BC153" s="728"/>
      <c r="BD153" s="728"/>
      <c r="BE153" s="214"/>
      <c r="BF153" s="214"/>
      <c r="BG153" s="728"/>
      <c r="BH153" s="728"/>
      <c r="BI153" s="728"/>
      <c r="BJ153" s="728"/>
      <c r="BK153" s="728"/>
      <c r="BL153" s="728"/>
      <c r="BM153" s="733"/>
      <c r="BN153" s="728"/>
      <c r="BO153" s="728"/>
      <c r="BP153" s="728"/>
      <c r="BQ153" s="728"/>
      <c r="BR153" s="728"/>
      <c r="BS153" s="728"/>
      <c r="BT153" s="728"/>
      <c r="BU153" s="727"/>
      <c r="BV153" s="727"/>
      <c r="BW153" s="727"/>
      <c r="BX153" s="727"/>
      <c r="BY153" s="727"/>
      <c r="BZ153" s="727"/>
      <c r="CA153" s="727"/>
      <c r="CB153" s="727"/>
      <c r="CC153" s="728"/>
      <c r="CD153" s="728"/>
      <c r="CE153" s="728"/>
      <c r="CF153" s="728"/>
      <c r="CG153" s="728"/>
      <c r="CH153" s="728"/>
    </row>
    <row r="154" spans="1:86" s="731" customFormat="1">
      <c r="A154" s="957" t="s">
        <v>358</v>
      </c>
      <c r="B154" s="957" t="s">
        <v>1396</v>
      </c>
      <c r="C154" s="957" t="s">
        <v>1402</v>
      </c>
      <c r="D154" s="953" t="s">
        <v>1405</v>
      </c>
      <c r="E154" s="949">
        <v>2014</v>
      </c>
      <c r="F154" s="958" t="s">
        <v>1398</v>
      </c>
      <c r="G154" s="955" t="s">
        <v>230</v>
      </c>
      <c r="H154" s="956" t="s">
        <v>223</v>
      </c>
      <c r="I154" s="949" t="s">
        <v>1304</v>
      </c>
      <c r="J154" s="950">
        <v>0</v>
      </c>
      <c r="K154" s="951">
        <v>0</v>
      </c>
      <c r="L154" s="952"/>
      <c r="P154" s="726"/>
      <c r="Q154" s="726"/>
      <c r="R154" s="726"/>
      <c r="BA154" s="215"/>
      <c r="BB154" s="215"/>
      <c r="BC154" s="728"/>
      <c r="BD154" s="728"/>
      <c r="BE154" s="214"/>
      <c r="BF154" s="214"/>
      <c r="BG154" s="728"/>
      <c r="BH154" s="728"/>
      <c r="BI154" s="728"/>
      <c r="BJ154" s="728"/>
      <c r="BK154" s="728"/>
      <c r="BL154" s="728"/>
      <c r="BM154" s="733"/>
      <c r="BN154" s="728"/>
      <c r="BO154" s="728"/>
      <c r="BP154" s="728"/>
      <c r="BQ154" s="728"/>
      <c r="BR154" s="728"/>
      <c r="BS154" s="728"/>
      <c r="BT154" s="728"/>
      <c r="BU154" s="727"/>
      <c r="BV154" s="727"/>
      <c r="BW154" s="727"/>
      <c r="BX154" s="727"/>
      <c r="BY154" s="727"/>
      <c r="BZ154" s="727"/>
      <c r="CA154" s="727"/>
      <c r="CB154" s="727"/>
      <c r="CC154" s="728"/>
      <c r="CD154" s="728"/>
      <c r="CE154" s="728"/>
      <c r="CF154" s="728"/>
      <c r="CG154" s="728"/>
      <c r="CH154" s="728"/>
    </row>
    <row r="155" spans="1:86" s="731" customFormat="1">
      <c r="A155" s="957" t="s">
        <v>358</v>
      </c>
      <c r="B155" s="957" t="s">
        <v>1396</v>
      </c>
      <c r="C155" s="957" t="s">
        <v>1402</v>
      </c>
      <c r="D155" s="953" t="s">
        <v>1405</v>
      </c>
      <c r="E155" s="949">
        <v>2014</v>
      </c>
      <c r="F155" s="958" t="s">
        <v>1398</v>
      </c>
      <c r="G155" s="955" t="s">
        <v>232</v>
      </c>
      <c r="H155" s="956" t="s">
        <v>219</v>
      </c>
      <c r="I155" s="949" t="s">
        <v>1304</v>
      </c>
      <c r="J155" s="950">
        <v>18.365260876171003</v>
      </c>
      <c r="K155" s="951">
        <v>54</v>
      </c>
      <c r="L155" s="952"/>
      <c r="P155" s="726"/>
      <c r="Q155" s="726"/>
      <c r="R155" s="726"/>
      <c r="BA155" s="215"/>
      <c r="BB155" s="215"/>
      <c r="BC155" s="728"/>
      <c r="BD155" s="728"/>
      <c r="BE155" s="214"/>
      <c r="BF155" s="214"/>
      <c r="BG155" s="728"/>
      <c r="BH155" s="728"/>
      <c r="BI155" s="728"/>
      <c r="BJ155" s="728"/>
      <c r="BK155" s="728"/>
      <c r="BL155" s="728"/>
      <c r="BM155" s="733"/>
      <c r="BN155" s="728"/>
      <c r="BO155" s="728"/>
      <c r="BP155" s="728"/>
      <c r="BQ155" s="728"/>
      <c r="BR155" s="728"/>
      <c r="BS155" s="728"/>
      <c r="BT155" s="728"/>
      <c r="BU155" s="727"/>
      <c r="BV155" s="727"/>
      <c r="BW155" s="727"/>
      <c r="BX155" s="727"/>
      <c r="BY155" s="727"/>
      <c r="BZ155" s="727"/>
      <c r="CA155" s="727"/>
      <c r="CB155" s="727"/>
      <c r="CC155" s="728"/>
      <c r="CD155" s="728"/>
      <c r="CE155" s="728"/>
      <c r="CF155" s="728"/>
      <c r="CG155" s="728"/>
      <c r="CH155" s="728"/>
    </row>
    <row r="156" spans="1:86" s="731" customFormat="1">
      <c r="A156" s="957" t="s">
        <v>358</v>
      </c>
      <c r="B156" s="957" t="s">
        <v>1396</v>
      </c>
      <c r="C156" s="957" t="s">
        <v>1402</v>
      </c>
      <c r="D156" s="953" t="s">
        <v>1405</v>
      </c>
      <c r="E156" s="949">
        <v>2014</v>
      </c>
      <c r="F156" s="958" t="s">
        <v>1398</v>
      </c>
      <c r="G156" s="955" t="s">
        <v>232</v>
      </c>
      <c r="H156" s="956" t="s">
        <v>223</v>
      </c>
      <c r="I156" s="949" t="s">
        <v>1304</v>
      </c>
      <c r="J156" s="950">
        <v>41.920618553238377</v>
      </c>
      <c r="K156" s="951">
        <v>28</v>
      </c>
      <c r="L156" s="952"/>
      <c r="P156" s="726"/>
      <c r="Q156" s="726"/>
      <c r="R156" s="726"/>
      <c r="BA156" s="215"/>
      <c r="BB156" s="215"/>
      <c r="BC156" s="728"/>
      <c r="BD156" s="728"/>
      <c r="BE156" s="214"/>
      <c r="BF156" s="214"/>
      <c r="BG156" s="728"/>
      <c r="BH156" s="728"/>
      <c r="BI156" s="728"/>
      <c r="BJ156" s="728"/>
      <c r="BK156" s="728"/>
      <c r="BL156" s="728"/>
      <c r="BM156" s="733"/>
      <c r="BN156" s="728"/>
      <c r="BO156" s="728"/>
      <c r="BP156" s="728"/>
      <c r="BQ156" s="728"/>
      <c r="BR156" s="728"/>
      <c r="BS156" s="728"/>
      <c r="BT156" s="728"/>
      <c r="BU156" s="727"/>
      <c r="BV156" s="727"/>
      <c r="BW156" s="727"/>
      <c r="BX156" s="727"/>
      <c r="BY156" s="727"/>
      <c r="BZ156" s="727"/>
      <c r="CA156" s="727"/>
      <c r="CB156" s="727"/>
      <c r="CC156" s="728"/>
      <c r="CD156" s="728"/>
      <c r="CE156" s="728"/>
      <c r="CF156" s="728"/>
      <c r="CG156" s="728"/>
      <c r="CH156" s="728"/>
    </row>
    <row r="157" spans="1:86" s="731" customFormat="1">
      <c r="A157" s="957" t="s">
        <v>358</v>
      </c>
      <c r="B157" s="957" t="s">
        <v>1396</v>
      </c>
      <c r="C157" s="957" t="s">
        <v>1402</v>
      </c>
      <c r="D157" s="953" t="s">
        <v>1405</v>
      </c>
      <c r="E157" s="949">
        <v>2014</v>
      </c>
      <c r="F157" s="958" t="s">
        <v>1398</v>
      </c>
      <c r="G157" s="955" t="s">
        <v>232</v>
      </c>
      <c r="H157" s="956" t="s">
        <v>212</v>
      </c>
      <c r="I157" s="949" t="s">
        <v>1304</v>
      </c>
      <c r="J157" s="950">
        <v>12.169228620189125</v>
      </c>
      <c r="K157" s="951">
        <v>5</v>
      </c>
      <c r="L157" s="952"/>
      <c r="P157" s="726"/>
      <c r="Q157" s="726"/>
      <c r="R157" s="726"/>
      <c r="BA157" s="215"/>
      <c r="BB157" s="215"/>
      <c r="BC157" s="728"/>
      <c r="BD157" s="728"/>
      <c r="BE157" s="214"/>
      <c r="BF157" s="214"/>
      <c r="BG157" s="728"/>
      <c r="BH157" s="728"/>
      <c r="BI157" s="728"/>
      <c r="BJ157" s="728"/>
      <c r="BK157" s="728"/>
      <c r="BL157" s="728"/>
      <c r="BM157" s="733"/>
      <c r="BN157" s="728"/>
      <c r="BO157" s="728"/>
      <c r="BP157" s="728"/>
      <c r="BQ157" s="728"/>
      <c r="BR157" s="728"/>
      <c r="BS157" s="728"/>
      <c r="BT157" s="728"/>
      <c r="BU157" s="727"/>
      <c r="BV157" s="727"/>
      <c r="BW157" s="727"/>
      <c r="BX157" s="727"/>
      <c r="BY157" s="727"/>
      <c r="BZ157" s="727"/>
      <c r="CA157" s="727"/>
      <c r="CB157" s="727"/>
      <c r="CC157" s="728"/>
      <c r="CD157" s="728"/>
      <c r="CE157" s="728"/>
      <c r="CF157" s="728"/>
      <c r="CG157" s="728"/>
      <c r="CH157" s="728"/>
    </row>
    <row r="158" spans="1:86" s="731" customFormat="1">
      <c r="A158" s="957" t="s">
        <v>358</v>
      </c>
      <c r="B158" s="957" t="s">
        <v>1396</v>
      </c>
      <c r="C158" s="957" t="s">
        <v>1402</v>
      </c>
      <c r="D158" s="953" t="s">
        <v>1406</v>
      </c>
      <c r="E158" s="949">
        <v>2014</v>
      </c>
      <c r="F158" s="958" t="s">
        <v>1398</v>
      </c>
      <c r="G158" s="955" t="s">
        <v>218</v>
      </c>
      <c r="H158" s="956" t="s">
        <v>229</v>
      </c>
      <c r="I158" s="949" t="s">
        <v>1304</v>
      </c>
      <c r="J158" s="950">
        <v>14.005069708491764</v>
      </c>
      <c r="K158" s="951">
        <v>2</v>
      </c>
      <c r="L158" s="952"/>
      <c r="P158" s="726"/>
      <c r="Q158" s="726"/>
      <c r="R158" s="726"/>
      <c r="BA158" s="215"/>
      <c r="BB158" s="215"/>
      <c r="BC158" s="728"/>
      <c r="BD158" s="728"/>
      <c r="BE158" s="214"/>
      <c r="BF158" s="214"/>
      <c r="BG158" s="728"/>
      <c r="BH158" s="728"/>
      <c r="BI158" s="728"/>
      <c r="BJ158" s="728"/>
      <c r="BK158" s="728"/>
      <c r="BL158" s="728"/>
      <c r="BM158" s="733"/>
      <c r="BN158" s="728"/>
      <c r="BO158" s="728"/>
      <c r="BP158" s="728"/>
      <c r="BQ158" s="728"/>
      <c r="BR158" s="728"/>
      <c r="BS158" s="728"/>
      <c r="BT158" s="728"/>
      <c r="BU158" s="727"/>
      <c r="BV158" s="727"/>
      <c r="BW158" s="727"/>
      <c r="BX158" s="727"/>
      <c r="BY158" s="727"/>
      <c r="BZ158" s="727"/>
      <c r="CA158" s="727"/>
      <c r="CB158" s="727"/>
      <c r="CC158" s="728"/>
      <c r="CD158" s="728"/>
      <c r="CE158" s="728"/>
      <c r="CF158" s="728"/>
      <c r="CG158" s="728"/>
      <c r="CH158" s="728"/>
    </row>
    <row r="159" spans="1:86" s="731" customFormat="1">
      <c r="A159" s="957" t="s">
        <v>358</v>
      </c>
      <c r="B159" s="957" t="s">
        <v>1396</v>
      </c>
      <c r="C159" s="957" t="s">
        <v>1402</v>
      </c>
      <c r="D159" s="953" t="s">
        <v>1406</v>
      </c>
      <c r="E159" s="949">
        <v>2014</v>
      </c>
      <c r="F159" s="958" t="s">
        <v>1398</v>
      </c>
      <c r="G159" s="955" t="s">
        <v>220</v>
      </c>
      <c r="H159" s="956" t="s">
        <v>219</v>
      </c>
      <c r="I159" s="949" t="s">
        <v>1304</v>
      </c>
      <c r="J159" s="950">
        <v>0</v>
      </c>
      <c r="K159" s="951">
        <v>0</v>
      </c>
      <c r="L159" s="952"/>
      <c r="P159" s="726"/>
      <c r="Q159" s="726"/>
      <c r="R159" s="726"/>
      <c r="BA159" s="215"/>
      <c r="BB159" s="215"/>
      <c r="BC159" s="728"/>
      <c r="BD159" s="728"/>
      <c r="BE159" s="214"/>
      <c r="BF159" s="214"/>
      <c r="BG159" s="728"/>
      <c r="BH159" s="728"/>
      <c r="BI159" s="728"/>
      <c r="BJ159" s="728"/>
      <c r="BK159" s="728"/>
      <c r="BL159" s="728"/>
      <c r="BM159" s="733"/>
      <c r="BN159" s="728"/>
      <c r="BO159" s="728"/>
      <c r="BP159" s="728"/>
      <c r="BQ159" s="728"/>
      <c r="BR159" s="728"/>
      <c r="BS159" s="728"/>
      <c r="BT159" s="728"/>
      <c r="BU159" s="727"/>
      <c r="BV159" s="727"/>
      <c r="BW159" s="727"/>
      <c r="BX159" s="727"/>
      <c r="BY159" s="727"/>
      <c r="BZ159" s="727"/>
      <c r="CA159" s="727"/>
      <c r="CB159" s="727"/>
      <c r="CC159" s="728"/>
      <c r="CD159" s="728"/>
      <c r="CE159" s="728"/>
      <c r="CF159" s="728"/>
      <c r="CG159" s="728"/>
      <c r="CH159" s="728"/>
    </row>
    <row r="160" spans="1:86" s="731" customFormat="1">
      <c r="A160" s="957" t="s">
        <v>358</v>
      </c>
      <c r="B160" s="957" t="s">
        <v>1396</v>
      </c>
      <c r="C160" s="957" t="s">
        <v>1402</v>
      </c>
      <c r="D160" s="953" t="s">
        <v>1406</v>
      </c>
      <c r="E160" s="949">
        <v>2014</v>
      </c>
      <c r="F160" s="958" t="s">
        <v>1398</v>
      </c>
      <c r="G160" s="955" t="s">
        <v>220</v>
      </c>
      <c r="H160" s="956" t="s">
        <v>223</v>
      </c>
      <c r="I160" s="949" t="s">
        <v>1304</v>
      </c>
      <c r="J160" s="950">
        <v>11.035493539803339</v>
      </c>
      <c r="K160" s="951">
        <v>3</v>
      </c>
      <c r="L160" s="952"/>
      <c r="P160" s="726"/>
      <c r="Q160" s="726"/>
      <c r="R160" s="726"/>
      <c r="BA160" s="215"/>
      <c r="BB160" s="215"/>
      <c r="BC160" s="728"/>
      <c r="BD160" s="728"/>
      <c r="BE160" s="214"/>
      <c r="BF160" s="214"/>
      <c r="BG160" s="728"/>
      <c r="BH160" s="728"/>
      <c r="BI160" s="728"/>
      <c r="BJ160" s="728"/>
      <c r="BK160" s="728"/>
      <c r="BL160" s="728"/>
      <c r="BM160" s="733"/>
      <c r="BN160" s="728"/>
      <c r="BO160" s="728"/>
      <c r="BP160" s="728"/>
      <c r="BQ160" s="728"/>
      <c r="BR160" s="728"/>
      <c r="BS160" s="728"/>
      <c r="BT160" s="728"/>
      <c r="BU160" s="727"/>
      <c r="BV160" s="727"/>
      <c r="BW160" s="727"/>
      <c r="BX160" s="727"/>
      <c r="BY160" s="727"/>
      <c r="BZ160" s="727"/>
      <c r="CA160" s="727"/>
      <c r="CB160" s="727"/>
      <c r="CC160" s="728"/>
      <c r="CD160" s="728"/>
      <c r="CE160" s="728"/>
      <c r="CF160" s="728"/>
      <c r="CG160" s="728"/>
      <c r="CH160" s="728"/>
    </row>
    <row r="161" spans="1:86" s="731" customFormat="1">
      <c r="A161" s="957" t="s">
        <v>358</v>
      </c>
      <c r="B161" s="957" t="s">
        <v>1396</v>
      </c>
      <c r="C161" s="957" t="s">
        <v>1402</v>
      </c>
      <c r="D161" s="953" t="s">
        <v>1406</v>
      </c>
      <c r="E161" s="949">
        <v>2014</v>
      </c>
      <c r="F161" s="958" t="s">
        <v>1398</v>
      </c>
      <c r="G161" s="955" t="s">
        <v>220</v>
      </c>
      <c r="H161" s="956" t="s">
        <v>212</v>
      </c>
      <c r="I161" s="949" t="s">
        <v>1304</v>
      </c>
      <c r="J161" s="950">
        <v>25.550850083109054</v>
      </c>
      <c r="K161" s="951">
        <v>10</v>
      </c>
      <c r="L161" s="952"/>
      <c r="P161" s="726"/>
      <c r="Q161" s="726"/>
      <c r="R161" s="726"/>
      <c r="BA161" s="215"/>
      <c r="BB161" s="215"/>
      <c r="BC161" s="728"/>
      <c r="BD161" s="728"/>
      <c r="BE161" s="214"/>
      <c r="BF161" s="214"/>
      <c r="BG161" s="728"/>
      <c r="BH161" s="728"/>
      <c r="BI161" s="728"/>
      <c r="BJ161" s="728"/>
      <c r="BK161" s="728"/>
      <c r="BL161" s="728"/>
      <c r="BM161" s="733"/>
      <c r="BN161" s="728"/>
      <c r="BO161" s="728"/>
      <c r="BP161" s="728"/>
      <c r="BQ161" s="728"/>
      <c r="BR161" s="728"/>
      <c r="BS161" s="728"/>
      <c r="BT161" s="728"/>
      <c r="BU161" s="727"/>
      <c r="BV161" s="727"/>
      <c r="BW161" s="727"/>
      <c r="BX161" s="727"/>
      <c r="BY161" s="727"/>
      <c r="BZ161" s="727"/>
      <c r="CA161" s="727"/>
      <c r="CB161" s="727"/>
      <c r="CC161" s="728"/>
      <c r="CD161" s="728"/>
      <c r="CE161" s="728"/>
      <c r="CF161" s="728"/>
      <c r="CG161" s="728"/>
      <c r="CH161" s="728"/>
    </row>
    <row r="162" spans="1:86" s="731" customFormat="1">
      <c r="A162" s="957" t="s">
        <v>358</v>
      </c>
      <c r="B162" s="957" t="s">
        <v>1396</v>
      </c>
      <c r="C162" s="957" t="s">
        <v>1402</v>
      </c>
      <c r="D162" s="953" t="s">
        <v>1406</v>
      </c>
      <c r="E162" s="949">
        <v>2014</v>
      </c>
      <c r="F162" s="958" t="s">
        <v>1398</v>
      </c>
      <c r="G162" s="955" t="s">
        <v>220</v>
      </c>
      <c r="H162" s="956" t="s">
        <v>210</v>
      </c>
      <c r="I162" s="949" t="s">
        <v>1304</v>
      </c>
      <c r="J162" s="950">
        <v>16.391897939150141</v>
      </c>
      <c r="K162" s="951">
        <v>11</v>
      </c>
      <c r="L162" s="952"/>
      <c r="P162" s="726"/>
      <c r="Q162" s="726"/>
      <c r="R162" s="726"/>
      <c r="BA162" s="215"/>
      <c r="BB162" s="215"/>
      <c r="BC162" s="728"/>
      <c r="BD162" s="728"/>
      <c r="BE162" s="214"/>
      <c r="BF162" s="214"/>
      <c r="BG162" s="728"/>
      <c r="BH162" s="728"/>
      <c r="BI162" s="728"/>
      <c r="BJ162" s="728"/>
      <c r="BK162" s="728"/>
      <c r="BL162" s="728"/>
      <c r="BM162" s="733"/>
      <c r="BN162" s="728"/>
      <c r="BO162" s="728"/>
      <c r="BP162" s="728"/>
      <c r="BQ162" s="728"/>
      <c r="BR162" s="728"/>
      <c r="BS162" s="728"/>
      <c r="BT162" s="728"/>
      <c r="BU162" s="727"/>
      <c r="BV162" s="727"/>
      <c r="BW162" s="727"/>
      <c r="BX162" s="727"/>
      <c r="BY162" s="727"/>
      <c r="BZ162" s="727"/>
      <c r="CA162" s="727"/>
      <c r="CB162" s="727"/>
      <c r="CC162" s="728"/>
      <c r="CD162" s="728"/>
      <c r="CE162" s="728"/>
      <c r="CF162" s="728"/>
      <c r="CG162" s="728"/>
      <c r="CH162" s="728"/>
    </row>
    <row r="163" spans="1:86" s="731" customFormat="1">
      <c r="A163" s="957" t="s">
        <v>358</v>
      </c>
      <c r="B163" s="957" t="s">
        <v>1396</v>
      </c>
      <c r="C163" s="957" t="s">
        <v>1402</v>
      </c>
      <c r="D163" s="953" t="s">
        <v>1406</v>
      </c>
      <c r="E163" s="949">
        <v>2014</v>
      </c>
      <c r="F163" s="958" t="s">
        <v>1398</v>
      </c>
      <c r="G163" s="955" t="s">
        <v>220</v>
      </c>
      <c r="H163" s="956" t="s">
        <v>229</v>
      </c>
      <c r="I163" s="949" t="s">
        <v>1304</v>
      </c>
      <c r="J163" s="950">
        <v>38.518131534300544</v>
      </c>
      <c r="K163" s="951">
        <v>13</v>
      </c>
      <c r="L163" s="952"/>
      <c r="P163" s="726"/>
      <c r="Q163" s="726"/>
      <c r="R163" s="726"/>
      <c r="BA163" s="215"/>
      <c r="BB163" s="215"/>
      <c r="BC163" s="728"/>
      <c r="BD163" s="728"/>
      <c r="BE163" s="214"/>
      <c r="BF163" s="214"/>
      <c r="BG163" s="728"/>
      <c r="BH163" s="728"/>
      <c r="BI163" s="728"/>
      <c r="BJ163" s="728"/>
      <c r="BK163" s="728"/>
      <c r="BL163" s="728"/>
      <c r="BM163" s="733"/>
      <c r="BN163" s="728"/>
      <c r="BO163" s="728"/>
      <c r="BP163" s="728"/>
      <c r="BQ163" s="728"/>
      <c r="BR163" s="728"/>
      <c r="BS163" s="728"/>
      <c r="BT163" s="728"/>
      <c r="BU163" s="727"/>
      <c r="BV163" s="727"/>
      <c r="BW163" s="727"/>
      <c r="BX163" s="727"/>
      <c r="BY163" s="727"/>
      <c r="BZ163" s="727"/>
      <c r="CA163" s="727"/>
      <c r="CB163" s="727"/>
      <c r="CC163" s="728"/>
      <c r="CD163" s="728"/>
      <c r="CE163" s="728"/>
      <c r="CF163" s="728"/>
      <c r="CG163" s="728"/>
      <c r="CH163" s="728"/>
    </row>
    <row r="164" spans="1:86" s="731" customFormat="1">
      <c r="A164" s="957" t="s">
        <v>358</v>
      </c>
      <c r="B164" s="957" t="s">
        <v>1396</v>
      </c>
      <c r="C164" s="957" t="s">
        <v>1402</v>
      </c>
      <c r="D164" s="953" t="s">
        <v>1406</v>
      </c>
      <c r="E164" s="949">
        <v>2014</v>
      </c>
      <c r="F164" s="958" t="s">
        <v>1398</v>
      </c>
      <c r="G164" s="955" t="s">
        <v>226</v>
      </c>
      <c r="H164" s="956" t="s">
        <v>219</v>
      </c>
      <c r="I164" s="949" t="s">
        <v>1304</v>
      </c>
      <c r="J164" s="950">
        <v>4.5065326166934501</v>
      </c>
      <c r="K164" s="951">
        <v>9</v>
      </c>
      <c r="L164" s="952"/>
      <c r="P164" s="726"/>
      <c r="Q164" s="726"/>
      <c r="R164" s="726"/>
      <c r="BA164" s="215"/>
      <c r="BB164" s="215"/>
      <c r="BC164" s="728"/>
      <c r="BD164" s="728"/>
      <c r="BE164" s="214"/>
      <c r="BF164" s="214"/>
      <c r="BG164" s="728"/>
      <c r="BH164" s="728"/>
      <c r="BI164" s="728"/>
      <c r="BJ164" s="728"/>
      <c r="BK164" s="728"/>
      <c r="BL164" s="728"/>
      <c r="BM164" s="733"/>
      <c r="BN164" s="728"/>
      <c r="BO164" s="728"/>
      <c r="BP164" s="728"/>
      <c r="BQ164" s="728"/>
      <c r="BR164" s="728"/>
      <c r="BS164" s="728"/>
      <c r="BT164" s="728"/>
      <c r="BU164" s="727"/>
      <c r="BV164" s="727"/>
      <c r="BW164" s="727"/>
      <c r="BX164" s="727"/>
      <c r="BY164" s="727"/>
      <c r="BZ164" s="727"/>
      <c r="CA164" s="727"/>
      <c r="CB164" s="727"/>
      <c r="CC164" s="728"/>
      <c r="CD164" s="728"/>
      <c r="CE164" s="728"/>
      <c r="CF164" s="728"/>
      <c r="CG164" s="728"/>
      <c r="CH164" s="728"/>
    </row>
    <row r="165" spans="1:86" s="731" customFormat="1">
      <c r="A165" s="957" t="s">
        <v>358</v>
      </c>
      <c r="B165" s="957" t="s">
        <v>1396</v>
      </c>
      <c r="C165" s="957" t="s">
        <v>1402</v>
      </c>
      <c r="D165" s="953" t="s">
        <v>1406</v>
      </c>
      <c r="E165" s="949">
        <v>2014</v>
      </c>
      <c r="F165" s="958" t="s">
        <v>1398</v>
      </c>
      <c r="G165" s="955" t="s">
        <v>226</v>
      </c>
      <c r="H165" s="956" t="s">
        <v>223</v>
      </c>
      <c r="I165" s="949" t="s">
        <v>1304</v>
      </c>
      <c r="J165" s="950">
        <v>17.775015929694845</v>
      </c>
      <c r="K165" s="951">
        <v>9</v>
      </c>
      <c r="L165" s="952"/>
      <c r="P165" s="726"/>
      <c r="Q165" s="726"/>
      <c r="R165" s="726"/>
      <c r="BA165" s="215"/>
      <c r="BB165" s="215"/>
      <c r="BC165" s="728"/>
      <c r="BD165" s="728"/>
      <c r="BE165" s="214"/>
      <c r="BF165" s="214"/>
      <c r="BG165" s="728"/>
      <c r="BH165" s="728"/>
      <c r="BI165" s="728"/>
      <c r="BJ165" s="728"/>
      <c r="BK165" s="728"/>
      <c r="BL165" s="728"/>
      <c r="BM165" s="733"/>
      <c r="BN165" s="728"/>
      <c r="BO165" s="728"/>
      <c r="BP165" s="728"/>
      <c r="BQ165" s="728"/>
      <c r="BR165" s="728"/>
      <c r="BS165" s="728"/>
      <c r="BT165" s="728"/>
      <c r="BU165" s="727"/>
      <c r="BV165" s="727"/>
      <c r="BW165" s="727"/>
      <c r="BX165" s="727"/>
      <c r="BY165" s="727"/>
      <c r="BZ165" s="727"/>
      <c r="CA165" s="727"/>
      <c r="CB165" s="727"/>
      <c r="CC165" s="728"/>
      <c r="CD165" s="728"/>
      <c r="CE165" s="728"/>
      <c r="CF165" s="728"/>
      <c r="CG165" s="728"/>
      <c r="CH165" s="728"/>
    </row>
    <row r="166" spans="1:86" s="731" customFormat="1">
      <c r="A166" s="957" t="s">
        <v>358</v>
      </c>
      <c r="B166" s="957" t="s">
        <v>1396</v>
      </c>
      <c r="C166" s="957" t="s">
        <v>1402</v>
      </c>
      <c r="D166" s="953" t="s">
        <v>1406</v>
      </c>
      <c r="E166" s="949">
        <v>2014</v>
      </c>
      <c r="F166" s="958" t="s">
        <v>1398</v>
      </c>
      <c r="G166" s="955" t="s">
        <v>226</v>
      </c>
      <c r="H166" s="956" t="s">
        <v>229</v>
      </c>
      <c r="I166" s="949" t="s">
        <v>1304</v>
      </c>
      <c r="J166" s="950">
        <v>19.477654534634638</v>
      </c>
      <c r="K166" s="951">
        <v>2</v>
      </c>
      <c r="L166" s="952"/>
      <c r="P166" s="726"/>
      <c r="Q166" s="726"/>
      <c r="R166" s="726"/>
      <c r="BA166" s="215"/>
      <c r="BB166" s="215"/>
      <c r="BC166" s="728"/>
      <c r="BD166" s="728"/>
      <c r="BE166" s="214"/>
      <c r="BF166" s="214"/>
      <c r="BG166" s="728"/>
      <c r="BH166" s="728"/>
      <c r="BI166" s="728"/>
      <c r="BJ166" s="728"/>
      <c r="BK166" s="728"/>
      <c r="BL166" s="728"/>
      <c r="BM166" s="733"/>
      <c r="BN166" s="728"/>
      <c r="BO166" s="728"/>
      <c r="BP166" s="728"/>
      <c r="BQ166" s="728"/>
      <c r="BR166" s="728"/>
      <c r="BS166" s="728"/>
      <c r="BT166" s="728"/>
      <c r="BU166" s="727"/>
      <c r="BV166" s="727"/>
      <c r="BW166" s="727"/>
      <c r="BX166" s="727"/>
      <c r="BY166" s="727"/>
      <c r="BZ166" s="727"/>
      <c r="CA166" s="727"/>
      <c r="CB166" s="727"/>
      <c r="CC166" s="728"/>
      <c r="CD166" s="728"/>
      <c r="CE166" s="728"/>
      <c r="CF166" s="728"/>
      <c r="CG166" s="728"/>
      <c r="CH166" s="728"/>
    </row>
    <row r="167" spans="1:86" s="731" customFormat="1">
      <c r="A167" s="957" t="s">
        <v>358</v>
      </c>
      <c r="B167" s="957" t="s">
        <v>1396</v>
      </c>
      <c r="C167" s="957" t="s">
        <v>1402</v>
      </c>
      <c r="D167" s="953" t="s">
        <v>1406</v>
      </c>
      <c r="E167" s="949">
        <v>2014</v>
      </c>
      <c r="F167" s="958" t="s">
        <v>1398</v>
      </c>
      <c r="G167" s="955" t="s">
        <v>231</v>
      </c>
      <c r="H167" s="956" t="s">
        <v>219</v>
      </c>
      <c r="I167" s="949" t="s">
        <v>1304</v>
      </c>
      <c r="J167" s="950">
        <v>12.345253949081329</v>
      </c>
      <c r="K167" s="951">
        <v>18</v>
      </c>
      <c r="L167" s="952"/>
      <c r="P167" s="726"/>
      <c r="Q167" s="726"/>
      <c r="R167" s="726"/>
      <c r="BA167" s="215"/>
      <c r="BB167" s="215"/>
      <c r="BC167" s="728"/>
      <c r="BD167" s="728"/>
      <c r="BE167" s="214"/>
      <c r="BF167" s="214"/>
      <c r="BG167" s="728"/>
      <c r="BH167" s="728"/>
      <c r="BI167" s="728"/>
      <c r="BJ167" s="728"/>
      <c r="BK167" s="728"/>
      <c r="BL167" s="728"/>
      <c r="BM167" s="733"/>
      <c r="BN167" s="728"/>
      <c r="BO167" s="728"/>
      <c r="BP167" s="728"/>
      <c r="BQ167" s="728"/>
      <c r="BR167" s="728"/>
      <c r="BS167" s="728"/>
      <c r="BT167" s="728"/>
      <c r="BU167" s="727"/>
      <c r="BV167" s="727"/>
      <c r="BW167" s="727"/>
      <c r="BX167" s="727"/>
      <c r="BY167" s="727"/>
      <c r="BZ167" s="727"/>
      <c r="CA167" s="727"/>
      <c r="CB167" s="727"/>
      <c r="CC167" s="728"/>
      <c r="CD167" s="728"/>
      <c r="CE167" s="728"/>
      <c r="CF167" s="728"/>
      <c r="CG167" s="728"/>
      <c r="CH167" s="728"/>
    </row>
    <row r="168" spans="1:86" s="731" customFormat="1">
      <c r="A168" s="957" t="s">
        <v>358</v>
      </c>
      <c r="B168" s="957" t="s">
        <v>1396</v>
      </c>
      <c r="C168" s="957" t="s">
        <v>1402</v>
      </c>
      <c r="D168" s="953" t="s">
        <v>1406</v>
      </c>
      <c r="E168" s="949">
        <v>2014</v>
      </c>
      <c r="F168" s="958" t="s">
        <v>1398</v>
      </c>
      <c r="G168" s="955" t="s">
        <v>231</v>
      </c>
      <c r="H168" s="956" t="s">
        <v>223</v>
      </c>
      <c r="I168" s="949" t="s">
        <v>1304</v>
      </c>
      <c r="J168" s="950">
        <v>29.82240989572631</v>
      </c>
      <c r="K168" s="951">
        <v>6</v>
      </c>
      <c r="L168" s="952"/>
      <c r="P168" s="726"/>
      <c r="Q168" s="726"/>
      <c r="R168" s="726"/>
      <c r="BA168" s="215"/>
      <c r="BB168" s="215"/>
      <c r="BC168" s="728"/>
      <c r="BD168" s="728"/>
      <c r="BE168" s="214"/>
      <c r="BF168" s="214"/>
      <c r="BG168" s="728"/>
      <c r="BH168" s="728"/>
      <c r="BI168" s="728"/>
      <c r="BJ168" s="728"/>
      <c r="BK168" s="728"/>
      <c r="BL168" s="728"/>
      <c r="BM168" s="733"/>
      <c r="BN168" s="728"/>
      <c r="BO168" s="728"/>
      <c r="BP168" s="728"/>
      <c r="BQ168" s="728"/>
      <c r="BR168" s="728"/>
      <c r="BS168" s="728"/>
      <c r="BT168" s="728"/>
      <c r="BU168" s="727"/>
      <c r="BV168" s="727"/>
      <c r="BW168" s="727"/>
      <c r="BX168" s="727"/>
      <c r="BY168" s="727"/>
      <c r="BZ168" s="727"/>
      <c r="CA168" s="727"/>
      <c r="CB168" s="727"/>
      <c r="CC168" s="728"/>
      <c r="CD168" s="728"/>
      <c r="CE168" s="728"/>
      <c r="CF168" s="728"/>
      <c r="CG168" s="728"/>
      <c r="CH168" s="728"/>
    </row>
    <row r="169" spans="1:86" s="731" customFormat="1">
      <c r="A169" s="957" t="s">
        <v>358</v>
      </c>
      <c r="B169" s="957" t="s">
        <v>1396</v>
      </c>
      <c r="C169" s="957" t="s">
        <v>1402</v>
      </c>
      <c r="D169" s="953" t="s">
        <v>1406</v>
      </c>
      <c r="E169" s="949">
        <v>2014</v>
      </c>
      <c r="F169" s="958" t="s">
        <v>1398</v>
      </c>
      <c r="G169" s="955" t="s">
        <v>231</v>
      </c>
      <c r="H169" s="956" t="s">
        <v>210</v>
      </c>
      <c r="I169" s="949" t="s">
        <v>1304</v>
      </c>
      <c r="J169" s="950">
        <v>21.315598755169031</v>
      </c>
      <c r="K169" s="951">
        <v>2</v>
      </c>
      <c r="L169" s="952"/>
      <c r="P169" s="726"/>
      <c r="Q169" s="726"/>
      <c r="R169" s="726"/>
      <c r="BA169" s="215"/>
      <c r="BB169" s="215"/>
      <c r="BC169" s="728"/>
      <c r="BD169" s="728"/>
      <c r="BE169" s="214"/>
      <c r="BF169" s="214"/>
      <c r="BG169" s="728"/>
      <c r="BH169" s="728"/>
      <c r="BI169" s="728"/>
      <c r="BJ169" s="728"/>
      <c r="BK169" s="728"/>
      <c r="BL169" s="728"/>
      <c r="BM169" s="733"/>
      <c r="BN169" s="728"/>
      <c r="BO169" s="728"/>
      <c r="BP169" s="728"/>
      <c r="BQ169" s="728"/>
      <c r="BR169" s="728"/>
      <c r="BS169" s="728"/>
      <c r="BT169" s="728"/>
      <c r="BU169" s="727"/>
      <c r="BV169" s="727"/>
      <c r="BW169" s="727"/>
      <c r="BX169" s="727"/>
      <c r="BY169" s="727"/>
      <c r="BZ169" s="727"/>
      <c r="CA169" s="727"/>
      <c r="CB169" s="727"/>
      <c r="CC169" s="728"/>
      <c r="CD169" s="728"/>
      <c r="CE169" s="728"/>
      <c r="CF169" s="728"/>
      <c r="CG169" s="728"/>
      <c r="CH169" s="728"/>
    </row>
    <row r="170" spans="1:86" s="731" customFormat="1">
      <c r="A170" s="957" t="s">
        <v>358</v>
      </c>
      <c r="B170" s="957" t="s">
        <v>1396</v>
      </c>
      <c r="C170" s="957" t="s">
        <v>1402</v>
      </c>
      <c r="D170" s="953" t="s">
        <v>1406</v>
      </c>
      <c r="E170" s="949">
        <v>2014</v>
      </c>
      <c r="F170" s="958" t="s">
        <v>1398</v>
      </c>
      <c r="G170" s="955" t="s">
        <v>222</v>
      </c>
      <c r="H170" s="956" t="s">
        <v>219</v>
      </c>
      <c r="I170" s="949" t="s">
        <v>1304</v>
      </c>
      <c r="J170" s="950">
        <v>18.67488714660022</v>
      </c>
      <c r="K170" s="951">
        <v>3</v>
      </c>
      <c r="L170" s="952"/>
      <c r="P170" s="726"/>
      <c r="Q170" s="726"/>
      <c r="R170" s="726"/>
      <c r="BA170" s="215"/>
      <c r="BB170" s="215"/>
      <c r="BC170" s="728"/>
      <c r="BD170" s="728"/>
      <c r="BE170" s="214"/>
      <c r="BF170" s="214"/>
      <c r="BG170" s="728"/>
      <c r="BH170" s="728"/>
      <c r="BI170" s="728"/>
      <c r="BJ170" s="728"/>
      <c r="BK170" s="728"/>
      <c r="BL170" s="728"/>
      <c r="BM170" s="733"/>
      <c r="BN170" s="728"/>
      <c r="BO170" s="728"/>
      <c r="BP170" s="728"/>
      <c r="BQ170" s="728"/>
      <c r="BR170" s="728"/>
      <c r="BS170" s="728"/>
      <c r="BT170" s="728"/>
      <c r="BU170" s="727"/>
      <c r="BV170" s="727"/>
      <c r="BW170" s="727"/>
      <c r="BX170" s="727"/>
      <c r="BY170" s="727"/>
      <c r="BZ170" s="727"/>
      <c r="CA170" s="727"/>
      <c r="CB170" s="727"/>
      <c r="CC170" s="728"/>
      <c r="CD170" s="728"/>
      <c r="CE170" s="728"/>
      <c r="CF170" s="728"/>
      <c r="CG170" s="728"/>
      <c r="CH170" s="728"/>
    </row>
    <row r="171" spans="1:86" s="731" customFormat="1">
      <c r="A171" s="957" t="s">
        <v>358</v>
      </c>
      <c r="B171" s="957" t="s">
        <v>1396</v>
      </c>
      <c r="C171" s="957" t="s">
        <v>1402</v>
      </c>
      <c r="D171" s="953" t="s">
        <v>1406</v>
      </c>
      <c r="E171" s="949">
        <v>2014</v>
      </c>
      <c r="F171" s="958" t="s">
        <v>1398</v>
      </c>
      <c r="G171" s="955" t="s">
        <v>222</v>
      </c>
      <c r="H171" s="956" t="s">
        <v>212</v>
      </c>
      <c r="I171" s="949" t="s">
        <v>1304</v>
      </c>
      <c r="J171" s="950">
        <v>25.497371633131138</v>
      </c>
      <c r="K171" s="951">
        <v>2</v>
      </c>
      <c r="L171" s="952"/>
      <c r="P171" s="726"/>
      <c r="Q171" s="726"/>
      <c r="R171" s="726"/>
      <c r="BA171" s="215"/>
      <c r="BB171" s="215"/>
      <c r="BC171" s="728"/>
      <c r="BD171" s="728"/>
      <c r="BE171" s="214"/>
      <c r="BF171" s="214"/>
      <c r="BG171" s="728"/>
      <c r="BH171" s="728"/>
      <c r="BI171" s="728"/>
      <c r="BJ171" s="728"/>
      <c r="BK171" s="728"/>
      <c r="BL171" s="728"/>
      <c r="BM171" s="733"/>
      <c r="BN171" s="728"/>
      <c r="BO171" s="728"/>
      <c r="BP171" s="728"/>
      <c r="BQ171" s="728"/>
      <c r="BR171" s="728"/>
      <c r="BS171" s="728"/>
      <c r="BT171" s="728"/>
      <c r="BU171" s="727"/>
      <c r="BV171" s="727"/>
      <c r="BW171" s="727"/>
      <c r="BX171" s="727"/>
      <c r="BY171" s="727"/>
      <c r="BZ171" s="727"/>
      <c r="CA171" s="727"/>
      <c r="CB171" s="727"/>
      <c r="CC171" s="728"/>
      <c r="CD171" s="728"/>
      <c r="CE171" s="728"/>
      <c r="CF171" s="728"/>
      <c r="CG171" s="728"/>
      <c r="CH171" s="728"/>
    </row>
    <row r="172" spans="1:86" s="731" customFormat="1">
      <c r="A172" s="957" t="s">
        <v>358</v>
      </c>
      <c r="B172" s="957" t="s">
        <v>1396</v>
      </c>
      <c r="C172" s="957" t="s">
        <v>1402</v>
      </c>
      <c r="D172" s="953" t="s">
        <v>1406</v>
      </c>
      <c r="E172" s="949">
        <v>2014</v>
      </c>
      <c r="F172" s="958" t="s">
        <v>1398</v>
      </c>
      <c r="G172" s="955" t="s">
        <v>222</v>
      </c>
      <c r="H172" s="956" t="s">
        <v>229</v>
      </c>
      <c r="I172" s="949" t="s">
        <v>1304</v>
      </c>
      <c r="J172" s="950">
        <v>27.389363536888485</v>
      </c>
      <c r="K172" s="951">
        <v>4</v>
      </c>
      <c r="L172" s="952"/>
      <c r="P172" s="726"/>
      <c r="Q172" s="726"/>
      <c r="R172" s="726"/>
      <c r="BA172" s="215"/>
      <c r="BB172" s="215"/>
      <c r="BC172" s="728"/>
      <c r="BD172" s="728"/>
      <c r="BE172" s="214"/>
      <c r="BF172" s="214"/>
      <c r="BG172" s="728"/>
      <c r="BH172" s="728"/>
      <c r="BI172" s="728"/>
      <c r="BJ172" s="728"/>
      <c r="BK172" s="728"/>
      <c r="BL172" s="728"/>
      <c r="BM172" s="733"/>
      <c r="BN172" s="728"/>
      <c r="BO172" s="728"/>
      <c r="BP172" s="728"/>
      <c r="BQ172" s="728"/>
      <c r="BR172" s="728"/>
      <c r="BS172" s="728"/>
      <c r="BT172" s="728"/>
      <c r="BU172" s="727"/>
      <c r="BV172" s="727"/>
      <c r="BW172" s="727"/>
      <c r="BX172" s="727"/>
      <c r="BY172" s="727"/>
      <c r="BZ172" s="727"/>
      <c r="CA172" s="727"/>
      <c r="CB172" s="727"/>
      <c r="CC172" s="728"/>
      <c r="CD172" s="728"/>
      <c r="CE172" s="728"/>
      <c r="CF172" s="728"/>
      <c r="CG172" s="728"/>
      <c r="CH172" s="728"/>
    </row>
    <row r="173" spans="1:86" s="731" customFormat="1">
      <c r="A173" s="957" t="s">
        <v>358</v>
      </c>
      <c r="B173" s="957" t="s">
        <v>1396</v>
      </c>
      <c r="C173" s="957" t="s">
        <v>1402</v>
      </c>
      <c r="D173" s="953" t="s">
        <v>1406</v>
      </c>
      <c r="E173" s="949">
        <v>2014</v>
      </c>
      <c r="F173" s="958" t="s">
        <v>1398</v>
      </c>
      <c r="G173" s="955" t="s">
        <v>222</v>
      </c>
      <c r="H173" s="956" t="s">
        <v>211</v>
      </c>
      <c r="I173" s="949" t="s">
        <v>1304</v>
      </c>
      <c r="J173" s="950">
        <v>27.796069651273271</v>
      </c>
      <c r="K173" s="951">
        <v>7</v>
      </c>
      <c r="L173" s="952"/>
      <c r="P173" s="726"/>
      <c r="Q173" s="726"/>
      <c r="R173" s="726"/>
      <c r="BA173" s="215"/>
      <c r="BB173" s="215"/>
      <c r="BC173" s="728"/>
      <c r="BD173" s="728"/>
      <c r="BE173" s="214"/>
      <c r="BF173" s="214"/>
      <c r="BG173" s="728"/>
      <c r="BH173" s="728"/>
      <c r="BI173" s="728"/>
      <c r="BJ173" s="728"/>
      <c r="BK173" s="728"/>
      <c r="BL173" s="728"/>
      <c r="BM173" s="733"/>
      <c r="BN173" s="728"/>
      <c r="BO173" s="728"/>
      <c r="BP173" s="728"/>
      <c r="BQ173" s="728"/>
      <c r="BR173" s="728"/>
      <c r="BS173" s="728"/>
      <c r="BT173" s="728"/>
      <c r="BU173" s="727"/>
      <c r="BV173" s="727"/>
      <c r="BW173" s="727"/>
      <c r="BX173" s="727"/>
      <c r="BY173" s="727"/>
      <c r="BZ173" s="727"/>
      <c r="CA173" s="727"/>
      <c r="CB173" s="727"/>
      <c r="CC173" s="728"/>
      <c r="CD173" s="728"/>
      <c r="CE173" s="728"/>
      <c r="CF173" s="728"/>
      <c r="CG173" s="728"/>
      <c r="CH173" s="728"/>
    </row>
    <row r="174" spans="1:86" s="731" customFormat="1">
      <c r="A174" s="957" t="s">
        <v>358</v>
      </c>
      <c r="B174" s="957" t="s">
        <v>1396</v>
      </c>
      <c r="C174" s="957" t="s">
        <v>1402</v>
      </c>
      <c r="D174" s="953" t="s">
        <v>1406</v>
      </c>
      <c r="E174" s="949">
        <v>2014</v>
      </c>
      <c r="F174" s="958" t="s">
        <v>1398</v>
      </c>
      <c r="G174" s="955" t="s">
        <v>235</v>
      </c>
      <c r="H174" s="956" t="s">
        <v>212</v>
      </c>
      <c r="I174" s="949" t="s">
        <v>1304</v>
      </c>
      <c r="J174" s="950">
        <v>16.666666666666668</v>
      </c>
      <c r="K174" s="951">
        <v>1</v>
      </c>
      <c r="L174" s="952"/>
      <c r="P174" s="726"/>
      <c r="Q174" s="726"/>
      <c r="R174" s="726"/>
      <c r="BA174" s="215"/>
      <c r="BB174" s="215"/>
      <c r="BC174" s="728"/>
      <c r="BD174" s="728"/>
      <c r="BE174" s="214"/>
      <c r="BF174" s="214"/>
      <c r="BG174" s="728"/>
      <c r="BH174" s="728"/>
      <c r="BI174" s="728"/>
      <c r="BJ174" s="728"/>
      <c r="BK174" s="728"/>
      <c r="BL174" s="728"/>
      <c r="BM174" s="733"/>
      <c r="BN174" s="728"/>
      <c r="BO174" s="728"/>
      <c r="BP174" s="728"/>
      <c r="BQ174" s="728"/>
      <c r="BR174" s="728"/>
      <c r="BS174" s="728"/>
      <c r="BT174" s="728"/>
      <c r="BU174" s="727"/>
      <c r="BV174" s="727"/>
      <c r="BW174" s="727"/>
      <c r="BX174" s="727"/>
      <c r="BY174" s="727"/>
      <c r="BZ174" s="727"/>
      <c r="CA174" s="727"/>
      <c r="CB174" s="727"/>
      <c r="CC174" s="728"/>
      <c r="CD174" s="728"/>
      <c r="CE174" s="728"/>
      <c r="CF174" s="728"/>
      <c r="CG174" s="728"/>
      <c r="CH174" s="728"/>
    </row>
    <row r="175" spans="1:86" s="731" customFormat="1">
      <c r="A175" s="957" t="s">
        <v>358</v>
      </c>
      <c r="B175" s="957" t="s">
        <v>1396</v>
      </c>
      <c r="C175" s="957" t="s">
        <v>1402</v>
      </c>
      <c r="D175" s="953" t="s">
        <v>1406</v>
      </c>
      <c r="E175" s="949">
        <v>2014</v>
      </c>
      <c r="F175" s="958" t="s">
        <v>1398</v>
      </c>
      <c r="G175" s="955" t="s">
        <v>230</v>
      </c>
      <c r="H175" s="956" t="s">
        <v>219</v>
      </c>
      <c r="I175" s="949" t="s">
        <v>1304</v>
      </c>
      <c r="J175" s="950">
        <v>7.8840772802034316</v>
      </c>
      <c r="K175" s="951">
        <v>6</v>
      </c>
      <c r="L175" s="952"/>
      <c r="P175" s="726"/>
      <c r="Q175" s="726"/>
      <c r="R175" s="726"/>
      <c r="BA175" s="215"/>
      <c r="BB175" s="215"/>
      <c r="BC175" s="728"/>
      <c r="BD175" s="728"/>
      <c r="BE175" s="214"/>
      <c r="BF175" s="214"/>
      <c r="BG175" s="728"/>
      <c r="BH175" s="728"/>
      <c r="BI175" s="728"/>
      <c r="BJ175" s="728"/>
      <c r="BK175" s="728"/>
      <c r="BL175" s="728"/>
      <c r="BM175" s="733"/>
      <c r="BN175" s="728"/>
      <c r="BO175" s="728"/>
      <c r="BP175" s="728"/>
      <c r="BQ175" s="728"/>
      <c r="BR175" s="728"/>
      <c r="BS175" s="728"/>
      <c r="BT175" s="728"/>
      <c r="BU175" s="727"/>
      <c r="BV175" s="727"/>
      <c r="BW175" s="727"/>
      <c r="BX175" s="727"/>
      <c r="BY175" s="727"/>
      <c r="BZ175" s="727"/>
      <c r="CA175" s="727"/>
      <c r="CB175" s="727"/>
      <c r="CC175" s="728"/>
      <c r="CD175" s="728"/>
      <c r="CE175" s="728"/>
      <c r="CF175" s="728"/>
      <c r="CG175" s="728"/>
      <c r="CH175" s="728"/>
    </row>
    <row r="176" spans="1:86" s="731" customFormat="1">
      <c r="A176" s="957" t="s">
        <v>358</v>
      </c>
      <c r="B176" s="957" t="s">
        <v>1396</v>
      </c>
      <c r="C176" s="957" t="s">
        <v>1402</v>
      </c>
      <c r="D176" s="953" t="s">
        <v>1406</v>
      </c>
      <c r="E176" s="949">
        <v>2014</v>
      </c>
      <c r="F176" s="958" t="s">
        <v>1398</v>
      </c>
      <c r="G176" s="955" t="s">
        <v>230</v>
      </c>
      <c r="H176" s="956" t="s">
        <v>223</v>
      </c>
      <c r="I176" s="949" t="s">
        <v>1304</v>
      </c>
      <c r="J176" s="950">
        <v>0</v>
      </c>
      <c r="K176" s="951">
        <v>0</v>
      </c>
      <c r="L176" s="952"/>
      <c r="P176" s="726"/>
      <c r="Q176" s="726"/>
      <c r="R176" s="726"/>
      <c r="BA176" s="215"/>
      <c r="BB176" s="215"/>
      <c r="BC176" s="728"/>
      <c r="BD176" s="728"/>
      <c r="BE176" s="214"/>
      <c r="BF176" s="214"/>
      <c r="BG176" s="728"/>
      <c r="BH176" s="728"/>
      <c r="BI176" s="728"/>
      <c r="BJ176" s="728"/>
      <c r="BK176" s="728"/>
      <c r="BL176" s="728"/>
      <c r="BM176" s="733"/>
      <c r="BN176" s="728"/>
      <c r="BO176" s="728"/>
      <c r="BP176" s="728"/>
      <c r="BQ176" s="728"/>
      <c r="BR176" s="728"/>
      <c r="BS176" s="728"/>
      <c r="BT176" s="728"/>
      <c r="BU176" s="727"/>
      <c r="BV176" s="727"/>
      <c r="BW176" s="727"/>
      <c r="BX176" s="727"/>
      <c r="BY176" s="727"/>
      <c r="BZ176" s="727"/>
      <c r="CA176" s="727"/>
      <c r="CB176" s="727"/>
      <c r="CC176" s="728"/>
      <c r="CD176" s="728"/>
      <c r="CE176" s="728"/>
      <c r="CF176" s="728"/>
      <c r="CG176" s="728"/>
      <c r="CH176" s="728"/>
    </row>
    <row r="177" spans="1:86" s="731" customFormat="1">
      <c r="A177" s="957" t="s">
        <v>358</v>
      </c>
      <c r="B177" s="957" t="s">
        <v>1396</v>
      </c>
      <c r="C177" s="957" t="s">
        <v>1402</v>
      </c>
      <c r="D177" s="953" t="s">
        <v>1406</v>
      </c>
      <c r="E177" s="949">
        <v>2014</v>
      </c>
      <c r="F177" s="958" t="s">
        <v>1398</v>
      </c>
      <c r="G177" s="955" t="s">
        <v>232</v>
      </c>
      <c r="H177" s="956" t="s">
        <v>219</v>
      </c>
      <c r="I177" s="949" t="s">
        <v>1304</v>
      </c>
      <c r="J177" s="950">
        <v>18.365260876171003</v>
      </c>
      <c r="K177" s="951">
        <v>54</v>
      </c>
      <c r="L177" s="952"/>
      <c r="P177" s="726"/>
      <c r="Q177" s="726"/>
      <c r="R177" s="726"/>
      <c r="BA177" s="215"/>
      <c r="BB177" s="215"/>
      <c r="BC177" s="728"/>
      <c r="BD177" s="728"/>
      <c r="BE177" s="214"/>
      <c r="BF177" s="214"/>
      <c r="BG177" s="728"/>
      <c r="BH177" s="728"/>
      <c r="BI177" s="728"/>
      <c r="BJ177" s="728"/>
      <c r="BK177" s="728"/>
      <c r="BL177" s="728"/>
      <c r="BM177" s="733"/>
      <c r="BN177" s="728"/>
      <c r="BO177" s="728"/>
      <c r="BP177" s="728"/>
      <c r="BQ177" s="728"/>
      <c r="BR177" s="728"/>
      <c r="BS177" s="728"/>
      <c r="BT177" s="728"/>
      <c r="BU177" s="727"/>
      <c r="BV177" s="727"/>
      <c r="BW177" s="727"/>
      <c r="BX177" s="727"/>
      <c r="BY177" s="727"/>
      <c r="BZ177" s="727"/>
      <c r="CA177" s="727"/>
      <c r="CB177" s="727"/>
      <c r="CC177" s="728"/>
      <c r="CD177" s="728"/>
      <c r="CE177" s="728"/>
      <c r="CF177" s="728"/>
      <c r="CG177" s="728"/>
      <c r="CH177" s="728"/>
    </row>
    <row r="178" spans="1:86" s="731" customFormat="1">
      <c r="A178" s="957" t="s">
        <v>358</v>
      </c>
      <c r="B178" s="957" t="s">
        <v>1396</v>
      </c>
      <c r="C178" s="957" t="s">
        <v>1402</v>
      </c>
      <c r="D178" s="953" t="s">
        <v>1406</v>
      </c>
      <c r="E178" s="949">
        <v>2014</v>
      </c>
      <c r="F178" s="958" t="s">
        <v>1398</v>
      </c>
      <c r="G178" s="955" t="s">
        <v>232</v>
      </c>
      <c r="H178" s="956" t="s">
        <v>223</v>
      </c>
      <c r="I178" s="949" t="s">
        <v>1304</v>
      </c>
      <c r="J178" s="950">
        <v>41.920618553238377</v>
      </c>
      <c r="K178" s="951">
        <v>28</v>
      </c>
      <c r="L178" s="952"/>
      <c r="P178" s="726"/>
      <c r="Q178" s="726"/>
      <c r="R178" s="726"/>
      <c r="BA178" s="215"/>
      <c r="BB178" s="215"/>
      <c r="BC178" s="728"/>
      <c r="BD178" s="728"/>
      <c r="BE178" s="214"/>
      <c r="BF178" s="214"/>
      <c r="BG178" s="728"/>
      <c r="BH178" s="728"/>
      <c r="BI178" s="728"/>
      <c r="BJ178" s="728"/>
      <c r="BK178" s="728"/>
      <c r="BL178" s="728"/>
      <c r="BM178" s="733"/>
      <c r="BN178" s="728"/>
      <c r="BO178" s="728"/>
      <c r="BP178" s="728"/>
      <c r="BQ178" s="728"/>
      <c r="BR178" s="728"/>
      <c r="BS178" s="728"/>
      <c r="BT178" s="728"/>
      <c r="BU178" s="727"/>
      <c r="BV178" s="727"/>
      <c r="BW178" s="727"/>
      <c r="BX178" s="727"/>
      <c r="BY178" s="727"/>
      <c r="BZ178" s="727"/>
      <c r="CA178" s="727"/>
      <c r="CB178" s="727"/>
      <c r="CC178" s="728"/>
      <c r="CD178" s="728"/>
      <c r="CE178" s="728"/>
      <c r="CF178" s="728"/>
      <c r="CG178" s="728"/>
      <c r="CH178" s="728"/>
    </row>
    <row r="179" spans="1:86" s="731" customFormat="1">
      <c r="A179" s="957" t="s">
        <v>358</v>
      </c>
      <c r="B179" s="957" t="s">
        <v>1396</v>
      </c>
      <c r="C179" s="957" t="s">
        <v>1402</v>
      </c>
      <c r="D179" s="953" t="s">
        <v>1406</v>
      </c>
      <c r="E179" s="949">
        <v>2014</v>
      </c>
      <c r="F179" s="958" t="s">
        <v>1398</v>
      </c>
      <c r="G179" s="955" t="s">
        <v>232</v>
      </c>
      <c r="H179" s="956" t="s">
        <v>212</v>
      </c>
      <c r="I179" s="949" t="s">
        <v>1304</v>
      </c>
      <c r="J179" s="950">
        <v>12.169228620189125</v>
      </c>
      <c r="K179" s="951">
        <v>5</v>
      </c>
      <c r="L179" s="952"/>
      <c r="P179" s="726"/>
      <c r="Q179" s="726"/>
      <c r="R179" s="726"/>
      <c r="BA179" s="215"/>
      <c r="BB179" s="215"/>
      <c r="BC179" s="728"/>
      <c r="BD179" s="728"/>
      <c r="BE179" s="214"/>
      <c r="BF179" s="214"/>
      <c r="BG179" s="728"/>
      <c r="BH179" s="728"/>
      <c r="BI179" s="728"/>
      <c r="BJ179" s="728"/>
      <c r="BK179" s="728"/>
      <c r="BL179" s="728"/>
      <c r="BM179" s="733"/>
      <c r="BN179" s="728"/>
      <c r="BO179" s="728"/>
      <c r="BP179" s="728"/>
      <c r="BQ179" s="728"/>
      <c r="BR179" s="728"/>
      <c r="BS179" s="728"/>
      <c r="BT179" s="728"/>
      <c r="BU179" s="727"/>
      <c r="BV179" s="727"/>
      <c r="BW179" s="727"/>
      <c r="BX179" s="727"/>
      <c r="BY179" s="727"/>
      <c r="BZ179" s="727"/>
      <c r="CA179" s="727"/>
      <c r="CB179" s="727"/>
      <c r="CC179" s="728"/>
      <c r="CD179" s="728"/>
      <c r="CE179" s="728"/>
      <c r="CF179" s="728"/>
      <c r="CG179" s="728"/>
      <c r="CH179" s="728"/>
    </row>
    <row r="180" spans="1:86" s="731" customFormat="1">
      <c r="A180" s="957" t="s">
        <v>358</v>
      </c>
      <c r="B180" s="957" t="s">
        <v>1396</v>
      </c>
      <c r="C180" s="957" t="s">
        <v>1402</v>
      </c>
      <c r="D180" s="953" t="s">
        <v>1407</v>
      </c>
      <c r="E180" s="949">
        <v>2014</v>
      </c>
      <c r="F180" s="958" t="s">
        <v>1398</v>
      </c>
      <c r="G180" s="955" t="s">
        <v>218</v>
      </c>
      <c r="H180" s="956" t="s">
        <v>229</v>
      </c>
      <c r="I180" s="949" t="s">
        <v>1304</v>
      </c>
      <c r="J180" s="950">
        <v>14.005069708491764</v>
      </c>
      <c r="K180" s="951">
        <v>2</v>
      </c>
      <c r="L180" s="952"/>
      <c r="P180" s="726"/>
      <c r="Q180" s="726"/>
      <c r="R180" s="726"/>
      <c r="BA180" s="215"/>
      <c r="BB180" s="215"/>
      <c r="BC180" s="728"/>
      <c r="BD180" s="728"/>
      <c r="BE180" s="214"/>
      <c r="BF180" s="214"/>
      <c r="BG180" s="728"/>
      <c r="BH180" s="728"/>
      <c r="BI180" s="728"/>
      <c r="BJ180" s="728"/>
      <c r="BK180" s="728"/>
      <c r="BL180" s="728"/>
      <c r="BM180" s="733"/>
      <c r="BN180" s="728"/>
      <c r="BO180" s="728"/>
      <c r="BP180" s="728"/>
      <c r="BQ180" s="728"/>
      <c r="BR180" s="728"/>
      <c r="BS180" s="728"/>
      <c r="BT180" s="728"/>
      <c r="BU180" s="727"/>
      <c r="BV180" s="727"/>
      <c r="BW180" s="727"/>
      <c r="BX180" s="727"/>
      <c r="BY180" s="727"/>
      <c r="BZ180" s="727"/>
      <c r="CA180" s="727"/>
      <c r="CB180" s="727"/>
      <c r="CC180" s="728"/>
      <c r="CD180" s="728"/>
      <c r="CE180" s="728"/>
      <c r="CF180" s="728"/>
      <c r="CG180" s="728"/>
      <c r="CH180" s="728"/>
    </row>
    <row r="181" spans="1:86" s="731" customFormat="1">
      <c r="A181" s="957" t="s">
        <v>358</v>
      </c>
      <c r="B181" s="957" t="s">
        <v>1396</v>
      </c>
      <c r="C181" s="957" t="s">
        <v>1402</v>
      </c>
      <c r="D181" s="953" t="s">
        <v>1407</v>
      </c>
      <c r="E181" s="949">
        <v>2014</v>
      </c>
      <c r="F181" s="958" t="s">
        <v>1398</v>
      </c>
      <c r="G181" s="955" t="s">
        <v>220</v>
      </c>
      <c r="H181" s="956" t="s">
        <v>219</v>
      </c>
      <c r="I181" s="949" t="s">
        <v>1304</v>
      </c>
      <c r="J181" s="950">
        <v>0</v>
      </c>
      <c r="K181" s="951">
        <v>0</v>
      </c>
      <c r="L181" s="952"/>
      <c r="P181" s="726"/>
      <c r="Q181" s="726"/>
      <c r="R181" s="726"/>
      <c r="BA181" s="215"/>
      <c r="BB181" s="215"/>
      <c r="BC181" s="728"/>
      <c r="BD181" s="728"/>
      <c r="BE181" s="214"/>
      <c r="BF181" s="214"/>
      <c r="BG181" s="728"/>
      <c r="BH181" s="728"/>
      <c r="BI181" s="728"/>
      <c r="BJ181" s="728"/>
      <c r="BK181" s="728"/>
      <c r="BL181" s="728"/>
      <c r="BM181" s="733"/>
      <c r="BN181" s="728"/>
      <c r="BO181" s="728"/>
      <c r="BP181" s="728"/>
      <c r="BQ181" s="728"/>
      <c r="BR181" s="728"/>
      <c r="BS181" s="728"/>
      <c r="BT181" s="728"/>
      <c r="BU181" s="727"/>
      <c r="BV181" s="727"/>
      <c r="BW181" s="727"/>
      <c r="BX181" s="727"/>
      <c r="BY181" s="727"/>
      <c r="BZ181" s="727"/>
      <c r="CA181" s="727"/>
      <c r="CB181" s="727"/>
      <c r="CC181" s="728"/>
      <c r="CD181" s="728"/>
      <c r="CE181" s="728"/>
      <c r="CF181" s="728"/>
      <c r="CG181" s="728"/>
      <c r="CH181" s="728"/>
    </row>
    <row r="182" spans="1:86" s="731" customFormat="1">
      <c r="A182" s="957" t="s">
        <v>358</v>
      </c>
      <c r="B182" s="957" t="s">
        <v>1396</v>
      </c>
      <c r="C182" s="957" t="s">
        <v>1402</v>
      </c>
      <c r="D182" s="953" t="s">
        <v>1407</v>
      </c>
      <c r="E182" s="949">
        <v>2014</v>
      </c>
      <c r="F182" s="958" t="s">
        <v>1398</v>
      </c>
      <c r="G182" s="955" t="s">
        <v>220</v>
      </c>
      <c r="H182" s="956" t="s">
        <v>223</v>
      </c>
      <c r="I182" s="949" t="s">
        <v>1304</v>
      </c>
      <c r="J182" s="950">
        <v>11.035493539803339</v>
      </c>
      <c r="K182" s="951">
        <v>3</v>
      </c>
      <c r="L182" s="952"/>
      <c r="P182" s="726"/>
      <c r="Q182" s="726"/>
      <c r="R182" s="726"/>
      <c r="BA182" s="215"/>
      <c r="BB182" s="215"/>
      <c r="BC182" s="728"/>
      <c r="BD182" s="728"/>
      <c r="BE182" s="214"/>
      <c r="BF182" s="214"/>
      <c r="BG182" s="728"/>
      <c r="BH182" s="728"/>
      <c r="BI182" s="728"/>
      <c r="BJ182" s="728"/>
      <c r="BK182" s="728"/>
      <c r="BL182" s="728"/>
      <c r="BM182" s="733"/>
      <c r="BN182" s="728"/>
      <c r="BO182" s="728"/>
      <c r="BP182" s="728"/>
      <c r="BQ182" s="728"/>
      <c r="BR182" s="728"/>
      <c r="BS182" s="728"/>
      <c r="BT182" s="728"/>
      <c r="BU182" s="727"/>
      <c r="BV182" s="727"/>
      <c r="BW182" s="727"/>
      <c r="BX182" s="727"/>
      <c r="BY182" s="727"/>
      <c r="BZ182" s="727"/>
      <c r="CA182" s="727"/>
      <c r="CB182" s="727"/>
      <c r="CC182" s="728"/>
      <c r="CD182" s="728"/>
      <c r="CE182" s="728"/>
      <c r="CF182" s="728"/>
      <c r="CG182" s="728"/>
      <c r="CH182" s="728"/>
    </row>
    <row r="183" spans="1:86" s="731" customFormat="1">
      <c r="A183" s="957" t="s">
        <v>358</v>
      </c>
      <c r="B183" s="957" t="s">
        <v>1396</v>
      </c>
      <c r="C183" s="957" t="s">
        <v>1402</v>
      </c>
      <c r="D183" s="953" t="s">
        <v>1407</v>
      </c>
      <c r="E183" s="949">
        <v>2014</v>
      </c>
      <c r="F183" s="958" t="s">
        <v>1398</v>
      </c>
      <c r="G183" s="955" t="s">
        <v>220</v>
      </c>
      <c r="H183" s="956" t="s">
        <v>212</v>
      </c>
      <c r="I183" s="949" t="s">
        <v>1304</v>
      </c>
      <c r="J183" s="950">
        <v>25.550850083109054</v>
      </c>
      <c r="K183" s="951">
        <v>10</v>
      </c>
      <c r="L183" s="952"/>
      <c r="P183" s="726"/>
      <c r="Q183" s="726"/>
      <c r="R183" s="726"/>
      <c r="BA183" s="215"/>
      <c r="BB183" s="215"/>
      <c r="BC183" s="728"/>
      <c r="BD183" s="728"/>
      <c r="BE183" s="214"/>
      <c r="BF183" s="214"/>
      <c r="BG183" s="728"/>
      <c r="BH183" s="728"/>
      <c r="BI183" s="728"/>
      <c r="BJ183" s="728"/>
      <c r="BK183" s="728"/>
      <c r="BL183" s="728"/>
      <c r="BM183" s="733"/>
      <c r="BN183" s="728"/>
      <c r="BO183" s="728"/>
      <c r="BP183" s="728"/>
      <c r="BQ183" s="728"/>
      <c r="BR183" s="728"/>
      <c r="BS183" s="728"/>
      <c r="BT183" s="728"/>
      <c r="BU183" s="727"/>
      <c r="BV183" s="727"/>
      <c r="BW183" s="727"/>
      <c r="BX183" s="727"/>
      <c r="BY183" s="727"/>
      <c r="BZ183" s="727"/>
      <c r="CA183" s="727"/>
      <c r="CB183" s="727"/>
      <c r="CC183" s="728"/>
      <c r="CD183" s="728"/>
      <c r="CE183" s="728"/>
      <c r="CF183" s="728"/>
      <c r="CG183" s="728"/>
      <c r="CH183" s="728"/>
    </row>
    <row r="184" spans="1:86" s="731" customFormat="1">
      <c r="A184" s="957" t="s">
        <v>358</v>
      </c>
      <c r="B184" s="957" t="s">
        <v>1396</v>
      </c>
      <c r="C184" s="957" t="s">
        <v>1402</v>
      </c>
      <c r="D184" s="953" t="s">
        <v>1407</v>
      </c>
      <c r="E184" s="949">
        <v>2014</v>
      </c>
      <c r="F184" s="958" t="s">
        <v>1398</v>
      </c>
      <c r="G184" s="955" t="s">
        <v>220</v>
      </c>
      <c r="H184" s="956" t="s">
        <v>210</v>
      </c>
      <c r="I184" s="949" t="s">
        <v>1304</v>
      </c>
      <c r="J184" s="950">
        <v>16.391897939150141</v>
      </c>
      <c r="K184" s="951">
        <v>11</v>
      </c>
      <c r="L184" s="952"/>
      <c r="P184" s="726"/>
      <c r="Q184" s="726"/>
      <c r="R184" s="726"/>
      <c r="BA184" s="215"/>
      <c r="BB184" s="215"/>
      <c r="BC184" s="728"/>
      <c r="BD184" s="728"/>
      <c r="BE184" s="214"/>
      <c r="BF184" s="214"/>
      <c r="BG184" s="728"/>
      <c r="BH184" s="728"/>
      <c r="BI184" s="728"/>
      <c r="BJ184" s="728"/>
      <c r="BK184" s="728"/>
      <c r="BL184" s="728"/>
      <c r="BM184" s="733"/>
      <c r="BN184" s="728"/>
      <c r="BO184" s="728"/>
      <c r="BP184" s="728"/>
      <c r="BQ184" s="728"/>
      <c r="BR184" s="728"/>
      <c r="BS184" s="728"/>
      <c r="BT184" s="728"/>
      <c r="BU184" s="727"/>
      <c r="BV184" s="727"/>
      <c r="BW184" s="727"/>
      <c r="BX184" s="727"/>
      <c r="BY184" s="727"/>
      <c r="BZ184" s="727"/>
      <c r="CA184" s="727"/>
      <c r="CB184" s="727"/>
      <c r="CC184" s="728"/>
      <c r="CD184" s="728"/>
      <c r="CE184" s="728"/>
      <c r="CF184" s="728"/>
      <c r="CG184" s="728"/>
      <c r="CH184" s="728"/>
    </row>
    <row r="185" spans="1:86" s="731" customFormat="1">
      <c r="A185" s="957" t="s">
        <v>358</v>
      </c>
      <c r="B185" s="957" t="s">
        <v>1396</v>
      </c>
      <c r="C185" s="957" t="s">
        <v>1402</v>
      </c>
      <c r="D185" s="953" t="s">
        <v>1407</v>
      </c>
      <c r="E185" s="949">
        <v>2014</v>
      </c>
      <c r="F185" s="958" t="s">
        <v>1398</v>
      </c>
      <c r="G185" s="955" t="s">
        <v>220</v>
      </c>
      <c r="H185" s="956" t="s">
        <v>229</v>
      </c>
      <c r="I185" s="949" t="s">
        <v>1304</v>
      </c>
      <c r="J185" s="950">
        <v>38.518131534300544</v>
      </c>
      <c r="K185" s="951">
        <v>13</v>
      </c>
      <c r="L185" s="952"/>
      <c r="P185" s="726"/>
      <c r="Q185" s="726"/>
      <c r="R185" s="726"/>
      <c r="BA185" s="215"/>
      <c r="BB185" s="215"/>
      <c r="BC185" s="728"/>
      <c r="BD185" s="728"/>
      <c r="BE185" s="214"/>
      <c r="BF185" s="214"/>
      <c r="BG185" s="728"/>
      <c r="BH185" s="728"/>
      <c r="BI185" s="728"/>
      <c r="BJ185" s="728"/>
      <c r="BK185" s="728"/>
      <c r="BL185" s="728"/>
      <c r="BM185" s="733"/>
      <c r="BN185" s="728"/>
      <c r="BO185" s="728"/>
      <c r="BP185" s="728"/>
      <c r="BQ185" s="728"/>
      <c r="BR185" s="728"/>
      <c r="BS185" s="728"/>
      <c r="BT185" s="728"/>
      <c r="BU185" s="727"/>
      <c r="BV185" s="727"/>
      <c r="BW185" s="727"/>
      <c r="BX185" s="727"/>
      <c r="BY185" s="727"/>
      <c r="BZ185" s="727"/>
      <c r="CA185" s="727"/>
      <c r="CB185" s="727"/>
      <c r="CC185" s="728"/>
      <c r="CD185" s="728"/>
      <c r="CE185" s="728"/>
      <c r="CF185" s="728"/>
      <c r="CG185" s="728"/>
      <c r="CH185" s="728"/>
    </row>
    <row r="186" spans="1:86" s="731" customFormat="1">
      <c r="A186" s="957" t="s">
        <v>358</v>
      </c>
      <c r="B186" s="957" t="s">
        <v>1396</v>
      </c>
      <c r="C186" s="957" t="s">
        <v>1402</v>
      </c>
      <c r="D186" s="953" t="s">
        <v>1407</v>
      </c>
      <c r="E186" s="949">
        <v>2014</v>
      </c>
      <c r="F186" s="958" t="s">
        <v>1398</v>
      </c>
      <c r="G186" s="955" t="s">
        <v>226</v>
      </c>
      <c r="H186" s="956" t="s">
        <v>219</v>
      </c>
      <c r="I186" s="949" t="s">
        <v>1304</v>
      </c>
      <c r="J186" s="950">
        <v>4.5065326166934501</v>
      </c>
      <c r="K186" s="951">
        <v>9</v>
      </c>
      <c r="L186" s="952"/>
      <c r="P186" s="726"/>
      <c r="Q186" s="726"/>
      <c r="R186" s="726"/>
      <c r="BA186" s="215"/>
      <c r="BB186" s="215"/>
      <c r="BC186" s="728"/>
      <c r="BD186" s="728"/>
      <c r="BE186" s="214"/>
      <c r="BF186" s="214"/>
      <c r="BG186" s="728"/>
      <c r="BH186" s="728"/>
      <c r="BI186" s="728"/>
      <c r="BJ186" s="728"/>
      <c r="BK186" s="728"/>
      <c r="BL186" s="728"/>
      <c r="BM186" s="733"/>
      <c r="BN186" s="728"/>
      <c r="BO186" s="728"/>
      <c r="BP186" s="728"/>
      <c r="BQ186" s="728"/>
      <c r="BR186" s="728"/>
      <c r="BS186" s="728"/>
      <c r="BT186" s="728"/>
      <c r="BU186" s="727"/>
      <c r="BV186" s="727"/>
      <c r="BW186" s="727"/>
      <c r="BX186" s="727"/>
      <c r="BY186" s="727"/>
      <c r="BZ186" s="727"/>
      <c r="CA186" s="727"/>
      <c r="CB186" s="727"/>
      <c r="CC186" s="728"/>
      <c r="CD186" s="728"/>
      <c r="CE186" s="728"/>
      <c r="CF186" s="728"/>
      <c r="CG186" s="728"/>
      <c r="CH186" s="728"/>
    </row>
    <row r="187" spans="1:86" s="731" customFormat="1">
      <c r="A187" s="957" t="s">
        <v>358</v>
      </c>
      <c r="B187" s="957" t="s">
        <v>1396</v>
      </c>
      <c r="C187" s="957" t="s">
        <v>1402</v>
      </c>
      <c r="D187" s="953" t="s">
        <v>1407</v>
      </c>
      <c r="E187" s="949">
        <v>2014</v>
      </c>
      <c r="F187" s="958" t="s">
        <v>1398</v>
      </c>
      <c r="G187" s="955" t="s">
        <v>226</v>
      </c>
      <c r="H187" s="956" t="s">
        <v>223</v>
      </c>
      <c r="I187" s="949" t="s">
        <v>1304</v>
      </c>
      <c r="J187" s="950">
        <v>17.775015929694845</v>
      </c>
      <c r="K187" s="951">
        <v>9</v>
      </c>
      <c r="L187" s="952"/>
      <c r="P187" s="726"/>
      <c r="Q187" s="726"/>
      <c r="R187" s="726"/>
      <c r="BA187" s="215"/>
      <c r="BB187" s="215"/>
      <c r="BC187" s="728"/>
      <c r="BD187" s="728"/>
      <c r="BE187" s="214"/>
      <c r="BF187" s="214"/>
      <c r="BG187" s="728"/>
      <c r="BH187" s="728"/>
      <c r="BI187" s="728"/>
      <c r="BJ187" s="728"/>
      <c r="BK187" s="728"/>
      <c r="BL187" s="728"/>
      <c r="BM187" s="733"/>
      <c r="BN187" s="728"/>
      <c r="BO187" s="728"/>
      <c r="BP187" s="728"/>
      <c r="BQ187" s="728"/>
      <c r="BR187" s="728"/>
      <c r="BS187" s="728"/>
      <c r="BT187" s="728"/>
      <c r="BU187" s="727"/>
      <c r="BV187" s="727"/>
      <c r="BW187" s="727"/>
      <c r="BX187" s="727"/>
      <c r="BY187" s="727"/>
      <c r="BZ187" s="727"/>
      <c r="CA187" s="727"/>
      <c r="CB187" s="727"/>
      <c r="CC187" s="728"/>
      <c r="CD187" s="728"/>
      <c r="CE187" s="728"/>
      <c r="CF187" s="728"/>
      <c r="CG187" s="728"/>
      <c r="CH187" s="728"/>
    </row>
    <row r="188" spans="1:86" s="731" customFormat="1">
      <c r="A188" s="957" t="s">
        <v>358</v>
      </c>
      <c r="B188" s="957" t="s">
        <v>1396</v>
      </c>
      <c r="C188" s="957" t="s">
        <v>1402</v>
      </c>
      <c r="D188" s="953" t="s">
        <v>1407</v>
      </c>
      <c r="E188" s="949">
        <v>2014</v>
      </c>
      <c r="F188" s="958" t="s">
        <v>1398</v>
      </c>
      <c r="G188" s="955" t="s">
        <v>226</v>
      </c>
      <c r="H188" s="956" t="s">
        <v>229</v>
      </c>
      <c r="I188" s="949" t="s">
        <v>1304</v>
      </c>
      <c r="J188" s="950">
        <v>19.477654534634638</v>
      </c>
      <c r="K188" s="951">
        <v>2</v>
      </c>
      <c r="L188" s="952"/>
      <c r="P188" s="726"/>
      <c r="Q188" s="726"/>
      <c r="R188" s="726"/>
      <c r="BA188" s="215"/>
      <c r="BB188" s="215"/>
      <c r="BC188" s="728"/>
      <c r="BD188" s="728"/>
      <c r="BE188" s="214"/>
      <c r="BF188" s="214"/>
      <c r="BG188" s="728"/>
      <c r="BH188" s="728"/>
      <c r="BI188" s="728"/>
      <c r="BJ188" s="728"/>
      <c r="BK188" s="728"/>
      <c r="BL188" s="728"/>
      <c r="BM188" s="733"/>
      <c r="BN188" s="728"/>
      <c r="BO188" s="728"/>
      <c r="BP188" s="728"/>
      <c r="BQ188" s="728"/>
      <c r="BR188" s="728"/>
      <c r="BS188" s="728"/>
      <c r="BT188" s="728"/>
      <c r="BU188" s="727"/>
      <c r="BV188" s="727"/>
      <c r="BW188" s="727"/>
      <c r="BX188" s="727"/>
      <c r="BY188" s="727"/>
      <c r="BZ188" s="727"/>
      <c r="CA188" s="727"/>
      <c r="CB188" s="727"/>
      <c r="CC188" s="728"/>
      <c r="CD188" s="728"/>
      <c r="CE188" s="728"/>
      <c r="CF188" s="728"/>
      <c r="CG188" s="728"/>
      <c r="CH188" s="728"/>
    </row>
    <row r="189" spans="1:86" s="731" customFormat="1">
      <c r="A189" s="957" t="s">
        <v>358</v>
      </c>
      <c r="B189" s="957" t="s">
        <v>1396</v>
      </c>
      <c r="C189" s="957" t="s">
        <v>1402</v>
      </c>
      <c r="D189" s="953" t="s">
        <v>1407</v>
      </c>
      <c r="E189" s="949">
        <v>2014</v>
      </c>
      <c r="F189" s="958" t="s">
        <v>1398</v>
      </c>
      <c r="G189" s="955" t="s">
        <v>231</v>
      </c>
      <c r="H189" s="956" t="s">
        <v>219</v>
      </c>
      <c r="I189" s="949" t="s">
        <v>1304</v>
      </c>
      <c r="J189" s="950">
        <v>12.345253949081329</v>
      </c>
      <c r="K189" s="951">
        <v>18</v>
      </c>
      <c r="L189" s="952"/>
      <c r="P189" s="726"/>
      <c r="Q189" s="726"/>
      <c r="R189" s="726"/>
      <c r="BA189" s="215"/>
      <c r="BB189" s="215"/>
      <c r="BC189" s="728"/>
      <c r="BD189" s="728"/>
      <c r="BE189" s="214"/>
      <c r="BF189" s="214"/>
      <c r="BG189" s="728"/>
      <c r="BH189" s="728"/>
      <c r="BI189" s="728"/>
      <c r="BJ189" s="728"/>
      <c r="BK189" s="728"/>
      <c r="BL189" s="728"/>
      <c r="BM189" s="733"/>
      <c r="BN189" s="728"/>
      <c r="BO189" s="728"/>
      <c r="BP189" s="728"/>
      <c r="BQ189" s="728"/>
      <c r="BR189" s="728"/>
      <c r="BS189" s="728"/>
      <c r="BT189" s="728"/>
      <c r="BU189" s="727"/>
      <c r="BV189" s="727"/>
      <c r="BW189" s="727"/>
      <c r="BX189" s="727"/>
      <c r="BY189" s="727"/>
      <c r="BZ189" s="727"/>
      <c r="CA189" s="727"/>
      <c r="CB189" s="727"/>
      <c r="CC189" s="728"/>
      <c r="CD189" s="728"/>
      <c r="CE189" s="728"/>
      <c r="CF189" s="728"/>
      <c r="CG189" s="728"/>
      <c r="CH189" s="728"/>
    </row>
    <row r="190" spans="1:86" s="731" customFormat="1">
      <c r="A190" s="957" t="s">
        <v>358</v>
      </c>
      <c r="B190" s="957" t="s">
        <v>1396</v>
      </c>
      <c r="C190" s="957" t="s">
        <v>1402</v>
      </c>
      <c r="D190" s="953" t="s">
        <v>1407</v>
      </c>
      <c r="E190" s="949">
        <v>2014</v>
      </c>
      <c r="F190" s="958" t="s">
        <v>1398</v>
      </c>
      <c r="G190" s="955" t="s">
        <v>231</v>
      </c>
      <c r="H190" s="956" t="s">
        <v>223</v>
      </c>
      <c r="I190" s="949" t="s">
        <v>1304</v>
      </c>
      <c r="J190" s="950">
        <v>29.82240989572631</v>
      </c>
      <c r="K190" s="951">
        <v>6</v>
      </c>
      <c r="L190" s="952"/>
      <c r="P190" s="726"/>
      <c r="Q190" s="726"/>
      <c r="R190" s="726"/>
      <c r="BA190" s="215"/>
      <c r="BB190" s="215"/>
      <c r="BC190" s="728"/>
      <c r="BD190" s="728"/>
      <c r="BE190" s="214"/>
      <c r="BF190" s="214"/>
      <c r="BG190" s="728"/>
      <c r="BH190" s="728"/>
      <c r="BI190" s="728"/>
      <c r="BJ190" s="728"/>
      <c r="BK190" s="728"/>
      <c r="BL190" s="728"/>
      <c r="BM190" s="733"/>
      <c r="BN190" s="728"/>
      <c r="BO190" s="728"/>
      <c r="BP190" s="728"/>
      <c r="BQ190" s="728"/>
      <c r="BR190" s="728"/>
      <c r="BS190" s="728"/>
      <c r="BT190" s="728"/>
      <c r="BU190" s="727"/>
      <c r="BV190" s="727"/>
      <c r="BW190" s="727"/>
      <c r="BX190" s="727"/>
      <c r="BY190" s="727"/>
      <c r="BZ190" s="727"/>
      <c r="CA190" s="727"/>
      <c r="CB190" s="727"/>
      <c r="CC190" s="728"/>
      <c r="CD190" s="728"/>
      <c r="CE190" s="728"/>
      <c r="CF190" s="728"/>
      <c r="CG190" s="728"/>
      <c r="CH190" s="728"/>
    </row>
    <row r="191" spans="1:86" s="731" customFormat="1">
      <c r="A191" s="957" t="s">
        <v>358</v>
      </c>
      <c r="B191" s="957" t="s">
        <v>1396</v>
      </c>
      <c r="C191" s="957" t="s">
        <v>1402</v>
      </c>
      <c r="D191" s="953" t="s">
        <v>1407</v>
      </c>
      <c r="E191" s="949">
        <v>2014</v>
      </c>
      <c r="F191" s="958" t="s">
        <v>1398</v>
      </c>
      <c r="G191" s="955" t="s">
        <v>231</v>
      </c>
      <c r="H191" s="956" t="s">
        <v>210</v>
      </c>
      <c r="I191" s="949" t="s">
        <v>1304</v>
      </c>
      <c r="J191" s="950">
        <v>21.315598755169031</v>
      </c>
      <c r="K191" s="951">
        <v>2</v>
      </c>
      <c r="L191" s="952"/>
      <c r="P191" s="726"/>
      <c r="Q191" s="726"/>
      <c r="R191" s="726"/>
      <c r="BA191" s="215"/>
      <c r="BB191" s="215"/>
      <c r="BC191" s="728"/>
      <c r="BD191" s="728"/>
      <c r="BE191" s="214"/>
      <c r="BF191" s="214"/>
      <c r="BG191" s="728"/>
      <c r="BH191" s="728"/>
      <c r="BI191" s="728"/>
      <c r="BJ191" s="728"/>
      <c r="BK191" s="728"/>
      <c r="BL191" s="728"/>
      <c r="BM191" s="733"/>
      <c r="BN191" s="728"/>
      <c r="BO191" s="728"/>
      <c r="BP191" s="728"/>
      <c r="BQ191" s="728"/>
      <c r="BR191" s="728"/>
      <c r="BS191" s="728"/>
      <c r="BT191" s="728"/>
      <c r="BU191" s="727"/>
      <c r="BV191" s="727"/>
      <c r="BW191" s="727"/>
      <c r="BX191" s="727"/>
      <c r="BY191" s="727"/>
      <c r="BZ191" s="727"/>
      <c r="CA191" s="727"/>
      <c r="CB191" s="727"/>
      <c r="CC191" s="728"/>
      <c r="CD191" s="728"/>
      <c r="CE191" s="728"/>
      <c r="CF191" s="728"/>
      <c r="CG191" s="728"/>
      <c r="CH191" s="728"/>
    </row>
    <row r="192" spans="1:86" s="731" customFormat="1">
      <c r="A192" s="957" t="s">
        <v>358</v>
      </c>
      <c r="B192" s="957" t="s">
        <v>1396</v>
      </c>
      <c r="C192" s="957" t="s">
        <v>1402</v>
      </c>
      <c r="D192" s="953" t="s">
        <v>1407</v>
      </c>
      <c r="E192" s="949">
        <v>2014</v>
      </c>
      <c r="F192" s="958" t="s">
        <v>1398</v>
      </c>
      <c r="G192" s="955" t="s">
        <v>222</v>
      </c>
      <c r="H192" s="956" t="s">
        <v>219</v>
      </c>
      <c r="I192" s="949" t="s">
        <v>1304</v>
      </c>
      <c r="J192" s="950">
        <v>18.67488714660022</v>
      </c>
      <c r="K192" s="951">
        <v>3</v>
      </c>
      <c r="L192" s="952"/>
      <c r="P192" s="726"/>
      <c r="Q192" s="726"/>
      <c r="R192" s="726"/>
      <c r="BA192" s="215"/>
      <c r="BB192" s="215"/>
      <c r="BC192" s="728"/>
      <c r="BD192" s="728"/>
      <c r="BE192" s="214"/>
      <c r="BF192" s="214"/>
      <c r="BG192" s="728"/>
      <c r="BH192" s="728"/>
      <c r="BI192" s="728"/>
      <c r="BJ192" s="728"/>
      <c r="BK192" s="728"/>
      <c r="BL192" s="728"/>
      <c r="BM192" s="733"/>
      <c r="BN192" s="728"/>
      <c r="BO192" s="728"/>
      <c r="BP192" s="728"/>
      <c r="BQ192" s="728"/>
      <c r="BR192" s="728"/>
      <c r="BS192" s="728"/>
      <c r="BT192" s="728"/>
      <c r="BU192" s="727"/>
      <c r="BV192" s="727"/>
      <c r="BW192" s="727"/>
      <c r="BX192" s="727"/>
      <c r="BY192" s="727"/>
      <c r="BZ192" s="727"/>
      <c r="CA192" s="727"/>
      <c r="CB192" s="727"/>
      <c r="CC192" s="728"/>
      <c r="CD192" s="728"/>
      <c r="CE192" s="728"/>
      <c r="CF192" s="728"/>
      <c r="CG192" s="728"/>
      <c r="CH192" s="728"/>
    </row>
    <row r="193" spans="1:86" s="731" customFormat="1">
      <c r="A193" s="957" t="s">
        <v>358</v>
      </c>
      <c r="B193" s="957" t="s">
        <v>1396</v>
      </c>
      <c r="C193" s="957" t="s">
        <v>1402</v>
      </c>
      <c r="D193" s="953" t="s">
        <v>1407</v>
      </c>
      <c r="E193" s="949">
        <v>2014</v>
      </c>
      <c r="F193" s="958" t="s">
        <v>1398</v>
      </c>
      <c r="G193" s="955" t="s">
        <v>222</v>
      </c>
      <c r="H193" s="956" t="s">
        <v>212</v>
      </c>
      <c r="I193" s="949" t="s">
        <v>1304</v>
      </c>
      <c r="J193" s="950">
        <v>25.497371633131138</v>
      </c>
      <c r="K193" s="951">
        <v>2</v>
      </c>
      <c r="L193" s="952"/>
      <c r="P193" s="726"/>
      <c r="Q193" s="726"/>
      <c r="R193" s="726"/>
      <c r="BA193" s="215"/>
      <c r="BB193" s="215"/>
      <c r="BC193" s="728"/>
      <c r="BD193" s="728"/>
      <c r="BE193" s="214"/>
      <c r="BF193" s="214"/>
      <c r="BG193" s="728"/>
      <c r="BH193" s="728"/>
      <c r="BI193" s="728"/>
      <c r="BJ193" s="728"/>
      <c r="BK193" s="728"/>
      <c r="BL193" s="728"/>
      <c r="BM193" s="733"/>
      <c r="BN193" s="728"/>
      <c r="BO193" s="728"/>
      <c r="BP193" s="728"/>
      <c r="BQ193" s="728"/>
      <c r="BR193" s="728"/>
      <c r="BS193" s="728"/>
      <c r="BT193" s="728"/>
      <c r="BU193" s="727"/>
      <c r="BV193" s="727"/>
      <c r="BW193" s="727"/>
      <c r="BX193" s="727"/>
      <c r="BY193" s="727"/>
      <c r="BZ193" s="727"/>
      <c r="CA193" s="727"/>
      <c r="CB193" s="727"/>
      <c r="CC193" s="728"/>
      <c r="CD193" s="728"/>
      <c r="CE193" s="728"/>
      <c r="CF193" s="728"/>
      <c r="CG193" s="728"/>
      <c r="CH193" s="728"/>
    </row>
    <row r="194" spans="1:86" s="731" customFormat="1">
      <c r="A194" s="957" t="s">
        <v>358</v>
      </c>
      <c r="B194" s="957" t="s">
        <v>1396</v>
      </c>
      <c r="C194" s="957" t="s">
        <v>1402</v>
      </c>
      <c r="D194" s="953" t="s">
        <v>1407</v>
      </c>
      <c r="E194" s="949">
        <v>2014</v>
      </c>
      <c r="F194" s="958" t="s">
        <v>1398</v>
      </c>
      <c r="G194" s="955" t="s">
        <v>222</v>
      </c>
      <c r="H194" s="956" t="s">
        <v>229</v>
      </c>
      <c r="I194" s="949" t="s">
        <v>1304</v>
      </c>
      <c r="J194" s="950">
        <v>27.389363536888485</v>
      </c>
      <c r="K194" s="951">
        <v>4</v>
      </c>
      <c r="L194" s="952"/>
      <c r="P194" s="726"/>
      <c r="Q194" s="726"/>
      <c r="R194" s="726"/>
      <c r="BA194" s="215"/>
      <c r="BB194" s="215"/>
      <c r="BC194" s="728"/>
      <c r="BD194" s="728"/>
      <c r="BE194" s="214"/>
      <c r="BF194" s="214"/>
      <c r="BG194" s="728"/>
      <c r="BH194" s="728"/>
      <c r="BI194" s="728"/>
      <c r="BJ194" s="728"/>
      <c r="BK194" s="728"/>
      <c r="BL194" s="728"/>
      <c r="BM194" s="733"/>
      <c r="BN194" s="728"/>
      <c r="BO194" s="728"/>
      <c r="BP194" s="728"/>
      <c r="BQ194" s="728"/>
      <c r="BR194" s="728"/>
      <c r="BS194" s="728"/>
      <c r="BT194" s="728"/>
      <c r="BU194" s="727"/>
      <c r="BV194" s="727"/>
      <c r="BW194" s="727"/>
      <c r="BX194" s="727"/>
      <c r="BY194" s="727"/>
      <c r="BZ194" s="727"/>
      <c r="CA194" s="727"/>
      <c r="CB194" s="727"/>
      <c r="CC194" s="728"/>
      <c r="CD194" s="728"/>
      <c r="CE194" s="728"/>
      <c r="CF194" s="728"/>
      <c r="CG194" s="728"/>
      <c r="CH194" s="728"/>
    </row>
    <row r="195" spans="1:86" s="731" customFormat="1">
      <c r="A195" s="957" t="s">
        <v>358</v>
      </c>
      <c r="B195" s="957" t="s">
        <v>1396</v>
      </c>
      <c r="C195" s="957" t="s">
        <v>1402</v>
      </c>
      <c r="D195" s="953" t="s">
        <v>1407</v>
      </c>
      <c r="E195" s="949">
        <v>2014</v>
      </c>
      <c r="F195" s="958" t="s">
        <v>1398</v>
      </c>
      <c r="G195" s="955" t="s">
        <v>222</v>
      </c>
      <c r="H195" s="956" t="s">
        <v>211</v>
      </c>
      <c r="I195" s="949" t="s">
        <v>1304</v>
      </c>
      <c r="J195" s="950">
        <v>27.796069651273271</v>
      </c>
      <c r="K195" s="951">
        <v>7</v>
      </c>
      <c r="L195" s="952"/>
      <c r="P195" s="726"/>
      <c r="Q195" s="726"/>
      <c r="R195" s="726"/>
      <c r="BA195" s="215"/>
      <c r="BB195" s="215"/>
      <c r="BC195" s="728"/>
      <c r="BD195" s="728"/>
      <c r="BE195" s="214"/>
      <c r="BF195" s="214"/>
      <c r="BG195" s="728"/>
      <c r="BH195" s="728"/>
      <c r="BI195" s="728"/>
      <c r="BJ195" s="728"/>
      <c r="BK195" s="728"/>
      <c r="BL195" s="728"/>
      <c r="BM195" s="733"/>
      <c r="BN195" s="728"/>
      <c r="BO195" s="728"/>
      <c r="BP195" s="728"/>
      <c r="BQ195" s="728"/>
      <c r="BR195" s="728"/>
      <c r="BS195" s="728"/>
      <c r="BT195" s="728"/>
      <c r="BU195" s="727"/>
      <c r="BV195" s="727"/>
      <c r="BW195" s="727"/>
      <c r="BX195" s="727"/>
      <c r="BY195" s="727"/>
      <c r="BZ195" s="727"/>
      <c r="CA195" s="727"/>
      <c r="CB195" s="727"/>
      <c r="CC195" s="728"/>
      <c r="CD195" s="728"/>
      <c r="CE195" s="728"/>
      <c r="CF195" s="728"/>
      <c r="CG195" s="728"/>
      <c r="CH195" s="728"/>
    </row>
    <row r="196" spans="1:86" s="731" customFormat="1">
      <c r="A196" s="957" t="s">
        <v>358</v>
      </c>
      <c r="B196" s="957" t="s">
        <v>1396</v>
      </c>
      <c r="C196" s="957" t="s">
        <v>1402</v>
      </c>
      <c r="D196" s="953" t="s">
        <v>1407</v>
      </c>
      <c r="E196" s="949">
        <v>2014</v>
      </c>
      <c r="F196" s="958" t="s">
        <v>1398</v>
      </c>
      <c r="G196" s="955" t="s">
        <v>235</v>
      </c>
      <c r="H196" s="956" t="s">
        <v>212</v>
      </c>
      <c r="I196" s="949" t="s">
        <v>1304</v>
      </c>
      <c r="J196" s="950">
        <v>16.666666666666668</v>
      </c>
      <c r="K196" s="951">
        <v>1</v>
      </c>
      <c r="L196" s="952"/>
      <c r="P196" s="726"/>
      <c r="Q196" s="726"/>
      <c r="R196" s="726"/>
      <c r="BA196" s="215"/>
      <c r="BB196" s="215"/>
      <c r="BC196" s="728"/>
      <c r="BD196" s="728"/>
      <c r="BE196" s="214"/>
      <c r="BF196" s="214"/>
      <c r="BG196" s="728"/>
      <c r="BH196" s="728"/>
      <c r="BI196" s="728"/>
      <c r="BJ196" s="728"/>
      <c r="BK196" s="728"/>
      <c r="BL196" s="728"/>
      <c r="BM196" s="733"/>
      <c r="BN196" s="728"/>
      <c r="BO196" s="728"/>
      <c r="BP196" s="728"/>
      <c r="BQ196" s="728"/>
      <c r="BR196" s="728"/>
      <c r="BS196" s="728"/>
      <c r="BT196" s="728"/>
      <c r="BU196" s="727"/>
      <c r="BV196" s="727"/>
      <c r="BW196" s="727"/>
      <c r="BX196" s="727"/>
      <c r="BY196" s="727"/>
      <c r="BZ196" s="727"/>
      <c r="CA196" s="727"/>
      <c r="CB196" s="727"/>
      <c r="CC196" s="728"/>
      <c r="CD196" s="728"/>
      <c r="CE196" s="728"/>
      <c r="CF196" s="728"/>
      <c r="CG196" s="728"/>
      <c r="CH196" s="728"/>
    </row>
    <row r="197" spans="1:86" s="731" customFormat="1">
      <c r="A197" s="957" t="s">
        <v>358</v>
      </c>
      <c r="B197" s="957" t="s">
        <v>1396</v>
      </c>
      <c r="C197" s="957" t="s">
        <v>1402</v>
      </c>
      <c r="D197" s="953" t="s">
        <v>1407</v>
      </c>
      <c r="E197" s="949">
        <v>2014</v>
      </c>
      <c r="F197" s="958" t="s">
        <v>1398</v>
      </c>
      <c r="G197" s="955" t="s">
        <v>230</v>
      </c>
      <c r="H197" s="956" t="s">
        <v>219</v>
      </c>
      <c r="I197" s="949" t="s">
        <v>1304</v>
      </c>
      <c r="J197" s="950">
        <v>7.8840772802034316</v>
      </c>
      <c r="K197" s="951">
        <v>6</v>
      </c>
      <c r="L197" s="952"/>
      <c r="P197" s="726"/>
      <c r="Q197" s="726"/>
      <c r="R197" s="726"/>
      <c r="BA197" s="215"/>
      <c r="BB197" s="215"/>
      <c r="BC197" s="728"/>
      <c r="BD197" s="728"/>
      <c r="BE197" s="214"/>
      <c r="BF197" s="214"/>
      <c r="BG197" s="728"/>
      <c r="BH197" s="728"/>
      <c r="BI197" s="728"/>
      <c r="BJ197" s="728"/>
      <c r="BK197" s="728"/>
      <c r="BL197" s="728"/>
      <c r="BM197" s="733"/>
      <c r="BN197" s="728"/>
      <c r="BO197" s="728"/>
      <c r="BP197" s="728"/>
      <c r="BQ197" s="728"/>
      <c r="BR197" s="728"/>
      <c r="BS197" s="728"/>
      <c r="BT197" s="728"/>
      <c r="BU197" s="727"/>
      <c r="BV197" s="727"/>
      <c r="BW197" s="727"/>
      <c r="BX197" s="727"/>
      <c r="BY197" s="727"/>
      <c r="BZ197" s="727"/>
      <c r="CA197" s="727"/>
      <c r="CB197" s="727"/>
      <c r="CC197" s="728"/>
      <c r="CD197" s="728"/>
      <c r="CE197" s="728"/>
      <c r="CF197" s="728"/>
      <c r="CG197" s="728"/>
      <c r="CH197" s="728"/>
    </row>
    <row r="198" spans="1:86" s="731" customFormat="1">
      <c r="A198" s="957" t="s">
        <v>358</v>
      </c>
      <c r="B198" s="957" t="s">
        <v>1396</v>
      </c>
      <c r="C198" s="957" t="s">
        <v>1402</v>
      </c>
      <c r="D198" s="953" t="s">
        <v>1407</v>
      </c>
      <c r="E198" s="949">
        <v>2014</v>
      </c>
      <c r="F198" s="958" t="s">
        <v>1398</v>
      </c>
      <c r="G198" s="955" t="s">
        <v>230</v>
      </c>
      <c r="H198" s="956" t="s">
        <v>223</v>
      </c>
      <c r="I198" s="949" t="s">
        <v>1304</v>
      </c>
      <c r="J198" s="950">
        <v>0</v>
      </c>
      <c r="K198" s="951">
        <v>0</v>
      </c>
      <c r="L198" s="952"/>
      <c r="P198" s="726"/>
      <c r="Q198" s="726"/>
      <c r="R198" s="726"/>
      <c r="BA198" s="215"/>
      <c r="BB198" s="215"/>
      <c r="BC198" s="728"/>
      <c r="BD198" s="728"/>
      <c r="BE198" s="214"/>
      <c r="BF198" s="214"/>
      <c r="BG198" s="728"/>
      <c r="BH198" s="728"/>
      <c r="BI198" s="728"/>
      <c r="BJ198" s="728"/>
      <c r="BK198" s="728"/>
      <c r="BL198" s="728"/>
      <c r="BM198" s="733"/>
      <c r="BN198" s="728"/>
      <c r="BO198" s="728"/>
      <c r="BP198" s="728"/>
      <c r="BQ198" s="728"/>
      <c r="BR198" s="728"/>
      <c r="BS198" s="728"/>
      <c r="BT198" s="728"/>
      <c r="BU198" s="727"/>
      <c r="BV198" s="727"/>
      <c r="BW198" s="727"/>
      <c r="BX198" s="727"/>
      <c r="BY198" s="727"/>
      <c r="BZ198" s="727"/>
      <c r="CA198" s="727"/>
      <c r="CB198" s="727"/>
      <c r="CC198" s="728"/>
      <c r="CD198" s="728"/>
      <c r="CE198" s="728"/>
      <c r="CF198" s="728"/>
      <c r="CG198" s="728"/>
      <c r="CH198" s="728"/>
    </row>
    <row r="199" spans="1:86" s="731" customFormat="1">
      <c r="A199" s="957" t="s">
        <v>358</v>
      </c>
      <c r="B199" s="957" t="s">
        <v>1396</v>
      </c>
      <c r="C199" s="957" t="s">
        <v>1402</v>
      </c>
      <c r="D199" s="953" t="s">
        <v>1407</v>
      </c>
      <c r="E199" s="949">
        <v>2014</v>
      </c>
      <c r="F199" s="958" t="s">
        <v>1398</v>
      </c>
      <c r="G199" s="955" t="s">
        <v>232</v>
      </c>
      <c r="H199" s="956" t="s">
        <v>219</v>
      </c>
      <c r="I199" s="949" t="s">
        <v>1304</v>
      </c>
      <c r="J199" s="950">
        <v>18.365260876171003</v>
      </c>
      <c r="K199" s="951">
        <v>54</v>
      </c>
      <c r="L199" s="952"/>
      <c r="P199" s="726"/>
      <c r="Q199" s="726"/>
      <c r="R199" s="726"/>
      <c r="BA199" s="215"/>
      <c r="BB199" s="215"/>
      <c r="BC199" s="728"/>
      <c r="BD199" s="728"/>
      <c r="BE199" s="214"/>
      <c r="BF199" s="214"/>
      <c r="BG199" s="728"/>
      <c r="BH199" s="728"/>
      <c r="BI199" s="728"/>
      <c r="BJ199" s="728"/>
      <c r="BK199" s="728"/>
      <c r="BL199" s="728"/>
      <c r="BM199" s="733"/>
      <c r="BN199" s="728"/>
      <c r="BO199" s="728"/>
      <c r="BP199" s="728"/>
      <c r="BQ199" s="728"/>
      <c r="BR199" s="728"/>
      <c r="BS199" s="728"/>
      <c r="BT199" s="728"/>
      <c r="BU199" s="727"/>
      <c r="BV199" s="727"/>
      <c r="BW199" s="727"/>
      <c r="BX199" s="727"/>
      <c r="BY199" s="727"/>
      <c r="BZ199" s="727"/>
      <c r="CA199" s="727"/>
      <c r="CB199" s="727"/>
      <c r="CC199" s="728"/>
      <c r="CD199" s="728"/>
      <c r="CE199" s="728"/>
      <c r="CF199" s="728"/>
      <c r="CG199" s="728"/>
      <c r="CH199" s="728"/>
    </row>
    <row r="200" spans="1:86" s="731" customFormat="1">
      <c r="A200" s="957" t="s">
        <v>358</v>
      </c>
      <c r="B200" s="957" t="s">
        <v>1396</v>
      </c>
      <c r="C200" s="957" t="s">
        <v>1402</v>
      </c>
      <c r="D200" s="953" t="s">
        <v>1407</v>
      </c>
      <c r="E200" s="949">
        <v>2014</v>
      </c>
      <c r="F200" s="958" t="s">
        <v>1398</v>
      </c>
      <c r="G200" s="955" t="s">
        <v>232</v>
      </c>
      <c r="H200" s="956" t="s">
        <v>223</v>
      </c>
      <c r="I200" s="949" t="s">
        <v>1304</v>
      </c>
      <c r="J200" s="950">
        <v>41.920618553238377</v>
      </c>
      <c r="K200" s="951">
        <v>28</v>
      </c>
      <c r="L200" s="952"/>
      <c r="P200" s="726"/>
      <c r="Q200" s="726"/>
      <c r="R200" s="726"/>
      <c r="BA200" s="215"/>
      <c r="BB200" s="215"/>
      <c r="BC200" s="728"/>
      <c r="BD200" s="728"/>
      <c r="BE200" s="214"/>
      <c r="BF200" s="214"/>
      <c r="BG200" s="728"/>
      <c r="BH200" s="728"/>
      <c r="BI200" s="728"/>
      <c r="BJ200" s="728"/>
      <c r="BK200" s="728"/>
      <c r="BL200" s="728"/>
      <c r="BM200" s="733"/>
      <c r="BN200" s="728"/>
      <c r="BO200" s="728"/>
      <c r="BP200" s="728"/>
      <c r="BQ200" s="728"/>
      <c r="BR200" s="728"/>
      <c r="BS200" s="728"/>
      <c r="BT200" s="728"/>
      <c r="BU200" s="727"/>
      <c r="BV200" s="727"/>
      <c r="BW200" s="727"/>
      <c r="BX200" s="727"/>
      <c r="BY200" s="727"/>
      <c r="BZ200" s="727"/>
      <c r="CA200" s="727"/>
      <c r="CB200" s="727"/>
      <c r="CC200" s="728"/>
      <c r="CD200" s="728"/>
      <c r="CE200" s="728"/>
      <c r="CF200" s="728"/>
      <c r="CG200" s="728"/>
      <c r="CH200" s="728"/>
    </row>
    <row r="201" spans="1:86" s="731" customFormat="1">
      <c r="A201" s="957" t="s">
        <v>358</v>
      </c>
      <c r="B201" s="957" t="s">
        <v>1396</v>
      </c>
      <c r="C201" s="957" t="s">
        <v>1402</v>
      </c>
      <c r="D201" s="953" t="s">
        <v>1407</v>
      </c>
      <c r="E201" s="949">
        <v>2014</v>
      </c>
      <c r="F201" s="958" t="s">
        <v>1398</v>
      </c>
      <c r="G201" s="955" t="s">
        <v>232</v>
      </c>
      <c r="H201" s="956" t="s">
        <v>212</v>
      </c>
      <c r="I201" s="949" t="s">
        <v>1304</v>
      </c>
      <c r="J201" s="950">
        <v>12.169228620189125</v>
      </c>
      <c r="K201" s="951">
        <v>5</v>
      </c>
      <c r="L201" s="952"/>
      <c r="P201" s="726"/>
      <c r="Q201" s="726"/>
      <c r="R201" s="726"/>
      <c r="BA201" s="215"/>
      <c r="BB201" s="215"/>
      <c r="BC201" s="728"/>
      <c r="BD201" s="728"/>
      <c r="BE201" s="214"/>
      <c r="BF201" s="214"/>
      <c r="BG201" s="728"/>
      <c r="BH201" s="728"/>
      <c r="BI201" s="728"/>
      <c r="BJ201" s="728"/>
      <c r="BK201" s="728"/>
      <c r="BL201" s="728"/>
      <c r="BM201" s="733"/>
      <c r="BN201" s="728"/>
      <c r="BO201" s="728"/>
      <c r="BP201" s="728"/>
      <c r="BQ201" s="728"/>
      <c r="BR201" s="728"/>
      <c r="BS201" s="728"/>
      <c r="BT201" s="728"/>
      <c r="BU201" s="727"/>
      <c r="BV201" s="727"/>
      <c r="BW201" s="727"/>
      <c r="BX201" s="727"/>
      <c r="BY201" s="727"/>
      <c r="BZ201" s="727"/>
      <c r="CA201" s="727"/>
      <c r="CB201" s="727"/>
      <c r="CC201" s="728"/>
      <c r="CD201" s="728"/>
      <c r="CE201" s="728"/>
      <c r="CF201" s="728"/>
      <c r="CG201" s="728"/>
      <c r="CH201" s="728"/>
    </row>
    <row r="202" spans="1:86" s="731" customFormat="1">
      <c r="A202" s="957" t="s">
        <v>358</v>
      </c>
      <c r="B202" s="957" t="s">
        <v>1396</v>
      </c>
      <c r="C202" s="957" t="s">
        <v>1402</v>
      </c>
      <c r="D202" s="953" t="s">
        <v>1408</v>
      </c>
      <c r="E202" s="949">
        <v>2014</v>
      </c>
      <c r="F202" s="958" t="s">
        <v>1398</v>
      </c>
      <c r="G202" s="955" t="s">
        <v>218</v>
      </c>
      <c r="H202" s="956" t="s">
        <v>229</v>
      </c>
      <c r="I202" s="949" t="s">
        <v>1304</v>
      </c>
      <c r="J202" s="950">
        <v>14.005069708491764</v>
      </c>
      <c r="K202" s="951">
        <v>2</v>
      </c>
      <c r="L202" s="952"/>
      <c r="P202" s="726"/>
      <c r="Q202" s="726"/>
      <c r="R202" s="726"/>
      <c r="BA202" s="215"/>
      <c r="BB202" s="215"/>
      <c r="BC202" s="728"/>
      <c r="BD202" s="728"/>
      <c r="BE202" s="214"/>
      <c r="BF202" s="214"/>
      <c r="BG202" s="728"/>
      <c r="BH202" s="728"/>
      <c r="BI202" s="728"/>
      <c r="BJ202" s="728"/>
      <c r="BK202" s="728"/>
      <c r="BL202" s="728"/>
      <c r="BM202" s="733"/>
      <c r="BN202" s="728"/>
      <c r="BO202" s="728"/>
      <c r="BP202" s="728"/>
      <c r="BQ202" s="728"/>
      <c r="BR202" s="728"/>
      <c r="BS202" s="728"/>
      <c r="BT202" s="728"/>
      <c r="BU202" s="727"/>
      <c r="BV202" s="727"/>
      <c r="BW202" s="727"/>
      <c r="BX202" s="727"/>
      <c r="BY202" s="727"/>
      <c r="BZ202" s="727"/>
      <c r="CA202" s="727"/>
      <c r="CB202" s="727"/>
      <c r="CC202" s="728"/>
      <c r="CD202" s="728"/>
      <c r="CE202" s="728"/>
      <c r="CF202" s="728"/>
      <c r="CG202" s="728"/>
      <c r="CH202" s="728"/>
    </row>
    <row r="203" spans="1:86" s="731" customFormat="1">
      <c r="A203" s="957" t="s">
        <v>358</v>
      </c>
      <c r="B203" s="957" t="s">
        <v>1396</v>
      </c>
      <c r="C203" s="957" t="s">
        <v>1402</v>
      </c>
      <c r="D203" s="953" t="s">
        <v>1408</v>
      </c>
      <c r="E203" s="949">
        <v>2014</v>
      </c>
      <c r="F203" s="958" t="s">
        <v>1398</v>
      </c>
      <c r="G203" s="955" t="s">
        <v>220</v>
      </c>
      <c r="H203" s="956" t="s">
        <v>219</v>
      </c>
      <c r="I203" s="949" t="s">
        <v>1304</v>
      </c>
      <c r="J203" s="950">
        <v>0</v>
      </c>
      <c r="K203" s="951">
        <v>0</v>
      </c>
      <c r="L203" s="952"/>
      <c r="P203" s="726"/>
      <c r="Q203" s="726"/>
      <c r="R203" s="726"/>
      <c r="BA203" s="215"/>
      <c r="BB203" s="215"/>
      <c r="BC203" s="728"/>
      <c r="BD203" s="728"/>
      <c r="BE203" s="214"/>
      <c r="BF203" s="214"/>
      <c r="BG203" s="728"/>
      <c r="BH203" s="728"/>
      <c r="BI203" s="728"/>
      <c r="BJ203" s="728"/>
      <c r="BK203" s="728"/>
      <c r="BL203" s="728"/>
      <c r="BM203" s="733"/>
      <c r="BN203" s="728"/>
      <c r="BO203" s="728"/>
      <c r="BP203" s="728"/>
      <c r="BQ203" s="728"/>
      <c r="BR203" s="728"/>
      <c r="BS203" s="728"/>
      <c r="BT203" s="728"/>
      <c r="BU203" s="727"/>
      <c r="BV203" s="727"/>
      <c r="BW203" s="727"/>
      <c r="BX203" s="727"/>
      <c r="BY203" s="727"/>
      <c r="BZ203" s="727"/>
      <c r="CA203" s="727"/>
      <c r="CB203" s="727"/>
      <c r="CC203" s="728"/>
      <c r="CD203" s="728"/>
      <c r="CE203" s="728"/>
      <c r="CF203" s="728"/>
      <c r="CG203" s="728"/>
      <c r="CH203" s="728"/>
    </row>
    <row r="204" spans="1:86" s="731" customFormat="1">
      <c r="A204" s="957" t="s">
        <v>358</v>
      </c>
      <c r="B204" s="957" t="s">
        <v>1396</v>
      </c>
      <c r="C204" s="957" t="s">
        <v>1402</v>
      </c>
      <c r="D204" s="953" t="s">
        <v>1408</v>
      </c>
      <c r="E204" s="949">
        <v>2014</v>
      </c>
      <c r="F204" s="958" t="s">
        <v>1398</v>
      </c>
      <c r="G204" s="955" t="s">
        <v>220</v>
      </c>
      <c r="H204" s="956" t="s">
        <v>223</v>
      </c>
      <c r="I204" s="949" t="s">
        <v>1304</v>
      </c>
      <c r="J204" s="950">
        <v>11.035493539803339</v>
      </c>
      <c r="K204" s="951">
        <v>3</v>
      </c>
      <c r="L204" s="952"/>
      <c r="P204" s="726"/>
      <c r="Q204" s="726"/>
      <c r="R204" s="726"/>
      <c r="BA204" s="215"/>
      <c r="BB204" s="215"/>
      <c r="BC204" s="728"/>
      <c r="BD204" s="728"/>
      <c r="BE204" s="214"/>
      <c r="BF204" s="214"/>
      <c r="BG204" s="728"/>
      <c r="BH204" s="728"/>
      <c r="BI204" s="728"/>
      <c r="BJ204" s="728"/>
      <c r="BK204" s="728"/>
      <c r="BL204" s="728"/>
      <c r="BM204" s="733"/>
      <c r="BN204" s="728"/>
      <c r="BO204" s="728"/>
      <c r="BP204" s="728"/>
      <c r="BQ204" s="728"/>
      <c r="BR204" s="728"/>
      <c r="BS204" s="728"/>
      <c r="BT204" s="728"/>
      <c r="BU204" s="727"/>
      <c r="BV204" s="727"/>
      <c r="BW204" s="727"/>
      <c r="BX204" s="727"/>
      <c r="BY204" s="727"/>
      <c r="BZ204" s="727"/>
      <c r="CA204" s="727"/>
      <c r="CB204" s="727"/>
      <c r="CC204" s="728"/>
      <c r="CD204" s="728"/>
      <c r="CE204" s="728"/>
      <c r="CF204" s="728"/>
      <c r="CG204" s="728"/>
      <c r="CH204" s="728"/>
    </row>
    <row r="205" spans="1:86" s="731" customFormat="1">
      <c r="A205" s="957" t="s">
        <v>358</v>
      </c>
      <c r="B205" s="957" t="s">
        <v>1396</v>
      </c>
      <c r="C205" s="957" t="s">
        <v>1402</v>
      </c>
      <c r="D205" s="953" t="s">
        <v>1408</v>
      </c>
      <c r="E205" s="949">
        <v>2014</v>
      </c>
      <c r="F205" s="958" t="s">
        <v>1398</v>
      </c>
      <c r="G205" s="955" t="s">
        <v>220</v>
      </c>
      <c r="H205" s="956" t="s">
        <v>212</v>
      </c>
      <c r="I205" s="949" t="s">
        <v>1304</v>
      </c>
      <c r="J205" s="950">
        <v>25.550850083109054</v>
      </c>
      <c r="K205" s="951">
        <v>10</v>
      </c>
      <c r="L205" s="952"/>
      <c r="P205" s="726"/>
      <c r="Q205" s="726"/>
      <c r="R205" s="726"/>
      <c r="BA205" s="215"/>
      <c r="BB205" s="215"/>
      <c r="BC205" s="728"/>
      <c r="BD205" s="728"/>
      <c r="BE205" s="214"/>
      <c r="BF205" s="214"/>
      <c r="BG205" s="728"/>
      <c r="BH205" s="728"/>
      <c r="BI205" s="728"/>
      <c r="BJ205" s="728"/>
      <c r="BK205" s="728"/>
      <c r="BL205" s="728"/>
      <c r="BM205" s="733"/>
      <c r="BN205" s="728"/>
      <c r="BO205" s="728"/>
      <c r="BP205" s="728"/>
      <c r="BQ205" s="728"/>
      <c r="BR205" s="728"/>
      <c r="BS205" s="728"/>
      <c r="BT205" s="728"/>
      <c r="BU205" s="727"/>
      <c r="BV205" s="727"/>
      <c r="BW205" s="727"/>
      <c r="BX205" s="727"/>
      <c r="BY205" s="727"/>
      <c r="BZ205" s="727"/>
      <c r="CA205" s="727"/>
      <c r="CB205" s="727"/>
      <c r="CC205" s="728"/>
      <c r="CD205" s="728"/>
      <c r="CE205" s="728"/>
      <c r="CF205" s="728"/>
      <c r="CG205" s="728"/>
      <c r="CH205" s="728"/>
    </row>
    <row r="206" spans="1:86" s="731" customFormat="1">
      <c r="A206" s="957" t="s">
        <v>358</v>
      </c>
      <c r="B206" s="957" t="s">
        <v>1396</v>
      </c>
      <c r="C206" s="957" t="s">
        <v>1402</v>
      </c>
      <c r="D206" s="953" t="s">
        <v>1408</v>
      </c>
      <c r="E206" s="949">
        <v>2014</v>
      </c>
      <c r="F206" s="958" t="s">
        <v>1398</v>
      </c>
      <c r="G206" s="955" t="s">
        <v>220</v>
      </c>
      <c r="H206" s="956" t="s">
        <v>210</v>
      </c>
      <c r="I206" s="949" t="s">
        <v>1304</v>
      </c>
      <c r="J206" s="950">
        <v>16.391897939150141</v>
      </c>
      <c r="K206" s="951">
        <v>11</v>
      </c>
      <c r="L206" s="952"/>
      <c r="P206" s="726"/>
      <c r="Q206" s="726"/>
      <c r="R206" s="726"/>
      <c r="BA206" s="215"/>
      <c r="BB206" s="215"/>
      <c r="BC206" s="728"/>
      <c r="BD206" s="728"/>
      <c r="BE206" s="214"/>
      <c r="BF206" s="214"/>
      <c r="BG206" s="728"/>
      <c r="BH206" s="728"/>
      <c r="BI206" s="728"/>
      <c r="BJ206" s="728"/>
      <c r="BK206" s="728"/>
      <c r="BL206" s="728"/>
      <c r="BM206" s="733"/>
      <c r="BN206" s="728"/>
      <c r="BO206" s="728"/>
      <c r="BP206" s="728"/>
      <c r="BQ206" s="728"/>
      <c r="BR206" s="728"/>
      <c r="BS206" s="728"/>
      <c r="BT206" s="728"/>
      <c r="BU206" s="727"/>
      <c r="BV206" s="727"/>
      <c r="BW206" s="727"/>
      <c r="BX206" s="727"/>
      <c r="BY206" s="727"/>
      <c r="BZ206" s="727"/>
      <c r="CA206" s="727"/>
      <c r="CB206" s="727"/>
      <c r="CC206" s="728"/>
      <c r="CD206" s="728"/>
      <c r="CE206" s="728"/>
      <c r="CF206" s="728"/>
      <c r="CG206" s="728"/>
      <c r="CH206" s="728"/>
    </row>
    <row r="207" spans="1:86" s="731" customFormat="1">
      <c r="A207" s="957" t="s">
        <v>358</v>
      </c>
      <c r="B207" s="957" t="s">
        <v>1396</v>
      </c>
      <c r="C207" s="957" t="s">
        <v>1402</v>
      </c>
      <c r="D207" s="953" t="s">
        <v>1408</v>
      </c>
      <c r="E207" s="949">
        <v>2014</v>
      </c>
      <c r="F207" s="958" t="s">
        <v>1398</v>
      </c>
      <c r="G207" s="955" t="s">
        <v>220</v>
      </c>
      <c r="H207" s="956" t="s">
        <v>229</v>
      </c>
      <c r="I207" s="949" t="s">
        <v>1304</v>
      </c>
      <c r="J207" s="950">
        <v>38.518131534300544</v>
      </c>
      <c r="K207" s="951">
        <v>13</v>
      </c>
      <c r="L207" s="952"/>
      <c r="P207" s="726"/>
      <c r="Q207" s="726"/>
      <c r="R207" s="726"/>
      <c r="BA207" s="215"/>
      <c r="BB207" s="215"/>
      <c r="BC207" s="728"/>
      <c r="BD207" s="728"/>
      <c r="BE207" s="214"/>
      <c r="BF207" s="214"/>
      <c r="BG207" s="728"/>
      <c r="BH207" s="728"/>
      <c r="BI207" s="728"/>
      <c r="BJ207" s="728"/>
      <c r="BK207" s="728"/>
      <c r="BL207" s="728"/>
      <c r="BM207" s="733"/>
      <c r="BN207" s="728"/>
      <c r="BO207" s="728"/>
      <c r="BP207" s="728"/>
      <c r="BQ207" s="728"/>
      <c r="BR207" s="728"/>
      <c r="BS207" s="728"/>
      <c r="BT207" s="728"/>
      <c r="BU207" s="727"/>
      <c r="BV207" s="727"/>
      <c r="BW207" s="727"/>
      <c r="BX207" s="727"/>
      <c r="BY207" s="727"/>
      <c r="BZ207" s="727"/>
      <c r="CA207" s="727"/>
      <c r="CB207" s="727"/>
      <c r="CC207" s="728"/>
      <c r="CD207" s="728"/>
      <c r="CE207" s="728"/>
      <c r="CF207" s="728"/>
      <c r="CG207" s="728"/>
      <c r="CH207" s="728"/>
    </row>
    <row r="208" spans="1:86" s="731" customFormat="1">
      <c r="A208" s="957" t="s">
        <v>358</v>
      </c>
      <c r="B208" s="957" t="s">
        <v>1396</v>
      </c>
      <c r="C208" s="957" t="s">
        <v>1402</v>
      </c>
      <c r="D208" s="953" t="s">
        <v>1408</v>
      </c>
      <c r="E208" s="949">
        <v>2014</v>
      </c>
      <c r="F208" s="958" t="s">
        <v>1398</v>
      </c>
      <c r="G208" s="955" t="s">
        <v>226</v>
      </c>
      <c r="H208" s="956" t="s">
        <v>219</v>
      </c>
      <c r="I208" s="949" t="s">
        <v>1304</v>
      </c>
      <c r="J208" s="950">
        <v>4.5065326166934501</v>
      </c>
      <c r="K208" s="951">
        <v>9</v>
      </c>
      <c r="L208" s="952"/>
      <c r="P208" s="726"/>
      <c r="Q208" s="726"/>
      <c r="R208" s="726"/>
      <c r="BA208" s="215"/>
      <c r="BB208" s="215"/>
      <c r="BC208" s="728"/>
      <c r="BD208" s="728"/>
      <c r="BE208" s="214"/>
      <c r="BF208" s="214"/>
      <c r="BG208" s="728"/>
      <c r="BH208" s="728"/>
      <c r="BI208" s="728"/>
      <c r="BJ208" s="728"/>
      <c r="BK208" s="728"/>
      <c r="BL208" s="728"/>
      <c r="BM208" s="733"/>
      <c r="BN208" s="728"/>
      <c r="BO208" s="728"/>
      <c r="BP208" s="728"/>
      <c r="BQ208" s="728"/>
      <c r="BR208" s="728"/>
      <c r="BS208" s="728"/>
      <c r="BT208" s="728"/>
      <c r="BU208" s="727"/>
      <c r="BV208" s="727"/>
      <c r="BW208" s="727"/>
      <c r="BX208" s="727"/>
      <c r="BY208" s="727"/>
      <c r="BZ208" s="727"/>
      <c r="CA208" s="727"/>
      <c r="CB208" s="727"/>
      <c r="CC208" s="728"/>
      <c r="CD208" s="728"/>
      <c r="CE208" s="728"/>
      <c r="CF208" s="728"/>
      <c r="CG208" s="728"/>
      <c r="CH208" s="728"/>
    </row>
    <row r="209" spans="1:86" s="731" customFormat="1">
      <c r="A209" s="957" t="s">
        <v>358</v>
      </c>
      <c r="B209" s="957" t="s">
        <v>1396</v>
      </c>
      <c r="C209" s="957" t="s">
        <v>1402</v>
      </c>
      <c r="D209" s="953" t="s">
        <v>1408</v>
      </c>
      <c r="E209" s="949">
        <v>2014</v>
      </c>
      <c r="F209" s="958" t="s">
        <v>1398</v>
      </c>
      <c r="G209" s="955" t="s">
        <v>226</v>
      </c>
      <c r="H209" s="956" t="s">
        <v>223</v>
      </c>
      <c r="I209" s="949" t="s">
        <v>1304</v>
      </c>
      <c r="J209" s="950">
        <v>17.775015929694845</v>
      </c>
      <c r="K209" s="951">
        <v>9</v>
      </c>
      <c r="L209" s="952"/>
      <c r="P209" s="726"/>
      <c r="Q209" s="726"/>
      <c r="R209" s="726"/>
      <c r="BA209" s="215"/>
      <c r="BB209" s="215"/>
      <c r="BC209" s="728"/>
      <c r="BD209" s="728"/>
      <c r="BE209" s="214"/>
      <c r="BF209" s="214"/>
      <c r="BG209" s="728"/>
      <c r="BH209" s="728"/>
      <c r="BI209" s="728"/>
      <c r="BJ209" s="728"/>
      <c r="BK209" s="728"/>
      <c r="BL209" s="728"/>
      <c r="BM209" s="733"/>
      <c r="BN209" s="728"/>
      <c r="BO209" s="728"/>
      <c r="BP209" s="728"/>
      <c r="BQ209" s="728"/>
      <c r="BR209" s="728"/>
      <c r="BS209" s="728"/>
      <c r="BT209" s="728"/>
      <c r="BU209" s="727"/>
      <c r="BV209" s="727"/>
      <c r="BW209" s="727"/>
      <c r="BX209" s="727"/>
      <c r="BY209" s="727"/>
      <c r="BZ209" s="727"/>
      <c r="CA209" s="727"/>
      <c r="CB209" s="727"/>
      <c r="CC209" s="728"/>
      <c r="CD209" s="728"/>
      <c r="CE209" s="728"/>
      <c r="CF209" s="728"/>
      <c r="CG209" s="728"/>
      <c r="CH209" s="728"/>
    </row>
    <row r="210" spans="1:86" s="731" customFormat="1">
      <c r="A210" s="957" t="s">
        <v>358</v>
      </c>
      <c r="B210" s="957" t="s">
        <v>1396</v>
      </c>
      <c r="C210" s="957" t="s">
        <v>1402</v>
      </c>
      <c r="D210" s="953" t="s">
        <v>1408</v>
      </c>
      <c r="E210" s="949">
        <v>2014</v>
      </c>
      <c r="F210" s="958" t="s">
        <v>1398</v>
      </c>
      <c r="G210" s="955" t="s">
        <v>226</v>
      </c>
      <c r="H210" s="956" t="s">
        <v>229</v>
      </c>
      <c r="I210" s="949" t="s">
        <v>1304</v>
      </c>
      <c r="J210" s="950">
        <v>19.477654534634638</v>
      </c>
      <c r="K210" s="951">
        <v>2</v>
      </c>
      <c r="L210" s="952"/>
      <c r="P210" s="726"/>
      <c r="Q210" s="726"/>
      <c r="R210" s="726"/>
      <c r="BA210" s="215"/>
      <c r="BB210" s="215"/>
      <c r="BC210" s="728"/>
      <c r="BD210" s="728"/>
      <c r="BE210" s="214"/>
      <c r="BF210" s="214"/>
      <c r="BG210" s="728"/>
      <c r="BH210" s="728"/>
      <c r="BI210" s="728"/>
      <c r="BJ210" s="728"/>
      <c r="BK210" s="728"/>
      <c r="BL210" s="728"/>
      <c r="BM210" s="733"/>
      <c r="BN210" s="728"/>
      <c r="BO210" s="728"/>
      <c r="BP210" s="728"/>
      <c r="BQ210" s="728"/>
      <c r="BR210" s="728"/>
      <c r="BS210" s="728"/>
      <c r="BT210" s="728"/>
      <c r="BU210" s="727"/>
      <c r="BV210" s="727"/>
      <c r="BW210" s="727"/>
      <c r="BX210" s="727"/>
      <c r="BY210" s="727"/>
      <c r="BZ210" s="727"/>
      <c r="CA210" s="727"/>
      <c r="CB210" s="727"/>
      <c r="CC210" s="728"/>
      <c r="CD210" s="728"/>
      <c r="CE210" s="728"/>
      <c r="CF210" s="728"/>
      <c r="CG210" s="728"/>
      <c r="CH210" s="728"/>
    </row>
    <row r="211" spans="1:86" s="731" customFormat="1">
      <c r="A211" s="957" t="s">
        <v>358</v>
      </c>
      <c r="B211" s="957" t="s">
        <v>1396</v>
      </c>
      <c r="C211" s="957" t="s">
        <v>1402</v>
      </c>
      <c r="D211" s="953" t="s">
        <v>1408</v>
      </c>
      <c r="E211" s="949">
        <v>2014</v>
      </c>
      <c r="F211" s="958" t="s">
        <v>1398</v>
      </c>
      <c r="G211" s="955" t="s">
        <v>231</v>
      </c>
      <c r="H211" s="956" t="s">
        <v>219</v>
      </c>
      <c r="I211" s="949" t="s">
        <v>1304</v>
      </c>
      <c r="J211" s="950">
        <v>12.345253949081329</v>
      </c>
      <c r="K211" s="951">
        <v>18</v>
      </c>
      <c r="L211" s="952"/>
      <c r="P211" s="726"/>
      <c r="Q211" s="726"/>
      <c r="R211" s="726"/>
      <c r="BA211" s="215"/>
      <c r="BB211" s="215"/>
      <c r="BC211" s="728"/>
      <c r="BD211" s="728"/>
      <c r="BE211" s="214"/>
      <c r="BF211" s="214"/>
      <c r="BG211" s="728"/>
      <c r="BH211" s="728"/>
      <c r="BI211" s="728"/>
      <c r="BJ211" s="728"/>
      <c r="BK211" s="728"/>
      <c r="BL211" s="728"/>
      <c r="BM211" s="733"/>
      <c r="BN211" s="728"/>
      <c r="BO211" s="728"/>
      <c r="BP211" s="728"/>
      <c r="BQ211" s="728"/>
      <c r="BR211" s="728"/>
      <c r="BS211" s="728"/>
      <c r="BT211" s="728"/>
      <c r="BU211" s="727"/>
      <c r="BV211" s="727"/>
      <c r="BW211" s="727"/>
      <c r="BX211" s="727"/>
      <c r="BY211" s="727"/>
      <c r="BZ211" s="727"/>
      <c r="CA211" s="727"/>
      <c r="CB211" s="727"/>
      <c r="CC211" s="728"/>
      <c r="CD211" s="728"/>
      <c r="CE211" s="728"/>
      <c r="CF211" s="728"/>
      <c r="CG211" s="728"/>
      <c r="CH211" s="728"/>
    </row>
    <row r="212" spans="1:86" s="731" customFormat="1">
      <c r="A212" s="957" t="s">
        <v>358</v>
      </c>
      <c r="B212" s="957" t="s">
        <v>1396</v>
      </c>
      <c r="C212" s="957" t="s">
        <v>1402</v>
      </c>
      <c r="D212" s="953" t="s">
        <v>1408</v>
      </c>
      <c r="E212" s="949">
        <v>2014</v>
      </c>
      <c r="F212" s="958" t="s">
        <v>1398</v>
      </c>
      <c r="G212" s="955" t="s">
        <v>231</v>
      </c>
      <c r="H212" s="956" t="s">
        <v>223</v>
      </c>
      <c r="I212" s="949" t="s">
        <v>1304</v>
      </c>
      <c r="J212" s="950">
        <v>29.82240989572631</v>
      </c>
      <c r="K212" s="951">
        <v>6</v>
      </c>
      <c r="L212" s="952"/>
      <c r="P212" s="726"/>
      <c r="Q212" s="726"/>
      <c r="R212" s="726"/>
      <c r="BA212" s="215"/>
      <c r="BB212" s="215"/>
      <c r="BC212" s="728"/>
      <c r="BD212" s="728"/>
      <c r="BE212" s="214"/>
      <c r="BF212" s="214"/>
      <c r="BG212" s="728"/>
      <c r="BH212" s="728"/>
      <c r="BI212" s="728"/>
      <c r="BJ212" s="728"/>
      <c r="BK212" s="728"/>
      <c r="BL212" s="728"/>
      <c r="BM212" s="733"/>
      <c r="BN212" s="728"/>
      <c r="BO212" s="728"/>
      <c r="BP212" s="728"/>
      <c r="BQ212" s="728"/>
      <c r="BR212" s="728"/>
      <c r="BS212" s="728"/>
      <c r="BT212" s="728"/>
      <c r="BU212" s="727"/>
      <c r="BV212" s="727"/>
      <c r="BW212" s="727"/>
      <c r="BX212" s="727"/>
      <c r="BY212" s="727"/>
      <c r="BZ212" s="727"/>
      <c r="CA212" s="727"/>
      <c r="CB212" s="727"/>
      <c r="CC212" s="728"/>
      <c r="CD212" s="728"/>
      <c r="CE212" s="728"/>
      <c r="CF212" s="728"/>
      <c r="CG212" s="728"/>
      <c r="CH212" s="728"/>
    </row>
    <row r="213" spans="1:86" s="731" customFormat="1">
      <c r="A213" s="957" t="s">
        <v>358</v>
      </c>
      <c r="B213" s="957" t="s">
        <v>1396</v>
      </c>
      <c r="C213" s="957" t="s">
        <v>1402</v>
      </c>
      <c r="D213" s="953" t="s">
        <v>1408</v>
      </c>
      <c r="E213" s="949">
        <v>2014</v>
      </c>
      <c r="F213" s="958" t="s">
        <v>1398</v>
      </c>
      <c r="G213" s="955" t="s">
        <v>231</v>
      </c>
      <c r="H213" s="956" t="s">
        <v>210</v>
      </c>
      <c r="I213" s="949" t="s">
        <v>1304</v>
      </c>
      <c r="J213" s="950">
        <v>21.315598755169031</v>
      </c>
      <c r="K213" s="951">
        <v>2</v>
      </c>
      <c r="L213" s="952"/>
      <c r="P213" s="726"/>
      <c r="Q213" s="726"/>
      <c r="R213" s="726"/>
      <c r="BA213" s="215"/>
      <c r="BB213" s="215"/>
      <c r="BC213" s="728"/>
      <c r="BD213" s="728"/>
      <c r="BE213" s="214"/>
      <c r="BF213" s="214"/>
      <c r="BG213" s="728"/>
      <c r="BH213" s="728"/>
      <c r="BI213" s="728"/>
      <c r="BJ213" s="728"/>
      <c r="BK213" s="728"/>
      <c r="BL213" s="728"/>
      <c r="BM213" s="733"/>
      <c r="BN213" s="728"/>
      <c r="BO213" s="728"/>
      <c r="BP213" s="728"/>
      <c r="BQ213" s="728"/>
      <c r="BR213" s="728"/>
      <c r="BS213" s="728"/>
      <c r="BT213" s="728"/>
      <c r="BU213" s="727"/>
      <c r="BV213" s="727"/>
      <c r="BW213" s="727"/>
      <c r="BX213" s="727"/>
      <c r="BY213" s="727"/>
      <c r="BZ213" s="727"/>
      <c r="CA213" s="727"/>
      <c r="CB213" s="727"/>
      <c r="CC213" s="728"/>
      <c r="CD213" s="728"/>
      <c r="CE213" s="728"/>
      <c r="CF213" s="728"/>
      <c r="CG213" s="728"/>
      <c r="CH213" s="728"/>
    </row>
    <row r="214" spans="1:86" s="731" customFormat="1">
      <c r="A214" s="957" t="s">
        <v>358</v>
      </c>
      <c r="B214" s="957" t="s">
        <v>1396</v>
      </c>
      <c r="C214" s="957" t="s">
        <v>1402</v>
      </c>
      <c r="D214" s="953" t="s">
        <v>1408</v>
      </c>
      <c r="E214" s="949">
        <v>2014</v>
      </c>
      <c r="F214" s="958" t="s">
        <v>1398</v>
      </c>
      <c r="G214" s="955" t="s">
        <v>222</v>
      </c>
      <c r="H214" s="956" t="s">
        <v>219</v>
      </c>
      <c r="I214" s="949" t="s">
        <v>1304</v>
      </c>
      <c r="J214" s="950">
        <v>18.67488714660022</v>
      </c>
      <c r="K214" s="951">
        <v>3</v>
      </c>
      <c r="L214" s="952"/>
      <c r="P214" s="726"/>
      <c r="Q214" s="726"/>
      <c r="R214" s="726"/>
      <c r="BA214" s="215"/>
      <c r="BB214" s="215"/>
      <c r="BC214" s="728"/>
      <c r="BD214" s="728"/>
      <c r="BE214" s="214"/>
      <c r="BF214" s="214"/>
      <c r="BG214" s="728"/>
      <c r="BH214" s="728"/>
      <c r="BI214" s="728"/>
      <c r="BJ214" s="728"/>
      <c r="BK214" s="728"/>
      <c r="BL214" s="728"/>
      <c r="BM214" s="733"/>
      <c r="BN214" s="728"/>
      <c r="BO214" s="728"/>
      <c r="BP214" s="728"/>
      <c r="BQ214" s="728"/>
      <c r="BR214" s="728"/>
      <c r="BS214" s="728"/>
      <c r="BT214" s="728"/>
      <c r="BU214" s="727"/>
      <c r="BV214" s="727"/>
      <c r="BW214" s="727"/>
      <c r="BX214" s="727"/>
      <c r="BY214" s="727"/>
      <c r="BZ214" s="727"/>
      <c r="CA214" s="727"/>
      <c r="CB214" s="727"/>
      <c r="CC214" s="728"/>
      <c r="CD214" s="728"/>
      <c r="CE214" s="728"/>
      <c r="CF214" s="728"/>
      <c r="CG214" s="728"/>
      <c r="CH214" s="728"/>
    </row>
    <row r="215" spans="1:86" s="731" customFormat="1">
      <c r="A215" s="957" t="s">
        <v>358</v>
      </c>
      <c r="B215" s="957" t="s">
        <v>1396</v>
      </c>
      <c r="C215" s="957" t="s">
        <v>1402</v>
      </c>
      <c r="D215" s="953" t="s">
        <v>1408</v>
      </c>
      <c r="E215" s="949">
        <v>2014</v>
      </c>
      <c r="F215" s="958" t="s">
        <v>1398</v>
      </c>
      <c r="G215" s="955" t="s">
        <v>222</v>
      </c>
      <c r="H215" s="956" t="s">
        <v>212</v>
      </c>
      <c r="I215" s="949" t="s">
        <v>1304</v>
      </c>
      <c r="J215" s="950">
        <v>25.497371633131138</v>
      </c>
      <c r="K215" s="951">
        <v>2</v>
      </c>
      <c r="L215" s="952"/>
      <c r="P215" s="726"/>
      <c r="Q215" s="726"/>
      <c r="R215" s="726"/>
      <c r="BA215" s="215"/>
      <c r="BB215" s="215"/>
      <c r="BC215" s="728"/>
      <c r="BD215" s="728"/>
      <c r="BE215" s="214"/>
      <c r="BF215" s="214"/>
      <c r="BG215" s="728"/>
      <c r="BH215" s="728"/>
      <c r="BI215" s="728"/>
      <c r="BJ215" s="728"/>
      <c r="BK215" s="728"/>
      <c r="BL215" s="728"/>
      <c r="BM215" s="733"/>
      <c r="BN215" s="728"/>
      <c r="BO215" s="728"/>
      <c r="BP215" s="728"/>
      <c r="BQ215" s="728"/>
      <c r="BR215" s="728"/>
      <c r="BS215" s="728"/>
      <c r="BT215" s="728"/>
      <c r="BU215" s="727"/>
      <c r="BV215" s="727"/>
      <c r="BW215" s="727"/>
      <c r="BX215" s="727"/>
      <c r="BY215" s="727"/>
      <c r="BZ215" s="727"/>
      <c r="CA215" s="727"/>
      <c r="CB215" s="727"/>
      <c r="CC215" s="728"/>
      <c r="CD215" s="728"/>
      <c r="CE215" s="728"/>
      <c r="CF215" s="728"/>
      <c r="CG215" s="728"/>
      <c r="CH215" s="728"/>
    </row>
    <row r="216" spans="1:86" s="731" customFormat="1">
      <c r="A216" s="957" t="s">
        <v>358</v>
      </c>
      <c r="B216" s="957" t="s">
        <v>1396</v>
      </c>
      <c r="C216" s="957" t="s">
        <v>1402</v>
      </c>
      <c r="D216" s="953" t="s">
        <v>1408</v>
      </c>
      <c r="E216" s="949">
        <v>2014</v>
      </c>
      <c r="F216" s="958" t="s">
        <v>1398</v>
      </c>
      <c r="G216" s="955" t="s">
        <v>222</v>
      </c>
      <c r="H216" s="956" t="s">
        <v>229</v>
      </c>
      <c r="I216" s="949" t="s">
        <v>1304</v>
      </c>
      <c r="J216" s="950">
        <v>27.389363536888485</v>
      </c>
      <c r="K216" s="951">
        <v>4</v>
      </c>
      <c r="L216" s="952"/>
      <c r="P216" s="726"/>
      <c r="Q216" s="726"/>
      <c r="R216" s="726"/>
      <c r="BA216" s="215"/>
      <c r="BB216" s="215"/>
      <c r="BC216" s="728"/>
      <c r="BD216" s="728"/>
      <c r="BE216" s="214"/>
      <c r="BF216" s="214"/>
      <c r="BG216" s="728"/>
      <c r="BH216" s="728"/>
      <c r="BI216" s="728"/>
      <c r="BJ216" s="728"/>
      <c r="BK216" s="728"/>
      <c r="BL216" s="728"/>
      <c r="BM216" s="733"/>
      <c r="BN216" s="728"/>
      <c r="BO216" s="728"/>
      <c r="BP216" s="728"/>
      <c r="BQ216" s="728"/>
      <c r="BR216" s="728"/>
      <c r="BS216" s="728"/>
      <c r="BT216" s="728"/>
      <c r="BU216" s="727"/>
      <c r="BV216" s="727"/>
      <c r="BW216" s="727"/>
      <c r="BX216" s="727"/>
      <c r="BY216" s="727"/>
      <c r="BZ216" s="727"/>
      <c r="CA216" s="727"/>
      <c r="CB216" s="727"/>
      <c r="CC216" s="728"/>
      <c r="CD216" s="728"/>
      <c r="CE216" s="728"/>
      <c r="CF216" s="728"/>
      <c r="CG216" s="728"/>
      <c r="CH216" s="728"/>
    </row>
    <row r="217" spans="1:86" s="731" customFormat="1">
      <c r="A217" s="957" t="s">
        <v>358</v>
      </c>
      <c r="B217" s="957" t="s">
        <v>1396</v>
      </c>
      <c r="C217" s="957" t="s">
        <v>1402</v>
      </c>
      <c r="D217" s="953" t="s">
        <v>1408</v>
      </c>
      <c r="E217" s="949">
        <v>2014</v>
      </c>
      <c r="F217" s="958" t="s">
        <v>1398</v>
      </c>
      <c r="G217" s="955" t="s">
        <v>222</v>
      </c>
      <c r="H217" s="956" t="s">
        <v>211</v>
      </c>
      <c r="I217" s="949" t="s">
        <v>1304</v>
      </c>
      <c r="J217" s="950">
        <v>27.796069651273271</v>
      </c>
      <c r="K217" s="951">
        <v>7</v>
      </c>
      <c r="L217" s="952"/>
      <c r="P217" s="726"/>
      <c r="Q217" s="726"/>
      <c r="R217" s="726"/>
      <c r="BA217" s="215"/>
      <c r="BB217" s="215"/>
      <c r="BC217" s="728"/>
      <c r="BD217" s="728"/>
      <c r="BE217" s="214"/>
      <c r="BF217" s="214"/>
      <c r="BG217" s="728"/>
      <c r="BH217" s="728"/>
      <c r="BI217" s="728"/>
      <c r="BJ217" s="728"/>
      <c r="BK217" s="728"/>
      <c r="BL217" s="728"/>
      <c r="BM217" s="733"/>
      <c r="BN217" s="728"/>
      <c r="BO217" s="728"/>
      <c r="BP217" s="728"/>
      <c r="BQ217" s="728"/>
      <c r="BR217" s="728"/>
      <c r="BS217" s="728"/>
      <c r="BT217" s="728"/>
      <c r="BU217" s="727"/>
      <c r="BV217" s="727"/>
      <c r="BW217" s="727"/>
      <c r="BX217" s="727"/>
      <c r="BY217" s="727"/>
      <c r="BZ217" s="727"/>
      <c r="CA217" s="727"/>
      <c r="CB217" s="727"/>
      <c r="CC217" s="728"/>
      <c r="CD217" s="728"/>
      <c r="CE217" s="728"/>
      <c r="CF217" s="728"/>
      <c r="CG217" s="728"/>
      <c r="CH217" s="728"/>
    </row>
    <row r="218" spans="1:86" s="731" customFormat="1">
      <c r="A218" s="957" t="s">
        <v>358</v>
      </c>
      <c r="B218" s="957" t="s">
        <v>1396</v>
      </c>
      <c r="C218" s="957" t="s">
        <v>1402</v>
      </c>
      <c r="D218" s="953" t="s">
        <v>1408</v>
      </c>
      <c r="E218" s="949">
        <v>2014</v>
      </c>
      <c r="F218" s="958" t="s">
        <v>1398</v>
      </c>
      <c r="G218" s="955" t="s">
        <v>235</v>
      </c>
      <c r="H218" s="956" t="s">
        <v>212</v>
      </c>
      <c r="I218" s="949" t="s">
        <v>1304</v>
      </c>
      <c r="J218" s="950">
        <v>16.666666666666668</v>
      </c>
      <c r="K218" s="951">
        <v>1</v>
      </c>
      <c r="L218" s="952"/>
      <c r="P218" s="726"/>
      <c r="Q218" s="726"/>
      <c r="R218" s="726"/>
      <c r="BA218" s="215"/>
      <c r="BB218" s="215"/>
      <c r="BC218" s="728"/>
      <c r="BD218" s="728"/>
      <c r="BE218" s="214"/>
      <c r="BF218" s="214"/>
      <c r="BG218" s="728"/>
      <c r="BH218" s="728"/>
      <c r="BI218" s="728"/>
      <c r="BJ218" s="728"/>
      <c r="BK218" s="728"/>
      <c r="BL218" s="728"/>
      <c r="BM218" s="733"/>
      <c r="BN218" s="728"/>
      <c r="BO218" s="728"/>
      <c r="BP218" s="728"/>
      <c r="BQ218" s="728"/>
      <c r="BR218" s="728"/>
      <c r="BS218" s="728"/>
      <c r="BT218" s="728"/>
      <c r="BU218" s="727"/>
      <c r="BV218" s="727"/>
      <c r="BW218" s="727"/>
      <c r="BX218" s="727"/>
      <c r="BY218" s="727"/>
      <c r="BZ218" s="727"/>
      <c r="CA218" s="727"/>
      <c r="CB218" s="727"/>
      <c r="CC218" s="728"/>
      <c r="CD218" s="728"/>
      <c r="CE218" s="728"/>
      <c r="CF218" s="728"/>
      <c r="CG218" s="728"/>
      <c r="CH218" s="728"/>
    </row>
    <row r="219" spans="1:86" s="731" customFormat="1">
      <c r="A219" s="957" t="s">
        <v>358</v>
      </c>
      <c r="B219" s="957" t="s">
        <v>1396</v>
      </c>
      <c r="C219" s="957" t="s">
        <v>1402</v>
      </c>
      <c r="D219" s="953" t="s">
        <v>1408</v>
      </c>
      <c r="E219" s="949">
        <v>2014</v>
      </c>
      <c r="F219" s="958" t="s">
        <v>1398</v>
      </c>
      <c r="G219" s="955" t="s">
        <v>230</v>
      </c>
      <c r="H219" s="956" t="s">
        <v>219</v>
      </c>
      <c r="I219" s="949" t="s">
        <v>1304</v>
      </c>
      <c r="J219" s="950">
        <v>7.8840772802034316</v>
      </c>
      <c r="K219" s="951">
        <v>6</v>
      </c>
      <c r="L219" s="952"/>
      <c r="P219" s="726"/>
      <c r="Q219" s="726"/>
      <c r="R219" s="726"/>
      <c r="BA219" s="215"/>
      <c r="BB219" s="215"/>
      <c r="BC219" s="728"/>
      <c r="BD219" s="728"/>
      <c r="BE219" s="214"/>
      <c r="BF219" s="214"/>
      <c r="BG219" s="728"/>
      <c r="BH219" s="728"/>
      <c r="BI219" s="728"/>
      <c r="BJ219" s="728"/>
      <c r="BK219" s="728"/>
      <c r="BL219" s="728"/>
      <c r="BM219" s="733"/>
      <c r="BN219" s="728"/>
      <c r="BO219" s="728"/>
      <c r="BP219" s="728"/>
      <c r="BQ219" s="728"/>
      <c r="BR219" s="728"/>
      <c r="BS219" s="728"/>
      <c r="BT219" s="728"/>
      <c r="BU219" s="727"/>
      <c r="BV219" s="727"/>
      <c r="BW219" s="727"/>
      <c r="BX219" s="727"/>
      <c r="BY219" s="727"/>
      <c r="BZ219" s="727"/>
      <c r="CA219" s="727"/>
      <c r="CB219" s="727"/>
      <c r="CC219" s="728"/>
      <c r="CD219" s="728"/>
      <c r="CE219" s="728"/>
      <c r="CF219" s="728"/>
      <c r="CG219" s="728"/>
      <c r="CH219" s="728"/>
    </row>
    <row r="220" spans="1:86" s="731" customFormat="1">
      <c r="A220" s="957" t="s">
        <v>358</v>
      </c>
      <c r="B220" s="957" t="s">
        <v>1396</v>
      </c>
      <c r="C220" s="957" t="s">
        <v>1402</v>
      </c>
      <c r="D220" s="953" t="s">
        <v>1408</v>
      </c>
      <c r="E220" s="949">
        <v>2014</v>
      </c>
      <c r="F220" s="958" t="s">
        <v>1398</v>
      </c>
      <c r="G220" s="955" t="s">
        <v>230</v>
      </c>
      <c r="H220" s="956" t="s">
        <v>223</v>
      </c>
      <c r="I220" s="949" t="s">
        <v>1304</v>
      </c>
      <c r="J220" s="950">
        <v>0</v>
      </c>
      <c r="K220" s="951">
        <v>0</v>
      </c>
      <c r="L220" s="952"/>
      <c r="P220" s="726"/>
      <c r="Q220" s="726"/>
      <c r="R220" s="726"/>
      <c r="BA220" s="215"/>
      <c r="BB220" s="215"/>
      <c r="BC220" s="728"/>
      <c r="BD220" s="728"/>
      <c r="BE220" s="214"/>
      <c r="BF220" s="214"/>
      <c r="BG220" s="728"/>
      <c r="BH220" s="728"/>
      <c r="BI220" s="728"/>
      <c r="BJ220" s="728"/>
      <c r="BK220" s="728"/>
      <c r="BL220" s="728"/>
      <c r="BM220" s="733"/>
      <c r="BN220" s="728"/>
      <c r="BO220" s="728"/>
      <c r="BP220" s="728"/>
      <c r="BQ220" s="728"/>
      <c r="BR220" s="728"/>
      <c r="BS220" s="728"/>
      <c r="BT220" s="728"/>
      <c r="BU220" s="727"/>
      <c r="BV220" s="727"/>
      <c r="BW220" s="727"/>
      <c r="BX220" s="727"/>
      <c r="BY220" s="727"/>
      <c r="BZ220" s="727"/>
      <c r="CA220" s="727"/>
      <c r="CB220" s="727"/>
      <c r="CC220" s="728"/>
      <c r="CD220" s="728"/>
      <c r="CE220" s="728"/>
      <c r="CF220" s="728"/>
      <c r="CG220" s="728"/>
      <c r="CH220" s="728"/>
    </row>
    <row r="221" spans="1:86" s="731" customFormat="1">
      <c r="A221" s="957" t="s">
        <v>358</v>
      </c>
      <c r="B221" s="957" t="s">
        <v>1396</v>
      </c>
      <c r="C221" s="957" t="s">
        <v>1402</v>
      </c>
      <c r="D221" s="953" t="s">
        <v>1408</v>
      </c>
      <c r="E221" s="949">
        <v>2014</v>
      </c>
      <c r="F221" s="958" t="s">
        <v>1398</v>
      </c>
      <c r="G221" s="955" t="s">
        <v>232</v>
      </c>
      <c r="H221" s="956" t="s">
        <v>219</v>
      </c>
      <c r="I221" s="949" t="s">
        <v>1304</v>
      </c>
      <c r="J221" s="950">
        <v>18.365260876171003</v>
      </c>
      <c r="K221" s="951">
        <v>54</v>
      </c>
      <c r="L221" s="952"/>
      <c r="P221" s="726"/>
      <c r="Q221" s="726"/>
      <c r="R221" s="726"/>
      <c r="BA221" s="215"/>
      <c r="BB221" s="215"/>
      <c r="BC221" s="728"/>
      <c r="BD221" s="728"/>
      <c r="BE221" s="214"/>
      <c r="BF221" s="214"/>
      <c r="BG221" s="728"/>
      <c r="BH221" s="728"/>
      <c r="BI221" s="728"/>
      <c r="BJ221" s="728"/>
      <c r="BK221" s="728"/>
      <c r="BL221" s="728"/>
      <c r="BM221" s="733"/>
      <c r="BN221" s="728"/>
      <c r="BO221" s="728"/>
      <c r="BP221" s="728"/>
      <c r="BQ221" s="728"/>
      <c r="BR221" s="728"/>
      <c r="BS221" s="728"/>
      <c r="BT221" s="728"/>
      <c r="BU221" s="727"/>
      <c r="BV221" s="727"/>
      <c r="BW221" s="727"/>
      <c r="BX221" s="727"/>
      <c r="BY221" s="727"/>
      <c r="BZ221" s="727"/>
      <c r="CA221" s="727"/>
      <c r="CB221" s="727"/>
      <c r="CC221" s="728"/>
      <c r="CD221" s="728"/>
      <c r="CE221" s="728"/>
      <c r="CF221" s="728"/>
      <c r="CG221" s="728"/>
      <c r="CH221" s="728"/>
    </row>
    <row r="222" spans="1:86" s="731" customFormat="1">
      <c r="A222" s="957" t="s">
        <v>358</v>
      </c>
      <c r="B222" s="957" t="s">
        <v>1396</v>
      </c>
      <c r="C222" s="957" t="s">
        <v>1402</v>
      </c>
      <c r="D222" s="953" t="s">
        <v>1408</v>
      </c>
      <c r="E222" s="949">
        <v>2014</v>
      </c>
      <c r="F222" s="958" t="s">
        <v>1398</v>
      </c>
      <c r="G222" s="955" t="s">
        <v>232</v>
      </c>
      <c r="H222" s="956" t="s">
        <v>223</v>
      </c>
      <c r="I222" s="949" t="s">
        <v>1304</v>
      </c>
      <c r="J222" s="950">
        <v>41.920618553238377</v>
      </c>
      <c r="K222" s="951">
        <v>28</v>
      </c>
      <c r="L222" s="952"/>
      <c r="P222" s="726"/>
      <c r="Q222" s="726"/>
      <c r="R222" s="726"/>
      <c r="BA222" s="215"/>
      <c r="BB222" s="215"/>
      <c r="BC222" s="728"/>
      <c r="BD222" s="728"/>
      <c r="BE222" s="214"/>
      <c r="BF222" s="214"/>
      <c r="BG222" s="728"/>
      <c r="BH222" s="728"/>
      <c r="BI222" s="728"/>
      <c r="BJ222" s="728"/>
      <c r="BK222" s="728"/>
      <c r="BL222" s="728"/>
      <c r="BM222" s="733"/>
      <c r="BN222" s="728"/>
      <c r="BO222" s="728"/>
      <c r="BP222" s="728"/>
      <c r="BQ222" s="728"/>
      <c r="BR222" s="728"/>
      <c r="BS222" s="728"/>
      <c r="BT222" s="728"/>
      <c r="BU222" s="727"/>
      <c r="BV222" s="727"/>
      <c r="BW222" s="727"/>
      <c r="BX222" s="727"/>
      <c r="BY222" s="727"/>
      <c r="BZ222" s="727"/>
      <c r="CA222" s="727"/>
      <c r="CB222" s="727"/>
      <c r="CC222" s="728"/>
      <c r="CD222" s="728"/>
      <c r="CE222" s="728"/>
      <c r="CF222" s="728"/>
      <c r="CG222" s="728"/>
      <c r="CH222" s="728"/>
    </row>
    <row r="223" spans="1:86" s="731" customFormat="1">
      <c r="A223" s="957" t="s">
        <v>358</v>
      </c>
      <c r="B223" s="957" t="s">
        <v>1396</v>
      </c>
      <c r="C223" s="957" t="s">
        <v>1402</v>
      </c>
      <c r="D223" s="953" t="s">
        <v>1408</v>
      </c>
      <c r="E223" s="949">
        <v>2014</v>
      </c>
      <c r="F223" s="958" t="s">
        <v>1398</v>
      </c>
      <c r="G223" s="955" t="s">
        <v>232</v>
      </c>
      <c r="H223" s="956" t="s">
        <v>212</v>
      </c>
      <c r="I223" s="949" t="s">
        <v>1304</v>
      </c>
      <c r="J223" s="950">
        <v>12.169228620189125</v>
      </c>
      <c r="K223" s="951">
        <v>5</v>
      </c>
      <c r="L223" s="952"/>
      <c r="P223" s="726"/>
      <c r="Q223" s="726"/>
      <c r="R223" s="726"/>
      <c r="BA223" s="215"/>
      <c r="BB223" s="215"/>
      <c r="BC223" s="728"/>
      <c r="BD223" s="728"/>
      <c r="BE223" s="214"/>
      <c r="BF223" s="214"/>
      <c r="BG223" s="728"/>
      <c r="BH223" s="728"/>
      <c r="BI223" s="728"/>
      <c r="BJ223" s="728"/>
      <c r="BK223" s="728"/>
      <c r="BL223" s="728"/>
      <c r="BM223" s="733"/>
      <c r="BN223" s="728"/>
      <c r="BO223" s="728"/>
      <c r="BP223" s="728"/>
      <c r="BQ223" s="728"/>
      <c r="BR223" s="728"/>
      <c r="BS223" s="728"/>
      <c r="BT223" s="728"/>
      <c r="BU223" s="727"/>
      <c r="BV223" s="727"/>
      <c r="BW223" s="727"/>
      <c r="BX223" s="727"/>
      <c r="BY223" s="727"/>
      <c r="BZ223" s="727"/>
      <c r="CA223" s="727"/>
      <c r="CB223" s="727"/>
      <c r="CC223" s="728"/>
      <c r="CD223" s="728"/>
      <c r="CE223" s="728"/>
      <c r="CF223" s="728"/>
      <c r="CG223" s="728"/>
      <c r="CH223" s="728"/>
    </row>
    <row r="224" spans="1:86" s="731" customFormat="1">
      <c r="A224" s="957" t="s">
        <v>358</v>
      </c>
      <c r="B224" s="957" t="s">
        <v>1396</v>
      </c>
      <c r="C224" s="957" t="s">
        <v>1402</v>
      </c>
      <c r="D224" s="953" t="s">
        <v>1409</v>
      </c>
      <c r="E224" s="949">
        <v>2014</v>
      </c>
      <c r="F224" s="958"/>
      <c r="G224" s="955" t="s">
        <v>218</v>
      </c>
      <c r="H224" s="956" t="s">
        <v>229</v>
      </c>
      <c r="I224" s="949" t="s">
        <v>1304</v>
      </c>
      <c r="J224" s="950">
        <v>14.005069708491764</v>
      </c>
      <c r="K224" s="951">
        <v>0</v>
      </c>
      <c r="L224" s="952" t="s">
        <v>1410</v>
      </c>
      <c r="P224" s="726"/>
      <c r="Q224" s="726"/>
      <c r="R224" s="726"/>
      <c r="BA224" s="215"/>
      <c r="BB224" s="215"/>
      <c r="BC224" s="728"/>
      <c r="BD224" s="728"/>
      <c r="BE224" s="214"/>
      <c r="BF224" s="214"/>
      <c r="BG224" s="728"/>
      <c r="BH224" s="728"/>
      <c r="BI224" s="728"/>
      <c r="BJ224" s="728"/>
      <c r="BK224" s="728"/>
      <c r="BL224" s="728"/>
      <c r="BM224" s="733"/>
      <c r="BN224" s="728"/>
      <c r="BO224" s="728"/>
      <c r="BP224" s="728"/>
      <c r="BQ224" s="728"/>
      <c r="BR224" s="728"/>
      <c r="BS224" s="728"/>
      <c r="BT224" s="728"/>
      <c r="BU224" s="727"/>
      <c r="BV224" s="727"/>
      <c r="BW224" s="727"/>
      <c r="BX224" s="727"/>
      <c r="BY224" s="727"/>
      <c r="BZ224" s="727"/>
      <c r="CA224" s="727"/>
      <c r="CB224" s="727"/>
      <c r="CC224" s="728"/>
      <c r="CD224" s="728"/>
      <c r="CE224" s="728"/>
      <c r="CF224" s="728"/>
      <c r="CG224" s="728"/>
      <c r="CH224" s="728"/>
    </row>
    <row r="225" spans="1:86" s="731" customFormat="1">
      <c r="A225" s="957" t="s">
        <v>358</v>
      </c>
      <c r="B225" s="957" t="s">
        <v>1396</v>
      </c>
      <c r="C225" s="957" t="s">
        <v>1402</v>
      </c>
      <c r="D225" s="953" t="s">
        <v>1409</v>
      </c>
      <c r="E225" s="949">
        <v>2014</v>
      </c>
      <c r="F225" s="958"/>
      <c r="G225" s="955" t="s">
        <v>220</v>
      </c>
      <c r="H225" s="956" t="s">
        <v>219</v>
      </c>
      <c r="I225" s="949" t="s">
        <v>1304</v>
      </c>
      <c r="J225" s="950">
        <v>0</v>
      </c>
      <c r="K225" s="951">
        <v>0</v>
      </c>
      <c r="L225" s="952" t="s">
        <v>1410</v>
      </c>
      <c r="P225" s="726"/>
      <c r="Q225" s="726"/>
      <c r="R225" s="726"/>
      <c r="BA225" s="215"/>
      <c r="BB225" s="215"/>
      <c r="BC225" s="728"/>
      <c r="BD225" s="728"/>
      <c r="BE225" s="214"/>
      <c r="BF225" s="214"/>
      <c r="BG225" s="728"/>
      <c r="BH225" s="728"/>
      <c r="BI225" s="728"/>
      <c r="BJ225" s="728"/>
      <c r="BK225" s="728"/>
      <c r="BL225" s="728"/>
      <c r="BM225" s="733"/>
      <c r="BN225" s="728"/>
      <c r="BO225" s="728"/>
      <c r="BP225" s="728"/>
      <c r="BQ225" s="728"/>
      <c r="BR225" s="728"/>
      <c r="BS225" s="728"/>
      <c r="BT225" s="728"/>
      <c r="BU225" s="727"/>
      <c r="BV225" s="727"/>
      <c r="BW225" s="727"/>
      <c r="BX225" s="727"/>
      <c r="BY225" s="727"/>
      <c r="BZ225" s="727"/>
      <c r="CA225" s="727"/>
      <c r="CB225" s="727"/>
      <c r="CC225" s="728"/>
      <c r="CD225" s="728"/>
      <c r="CE225" s="728"/>
      <c r="CF225" s="728"/>
      <c r="CG225" s="728"/>
      <c r="CH225" s="728"/>
    </row>
    <row r="226" spans="1:86" s="731" customFormat="1">
      <c r="A226" s="957" t="s">
        <v>358</v>
      </c>
      <c r="B226" s="957" t="s">
        <v>1396</v>
      </c>
      <c r="C226" s="957" t="s">
        <v>1402</v>
      </c>
      <c r="D226" s="953" t="s">
        <v>1409</v>
      </c>
      <c r="E226" s="949">
        <v>2014</v>
      </c>
      <c r="F226" s="958"/>
      <c r="G226" s="955" t="s">
        <v>220</v>
      </c>
      <c r="H226" s="956" t="s">
        <v>223</v>
      </c>
      <c r="I226" s="949" t="s">
        <v>1304</v>
      </c>
      <c r="J226" s="950">
        <v>11.035493539803339</v>
      </c>
      <c r="K226" s="951">
        <v>0</v>
      </c>
      <c r="L226" s="952" t="s">
        <v>1410</v>
      </c>
      <c r="P226" s="726"/>
      <c r="Q226" s="726"/>
      <c r="R226" s="726"/>
      <c r="BA226" s="215"/>
      <c r="BB226" s="215"/>
      <c r="BC226" s="728"/>
      <c r="BD226" s="728"/>
      <c r="BE226" s="214"/>
      <c r="BF226" s="214"/>
      <c r="BG226" s="728"/>
      <c r="BH226" s="728"/>
      <c r="BI226" s="728"/>
      <c r="BJ226" s="728"/>
      <c r="BK226" s="728"/>
      <c r="BL226" s="728"/>
      <c r="BM226" s="733"/>
      <c r="BN226" s="728"/>
      <c r="BO226" s="728"/>
      <c r="BP226" s="728"/>
      <c r="BQ226" s="728"/>
      <c r="BR226" s="728"/>
      <c r="BS226" s="728"/>
      <c r="BT226" s="728"/>
      <c r="BU226" s="727"/>
      <c r="BV226" s="727"/>
      <c r="BW226" s="727"/>
      <c r="BX226" s="727"/>
      <c r="BY226" s="727"/>
      <c r="BZ226" s="727"/>
      <c r="CA226" s="727"/>
      <c r="CB226" s="727"/>
      <c r="CC226" s="728"/>
      <c r="CD226" s="728"/>
      <c r="CE226" s="728"/>
      <c r="CF226" s="728"/>
      <c r="CG226" s="728"/>
      <c r="CH226" s="728"/>
    </row>
    <row r="227" spans="1:86" s="731" customFormat="1">
      <c r="A227" s="957" t="s">
        <v>358</v>
      </c>
      <c r="B227" s="957" t="s">
        <v>1396</v>
      </c>
      <c r="C227" s="957" t="s">
        <v>1402</v>
      </c>
      <c r="D227" s="953" t="s">
        <v>1409</v>
      </c>
      <c r="E227" s="949">
        <v>2014</v>
      </c>
      <c r="F227" s="958"/>
      <c r="G227" s="955" t="s">
        <v>220</v>
      </c>
      <c r="H227" s="956" t="s">
        <v>212</v>
      </c>
      <c r="I227" s="949" t="s">
        <v>1304</v>
      </c>
      <c r="J227" s="950">
        <v>25.550850083109054</v>
      </c>
      <c r="K227" s="951">
        <v>0</v>
      </c>
      <c r="L227" s="952" t="s">
        <v>1410</v>
      </c>
      <c r="P227" s="726"/>
      <c r="Q227" s="726"/>
      <c r="R227" s="726"/>
      <c r="BA227" s="215"/>
      <c r="BB227" s="215"/>
      <c r="BC227" s="728"/>
      <c r="BD227" s="728"/>
      <c r="BE227" s="214"/>
      <c r="BF227" s="214"/>
      <c r="BG227" s="728"/>
      <c r="BH227" s="728"/>
      <c r="BI227" s="728"/>
      <c r="BJ227" s="728"/>
      <c r="BK227" s="728"/>
      <c r="BL227" s="728"/>
      <c r="BM227" s="733"/>
      <c r="BN227" s="728"/>
      <c r="BO227" s="728"/>
      <c r="BP227" s="728"/>
      <c r="BQ227" s="728"/>
      <c r="BR227" s="728"/>
      <c r="BS227" s="728"/>
      <c r="BT227" s="728"/>
      <c r="BU227" s="727"/>
      <c r="BV227" s="727"/>
      <c r="BW227" s="727"/>
      <c r="BX227" s="727"/>
      <c r="BY227" s="727"/>
      <c r="BZ227" s="727"/>
      <c r="CA227" s="727"/>
      <c r="CB227" s="727"/>
      <c r="CC227" s="728"/>
      <c r="CD227" s="728"/>
      <c r="CE227" s="728"/>
      <c r="CF227" s="728"/>
      <c r="CG227" s="728"/>
      <c r="CH227" s="728"/>
    </row>
    <row r="228" spans="1:86" s="731" customFormat="1">
      <c r="A228" s="957" t="s">
        <v>358</v>
      </c>
      <c r="B228" s="957" t="s">
        <v>1396</v>
      </c>
      <c r="C228" s="957" t="s">
        <v>1402</v>
      </c>
      <c r="D228" s="953" t="s">
        <v>1409</v>
      </c>
      <c r="E228" s="949">
        <v>2014</v>
      </c>
      <c r="F228" s="958"/>
      <c r="G228" s="955" t="s">
        <v>220</v>
      </c>
      <c r="H228" s="956" t="s">
        <v>210</v>
      </c>
      <c r="I228" s="949" t="s">
        <v>1304</v>
      </c>
      <c r="J228" s="950">
        <v>16.391897939150141</v>
      </c>
      <c r="K228" s="951">
        <v>0</v>
      </c>
      <c r="L228" s="952" t="s">
        <v>1410</v>
      </c>
      <c r="P228" s="726"/>
      <c r="Q228" s="726"/>
      <c r="R228" s="726"/>
      <c r="BA228" s="215"/>
      <c r="BB228" s="215"/>
      <c r="BC228" s="728"/>
      <c r="BD228" s="728"/>
      <c r="BE228" s="214"/>
      <c r="BF228" s="214"/>
      <c r="BG228" s="728"/>
      <c r="BH228" s="728"/>
      <c r="BI228" s="728"/>
      <c r="BJ228" s="728"/>
      <c r="BK228" s="728"/>
      <c r="BL228" s="728"/>
      <c r="BM228" s="733"/>
      <c r="BN228" s="728"/>
      <c r="BO228" s="728"/>
      <c r="BP228" s="728"/>
      <c r="BQ228" s="728"/>
      <c r="BR228" s="728"/>
      <c r="BS228" s="728"/>
      <c r="BT228" s="728"/>
      <c r="BU228" s="727"/>
      <c r="BV228" s="727"/>
      <c r="BW228" s="727"/>
      <c r="BX228" s="727"/>
      <c r="BY228" s="727"/>
      <c r="BZ228" s="727"/>
      <c r="CA228" s="727"/>
      <c r="CB228" s="727"/>
      <c r="CC228" s="728"/>
      <c r="CD228" s="728"/>
      <c r="CE228" s="728"/>
      <c r="CF228" s="728"/>
      <c r="CG228" s="728"/>
      <c r="CH228" s="728"/>
    </row>
    <row r="229" spans="1:86" s="731" customFormat="1">
      <c r="A229" s="957" t="s">
        <v>358</v>
      </c>
      <c r="B229" s="957" t="s">
        <v>1396</v>
      </c>
      <c r="C229" s="957" t="s">
        <v>1402</v>
      </c>
      <c r="D229" s="953" t="s">
        <v>1409</v>
      </c>
      <c r="E229" s="949">
        <v>2014</v>
      </c>
      <c r="F229" s="958"/>
      <c r="G229" s="955" t="s">
        <v>220</v>
      </c>
      <c r="H229" s="956" t="s">
        <v>229</v>
      </c>
      <c r="I229" s="949" t="s">
        <v>1304</v>
      </c>
      <c r="J229" s="950">
        <v>38.518131534300544</v>
      </c>
      <c r="K229" s="951">
        <v>0</v>
      </c>
      <c r="L229" s="952" t="s">
        <v>1410</v>
      </c>
      <c r="P229" s="726"/>
      <c r="Q229" s="726"/>
      <c r="R229" s="726"/>
      <c r="BA229" s="215"/>
      <c r="BB229" s="215"/>
      <c r="BC229" s="728"/>
      <c r="BD229" s="728"/>
      <c r="BE229" s="214"/>
      <c r="BF229" s="214"/>
      <c r="BG229" s="728"/>
      <c r="BH229" s="728"/>
      <c r="BI229" s="728"/>
      <c r="BJ229" s="728"/>
      <c r="BK229" s="728"/>
      <c r="BL229" s="728"/>
      <c r="BM229" s="733"/>
      <c r="BN229" s="728"/>
      <c r="BO229" s="728"/>
      <c r="BP229" s="728"/>
      <c r="BQ229" s="728"/>
      <c r="BR229" s="728"/>
      <c r="BS229" s="728"/>
      <c r="BT229" s="728"/>
      <c r="BU229" s="727"/>
      <c r="BV229" s="727"/>
      <c r="BW229" s="727"/>
      <c r="BX229" s="727"/>
      <c r="BY229" s="727"/>
      <c r="BZ229" s="727"/>
      <c r="CA229" s="727"/>
      <c r="CB229" s="727"/>
      <c r="CC229" s="728"/>
      <c r="CD229" s="728"/>
      <c r="CE229" s="728"/>
      <c r="CF229" s="728"/>
      <c r="CG229" s="728"/>
      <c r="CH229" s="728"/>
    </row>
    <row r="230" spans="1:86" s="731" customFormat="1">
      <c r="A230" s="957" t="s">
        <v>358</v>
      </c>
      <c r="B230" s="957" t="s">
        <v>1396</v>
      </c>
      <c r="C230" s="957" t="s">
        <v>1402</v>
      </c>
      <c r="D230" s="953" t="s">
        <v>1409</v>
      </c>
      <c r="E230" s="949">
        <v>2014</v>
      </c>
      <c r="F230" s="958"/>
      <c r="G230" s="955" t="s">
        <v>226</v>
      </c>
      <c r="H230" s="956" t="s">
        <v>219</v>
      </c>
      <c r="I230" s="949" t="s">
        <v>1304</v>
      </c>
      <c r="J230" s="950">
        <v>4.5065326166934501</v>
      </c>
      <c r="K230" s="951">
        <v>0</v>
      </c>
      <c r="L230" s="952" t="s">
        <v>1410</v>
      </c>
      <c r="P230" s="726"/>
      <c r="Q230" s="726"/>
      <c r="R230" s="726"/>
      <c r="BA230" s="215"/>
      <c r="BB230" s="215"/>
      <c r="BC230" s="728"/>
      <c r="BD230" s="728"/>
      <c r="BE230" s="214"/>
      <c r="BF230" s="214"/>
      <c r="BG230" s="728"/>
      <c r="BH230" s="728"/>
      <c r="BI230" s="728"/>
      <c r="BJ230" s="728"/>
      <c r="BK230" s="728"/>
      <c r="BL230" s="728"/>
      <c r="BM230" s="733"/>
      <c r="BN230" s="728"/>
      <c r="BO230" s="728"/>
      <c r="BP230" s="728"/>
      <c r="BQ230" s="728"/>
      <c r="BR230" s="728"/>
      <c r="BS230" s="728"/>
      <c r="BT230" s="728"/>
      <c r="BU230" s="727"/>
      <c r="BV230" s="727"/>
      <c r="BW230" s="727"/>
      <c r="BX230" s="727"/>
      <c r="BY230" s="727"/>
      <c r="BZ230" s="727"/>
      <c r="CA230" s="727"/>
      <c r="CB230" s="727"/>
      <c r="CC230" s="728"/>
      <c r="CD230" s="728"/>
      <c r="CE230" s="728"/>
      <c r="CF230" s="728"/>
      <c r="CG230" s="728"/>
      <c r="CH230" s="728"/>
    </row>
    <row r="231" spans="1:86" s="731" customFormat="1">
      <c r="A231" s="957" t="s">
        <v>358</v>
      </c>
      <c r="B231" s="957" t="s">
        <v>1396</v>
      </c>
      <c r="C231" s="957" t="s">
        <v>1402</v>
      </c>
      <c r="D231" s="953" t="s">
        <v>1409</v>
      </c>
      <c r="E231" s="949">
        <v>2014</v>
      </c>
      <c r="F231" s="958"/>
      <c r="G231" s="955" t="s">
        <v>226</v>
      </c>
      <c r="H231" s="956" t="s">
        <v>223</v>
      </c>
      <c r="I231" s="949" t="s">
        <v>1304</v>
      </c>
      <c r="J231" s="950">
        <v>17.775015929694845</v>
      </c>
      <c r="K231" s="951">
        <v>0</v>
      </c>
      <c r="L231" s="952" t="s">
        <v>1410</v>
      </c>
      <c r="P231" s="726"/>
      <c r="Q231" s="726"/>
      <c r="R231" s="726"/>
      <c r="BA231" s="215"/>
      <c r="BB231" s="215"/>
      <c r="BC231" s="728"/>
      <c r="BD231" s="728"/>
      <c r="BE231" s="214"/>
      <c r="BF231" s="214"/>
      <c r="BG231" s="728"/>
      <c r="BH231" s="728"/>
      <c r="BI231" s="728"/>
      <c r="BJ231" s="728"/>
      <c r="BK231" s="728"/>
      <c r="BL231" s="728"/>
      <c r="BM231" s="733"/>
      <c r="BN231" s="728"/>
      <c r="BO231" s="728"/>
      <c r="BP231" s="728"/>
      <c r="BQ231" s="728"/>
      <c r="BR231" s="728"/>
      <c r="BS231" s="728"/>
      <c r="BT231" s="728"/>
      <c r="BU231" s="727"/>
      <c r="BV231" s="727"/>
      <c r="BW231" s="727"/>
      <c r="BX231" s="727"/>
      <c r="BY231" s="727"/>
      <c r="BZ231" s="727"/>
      <c r="CA231" s="727"/>
      <c r="CB231" s="727"/>
      <c r="CC231" s="728"/>
      <c r="CD231" s="728"/>
      <c r="CE231" s="728"/>
      <c r="CF231" s="728"/>
      <c r="CG231" s="728"/>
      <c r="CH231" s="728"/>
    </row>
    <row r="232" spans="1:86" s="731" customFormat="1">
      <c r="A232" s="957" t="s">
        <v>358</v>
      </c>
      <c r="B232" s="957" t="s">
        <v>1396</v>
      </c>
      <c r="C232" s="957" t="s">
        <v>1402</v>
      </c>
      <c r="D232" s="953" t="s">
        <v>1409</v>
      </c>
      <c r="E232" s="949">
        <v>2014</v>
      </c>
      <c r="F232" s="958"/>
      <c r="G232" s="955" t="s">
        <v>226</v>
      </c>
      <c r="H232" s="956" t="s">
        <v>229</v>
      </c>
      <c r="I232" s="949" t="s">
        <v>1304</v>
      </c>
      <c r="J232" s="950">
        <v>19.477654534634638</v>
      </c>
      <c r="K232" s="951">
        <v>0</v>
      </c>
      <c r="L232" s="952" t="s">
        <v>1410</v>
      </c>
      <c r="P232" s="726"/>
      <c r="Q232" s="726"/>
      <c r="R232" s="726"/>
      <c r="BA232" s="215"/>
      <c r="BB232" s="215"/>
      <c r="BC232" s="728"/>
      <c r="BD232" s="728"/>
      <c r="BE232" s="214"/>
      <c r="BF232" s="214"/>
      <c r="BG232" s="728"/>
      <c r="BH232" s="728"/>
      <c r="BI232" s="728"/>
      <c r="BJ232" s="728"/>
      <c r="BK232" s="728"/>
      <c r="BL232" s="728"/>
      <c r="BM232" s="733"/>
      <c r="BN232" s="728"/>
      <c r="BO232" s="728"/>
      <c r="BP232" s="728"/>
      <c r="BQ232" s="728"/>
      <c r="BR232" s="728"/>
      <c r="BS232" s="728"/>
      <c r="BT232" s="728"/>
      <c r="BU232" s="727"/>
      <c r="BV232" s="727"/>
      <c r="BW232" s="727"/>
      <c r="BX232" s="727"/>
      <c r="BY232" s="727"/>
      <c r="BZ232" s="727"/>
      <c r="CA232" s="727"/>
      <c r="CB232" s="727"/>
      <c r="CC232" s="728"/>
      <c r="CD232" s="728"/>
      <c r="CE232" s="728"/>
      <c r="CF232" s="728"/>
      <c r="CG232" s="728"/>
      <c r="CH232" s="728"/>
    </row>
    <row r="233" spans="1:86" s="731" customFormat="1">
      <c r="A233" s="957" t="s">
        <v>358</v>
      </c>
      <c r="B233" s="957" t="s">
        <v>1396</v>
      </c>
      <c r="C233" s="957" t="s">
        <v>1402</v>
      </c>
      <c r="D233" s="953" t="s">
        <v>1409</v>
      </c>
      <c r="E233" s="949">
        <v>2014</v>
      </c>
      <c r="F233" s="958"/>
      <c r="G233" s="955" t="s">
        <v>231</v>
      </c>
      <c r="H233" s="956" t="s">
        <v>219</v>
      </c>
      <c r="I233" s="949" t="s">
        <v>1304</v>
      </c>
      <c r="J233" s="950">
        <v>12.345253949081329</v>
      </c>
      <c r="K233" s="951">
        <v>0</v>
      </c>
      <c r="L233" s="952" t="s">
        <v>1410</v>
      </c>
      <c r="P233" s="726"/>
      <c r="Q233" s="726"/>
      <c r="R233" s="726"/>
      <c r="BA233" s="215"/>
      <c r="BB233" s="215"/>
      <c r="BC233" s="728"/>
      <c r="BD233" s="728"/>
      <c r="BE233" s="214"/>
      <c r="BF233" s="214"/>
      <c r="BG233" s="728"/>
      <c r="BH233" s="728"/>
      <c r="BI233" s="728"/>
      <c r="BJ233" s="728"/>
      <c r="BK233" s="728"/>
      <c r="BL233" s="728"/>
      <c r="BM233" s="733"/>
      <c r="BN233" s="728"/>
      <c r="BO233" s="728"/>
      <c r="BP233" s="728"/>
      <c r="BQ233" s="728"/>
      <c r="BR233" s="728"/>
      <c r="BS233" s="728"/>
      <c r="BT233" s="728"/>
      <c r="BU233" s="727"/>
      <c r="BV233" s="727"/>
      <c r="BW233" s="727"/>
      <c r="BX233" s="727"/>
      <c r="BY233" s="727"/>
      <c r="BZ233" s="727"/>
      <c r="CA233" s="727"/>
      <c r="CB233" s="727"/>
      <c r="CC233" s="728"/>
      <c r="CD233" s="728"/>
      <c r="CE233" s="728"/>
      <c r="CF233" s="728"/>
      <c r="CG233" s="728"/>
      <c r="CH233" s="728"/>
    </row>
    <row r="234" spans="1:86" s="731" customFormat="1">
      <c r="A234" s="957" t="s">
        <v>358</v>
      </c>
      <c r="B234" s="957" t="s">
        <v>1396</v>
      </c>
      <c r="C234" s="957" t="s">
        <v>1402</v>
      </c>
      <c r="D234" s="953" t="s">
        <v>1409</v>
      </c>
      <c r="E234" s="949">
        <v>2014</v>
      </c>
      <c r="F234" s="958"/>
      <c r="G234" s="955" t="s">
        <v>231</v>
      </c>
      <c r="H234" s="956" t="s">
        <v>223</v>
      </c>
      <c r="I234" s="949" t="s">
        <v>1304</v>
      </c>
      <c r="J234" s="950">
        <v>29.82240989572631</v>
      </c>
      <c r="K234" s="951">
        <v>0</v>
      </c>
      <c r="L234" s="952" t="s">
        <v>1410</v>
      </c>
      <c r="P234" s="726"/>
      <c r="Q234" s="726"/>
      <c r="R234" s="726"/>
      <c r="BA234" s="215"/>
      <c r="BB234" s="215"/>
      <c r="BC234" s="728"/>
      <c r="BD234" s="728"/>
      <c r="BE234" s="214"/>
      <c r="BF234" s="214"/>
      <c r="BG234" s="728"/>
      <c r="BH234" s="728"/>
      <c r="BI234" s="728"/>
      <c r="BJ234" s="728"/>
      <c r="BK234" s="728"/>
      <c r="BL234" s="728"/>
      <c r="BM234" s="733"/>
      <c r="BN234" s="728"/>
      <c r="BO234" s="728"/>
      <c r="BP234" s="728"/>
      <c r="BQ234" s="728"/>
      <c r="BR234" s="728"/>
      <c r="BS234" s="728"/>
      <c r="BT234" s="728"/>
      <c r="BU234" s="727"/>
      <c r="BV234" s="727"/>
      <c r="BW234" s="727"/>
      <c r="BX234" s="727"/>
      <c r="BY234" s="727"/>
      <c r="BZ234" s="727"/>
      <c r="CA234" s="727"/>
      <c r="CB234" s="727"/>
      <c r="CC234" s="728"/>
      <c r="CD234" s="728"/>
      <c r="CE234" s="728"/>
      <c r="CF234" s="728"/>
      <c r="CG234" s="728"/>
      <c r="CH234" s="728"/>
    </row>
    <row r="235" spans="1:86" s="731" customFormat="1">
      <c r="A235" s="957" t="s">
        <v>358</v>
      </c>
      <c r="B235" s="957" t="s">
        <v>1396</v>
      </c>
      <c r="C235" s="957" t="s">
        <v>1402</v>
      </c>
      <c r="D235" s="953" t="s">
        <v>1409</v>
      </c>
      <c r="E235" s="949">
        <v>2014</v>
      </c>
      <c r="F235" s="958"/>
      <c r="G235" s="955" t="s">
        <v>231</v>
      </c>
      <c r="H235" s="956" t="s">
        <v>210</v>
      </c>
      <c r="I235" s="949" t="s">
        <v>1304</v>
      </c>
      <c r="J235" s="950">
        <v>21.315598755169031</v>
      </c>
      <c r="K235" s="951">
        <v>0</v>
      </c>
      <c r="L235" s="952" t="s">
        <v>1410</v>
      </c>
      <c r="P235" s="726"/>
      <c r="Q235" s="726"/>
      <c r="R235" s="726"/>
      <c r="BA235" s="215"/>
      <c r="BB235" s="215"/>
      <c r="BC235" s="728"/>
      <c r="BD235" s="728"/>
      <c r="BE235" s="214"/>
      <c r="BF235" s="214"/>
      <c r="BG235" s="728"/>
      <c r="BH235" s="728"/>
      <c r="BI235" s="728"/>
      <c r="BJ235" s="728"/>
      <c r="BK235" s="728"/>
      <c r="BL235" s="728"/>
      <c r="BM235" s="733"/>
      <c r="BN235" s="728"/>
      <c r="BO235" s="728"/>
      <c r="BP235" s="728"/>
      <c r="BQ235" s="728"/>
      <c r="BR235" s="728"/>
      <c r="BS235" s="728"/>
      <c r="BT235" s="728"/>
      <c r="BU235" s="727"/>
      <c r="BV235" s="727"/>
      <c r="BW235" s="727"/>
      <c r="BX235" s="727"/>
      <c r="BY235" s="727"/>
      <c r="BZ235" s="727"/>
      <c r="CA235" s="727"/>
      <c r="CB235" s="727"/>
      <c r="CC235" s="728"/>
      <c r="CD235" s="728"/>
      <c r="CE235" s="728"/>
      <c r="CF235" s="728"/>
      <c r="CG235" s="728"/>
      <c r="CH235" s="728"/>
    </row>
    <row r="236" spans="1:86" s="731" customFormat="1">
      <c r="A236" s="957" t="s">
        <v>358</v>
      </c>
      <c r="B236" s="957" t="s">
        <v>1396</v>
      </c>
      <c r="C236" s="957" t="s">
        <v>1402</v>
      </c>
      <c r="D236" s="953" t="s">
        <v>1409</v>
      </c>
      <c r="E236" s="949">
        <v>2014</v>
      </c>
      <c r="F236" s="958"/>
      <c r="G236" s="955" t="s">
        <v>222</v>
      </c>
      <c r="H236" s="956" t="s">
        <v>219</v>
      </c>
      <c r="I236" s="949" t="s">
        <v>1304</v>
      </c>
      <c r="J236" s="950">
        <v>18.67488714660022</v>
      </c>
      <c r="K236" s="951">
        <v>0</v>
      </c>
      <c r="L236" s="952" t="s">
        <v>1410</v>
      </c>
      <c r="P236" s="726"/>
      <c r="Q236" s="726"/>
      <c r="R236" s="726"/>
      <c r="BA236" s="215"/>
      <c r="BB236" s="215"/>
      <c r="BC236" s="728"/>
      <c r="BD236" s="728"/>
      <c r="BE236" s="214"/>
      <c r="BF236" s="214"/>
      <c r="BG236" s="728"/>
      <c r="BH236" s="728"/>
      <c r="BI236" s="728"/>
      <c r="BJ236" s="728"/>
      <c r="BK236" s="728"/>
      <c r="BL236" s="728"/>
      <c r="BM236" s="733"/>
      <c r="BN236" s="728"/>
      <c r="BO236" s="728"/>
      <c r="BP236" s="728"/>
      <c r="BQ236" s="728"/>
      <c r="BR236" s="728"/>
      <c r="BS236" s="728"/>
      <c r="BT236" s="728"/>
      <c r="BU236" s="727"/>
      <c r="BV236" s="727"/>
      <c r="BW236" s="727"/>
      <c r="BX236" s="727"/>
      <c r="BY236" s="727"/>
      <c r="BZ236" s="727"/>
      <c r="CA236" s="727"/>
      <c r="CB236" s="727"/>
      <c r="CC236" s="728"/>
      <c r="CD236" s="728"/>
      <c r="CE236" s="728"/>
      <c r="CF236" s="728"/>
      <c r="CG236" s="728"/>
      <c r="CH236" s="728"/>
    </row>
    <row r="237" spans="1:86" s="731" customFormat="1">
      <c r="A237" s="957" t="s">
        <v>358</v>
      </c>
      <c r="B237" s="957" t="s">
        <v>1396</v>
      </c>
      <c r="C237" s="957" t="s">
        <v>1402</v>
      </c>
      <c r="D237" s="953" t="s">
        <v>1409</v>
      </c>
      <c r="E237" s="949">
        <v>2014</v>
      </c>
      <c r="F237" s="958"/>
      <c r="G237" s="955" t="s">
        <v>222</v>
      </c>
      <c r="H237" s="956" t="s">
        <v>212</v>
      </c>
      <c r="I237" s="949" t="s">
        <v>1304</v>
      </c>
      <c r="J237" s="950">
        <v>25.497371633131138</v>
      </c>
      <c r="K237" s="951">
        <v>0</v>
      </c>
      <c r="L237" s="952" t="s">
        <v>1410</v>
      </c>
      <c r="P237" s="726"/>
      <c r="Q237" s="726"/>
      <c r="R237" s="726"/>
      <c r="BA237" s="215"/>
      <c r="BB237" s="215"/>
      <c r="BC237" s="728"/>
      <c r="BD237" s="728"/>
      <c r="BE237" s="214"/>
      <c r="BF237" s="214"/>
      <c r="BG237" s="728"/>
      <c r="BH237" s="728"/>
      <c r="BI237" s="728"/>
      <c r="BJ237" s="728"/>
      <c r="BK237" s="728"/>
      <c r="BL237" s="728"/>
      <c r="BM237" s="733"/>
      <c r="BN237" s="728"/>
      <c r="BO237" s="728"/>
      <c r="BP237" s="728"/>
      <c r="BQ237" s="728"/>
      <c r="BR237" s="728"/>
      <c r="BS237" s="728"/>
      <c r="BT237" s="728"/>
      <c r="BU237" s="727"/>
      <c r="BV237" s="727"/>
      <c r="BW237" s="727"/>
      <c r="BX237" s="727"/>
      <c r="BY237" s="727"/>
      <c r="BZ237" s="727"/>
      <c r="CA237" s="727"/>
      <c r="CB237" s="727"/>
      <c r="CC237" s="728"/>
      <c r="CD237" s="728"/>
      <c r="CE237" s="728"/>
      <c r="CF237" s="728"/>
      <c r="CG237" s="728"/>
      <c r="CH237" s="728"/>
    </row>
    <row r="238" spans="1:86" s="731" customFormat="1">
      <c r="A238" s="957" t="s">
        <v>358</v>
      </c>
      <c r="B238" s="957" t="s">
        <v>1396</v>
      </c>
      <c r="C238" s="957" t="s">
        <v>1402</v>
      </c>
      <c r="D238" s="953" t="s">
        <v>1409</v>
      </c>
      <c r="E238" s="949">
        <v>2014</v>
      </c>
      <c r="F238" s="958"/>
      <c r="G238" s="955" t="s">
        <v>222</v>
      </c>
      <c r="H238" s="956" t="s">
        <v>229</v>
      </c>
      <c r="I238" s="949" t="s">
        <v>1304</v>
      </c>
      <c r="J238" s="950">
        <v>27.389363536888485</v>
      </c>
      <c r="K238" s="951">
        <v>0</v>
      </c>
      <c r="L238" s="952" t="s">
        <v>1410</v>
      </c>
      <c r="P238" s="726"/>
      <c r="Q238" s="726"/>
      <c r="R238" s="726"/>
      <c r="BA238" s="215"/>
      <c r="BB238" s="215"/>
      <c r="BC238" s="728"/>
      <c r="BD238" s="728"/>
      <c r="BE238" s="214"/>
      <c r="BF238" s="214"/>
      <c r="BG238" s="728"/>
      <c r="BH238" s="728"/>
      <c r="BI238" s="728"/>
      <c r="BJ238" s="728"/>
      <c r="BK238" s="728"/>
      <c r="BL238" s="728"/>
      <c r="BM238" s="733"/>
      <c r="BN238" s="728"/>
      <c r="BO238" s="728"/>
      <c r="BP238" s="728"/>
      <c r="BQ238" s="728"/>
      <c r="BR238" s="728"/>
      <c r="BS238" s="728"/>
      <c r="BT238" s="728"/>
      <c r="BU238" s="727"/>
      <c r="BV238" s="727"/>
      <c r="BW238" s="727"/>
      <c r="BX238" s="727"/>
      <c r="BY238" s="727"/>
      <c r="BZ238" s="727"/>
      <c r="CA238" s="727"/>
      <c r="CB238" s="727"/>
      <c r="CC238" s="728"/>
      <c r="CD238" s="728"/>
      <c r="CE238" s="728"/>
      <c r="CF238" s="728"/>
      <c r="CG238" s="728"/>
      <c r="CH238" s="728"/>
    </row>
    <row r="239" spans="1:86" s="731" customFormat="1">
      <c r="A239" s="957" t="s">
        <v>358</v>
      </c>
      <c r="B239" s="957" t="s">
        <v>1396</v>
      </c>
      <c r="C239" s="957" t="s">
        <v>1402</v>
      </c>
      <c r="D239" s="953" t="s">
        <v>1409</v>
      </c>
      <c r="E239" s="949">
        <v>2014</v>
      </c>
      <c r="F239" s="958"/>
      <c r="G239" s="955" t="s">
        <v>222</v>
      </c>
      <c r="H239" s="956" t="s">
        <v>211</v>
      </c>
      <c r="I239" s="949" t="s">
        <v>1304</v>
      </c>
      <c r="J239" s="950">
        <v>27.796069651273271</v>
      </c>
      <c r="K239" s="951">
        <v>0</v>
      </c>
      <c r="L239" s="952" t="s">
        <v>1410</v>
      </c>
      <c r="P239" s="726"/>
      <c r="Q239" s="726"/>
      <c r="R239" s="726"/>
      <c r="BA239" s="215"/>
      <c r="BB239" s="215"/>
      <c r="BC239" s="728"/>
      <c r="BD239" s="728"/>
      <c r="BE239" s="214"/>
      <c r="BF239" s="214"/>
      <c r="BG239" s="728"/>
      <c r="BH239" s="728"/>
      <c r="BI239" s="728"/>
      <c r="BJ239" s="728"/>
      <c r="BK239" s="728"/>
      <c r="BL239" s="728"/>
      <c r="BM239" s="733"/>
      <c r="BN239" s="728"/>
      <c r="BO239" s="728"/>
      <c r="BP239" s="728"/>
      <c r="BQ239" s="728"/>
      <c r="BR239" s="728"/>
      <c r="BS239" s="728"/>
      <c r="BT239" s="728"/>
      <c r="BU239" s="727"/>
      <c r="BV239" s="727"/>
      <c r="BW239" s="727"/>
      <c r="BX239" s="727"/>
      <c r="BY239" s="727"/>
      <c r="BZ239" s="727"/>
      <c r="CA239" s="727"/>
      <c r="CB239" s="727"/>
      <c r="CC239" s="728"/>
      <c r="CD239" s="728"/>
      <c r="CE239" s="728"/>
      <c r="CF239" s="728"/>
      <c r="CG239" s="728"/>
      <c r="CH239" s="728"/>
    </row>
    <row r="240" spans="1:86" s="731" customFormat="1">
      <c r="A240" s="957" t="s">
        <v>358</v>
      </c>
      <c r="B240" s="957" t="s">
        <v>1396</v>
      </c>
      <c r="C240" s="957" t="s">
        <v>1402</v>
      </c>
      <c r="D240" s="953" t="s">
        <v>1409</v>
      </c>
      <c r="E240" s="949">
        <v>2014</v>
      </c>
      <c r="F240" s="958"/>
      <c r="G240" s="955" t="s">
        <v>235</v>
      </c>
      <c r="H240" s="956" t="s">
        <v>212</v>
      </c>
      <c r="I240" s="949" t="s">
        <v>1304</v>
      </c>
      <c r="J240" s="950">
        <v>16.666666666666668</v>
      </c>
      <c r="K240" s="951">
        <v>0</v>
      </c>
      <c r="L240" s="952" t="s">
        <v>1410</v>
      </c>
      <c r="P240" s="726"/>
      <c r="Q240" s="726"/>
      <c r="R240" s="726"/>
      <c r="BA240" s="215"/>
      <c r="BB240" s="215"/>
      <c r="BC240" s="728"/>
      <c r="BD240" s="728"/>
      <c r="BE240" s="214"/>
      <c r="BF240" s="214"/>
      <c r="BG240" s="728"/>
      <c r="BH240" s="728"/>
      <c r="BI240" s="728"/>
      <c r="BJ240" s="728"/>
      <c r="BK240" s="728"/>
      <c r="BL240" s="728"/>
      <c r="BM240" s="733"/>
      <c r="BN240" s="728"/>
      <c r="BO240" s="728"/>
      <c r="BP240" s="728"/>
      <c r="BQ240" s="728"/>
      <c r="BR240" s="728"/>
      <c r="BS240" s="728"/>
      <c r="BT240" s="728"/>
      <c r="BU240" s="727"/>
      <c r="BV240" s="727"/>
      <c r="BW240" s="727"/>
      <c r="BX240" s="727"/>
      <c r="BY240" s="727"/>
      <c r="BZ240" s="727"/>
      <c r="CA240" s="727"/>
      <c r="CB240" s="727"/>
      <c r="CC240" s="728"/>
      <c r="CD240" s="728"/>
      <c r="CE240" s="728"/>
      <c r="CF240" s="728"/>
      <c r="CG240" s="728"/>
      <c r="CH240" s="728"/>
    </row>
    <row r="241" spans="1:86" s="731" customFormat="1">
      <c r="A241" s="957" t="s">
        <v>358</v>
      </c>
      <c r="B241" s="957" t="s">
        <v>1396</v>
      </c>
      <c r="C241" s="957" t="s">
        <v>1402</v>
      </c>
      <c r="D241" s="953" t="s">
        <v>1409</v>
      </c>
      <c r="E241" s="949">
        <v>2014</v>
      </c>
      <c r="F241" s="958"/>
      <c r="G241" s="955" t="s">
        <v>230</v>
      </c>
      <c r="H241" s="956" t="s">
        <v>219</v>
      </c>
      <c r="I241" s="949" t="s">
        <v>1304</v>
      </c>
      <c r="J241" s="950">
        <v>7.8840772802034316</v>
      </c>
      <c r="K241" s="951">
        <v>0</v>
      </c>
      <c r="L241" s="952" t="s">
        <v>1410</v>
      </c>
      <c r="P241" s="726"/>
      <c r="Q241" s="726"/>
      <c r="R241" s="726"/>
      <c r="BA241" s="215"/>
      <c r="BB241" s="215"/>
      <c r="BC241" s="728"/>
      <c r="BD241" s="728"/>
      <c r="BE241" s="214"/>
      <c r="BF241" s="214"/>
      <c r="BG241" s="728"/>
      <c r="BH241" s="728"/>
      <c r="BI241" s="728"/>
      <c r="BJ241" s="728"/>
      <c r="BK241" s="728"/>
      <c r="BL241" s="728"/>
      <c r="BM241" s="733"/>
      <c r="BN241" s="728"/>
      <c r="BO241" s="728"/>
      <c r="BP241" s="728"/>
      <c r="BQ241" s="728"/>
      <c r="BR241" s="728"/>
      <c r="BS241" s="728"/>
      <c r="BT241" s="728"/>
      <c r="BU241" s="727"/>
      <c r="BV241" s="727"/>
      <c r="BW241" s="727"/>
      <c r="BX241" s="727"/>
      <c r="BY241" s="727"/>
      <c r="BZ241" s="727"/>
      <c r="CA241" s="727"/>
      <c r="CB241" s="727"/>
      <c r="CC241" s="728"/>
      <c r="CD241" s="728"/>
      <c r="CE241" s="728"/>
      <c r="CF241" s="728"/>
      <c r="CG241" s="728"/>
      <c r="CH241" s="728"/>
    </row>
    <row r="242" spans="1:86" s="731" customFormat="1">
      <c r="A242" s="957" t="s">
        <v>358</v>
      </c>
      <c r="B242" s="957" t="s">
        <v>1396</v>
      </c>
      <c r="C242" s="957" t="s">
        <v>1402</v>
      </c>
      <c r="D242" s="953" t="s">
        <v>1409</v>
      </c>
      <c r="E242" s="949">
        <v>2014</v>
      </c>
      <c r="F242" s="958"/>
      <c r="G242" s="955" t="s">
        <v>230</v>
      </c>
      <c r="H242" s="956" t="s">
        <v>223</v>
      </c>
      <c r="I242" s="949" t="s">
        <v>1304</v>
      </c>
      <c r="J242" s="950">
        <v>0</v>
      </c>
      <c r="K242" s="951">
        <v>0</v>
      </c>
      <c r="L242" s="952" t="s">
        <v>1410</v>
      </c>
      <c r="P242" s="726"/>
      <c r="Q242" s="726"/>
      <c r="R242" s="726"/>
      <c r="BA242" s="215"/>
      <c r="BB242" s="215"/>
      <c r="BC242" s="728"/>
      <c r="BD242" s="728"/>
      <c r="BE242" s="214"/>
      <c r="BF242" s="214"/>
      <c r="BG242" s="728"/>
      <c r="BH242" s="728"/>
      <c r="BI242" s="728"/>
      <c r="BJ242" s="728"/>
      <c r="BK242" s="728"/>
      <c r="BL242" s="728"/>
      <c r="BM242" s="733"/>
      <c r="BN242" s="728"/>
      <c r="BO242" s="728"/>
      <c r="BP242" s="728"/>
      <c r="BQ242" s="728"/>
      <c r="BR242" s="728"/>
      <c r="BS242" s="728"/>
      <c r="BT242" s="728"/>
      <c r="BU242" s="727"/>
      <c r="BV242" s="727"/>
      <c r="BW242" s="727"/>
      <c r="BX242" s="727"/>
      <c r="BY242" s="727"/>
      <c r="BZ242" s="727"/>
      <c r="CA242" s="727"/>
      <c r="CB242" s="727"/>
      <c r="CC242" s="728"/>
      <c r="CD242" s="728"/>
      <c r="CE242" s="728"/>
      <c r="CF242" s="728"/>
      <c r="CG242" s="728"/>
      <c r="CH242" s="728"/>
    </row>
    <row r="243" spans="1:86" s="731" customFormat="1">
      <c r="A243" s="957" t="s">
        <v>358</v>
      </c>
      <c r="B243" s="957" t="s">
        <v>1396</v>
      </c>
      <c r="C243" s="957" t="s">
        <v>1402</v>
      </c>
      <c r="D243" s="953" t="s">
        <v>1409</v>
      </c>
      <c r="E243" s="949">
        <v>2014</v>
      </c>
      <c r="F243" s="958"/>
      <c r="G243" s="955" t="s">
        <v>232</v>
      </c>
      <c r="H243" s="956" t="s">
        <v>219</v>
      </c>
      <c r="I243" s="949" t="s">
        <v>1304</v>
      </c>
      <c r="J243" s="950">
        <v>18.365260876171003</v>
      </c>
      <c r="K243" s="951">
        <v>0</v>
      </c>
      <c r="L243" s="952" t="s">
        <v>1410</v>
      </c>
      <c r="P243" s="726"/>
      <c r="Q243" s="726"/>
      <c r="R243" s="726"/>
      <c r="BA243" s="215"/>
      <c r="BB243" s="215"/>
      <c r="BC243" s="728"/>
      <c r="BD243" s="728"/>
      <c r="BE243" s="214"/>
      <c r="BF243" s="214"/>
      <c r="BG243" s="728"/>
      <c r="BH243" s="728"/>
      <c r="BI243" s="728"/>
      <c r="BJ243" s="728"/>
      <c r="BK243" s="728"/>
      <c r="BL243" s="728"/>
      <c r="BM243" s="733"/>
      <c r="BN243" s="728"/>
      <c r="BO243" s="728"/>
      <c r="BP243" s="728"/>
      <c r="BQ243" s="728"/>
      <c r="BR243" s="728"/>
      <c r="BS243" s="728"/>
      <c r="BT243" s="728"/>
      <c r="BU243" s="727"/>
      <c r="BV243" s="727"/>
      <c r="BW243" s="727"/>
      <c r="BX243" s="727"/>
      <c r="BY243" s="727"/>
      <c r="BZ243" s="727"/>
      <c r="CA243" s="727"/>
      <c r="CB243" s="727"/>
      <c r="CC243" s="728"/>
      <c r="CD243" s="728"/>
      <c r="CE243" s="728"/>
      <c r="CF243" s="728"/>
      <c r="CG243" s="728"/>
      <c r="CH243" s="728"/>
    </row>
    <row r="244" spans="1:86" s="731" customFormat="1">
      <c r="A244" s="957" t="s">
        <v>358</v>
      </c>
      <c r="B244" s="957" t="s">
        <v>1396</v>
      </c>
      <c r="C244" s="957" t="s">
        <v>1402</v>
      </c>
      <c r="D244" s="953" t="s">
        <v>1409</v>
      </c>
      <c r="E244" s="949">
        <v>2014</v>
      </c>
      <c r="F244" s="958"/>
      <c r="G244" s="955" t="s">
        <v>232</v>
      </c>
      <c r="H244" s="956" t="s">
        <v>223</v>
      </c>
      <c r="I244" s="949" t="s">
        <v>1304</v>
      </c>
      <c r="J244" s="950">
        <v>41.920618553238377</v>
      </c>
      <c r="K244" s="951">
        <v>0</v>
      </c>
      <c r="L244" s="952" t="s">
        <v>1410</v>
      </c>
      <c r="P244" s="726"/>
      <c r="Q244" s="726"/>
      <c r="R244" s="726"/>
      <c r="BA244" s="215"/>
      <c r="BB244" s="215"/>
      <c r="BC244" s="728"/>
      <c r="BD244" s="728"/>
      <c r="BE244" s="214"/>
      <c r="BF244" s="214"/>
      <c r="BG244" s="728"/>
      <c r="BH244" s="728"/>
      <c r="BI244" s="728"/>
      <c r="BJ244" s="728"/>
      <c r="BK244" s="728"/>
      <c r="BL244" s="728"/>
      <c r="BM244" s="733"/>
      <c r="BN244" s="728"/>
      <c r="BO244" s="728"/>
      <c r="BP244" s="728"/>
      <c r="BQ244" s="728"/>
      <c r="BR244" s="728"/>
      <c r="BS244" s="728"/>
      <c r="BT244" s="728"/>
      <c r="BU244" s="727"/>
      <c r="BV244" s="727"/>
      <c r="BW244" s="727"/>
      <c r="BX244" s="727"/>
      <c r="BY244" s="727"/>
      <c r="BZ244" s="727"/>
      <c r="CA244" s="727"/>
      <c r="CB244" s="727"/>
      <c r="CC244" s="728"/>
      <c r="CD244" s="728"/>
      <c r="CE244" s="728"/>
      <c r="CF244" s="728"/>
      <c r="CG244" s="728"/>
      <c r="CH244" s="728"/>
    </row>
    <row r="245" spans="1:86" s="731" customFormat="1">
      <c r="A245" s="957" t="s">
        <v>358</v>
      </c>
      <c r="B245" s="957" t="s">
        <v>1396</v>
      </c>
      <c r="C245" s="957" t="s">
        <v>1402</v>
      </c>
      <c r="D245" s="953" t="s">
        <v>1409</v>
      </c>
      <c r="E245" s="949">
        <v>2014</v>
      </c>
      <c r="F245" s="958"/>
      <c r="G245" s="955" t="s">
        <v>232</v>
      </c>
      <c r="H245" s="956" t="s">
        <v>212</v>
      </c>
      <c r="I245" s="949" t="s">
        <v>1304</v>
      </c>
      <c r="J245" s="950">
        <v>12.169228620189125</v>
      </c>
      <c r="K245" s="951">
        <v>0</v>
      </c>
      <c r="L245" s="952" t="s">
        <v>1410</v>
      </c>
      <c r="P245" s="726"/>
      <c r="Q245" s="726"/>
      <c r="R245" s="726"/>
      <c r="BA245" s="215"/>
      <c r="BB245" s="215"/>
      <c r="BC245" s="728"/>
      <c r="BD245" s="728"/>
      <c r="BE245" s="214"/>
      <c r="BF245" s="214"/>
      <c r="BG245" s="728"/>
      <c r="BH245" s="728"/>
      <c r="BI245" s="728"/>
      <c r="BJ245" s="728"/>
      <c r="BK245" s="728"/>
      <c r="BL245" s="728"/>
      <c r="BM245" s="733"/>
      <c r="BN245" s="728"/>
      <c r="BO245" s="728"/>
      <c r="BP245" s="728"/>
      <c r="BQ245" s="728"/>
      <c r="BR245" s="728"/>
      <c r="BS245" s="728"/>
      <c r="BT245" s="728"/>
      <c r="BU245" s="727"/>
      <c r="BV245" s="727"/>
      <c r="BW245" s="727"/>
      <c r="BX245" s="727"/>
      <c r="BY245" s="727"/>
      <c r="BZ245" s="727"/>
      <c r="CA245" s="727"/>
      <c r="CB245" s="727"/>
      <c r="CC245" s="728"/>
      <c r="CD245" s="728"/>
      <c r="CE245" s="728"/>
      <c r="CF245" s="728"/>
      <c r="CG245" s="728"/>
      <c r="CH245" s="728"/>
    </row>
    <row r="246" spans="1:86" s="731" customFormat="1">
      <c r="A246" s="957" t="s">
        <v>358</v>
      </c>
      <c r="B246" s="957" t="s">
        <v>1396</v>
      </c>
      <c r="C246" s="957" t="s">
        <v>1402</v>
      </c>
      <c r="D246" s="953" t="s">
        <v>1411</v>
      </c>
      <c r="E246" s="949">
        <v>2014</v>
      </c>
      <c r="F246" s="958" t="s">
        <v>1398</v>
      </c>
      <c r="G246" s="955" t="s">
        <v>218</v>
      </c>
      <c r="H246" s="956" t="s">
        <v>229</v>
      </c>
      <c r="I246" s="949" t="s">
        <v>1304</v>
      </c>
      <c r="J246" s="950">
        <v>16.666666666666664</v>
      </c>
      <c r="K246" s="951">
        <v>2</v>
      </c>
      <c r="L246" s="952"/>
      <c r="P246" s="726"/>
      <c r="Q246" s="726"/>
      <c r="R246" s="726"/>
      <c r="BA246" s="215"/>
      <c r="BB246" s="215"/>
      <c r="BC246" s="728"/>
      <c r="BD246" s="728"/>
      <c r="BE246" s="214"/>
      <c r="BF246" s="214"/>
      <c r="BG246" s="728"/>
      <c r="BH246" s="728"/>
      <c r="BI246" s="728"/>
      <c r="BJ246" s="728"/>
      <c r="BK246" s="728"/>
      <c r="BL246" s="728"/>
      <c r="BM246" s="733"/>
      <c r="BN246" s="728"/>
      <c r="BO246" s="728"/>
      <c r="BP246" s="728"/>
      <c r="BQ246" s="728"/>
      <c r="BR246" s="728"/>
      <c r="BS246" s="728"/>
      <c r="BT246" s="728"/>
      <c r="BU246" s="727"/>
      <c r="BV246" s="727"/>
      <c r="BW246" s="727"/>
      <c r="BX246" s="727"/>
      <c r="BY246" s="727"/>
      <c r="BZ246" s="727"/>
      <c r="CA246" s="727"/>
      <c r="CB246" s="727"/>
      <c r="CC246" s="728"/>
      <c r="CD246" s="728"/>
      <c r="CE246" s="728"/>
      <c r="CF246" s="728"/>
      <c r="CG246" s="728"/>
      <c r="CH246" s="728"/>
    </row>
    <row r="247" spans="1:86" s="731" customFormat="1">
      <c r="A247" s="957" t="s">
        <v>358</v>
      </c>
      <c r="B247" s="957" t="s">
        <v>1396</v>
      </c>
      <c r="C247" s="957" t="s">
        <v>1402</v>
      </c>
      <c r="D247" s="953" t="s">
        <v>1411</v>
      </c>
      <c r="E247" s="949">
        <v>2014</v>
      </c>
      <c r="F247" s="958" t="s">
        <v>1398</v>
      </c>
      <c r="G247" s="955" t="s">
        <v>220</v>
      </c>
      <c r="H247" s="956" t="s">
        <v>219</v>
      </c>
      <c r="I247" s="949" t="s">
        <v>1304</v>
      </c>
      <c r="J247" s="950">
        <v>0</v>
      </c>
      <c r="K247" s="951">
        <v>0</v>
      </c>
      <c r="L247" s="952"/>
      <c r="P247" s="726"/>
      <c r="Q247" s="726"/>
      <c r="R247" s="726"/>
      <c r="BA247" s="215"/>
      <c r="BB247" s="215"/>
      <c r="BC247" s="728"/>
      <c r="BD247" s="728"/>
      <c r="BE247" s="214"/>
      <c r="BF247" s="214"/>
      <c r="BG247" s="728"/>
      <c r="BH247" s="728"/>
      <c r="BI247" s="728"/>
      <c r="BJ247" s="728"/>
      <c r="BK247" s="728"/>
      <c r="BL247" s="728"/>
      <c r="BM247" s="733"/>
      <c r="BN247" s="728"/>
      <c r="BO247" s="728"/>
      <c r="BP247" s="728"/>
      <c r="BQ247" s="728"/>
      <c r="BR247" s="728"/>
      <c r="BS247" s="728"/>
      <c r="BT247" s="728"/>
      <c r="BU247" s="727"/>
      <c r="BV247" s="727"/>
      <c r="BW247" s="727"/>
      <c r="BX247" s="727"/>
      <c r="BY247" s="727"/>
      <c r="BZ247" s="727"/>
      <c r="CA247" s="727"/>
      <c r="CB247" s="727"/>
      <c r="CC247" s="728"/>
      <c r="CD247" s="728"/>
      <c r="CE247" s="728"/>
      <c r="CF247" s="728"/>
      <c r="CG247" s="728"/>
      <c r="CH247" s="728"/>
    </row>
    <row r="248" spans="1:86" s="731" customFormat="1">
      <c r="A248" s="957" t="s">
        <v>358</v>
      </c>
      <c r="B248" s="957" t="s">
        <v>1396</v>
      </c>
      <c r="C248" s="957" t="s">
        <v>1402</v>
      </c>
      <c r="D248" s="953" t="s">
        <v>1411</v>
      </c>
      <c r="E248" s="949">
        <v>2014</v>
      </c>
      <c r="F248" s="958" t="s">
        <v>1398</v>
      </c>
      <c r="G248" s="955" t="s">
        <v>220</v>
      </c>
      <c r="H248" s="956" t="s">
        <v>223</v>
      </c>
      <c r="I248" s="949" t="s">
        <v>1304</v>
      </c>
      <c r="J248" s="950">
        <v>15.789473684210526</v>
      </c>
      <c r="K248" s="951">
        <v>3</v>
      </c>
      <c r="L248" s="952"/>
      <c r="P248" s="726"/>
      <c r="Q248" s="726"/>
      <c r="R248" s="726"/>
      <c r="BA248" s="215"/>
      <c r="BB248" s="215"/>
      <c r="BC248" s="728"/>
      <c r="BD248" s="728"/>
      <c r="BE248" s="214"/>
      <c r="BF248" s="214"/>
      <c r="BG248" s="728"/>
      <c r="BH248" s="728"/>
      <c r="BI248" s="728"/>
      <c r="BJ248" s="728"/>
      <c r="BK248" s="728"/>
      <c r="BL248" s="728"/>
      <c r="BM248" s="733"/>
      <c r="BN248" s="728"/>
      <c r="BO248" s="728"/>
      <c r="BP248" s="728"/>
      <c r="BQ248" s="728"/>
      <c r="BR248" s="728"/>
      <c r="BS248" s="728"/>
      <c r="BT248" s="728"/>
      <c r="BU248" s="727"/>
      <c r="BV248" s="727"/>
      <c r="BW248" s="727"/>
      <c r="BX248" s="727"/>
      <c r="BY248" s="727"/>
      <c r="BZ248" s="727"/>
      <c r="CA248" s="727"/>
      <c r="CB248" s="727"/>
      <c r="CC248" s="728"/>
      <c r="CD248" s="728"/>
      <c r="CE248" s="728"/>
      <c r="CF248" s="728"/>
      <c r="CG248" s="728"/>
      <c r="CH248" s="728"/>
    </row>
    <row r="249" spans="1:86" s="731" customFormat="1">
      <c r="A249" s="957" t="s">
        <v>358</v>
      </c>
      <c r="B249" s="957" t="s">
        <v>1396</v>
      </c>
      <c r="C249" s="957" t="s">
        <v>1402</v>
      </c>
      <c r="D249" s="953" t="s">
        <v>1411</v>
      </c>
      <c r="E249" s="949">
        <v>2014</v>
      </c>
      <c r="F249" s="958" t="s">
        <v>1398</v>
      </c>
      <c r="G249" s="955" t="s">
        <v>220</v>
      </c>
      <c r="H249" s="956" t="s">
        <v>212</v>
      </c>
      <c r="I249" s="949" t="s">
        <v>1304</v>
      </c>
      <c r="J249" s="950">
        <v>23.255813953488371</v>
      </c>
      <c r="K249" s="951">
        <v>10</v>
      </c>
      <c r="L249" s="952"/>
      <c r="P249" s="726"/>
      <c r="Q249" s="726"/>
      <c r="R249" s="726"/>
      <c r="BA249" s="215"/>
      <c r="BB249" s="215"/>
      <c r="BC249" s="728"/>
      <c r="BD249" s="728"/>
      <c r="BE249" s="214"/>
      <c r="BF249" s="214"/>
      <c r="BG249" s="728"/>
      <c r="BH249" s="728"/>
      <c r="BI249" s="728"/>
      <c r="BJ249" s="728"/>
      <c r="BK249" s="728"/>
      <c r="BL249" s="728"/>
      <c r="BM249" s="733"/>
      <c r="BN249" s="728"/>
      <c r="BO249" s="728"/>
      <c r="BP249" s="728"/>
      <c r="BQ249" s="728"/>
      <c r="BR249" s="728"/>
      <c r="BS249" s="728"/>
      <c r="BT249" s="728"/>
      <c r="BU249" s="727"/>
      <c r="BV249" s="727"/>
      <c r="BW249" s="727"/>
      <c r="BX249" s="727"/>
      <c r="BY249" s="727"/>
      <c r="BZ249" s="727"/>
      <c r="CA249" s="727"/>
      <c r="CB249" s="727"/>
      <c r="CC249" s="728"/>
      <c r="CD249" s="728"/>
      <c r="CE249" s="728"/>
      <c r="CF249" s="728"/>
      <c r="CG249" s="728"/>
      <c r="CH249" s="728"/>
    </row>
    <row r="250" spans="1:86" s="731" customFormat="1">
      <c r="A250" s="957" t="s">
        <v>358</v>
      </c>
      <c r="B250" s="957" t="s">
        <v>1396</v>
      </c>
      <c r="C250" s="957" t="s">
        <v>1402</v>
      </c>
      <c r="D250" s="953" t="s">
        <v>1411</v>
      </c>
      <c r="E250" s="949">
        <v>2014</v>
      </c>
      <c r="F250" s="958" t="s">
        <v>1398</v>
      </c>
      <c r="G250" s="955" t="s">
        <v>220</v>
      </c>
      <c r="H250" s="956" t="s">
        <v>210</v>
      </c>
      <c r="I250" s="949" t="s">
        <v>1304</v>
      </c>
      <c r="J250" s="950">
        <v>12.307692307692308</v>
      </c>
      <c r="K250" s="951">
        <v>11</v>
      </c>
      <c r="L250" s="952"/>
      <c r="P250" s="726"/>
      <c r="Q250" s="726"/>
      <c r="R250" s="726"/>
      <c r="BA250" s="215"/>
      <c r="BB250" s="215"/>
      <c r="BC250" s="728"/>
      <c r="BD250" s="728"/>
      <c r="BE250" s="214"/>
      <c r="BF250" s="214"/>
      <c r="BG250" s="728"/>
      <c r="BH250" s="728"/>
      <c r="BI250" s="728"/>
      <c r="BJ250" s="728"/>
      <c r="BK250" s="728"/>
      <c r="BL250" s="728"/>
      <c r="BM250" s="733"/>
      <c r="BN250" s="728"/>
      <c r="BO250" s="728"/>
      <c r="BP250" s="728"/>
      <c r="BQ250" s="728"/>
      <c r="BR250" s="728"/>
      <c r="BS250" s="728"/>
      <c r="BT250" s="728"/>
      <c r="BU250" s="727"/>
      <c r="BV250" s="727"/>
      <c r="BW250" s="727"/>
      <c r="BX250" s="727"/>
      <c r="BY250" s="727"/>
      <c r="BZ250" s="727"/>
      <c r="CA250" s="727"/>
      <c r="CB250" s="727"/>
      <c r="CC250" s="728"/>
      <c r="CD250" s="728"/>
      <c r="CE250" s="728"/>
      <c r="CF250" s="728"/>
      <c r="CG250" s="728"/>
      <c r="CH250" s="728"/>
    </row>
    <row r="251" spans="1:86" s="731" customFormat="1">
      <c r="A251" s="957" t="s">
        <v>358</v>
      </c>
      <c r="B251" s="957" t="s">
        <v>1396</v>
      </c>
      <c r="C251" s="957" t="s">
        <v>1402</v>
      </c>
      <c r="D251" s="953" t="s">
        <v>1411</v>
      </c>
      <c r="E251" s="949">
        <v>2014</v>
      </c>
      <c r="F251" s="958" t="s">
        <v>1398</v>
      </c>
      <c r="G251" s="955" t="s">
        <v>220</v>
      </c>
      <c r="H251" s="956" t="s">
        <v>229</v>
      </c>
      <c r="I251" s="949" t="s">
        <v>1304</v>
      </c>
      <c r="J251" s="950">
        <v>37.837837837837839</v>
      </c>
      <c r="K251" s="951">
        <v>13</v>
      </c>
      <c r="L251" s="952"/>
      <c r="P251" s="726"/>
      <c r="Q251" s="726"/>
      <c r="R251" s="726"/>
      <c r="BA251" s="215"/>
      <c r="BB251" s="215"/>
      <c r="BC251" s="728"/>
      <c r="BD251" s="728"/>
      <c r="BE251" s="214"/>
      <c r="BF251" s="214"/>
      <c r="BG251" s="728"/>
      <c r="BH251" s="728"/>
      <c r="BI251" s="728"/>
      <c r="BJ251" s="728"/>
      <c r="BK251" s="728"/>
      <c r="BL251" s="728"/>
      <c r="BM251" s="733"/>
      <c r="BN251" s="728"/>
      <c r="BO251" s="728"/>
      <c r="BP251" s="728"/>
      <c r="BQ251" s="728"/>
      <c r="BR251" s="728"/>
      <c r="BS251" s="728"/>
      <c r="BT251" s="728"/>
      <c r="BU251" s="727"/>
      <c r="BV251" s="727"/>
      <c r="BW251" s="727"/>
      <c r="BX251" s="727"/>
      <c r="BY251" s="727"/>
      <c r="BZ251" s="727"/>
      <c r="CA251" s="727"/>
      <c r="CB251" s="727"/>
      <c r="CC251" s="728"/>
      <c r="CD251" s="728"/>
      <c r="CE251" s="728"/>
      <c r="CF251" s="728"/>
      <c r="CG251" s="728"/>
      <c r="CH251" s="728"/>
    </row>
    <row r="252" spans="1:86" s="731" customFormat="1">
      <c r="A252" s="957" t="s">
        <v>358</v>
      </c>
      <c r="B252" s="957" t="s">
        <v>1396</v>
      </c>
      <c r="C252" s="957" t="s">
        <v>1402</v>
      </c>
      <c r="D252" s="953" t="s">
        <v>1411</v>
      </c>
      <c r="E252" s="949">
        <v>2014</v>
      </c>
      <c r="F252" s="958" t="s">
        <v>1398</v>
      </c>
      <c r="G252" s="955" t="s">
        <v>226</v>
      </c>
      <c r="H252" s="956" t="s">
        <v>219</v>
      </c>
      <c r="I252" s="949" t="s">
        <v>1304</v>
      </c>
      <c r="J252" s="950">
        <v>6.6429418742586011</v>
      </c>
      <c r="K252" s="951">
        <v>9</v>
      </c>
      <c r="L252" s="952"/>
      <c r="P252" s="726"/>
      <c r="Q252" s="726"/>
      <c r="R252" s="726"/>
      <c r="BA252" s="215"/>
      <c r="BB252" s="215"/>
      <c r="BC252" s="728"/>
      <c r="BD252" s="728"/>
      <c r="BE252" s="214"/>
      <c r="BF252" s="214"/>
      <c r="BG252" s="728"/>
      <c r="BH252" s="728"/>
      <c r="BI252" s="728"/>
      <c r="BJ252" s="728"/>
      <c r="BK252" s="728"/>
      <c r="BL252" s="728"/>
      <c r="BM252" s="733"/>
      <c r="BN252" s="728"/>
      <c r="BO252" s="728"/>
      <c r="BP252" s="728"/>
      <c r="BQ252" s="728"/>
      <c r="BR252" s="728"/>
      <c r="BS252" s="728"/>
      <c r="BT252" s="728"/>
      <c r="BU252" s="727"/>
      <c r="BV252" s="727"/>
      <c r="BW252" s="727"/>
      <c r="BX252" s="727"/>
      <c r="BY252" s="727"/>
      <c r="BZ252" s="727"/>
      <c r="CA252" s="727"/>
      <c r="CB252" s="727"/>
      <c r="CC252" s="728"/>
      <c r="CD252" s="728"/>
      <c r="CE252" s="728"/>
      <c r="CF252" s="728"/>
      <c r="CG252" s="728"/>
      <c r="CH252" s="728"/>
    </row>
    <row r="253" spans="1:86" s="731" customFormat="1">
      <c r="A253" s="957" t="s">
        <v>358</v>
      </c>
      <c r="B253" s="957" t="s">
        <v>1396</v>
      </c>
      <c r="C253" s="957" t="s">
        <v>1402</v>
      </c>
      <c r="D253" s="953" t="s">
        <v>1411</v>
      </c>
      <c r="E253" s="949">
        <v>2014</v>
      </c>
      <c r="F253" s="958" t="s">
        <v>1398</v>
      </c>
      <c r="G253" s="955" t="s">
        <v>226</v>
      </c>
      <c r="H253" s="956" t="s">
        <v>223</v>
      </c>
      <c r="I253" s="949" t="s">
        <v>1304</v>
      </c>
      <c r="J253" s="950">
        <v>14.583333333333334</v>
      </c>
      <c r="K253" s="951">
        <v>9</v>
      </c>
      <c r="L253" s="952"/>
      <c r="P253" s="726"/>
      <c r="Q253" s="726"/>
      <c r="R253" s="726"/>
      <c r="BA253" s="215"/>
      <c r="BB253" s="215"/>
      <c r="BC253" s="728"/>
      <c r="BD253" s="728"/>
      <c r="BE253" s="214"/>
      <c r="BF253" s="214"/>
      <c r="BG253" s="728"/>
      <c r="BH253" s="728"/>
      <c r="BI253" s="728"/>
      <c r="BJ253" s="728"/>
      <c r="BK253" s="728"/>
      <c r="BL253" s="728"/>
      <c r="BM253" s="733"/>
      <c r="BN253" s="728"/>
      <c r="BO253" s="728"/>
      <c r="BP253" s="728"/>
      <c r="BQ253" s="728"/>
      <c r="BR253" s="728"/>
      <c r="BS253" s="728"/>
      <c r="BT253" s="728"/>
      <c r="BU253" s="727"/>
      <c r="BV253" s="727"/>
      <c r="BW253" s="727"/>
      <c r="BX253" s="727"/>
      <c r="BY253" s="727"/>
      <c r="BZ253" s="727"/>
      <c r="CA253" s="727"/>
      <c r="CB253" s="727"/>
      <c r="CC253" s="728"/>
      <c r="CD253" s="728"/>
      <c r="CE253" s="728"/>
      <c r="CF253" s="728"/>
      <c r="CG253" s="728"/>
      <c r="CH253" s="728"/>
    </row>
    <row r="254" spans="1:86" s="731" customFormat="1">
      <c r="A254" s="957" t="s">
        <v>358</v>
      </c>
      <c r="B254" s="957" t="s">
        <v>1396</v>
      </c>
      <c r="C254" s="957" t="s">
        <v>1402</v>
      </c>
      <c r="D254" s="953" t="s">
        <v>1411</v>
      </c>
      <c r="E254" s="949">
        <v>2014</v>
      </c>
      <c r="F254" s="958" t="s">
        <v>1398</v>
      </c>
      <c r="G254" s="955" t="s">
        <v>226</v>
      </c>
      <c r="H254" s="956" t="s">
        <v>229</v>
      </c>
      <c r="I254" s="949" t="s">
        <v>1304</v>
      </c>
      <c r="J254" s="950">
        <v>25</v>
      </c>
      <c r="K254" s="951">
        <v>2</v>
      </c>
      <c r="L254" s="952"/>
      <c r="P254" s="726"/>
      <c r="Q254" s="726"/>
      <c r="R254" s="726"/>
      <c r="BA254" s="215"/>
      <c r="BB254" s="215"/>
      <c r="BC254" s="728"/>
      <c r="BD254" s="728"/>
      <c r="BE254" s="214"/>
      <c r="BF254" s="214"/>
      <c r="BG254" s="728"/>
      <c r="BH254" s="728"/>
      <c r="BI254" s="728"/>
      <c r="BJ254" s="728"/>
      <c r="BK254" s="728"/>
      <c r="BL254" s="728"/>
      <c r="BM254" s="733"/>
      <c r="BN254" s="728"/>
      <c r="BO254" s="728"/>
      <c r="BP254" s="728"/>
      <c r="BQ254" s="728"/>
      <c r="BR254" s="728"/>
      <c r="BS254" s="728"/>
      <c r="BT254" s="728"/>
      <c r="BU254" s="727"/>
      <c r="BV254" s="727"/>
      <c r="BW254" s="727"/>
      <c r="BX254" s="727"/>
      <c r="BY254" s="727"/>
      <c r="BZ254" s="727"/>
      <c r="CA254" s="727"/>
      <c r="CB254" s="727"/>
      <c r="CC254" s="728"/>
      <c r="CD254" s="728"/>
      <c r="CE254" s="728"/>
      <c r="CF254" s="728"/>
      <c r="CG254" s="728"/>
      <c r="CH254" s="728"/>
    </row>
    <row r="255" spans="1:86" s="731" customFormat="1">
      <c r="A255" s="957" t="s">
        <v>358</v>
      </c>
      <c r="B255" s="957" t="s">
        <v>1396</v>
      </c>
      <c r="C255" s="957" t="s">
        <v>1402</v>
      </c>
      <c r="D255" s="953" t="s">
        <v>1411</v>
      </c>
      <c r="E255" s="949">
        <v>2014</v>
      </c>
      <c r="F255" s="958" t="s">
        <v>1398</v>
      </c>
      <c r="G255" s="955" t="s">
        <v>231</v>
      </c>
      <c r="H255" s="956" t="s">
        <v>219</v>
      </c>
      <c r="I255" s="949" t="s">
        <v>1304</v>
      </c>
      <c r="J255" s="950">
        <v>8.9716058219995212</v>
      </c>
      <c r="K255" s="951">
        <v>18</v>
      </c>
      <c r="L255" s="952"/>
      <c r="P255" s="726"/>
      <c r="Q255" s="726"/>
      <c r="R255" s="726"/>
      <c r="BA255" s="215"/>
      <c r="BB255" s="215"/>
      <c r="BC255" s="728"/>
      <c r="BD255" s="728"/>
      <c r="BE255" s="214"/>
      <c r="BF255" s="214"/>
      <c r="BG255" s="728"/>
      <c r="BH255" s="728"/>
      <c r="BI255" s="728"/>
      <c r="BJ255" s="728"/>
      <c r="BK255" s="728"/>
      <c r="BL255" s="728"/>
      <c r="BM255" s="733"/>
      <c r="BN255" s="728"/>
      <c r="BO255" s="728"/>
      <c r="BP255" s="728"/>
      <c r="BQ255" s="728"/>
      <c r="BR255" s="728"/>
      <c r="BS255" s="728"/>
      <c r="BT255" s="728"/>
      <c r="BU255" s="727"/>
      <c r="BV255" s="727"/>
      <c r="BW255" s="727"/>
      <c r="BX255" s="727"/>
      <c r="BY255" s="727"/>
      <c r="BZ255" s="727"/>
      <c r="CA255" s="727"/>
      <c r="CB255" s="727"/>
      <c r="CC255" s="728"/>
      <c r="CD255" s="728"/>
      <c r="CE255" s="728"/>
      <c r="CF255" s="728"/>
      <c r="CG255" s="728"/>
      <c r="CH255" s="728"/>
    </row>
    <row r="256" spans="1:86" s="731" customFormat="1">
      <c r="A256" s="957" t="s">
        <v>358</v>
      </c>
      <c r="B256" s="957" t="s">
        <v>1396</v>
      </c>
      <c r="C256" s="957" t="s">
        <v>1402</v>
      </c>
      <c r="D256" s="953" t="s">
        <v>1411</v>
      </c>
      <c r="E256" s="949">
        <v>2014</v>
      </c>
      <c r="F256" s="958" t="s">
        <v>1398</v>
      </c>
      <c r="G256" s="955" t="s">
        <v>231</v>
      </c>
      <c r="H256" s="956" t="s">
        <v>223</v>
      </c>
      <c r="I256" s="949" t="s">
        <v>1304</v>
      </c>
      <c r="J256" s="950">
        <v>18.181818181818183</v>
      </c>
      <c r="K256" s="951">
        <v>6</v>
      </c>
      <c r="L256" s="952"/>
      <c r="P256" s="726"/>
      <c r="Q256" s="726"/>
      <c r="R256" s="726"/>
      <c r="BA256" s="215"/>
      <c r="BB256" s="215"/>
      <c r="BC256" s="728"/>
      <c r="BD256" s="728"/>
      <c r="BE256" s="214"/>
      <c r="BF256" s="214"/>
      <c r="BG256" s="728"/>
      <c r="BH256" s="728"/>
      <c r="BI256" s="728"/>
      <c r="BJ256" s="728"/>
      <c r="BK256" s="728"/>
      <c r="BL256" s="728"/>
      <c r="BM256" s="733"/>
      <c r="BN256" s="728"/>
      <c r="BO256" s="728"/>
      <c r="BP256" s="728"/>
      <c r="BQ256" s="728"/>
      <c r="BR256" s="728"/>
      <c r="BS256" s="728"/>
      <c r="BT256" s="728"/>
      <c r="BU256" s="727"/>
      <c r="BV256" s="727"/>
      <c r="BW256" s="727"/>
      <c r="BX256" s="727"/>
      <c r="BY256" s="727"/>
      <c r="BZ256" s="727"/>
      <c r="CA256" s="727"/>
      <c r="CB256" s="727"/>
      <c r="CC256" s="728"/>
      <c r="CD256" s="728"/>
      <c r="CE256" s="728"/>
      <c r="CF256" s="728"/>
      <c r="CG256" s="728"/>
      <c r="CH256" s="728"/>
    </row>
    <row r="257" spans="1:86" s="731" customFormat="1">
      <c r="A257" s="957" t="s">
        <v>358</v>
      </c>
      <c r="B257" s="957" t="s">
        <v>1396</v>
      </c>
      <c r="C257" s="957" t="s">
        <v>1402</v>
      </c>
      <c r="D257" s="953" t="s">
        <v>1411</v>
      </c>
      <c r="E257" s="949">
        <v>2014</v>
      </c>
      <c r="F257" s="958" t="s">
        <v>1398</v>
      </c>
      <c r="G257" s="955" t="s">
        <v>231</v>
      </c>
      <c r="H257" s="956" t="s">
        <v>210</v>
      </c>
      <c r="I257" s="949" t="s">
        <v>1304</v>
      </c>
      <c r="J257" s="950">
        <v>13.333333333333334</v>
      </c>
      <c r="K257" s="951">
        <v>2</v>
      </c>
      <c r="L257" s="952"/>
      <c r="P257" s="726"/>
      <c r="Q257" s="726"/>
      <c r="R257" s="726"/>
      <c r="BA257" s="215"/>
      <c r="BB257" s="215"/>
      <c r="BC257" s="728"/>
      <c r="BD257" s="728"/>
      <c r="BE257" s="214"/>
      <c r="BF257" s="214"/>
      <c r="BG257" s="728"/>
      <c r="BH257" s="728"/>
      <c r="BI257" s="728"/>
      <c r="BJ257" s="728"/>
      <c r="BK257" s="728"/>
      <c r="BL257" s="728"/>
      <c r="BM257" s="733"/>
      <c r="BN257" s="728"/>
      <c r="BO257" s="728"/>
      <c r="BP257" s="728"/>
      <c r="BQ257" s="728"/>
      <c r="BR257" s="728"/>
      <c r="BS257" s="728"/>
      <c r="BT257" s="728"/>
      <c r="BU257" s="727"/>
      <c r="BV257" s="727"/>
      <c r="BW257" s="727"/>
      <c r="BX257" s="727"/>
      <c r="BY257" s="727"/>
      <c r="BZ257" s="727"/>
      <c r="CA257" s="727"/>
      <c r="CB257" s="727"/>
      <c r="CC257" s="728"/>
      <c r="CD257" s="728"/>
      <c r="CE257" s="728"/>
      <c r="CF257" s="728"/>
      <c r="CG257" s="728"/>
      <c r="CH257" s="728"/>
    </row>
    <row r="258" spans="1:86" s="731" customFormat="1">
      <c r="A258" s="957" t="s">
        <v>358</v>
      </c>
      <c r="B258" s="957" t="s">
        <v>1396</v>
      </c>
      <c r="C258" s="957" t="s">
        <v>1402</v>
      </c>
      <c r="D258" s="953" t="s">
        <v>1411</v>
      </c>
      <c r="E258" s="949">
        <v>2014</v>
      </c>
      <c r="F258" s="958" t="s">
        <v>1398</v>
      </c>
      <c r="G258" s="955" t="s">
        <v>222</v>
      </c>
      <c r="H258" s="956" t="s">
        <v>219</v>
      </c>
      <c r="I258" s="949" t="s">
        <v>1304</v>
      </c>
      <c r="J258" s="950">
        <v>22.857142857142858</v>
      </c>
      <c r="K258" s="951">
        <v>3</v>
      </c>
      <c r="L258" s="952"/>
      <c r="P258" s="726"/>
      <c r="Q258" s="726"/>
      <c r="R258" s="726"/>
      <c r="BA258" s="215"/>
      <c r="BB258" s="215"/>
      <c r="BC258" s="728"/>
      <c r="BD258" s="728"/>
      <c r="BE258" s="214"/>
      <c r="BF258" s="214"/>
      <c r="BG258" s="728"/>
      <c r="BH258" s="728"/>
      <c r="BI258" s="728"/>
      <c r="BJ258" s="728"/>
      <c r="BK258" s="728"/>
      <c r="BL258" s="728"/>
      <c r="BM258" s="733"/>
      <c r="BN258" s="728"/>
      <c r="BO258" s="728"/>
      <c r="BP258" s="728"/>
      <c r="BQ258" s="728"/>
      <c r="BR258" s="728"/>
      <c r="BS258" s="728"/>
      <c r="BT258" s="728"/>
      <c r="BU258" s="727"/>
      <c r="BV258" s="727"/>
      <c r="BW258" s="727"/>
      <c r="BX258" s="727"/>
      <c r="BY258" s="727"/>
      <c r="BZ258" s="727"/>
      <c r="CA258" s="727"/>
      <c r="CB258" s="727"/>
      <c r="CC258" s="728"/>
      <c r="CD258" s="728"/>
      <c r="CE258" s="728"/>
      <c r="CF258" s="728"/>
      <c r="CG258" s="728"/>
      <c r="CH258" s="728"/>
    </row>
    <row r="259" spans="1:86" s="731" customFormat="1">
      <c r="A259" s="957" t="s">
        <v>358</v>
      </c>
      <c r="B259" s="957" t="s">
        <v>1396</v>
      </c>
      <c r="C259" s="957" t="s">
        <v>1402</v>
      </c>
      <c r="D259" s="953" t="s">
        <v>1411</v>
      </c>
      <c r="E259" s="949">
        <v>2014</v>
      </c>
      <c r="F259" s="958" t="s">
        <v>1398</v>
      </c>
      <c r="G259" s="955" t="s">
        <v>222</v>
      </c>
      <c r="H259" s="956" t="s">
        <v>212</v>
      </c>
      <c r="I259" s="949" t="s">
        <v>1304</v>
      </c>
      <c r="J259" s="950">
        <v>12.5</v>
      </c>
      <c r="K259" s="951">
        <v>2</v>
      </c>
      <c r="L259" s="952"/>
      <c r="P259" s="726"/>
      <c r="Q259" s="726"/>
      <c r="R259" s="726"/>
      <c r="BA259" s="215"/>
      <c r="BB259" s="215"/>
      <c r="BC259" s="728"/>
      <c r="BD259" s="728"/>
      <c r="BE259" s="214"/>
      <c r="BF259" s="214"/>
      <c r="BG259" s="728"/>
      <c r="BH259" s="728"/>
      <c r="BI259" s="728"/>
      <c r="BJ259" s="728"/>
      <c r="BK259" s="728"/>
      <c r="BL259" s="728"/>
      <c r="BM259" s="733"/>
      <c r="BN259" s="728"/>
      <c r="BO259" s="728"/>
      <c r="BP259" s="728"/>
      <c r="BQ259" s="728"/>
      <c r="BR259" s="728"/>
      <c r="BS259" s="728"/>
      <c r="BT259" s="728"/>
      <c r="BU259" s="727"/>
      <c r="BV259" s="727"/>
      <c r="BW259" s="727"/>
      <c r="BX259" s="727"/>
      <c r="BY259" s="727"/>
      <c r="BZ259" s="727"/>
      <c r="CA259" s="727"/>
      <c r="CB259" s="727"/>
      <c r="CC259" s="728"/>
      <c r="CD259" s="728"/>
      <c r="CE259" s="728"/>
      <c r="CF259" s="728"/>
      <c r="CG259" s="728"/>
      <c r="CH259" s="728"/>
    </row>
    <row r="260" spans="1:86" s="731" customFormat="1">
      <c r="A260" s="957" t="s">
        <v>358</v>
      </c>
      <c r="B260" s="957" t="s">
        <v>1396</v>
      </c>
      <c r="C260" s="957" t="s">
        <v>1402</v>
      </c>
      <c r="D260" s="953" t="s">
        <v>1411</v>
      </c>
      <c r="E260" s="949">
        <v>2014</v>
      </c>
      <c r="F260" s="958" t="s">
        <v>1398</v>
      </c>
      <c r="G260" s="955" t="s">
        <v>222</v>
      </c>
      <c r="H260" s="956" t="s">
        <v>229</v>
      </c>
      <c r="I260" s="949" t="s">
        <v>1304</v>
      </c>
      <c r="J260" s="950">
        <v>33.333333333333329</v>
      </c>
      <c r="K260" s="951">
        <v>4</v>
      </c>
      <c r="L260" s="952"/>
      <c r="P260" s="726"/>
      <c r="Q260" s="726"/>
      <c r="R260" s="726"/>
      <c r="BA260" s="215"/>
      <c r="BB260" s="215"/>
      <c r="BC260" s="728"/>
      <c r="BD260" s="728"/>
      <c r="BE260" s="214"/>
      <c r="BF260" s="214"/>
      <c r="BG260" s="728"/>
      <c r="BH260" s="728"/>
      <c r="BI260" s="728"/>
      <c r="BJ260" s="728"/>
      <c r="BK260" s="728"/>
      <c r="BL260" s="728"/>
      <c r="BM260" s="733"/>
      <c r="BN260" s="728"/>
      <c r="BO260" s="728"/>
      <c r="BP260" s="728"/>
      <c r="BQ260" s="728"/>
      <c r="BR260" s="728"/>
      <c r="BS260" s="728"/>
      <c r="BT260" s="728"/>
      <c r="BU260" s="727"/>
      <c r="BV260" s="727"/>
      <c r="BW260" s="727"/>
      <c r="BX260" s="727"/>
      <c r="BY260" s="727"/>
      <c r="BZ260" s="727"/>
      <c r="CA260" s="727"/>
      <c r="CB260" s="727"/>
      <c r="CC260" s="728"/>
      <c r="CD260" s="728"/>
      <c r="CE260" s="728"/>
      <c r="CF260" s="728"/>
      <c r="CG260" s="728"/>
      <c r="CH260" s="728"/>
    </row>
    <row r="261" spans="1:86" s="731" customFormat="1">
      <c r="A261" s="957" t="s">
        <v>358</v>
      </c>
      <c r="B261" s="957" t="s">
        <v>1396</v>
      </c>
      <c r="C261" s="957" t="s">
        <v>1402</v>
      </c>
      <c r="D261" s="953" t="s">
        <v>1411</v>
      </c>
      <c r="E261" s="949">
        <v>2014</v>
      </c>
      <c r="F261" s="958" t="s">
        <v>1398</v>
      </c>
      <c r="G261" s="955" t="s">
        <v>222</v>
      </c>
      <c r="H261" s="956" t="s">
        <v>211</v>
      </c>
      <c r="I261" s="949" t="s">
        <v>1304</v>
      </c>
      <c r="J261" s="950">
        <v>33.333333333333329</v>
      </c>
      <c r="K261" s="951">
        <v>7</v>
      </c>
      <c r="L261" s="952"/>
      <c r="P261" s="726"/>
      <c r="Q261" s="726"/>
      <c r="R261" s="726"/>
      <c r="BA261" s="215"/>
      <c r="BB261" s="215"/>
      <c r="BC261" s="728"/>
      <c r="BD261" s="728"/>
      <c r="BE261" s="214"/>
      <c r="BF261" s="214"/>
      <c r="BG261" s="728"/>
      <c r="BH261" s="728"/>
      <c r="BI261" s="728"/>
      <c r="BJ261" s="728"/>
      <c r="BK261" s="728"/>
      <c r="BL261" s="728"/>
      <c r="BM261" s="733"/>
      <c r="BN261" s="728"/>
      <c r="BO261" s="728"/>
      <c r="BP261" s="728"/>
      <c r="BQ261" s="728"/>
      <c r="BR261" s="728"/>
      <c r="BS261" s="728"/>
      <c r="BT261" s="728"/>
      <c r="BU261" s="727"/>
      <c r="BV261" s="727"/>
      <c r="BW261" s="727"/>
      <c r="BX261" s="727"/>
      <c r="BY261" s="727"/>
      <c r="BZ261" s="727"/>
      <c r="CA261" s="727"/>
      <c r="CB261" s="727"/>
      <c r="CC261" s="728"/>
      <c r="CD261" s="728"/>
      <c r="CE261" s="728"/>
      <c r="CF261" s="728"/>
      <c r="CG261" s="728"/>
      <c r="CH261" s="728"/>
    </row>
    <row r="262" spans="1:86" s="731" customFormat="1">
      <c r="A262" s="957" t="s">
        <v>358</v>
      </c>
      <c r="B262" s="957" t="s">
        <v>1396</v>
      </c>
      <c r="C262" s="957" t="s">
        <v>1402</v>
      </c>
      <c r="D262" s="953" t="s">
        <v>1411</v>
      </c>
      <c r="E262" s="949">
        <v>2014</v>
      </c>
      <c r="F262" s="958" t="s">
        <v>1398</v>
      </c>
      <c r="G262" s="955" t="s">
        <v>224</v>
      </c>
      <c r="H262" s="956" t="s">
        <v>219</v>
      </c>
      <c r="I262" s="949" t="s">
        <v>1304</v>
      </c>
      <c r="J262" s="950">
        <v>0</v>
      </c>
      <c r="K262" s="951">
        <v>0</v>
      </c>
      <c r="L262" s="952"/>
      <c r="P262" s="726"/>
      <c r="Q262" s="726"/>
      <c r="R262" s="726"/>
      <c r="BA262" s="215"/>
      <c r="BB262" s="215"/>
      <c r="BC262" s="728"/>
      <c r="BD262" s="728"/>
      <c r="BE262" s="214"/>
      <c r="BF262" s="214"/>
      <c r="BG262" s="728"/>
      <c r="BH262" s="728"/>
      <c r="BI262" s="728"/>
      <c r="BJ262" s="728"/>
      <c r="BK262" s="728"/>
      <c r="BL262" s="728"/>
      <c r="BM262" s="733"/>
      <c r="BN262" s="728"/>
      <c r="BO262" s="728"/>
      <c r="BP262" s="728"/>
      <c r="BQ262" s="728"/>
      <c r="BR262" s="728"/>
      <c r="BS262" s="728"/>
      <c r="BT262" s="728"/>
      <c r="BU262" s="727"/>
      <c r="BV262" s="727"/>
      <c r="BW262" s="727"/>
      <c r="BX262" s="727"/>
      <c r="BY262" s="727"/>
      <c r="BZ262" s="727"/>
      <c r="CA262" s="727"/>
      <c r="CB262" s="727"/>
      <c r="CC262" s="728"/>
      <c r="CD262" s="728"/>
      <c r="CE262" s="728"/>
      <c r="CF262" s="728"/>
      <c r="CG262" s="728"/>
      <c r="CH262" s="728"/>
    </row>
    <row r="263" spans="1:86" s="731" customFormat="1">
      <c r="A263" s="957" t="s">
        <v>358</v>
      </c>
      <c r="B263" s="957" t="s">
        <v>1396</v>
      </c>
      <c r="C263" s="957" t="s">
        <v>1402</v>
      </c>
      <c r="D263" s="953" t="s">
        <v>1411</v>
      </c>
      <c r="E263" s="949">
        <v>2014</v>
      </c>
      <c r="F263" s="958" t="s">
        <v>1398</v>
      </c>
      <c r="G263" s="955" t="s">
        <v>235</v>
      </c>
      <c r="H263" s="956" t="s">
        <v>212</v>
      </c>
      <c r="I263" s="949" t="s">
        <v>1304</v>
      </c>
      <c r="J263" s="950">
        <v>0</v>
      </c>
      <c r="K263" s="951">
        <v>1</v>
      </c>
      <c r="L263" s="952"/>
      <c r="P263" s="726"/>
      <c r="Q263" s="726"/>
      <c r="R263" s="726"/>
      <c r="BA263" s="215"/>
      <c r="BB263" s="215"/>
      <c r="BC263" s="728"/>
      <c r="BD263" s="728"/>
      <c r="BE263" s="214"/>
      <c r="BF263" s="214"/>
      <c r="BG263" s="728"/>
      <c r="BH263" s="728"/>
      <c r="BI263" s="728"/>
      <c r="BJ263" s="728"/>
      <c r="BK263" s="728"/>
      <c r="BL263" s="728"/>
      <c r="BM263" s="733"/>
      <c r="BN263" s="728"/>
      <c r="BO263" s="728"/>
      <c r="BP263" s="728"/>
      <c r="BQ263" s="728"/>
      <c r="BR263" s="728"/>
      <c r="BS263" s="728"/>
      <c r="BT263" s="728"/>
      <c r="BU263" s="727"/>
      <c r="BV263" s="727"/>
      <c r="BW263" s="727"/>
      <c r="BX263" s="727"/>
      <c r="BY263" s="727"/>
      <c r="BZ263" s="727"/>
      <c r="CA263" s="727"/>
      <c r="CB263" s="727"/>
      <c r="CC263" s="728"/>
      <c r="CD263" s="728"/>
      <c r="CE263" s="728"/>
      <c r="CF263" s="728"/>
      <c r="CG263" s="728"/>
      <c r="CH263" s="728"/>
    </row>
    <row r="264" spans="1:86" s="731" customFormat="1">
      <c r="A264" s="957" t="s">
        <v>358</v>
      </c>
      <c r="B264" s="957" t="s">
        <v>1396</v>
      </c>
      <c r="C264" s="957" t="s">
        <v>1402</v>
      </c>
      <c r="D264" s="953" t="s">
        <v>1411</v>
      </c>
      <c r="E264" s="949">
        <v>2014</v>
      </c>
      <c r="F264" s="958" t="s">
        <v>1398</v>
      </c>
      <c r="G264" s="955" t="s">
        <v>230</v>
      </c>
      <c r="H264" s="956" t="s">
        <v>219</v>
      </c>
      <c r="I264" s="949" t="s">
        <v>1304</v>
      </c>
      <c r="J264" s="950">
        <v>6.6176470588235299</v>
      </c>
      <c r="K264" s="951">
        <v>6</v>
      </c>
      <c r="L264" s="952"/>
      <c r="P264" s="726"/>
      <c r="Q264" s="726"/>
      <c r="R264" s="726"/>
      <c r="BA264" s="215"/>
      <c r="BB264" s="215"/>
      <c r="BC264" s="728"/>
      <c r="BD264" s="728"/>
      <c r="BE264" s="214"/>
      <c r="BF264" s="214"/>
      <c r="BG264" s="728"/>
      <c r="BH264" s="728"/>
      <c r="BI264" s="728"/>
      <c r="BJ264" s="728"/>
      <c r="BK264" s="728"/>
      <c r="BL264" s="728"/>
      <c r="BM264" s="733"/>
      <c r="BN264" s="728"/>
      <c r="BO264" s="728"/>
      <c r="BP264" s="728"/>
      <c r="BQ264" s="728"/>
      <c r="BR264" s="728"/>
      <c r="BS264" s="728"/>
      <c r="BT264" s="728"/>
      <c r="BU264" s="727"/>
      <c r="BV264" s="727"/>
      <c r="BW264" s="727"/>
      <c r="BX264" s="727"/>
      <c r="BY264" s="727"/>
      <c r="BZ264" s="727"/>
      <c r="CA264" s="727"/>
      <c r="CB264" s="727"/>
      <c r="CC264" s="728"/>
      <c r="CD264" s="728"/>
      <c r="CE264" s="728"/>
      <c r="CF264" s="728"/>
      <c r="CG264" s="728"/>
      <c r="CH264" s="728"/>
    </row>
    <row r="265" spans="1:86" s="731" customFormat="1">
      <c r="A265" s="957" t="s">
        <v>358</v>
      </c>
      <c r="B265" s="957" t="s">
        <v>1396</v>
      </c>
      <c r="C265" s="957" t="s">
        <v>1402</v>
      </c>
      <c r="D265" s="953" t="s">
        <v>1411</v>
      </c>
      <c r="E265" s="949">
        <v>2014</v>
      </c>
      <c r="F265" s="958" t="s">
        <v>1398</v>
      </c>
      <c r="G265" s="955" t="s">
        <v>230</v>
      </c>
      <c r="H265" s="956" t="s">
        <v>223</v>
      </c>
      <c r="I265" s="949" t="s">
        <v>1304</v>
      </c>
      <c r="J265" s="950">
        <v>25</v>
      </c>
      <c r="K265" s="951">
        <v>0</v>
      </c>
      <c r="L265" s="952"/>
      <c r="P265" s="726"/>
      <c r="Q265" s="726"/>
      <c r="R265" s="726"/>
      <c r="BA265" s="215"/>
      <c r="BB265" s="215"/>
      <c r="BC265" s="728"/>
      <c r="BD265" s="728"/>
      <c r="BE265" s="214"/>
      <c r="BF265" s="214"/>
      <c r="BG265" s="728"/>
      <c r="BH265" s="728"/>
      <c r="BI265" s="728"/>
      <c r="BJ265" s="728"/>
      <c r="BK265" s="728"/>
      <c r="BL265" s="728"/>
      <c r="BM265" s="733"/>
      <c r="BN265" s="728"/>
      <c r="BO265" s="728"/>
      <c r="BP265" s="728"/>
      <c r="BQ265" s="728"/>
      <c r="BR265" s="728"/>
      <c r="BS265" s="728"/>
      <c r="BT265" s="728"/>
      <c r="BU265" s="727"/>
      <c r="BV265" s="727"/>
      <c r="BW265" s="727"/>
      <c r="BX265" s="727"/>
      <c r="BY265" s="727"/>
      <c r="BZ265" s="727"/>
      <c r="CA265" s="727"/>
      <c r="CB265" s="727"/>
      <c r="CC265" s="728"/>
      <c r="CD265" s="728"/>
      <c r="CE265" s="728"/>
      <c r="CF265" s="728"/>
      <c r="CG265" s="728"/>
      <c r="CH265" s="728"/>
    </row>
    <row r="266" spans="1:86" s="731" customFormat="1">
      <c r="A266" s="957" t="s">
        <v>358</v>
      </c>
      <c r="B266" s="957" t="s">
        <v>1396</v>
      </c>
      <c r="C266" s="957" t="s">
        <v>1402</v>
      </c>
      <c r="D266" s="953" t="s">
        <v>1411</v>
      </c>
      <c r="E266" s="949">
        <v>2014</v>
      </c>
      <c r="F266" s="958" t="s">
        <v>1398</v>
      </c>
      <c r="G266" s="955" t="s">
        <v>232</v>
      </c>
      <c r="H266" s="956" t="s">
        <v>219</v>
      </c>
      <c r="I266" s="949" t="s">
        <v>1304</v>
      </c>
      <c r="J266" s="950">
        <v>2.7832332641265922</v>
      </c>
      <c r="K266" s="951">
        <v>54</v>
      </c>
      <c r="L266" s="952"/>
      <c r="P266" s="726"/>
      <c r="Q266" s="726"/>
      <c r="R266" s="726"/>
      <c r="BA266" s="215"/>
      <c r="BB266" s="215"/>
      <c r="BC266" s="728"/>
      <c r="BD266" s="728"/>
      <c r="BE266" s="214"/>
      <c r="BF266" s="214"/>
      <c r="BG266" s="728"/>
      <c r="BH266" s="728"/>
      <c r="BI266" s="728"/>
      <c r="BJ266" s="728"/>
      <c r="BK266" s="728"/>
      <c r="BL266" s="728"/>
      <c r="BM266" s="733"/>
      <c r="BN266" s="728"/>
      <c r="BO266" s="728"/>
      <c r="BP266" s="728"/>
      <c r="BQ266" s="728"/>
      <c r="BR266" s="728"/>
      <c r="BS266" s="728"/>
      <c r="BT266" s="728"/>
      <c r="BU266" s="727"/>
      <c r="BV266" s="727"/>
      <c r="BW266" s="727"/>
      <c r="BX266" s="727"/>
      <c r="BY266" s="727"/>
      <c r="BZ266" s="727"/>
      <c r="CA266" s="727"/>
      <c r="CB266" s="727"/>
      <c r="CC266" s="728"/>
      <c r="CD266" s="728"/>
      <c r="CE266" s="728"/>
      <c r="CF266" s="728"/>
      <c r="CG266" s="728"/>
      <c r="CH266" s="728"/>
    </row>
    <row r="267" spans="1:86" s="731" customFormat="1">
      <c r="A267" s="957" t="s">
        <v>358</v>
      </c>
      <c r="B267" s="957" t="s">
        <v>1396</v>
      </c>
      <c r="C267" s="957" t="s">
        <v>1402</v>
      </c>
      <c r="D267" s="953" t="s">
        <v>1411</v>
      </c>
      <c r="E267" s="949">
        <v>2014</v>
      </c>
      <c r="F267" s="958" t="s">
        <v>1398</v>
      </c>
      <c r="G267" s="955" t="s">
        <v>232</v>
      </c>
      <c r="H267" s="956" t="s">
        <v>223</v>
      </c>
      <c r="I267" s="949" t="s">
        <v>1304</v>
      </c>
      <c r="J267" s="950">
        <v>19.718309859154928</v>
      </c>
      <c r="K267" s="951">
        <v>28</v>
      </c>
      <c r="L267" s="952"/>
      <c r="P267" s="726"/>
      <c r="Q267" s="726"/>
      <c r="R267" s="726"/>
      <c r="BA267" s="215"/>
      <c r="BB267" s="215"/>
      <c r="BC267" s="728"/>
      <c r="BD267" s="728"/>
      <c r="BE267" s="214"/>
      <c r="BF267" s="214"/>
      <c r="BG267" s="728"/>
      <c r="BH267" s="728"/>
      <c r="BI267" s="728"/>
      <c r="BJ267" s="728"/>
      <c r="BK267" s="728"/>
      <c r="BL267" s="728"/>
      <c r="BM267" s="733"/>
      <c r="BN267" s="728"/>
      <c r="BO267" s="728"/>
      <c r="BP267" s="728"/>
      <c r="BQ267" s="728"/>
      <c r="BR267" s="728"/>
      <c r="BS267" s="728"/>
      <c r="BT267" s="728"/>
      <c r="BU267" s="727"/>
      <c r="BV267" s="727"/>
      <c r="BW267" s="727"/>
      <c r="BX267" s="727"/>
      <c r="BY267" s="727"/>
      <c r="BZ267" s="727"/>
      <c r="CA267" s="727"/>
      <c r="CB267" s="727"/>
      <c r="CC267" s="728"/>
      <c r="CD267" s="728"/>
      <c r="CE267" s="728"/>
      <c r="CF267" s="728"/>
      <c r="CG267" s="728"/>
      <c r="CH267" s="728"/>
    </row>
    <row r="268" spans="1:86" s="731" customFormat="1">
      <c r="A268" s="957" t="s">
        <v>358</v>
      </c>
      <c r="B268" s="957" t="s">
        <v>1396</v>
      </c>
      <c r="C268" s="957" t="s">
        <v>1402</v>
      </c>
      <c r="D268" s="953" t="s">
        <v>1411</v>
      </c>
      <c r="E268" s="949">
        <v>2014</v>
      </c>
      <c r="F268" s="958" t="s">
        <v>1398</v>
      </c>
      <c r="G268" s="955" t="s">
        <v>232</v>
      </c>
      <c r="H268" s="956" t="s">
        <v>212</v>
      </c>
      <c r="I268" s="949" t="s">
        <v>1304</v>
      </c>
      <c r="J268" s="950">
        <v>6.666666666666667</v>
      </c>
      <c r="K268" s="951">
        <v>5</v>
      </c>
      <c r="L268" s="952"/>
      <c r="P268" s="726"/>
      <c r="Q268" s="726"/>
      <c r="R268" s="726"/>
      <c r="BA268" s="215"/>
      <c r="BB268" s="215"/>
      <c r="BC268" s="728"/>
      <c r="BD268" s="728"/>
      <c r="BE268" s="214"/>
      <c r="BF268" s="214"/>
      <c r="BG268" s="728"/>
      <c r="BH268" s="728"/>
      <c r="BI268" s="728"/>
      <c r="BJ268" s="728"/>
      <c r="BK268" s="728"/>
      <c r="BL268" s="728"/>
      <c r="BM268" s="733"/>
      <c r="BN268" s="728"/>
      <c r="BO268" s="728"/>
      <c r="BP268" s="728"/>
      <c r="BQ268" s="728"/>
      <c r="BR268" s="728"/>
      <c r="BS268" s="728"/>
      <c r="BT268" s="728"/>
      <c r="BU268" s="727"/>
      <c r="BV268" s="727"/>
      <c r="BW268" s="727"/>
      <c r="BX268" s="727"/>
      <c r="BY268" s="727"/>
      <c r="BZ268" s="727"/>
      <c r="CA268" s="727"/>
      <c r="CB268" s="727"/>
      <c r="CC268" s="728"/>
      <c r="CD268" s="728"/>
      <c r="CE268" s="728"/>
      <c r="CF268" s="728"/>
      <c r="CG268" s="728"/>
      <c r="CH268" s="728"/>
    </row>
    <row r="269" spans="1:86" s="731" customFormat="1">
      <c r="A269" s="957" t="s">
        <v>358</v>
      </c>
      <c r="B269" s="957" t="s">
        <v>1396</v>
      </c>
      <c r="C269" s="957" t="s">
        <v>52</v>
      </c>
      <c r="D269" s="953" t="s">
        <v>1412</v>
      </c>
      <c r="E269" s="949">
        <v>2014</v>
      </c>
      <c r="F269" s="959" t="s">
        <v>1413</v>
      </c>
      <c r="G269" s="955" t="s">
        <v>218</v>
      </c>
      <c r="H269" s="956" t="s">
        <v>229</v>
      </c>
      <c r="I269" s="960" t="s">
        <v>1274</v>
      </c>
      <c r="J269" s="950">
        <v>100</v>
      </c>
      <c r="K269" s="951"/>
      <c r="L269" s="952"/>
      <c r="P269" s="726"/>
      <c r="Q269" s="726"/>
      <c r="R269" s="726"/>
      <c r="BA269" s="215"/>
      <c r="BB269" s="215"/>
      <c r="BC269" s="728"/>
      <c r="BD269" s="728"/>
      <c r="BE269" s="214"/>
      <c r="BF269" s="214"/>
      <c r="BG269" s="728"/>
      <c r="BH269" s="728"/>
      <c r="BI269" s="728"/>
      <c r="BJ269" s="728"/>
      <c r="BK269" s="728"/>
      <c r="BL269" s="728"/>
      <c r="BM269" s="733"/>
      <c r="BN269" s="728"/>
      <c r="BO269" s="728"/>
      <c r="BP269" s="728"/>
      <c r="BQ269" s="728"/>
      <c r="BR269" s="728"/>
      <c r="BS269" s="728"/>
      <c r="BT269" s="728"/>
      <c r="BU269" s="727"/>
      <c r="BV269" s="727"/>
      <c r="BW269" s="727"/>
      <c r="BX269" s="727"/>
      <c r="BY269" s="727"/>
      <c r="BZ269" s="727"/>
      <c r="CA269" s="727"/>
      <c r="CB269" s="727"/>
      <c r="CC269" s="728"/>
      <c r="CD269" s="728"/>
      <c r="CE269" s="728"/>
      <c r="CF269" s="728"/>
      <c r="CG269" s="728"/>
      <c r="CH269" s="728"/>
    </row>
    <row r="270" spans="1:86" s="731" customFormat="1">
      <c r="A270" s="957" t="s">
        <v>358</v>
      </c>
      <c r="B270" s="957" t="s">
        <v>1396</v>
      </c>
      <c r="C270" s="957" t="s">
        <v>52</v>
      </c>
      <c r="D270" s="953" t="s">
        <v>1412</v>
      </c>
      <c r="E270" s="949">
        <v>2014</v>
      </c>
      <c r="F270" s="959" t="s">
        <v>1413</v>
      </c>
      <c r="G270" s="955" t="s">
        <v>220</v>
      </c>
      <c r="H270" s="956" t="s">
        <v>219</v>
      </c>
      <c r="I270" s="960" t="s">
        <v>1274</v>
      </c>
      <c r="J270" s="950">
        <v>100</v>
      </c>
      <c r="K270" s="951"/>
      <c r="L270" s="952"/>
      <c r="P270" s="726"/>
      <c r="Q270" s="726"/>
      <c r="R270" s="726"/>
      <c r="BA270" s="215"/>
      <c r="BB270" s="215"/>
      <c r="BC270" s="728"/>
      <c r="BD270" s="728"/>
      <c r="BE270" s="214"/>
      <c r="BF270" s="214"/>
      <c r="BG270" s="728"/>
      <c r="BH270" s="728"/>
      <c r="BI270" s="728"/>
      <c r="BJ270" s="728"/>
      <c r="BK270" s="728"/>
      <c r="BL270" s="728"/>
      <c r="BM270" s="733"/>
      <c r="BN270" s="728"/>
      <c r="BO270" s="728"/>
      <c r="BP270" s="728"/>
      <c r="BQ270" s="728"/>
      <c r="BR270" s="728"/>
      <c r="BS270" s="728"/>
      <c r="BT270" s="728"/>
      <c r="BU270" s="727"/>
      <c r="BV270" s="727"/>
      <c r="BW270" s="727"/>
      <c r="BX270" s="727"/>
      <c r="BY270" s="727"/>
      <c r="BZ270" s="727"/>
      <c r="CA270" s="727"/>
      <c r="CB270" s="727"/>
      <c r="CC270" s="728"/>
      <c r="CD270" s="728"/>
      <c r="CE270" s="728"/>
      <c r="CF270" s="728"/>
      <c r="CG270" s="728"/>
      <c r="CH270" s="728"/>
    </row>
    <row r="271" spans="1:86" s="731" customFormat="1">
      <c r="A271" s="957" t="s">
        <v>358</v>
      </c>
      <c r="B271" s="957" t="s">
        <v>1396</v>
      </c>
      <c r="C271" s="957" t="s">
        <v>52</v>
      </c>
      <c r="D271" s="953" t="s">
        <v>1412</v>
      </c>
      <c r="E271" s="949">
        <v>2014</v>
      </c>
      <c r="F271" s="959" t="s">
        <v>1413</v>
      </c>
      <c r="G271" s="955" t="s">
        <v>220</v>
      </c>
      <c r="H271" s="956" t="s">
        <v>223</v>
      </c>
      <c r="I271" s="960" t="s">
        <v>1274</v>
      </c>
      <c r="J271" s="950">
        <v>100</v>
      </c>
      <c r="K271" s="951"/>
      <c r="L271" s="952"/>
      <c r="P271" s="726"/>
      <c r="Q271" s="726"/>
      <c r="R271" s="726"/>
      <c r="BA271" s="215"/>
      <c r="BB271" s="215"/>
      <c r="BC271" s="728"/>
      <c r="BD271" s="728"/>
      <c r="BE271" s="214"/>
      <c r="BF271" s="214"/>
      <c r="BG271" s="728"/>
      <c r="BH271" s="728"/>
      <c r="BI271" s="728"/>
      <c r="BJ271" s="728"/>
      <c r="BK271" s="728"/>
      <c r="BL271" s="728"/>
      <c r="BM271" s="733"/>
      <c r="BN271" s="728"/>
      <c r="BO271" s="728"/>
      <c r="BP271" s="728"/>
      <c r="BQ271" s="728"/>
      <c r="BR271" s="728"/>
      <c r="BS271" s="728"/>
      <c r="BT271" s="728"/>
      <c r="BU271" s="727"/>
      <c r="BV271" s="727"/>
      <c r="BW271" s="727"/>
      <c r="BX271" s="727"/>
      <c r="BY271" s="727"/>
      <c r="BZ271" s="727"/>
      <c r="CA271" s="727"/>
      <c r="CB271" s="727"/>
      <c r="CC271" s="728"/>
      <c r="CD271" s="728"/>
      <c r="CE271" s="728"/>
      <c r="CF271" s="728"/>
      <c r="CG271" s="728"/>
      <c r="CH271" s="728"/>
    </row>
    <row r="272" spans="1:86" s="731" customFormat="1">
      <c r="A272" s="957" t="s">
        <v>358</v>
      </c>
      <c r="B272" s="957" t="s">
        <v>1396</v>
      </c>
      <c r="C272" s="957" t="s">
        <v>52</v>
      </c>
      <c r="D272" s="953" t="s">
        <v>1412</v>
      </c>
      <c r="E272" s="949">
        <v>2014</v>
      </c>
      <c r="F272" s="959" t="s">
        <v>1413</v>
      </c>
      <c r="G272" s="955" t="s">
        <v>220</v>
      </c>
      <c r="H272" s="956" t="s">
        <v>212</v>
      </c>
      <c r="I272" s="960" t="s">
        <v>1274</v>
      </c>
      <c r="J272" s="950">
        <v>100</v>
      </c>
      <c r="K272" s="951"/>
      <c r="L272" s="952"/>
      <c r="P272" s="726"/>
      <c r="Q272" s="726"/>
      <c r="R272" s="726"/>
      <c r="BA272" s="215"/>
      <c r="BB272" s="215"/>
      <c r="BC272" s="728"/>
      <c r="BD272" s="728"/>
      <c r="BE272" s="214"/>
      <c r="BF272" s="214"/>
      <c r="BG272" s="728"/>
      <c r="BH272" s="728"/>
      <c r="BI272" s="728"/>
      <c r="BJ272" s="728"/>
      <c r="BK272" s="728"/>
      <c r="BL272" s="728"/>
      <c r="BM272" s="733"/>
      <c r="BN272" s="728"/>
      <c r="BO272" s="728"/>
      <c r="BP272" s="728"/>
      <c r="BQ272" s="728"/>
      <c r="BR272" s="728"/>
      <c r="BS272" s="728"/>
      <c r="BT272" s="728"/>
      <c r="BU272" s="727"/>
      <c r="BV272" s="727"/>
      <c r="BW272" s="727"/>
      <c r="BX272" s="727"/>
      <c r="BY272" s="727"/>
      <c r="BZ272" s="727"/>
      <c r="CA272" s="727"/>
      <c r="CB272" s="727"/>
      <c r="CC272" s="728"/>
      <c r="CD272" s="728"/>
      <c r="CE272" s="728"/>
      <c r="CF272" s="728"/>
      <c r="CG272" s="728"/>
      <c r="CH272" s="728"/>
    </row>
    <row r="273" spans="1:86" s="731" customFormat="1">
      <c r="A273" s="957" t="s">
        <v>358</v>
      </c>
      <c r="B273" s="957" t="s">
        <v>1396</v>
      </c>
      <c r="C273" s="957" t="s">
        <v>52</v>
      </c>
      <c r="D273" s="953" t="s">
        <v>1412</v>
      </c>
      <c r="E273" s="949">
        <v>2014</v>
      </c>
      <c r="F273" s="959" t="s">
        <v>1413</v>
      </c>
      <c r="G273" s="955" t="s">
        <v>220</v>
      </c>
      <c r="H273" s="956" t="s">
        <v>210</v>
      </c>
      <c r="I273" s="960" t="s">
        <v>1274</v>
      </c>
      <c r="J273" s="950">
        <v>100</v>
      </c>
      <c r="K273" s="951"/>
      <c r="L273" s="952"/>
      <c r="P273" s="726"/>
      <c r="Q273" s="726"/>
      <c r="R273" s="726"/>
      <c r="BA273" s="215"/>
      <c r="BB273" s="215"/>
      <c r="BC273" s="728"/>
      <c r="BD273" s="728"/>
      <c r="BE273" s="214"/>
      <c r="BF273" s="214"/>
      <c r="BG273" s="728"/>
      <c r="BH273" s="728"/>
      <c r="BI273" s="728"/>
      <c r="BJ273" s="728"/>
      <c r="BK273" s="728"/>
      <c r="BL273" s="728"/>
      <c r="BM273" s="733"/>
      <c r="BN273" s="728"/>
      <c r="BO273" s="728"/>
      <c r="BP273" s="728"/>
      <c r="BQ273" s="728"/>
      <c r="BR273" s="728"/>
      <c r="BS273" s="728"/>
      <c r="BT273" s="728"/>
      <c r="BU273" s="727"/>
      <c r="BV273" s="727"/>
      <c r="BW273" s="727"/>
      <c r="BX273" s="727"/>
      <c r="BY273" s="727"/>
      <c r="BZ273" s="727"/>
      <c r="CA273" s="727"/>
      <c r="CB273" s="727"/>
      <c r="CC273" s="728"/>
      <c r="CD273" s="728"/>
      <c r="CE273" s="728"/>
      <c r="CF273" s="728"/>
      <c r="CG273" s="728"/>
      <c r="CH273" s="728"/>
    </row>
    <row r="274" spans="1:86" s="731" customFormat="1">
      <c r="A274" s="957" t="s">
        <v>358</v>
      </c>
      <c r="B274" s="957" t="s">
        <v>1396</v>
      </c>
      <c r="C274" s="957" t="s">
        <v>52</v>
      </c>
      <c r="D274" s="953" t="s">
        <v>1412</v>
      </c>
      <c r="E274" s="949">
        <v>2014</v>
      </c>
      <c r="F274" s="959" t="s">
        <v>1413</v>
      </c>
      <c r="G274" s="955" t="s">
        <v>220</v>
      </c>
      <c r="H274" s="956" t="s">
        <v>229</v>
      </c>
      <c r="I274" s="960" t="s">
        <v>1274</v>
      </c>
      <c r="J274" s="950">
        <v>100</v>
      </c>
      <c r="K274" s="951"/>
      <c r="L274" s="952"/>
      <c r="P274" s="726"/>
      <c r="Q274" s="726"/>
      <c r="R274" s="726"/>
      <c r="BA274" s="215"/>
      <c r="BB274" s="215"/>
      <c r="BC274" s="728"/>
      <c r="BD274" s="728"/>
      <c r="BE274" s="214"/>
      <c r="BF274" s="214"/>
      <c r="BG274" s="728"/>
      <c r="BH274" s="728"/>
      <c r="BI274" s="728"/>
      <c r="BJ274" s="728"/>
      <c r="BK274" s="728"/>
      <c r="BL274" s="728"/>
      <c r="BM274" s="733"/>
      <c r="BN274" s="728"/>
      <c r="BO274" s="728"/>
      <c r="BP274" s="728"/>
      <c r="BQ274" s="728"/>
      <c r="BR274" s="728"/>
      <c r="BS274" s="728"/>
      <c r="BT274" s="728"/>
      <c r="BU274" s="727"/>
      <c r="BV274" s="727"/>
      <c r="BW274" s="727"/>
      <c r="BX274" s="727"/>
      <c r="BY274" s="727"/>
      <c r="BZ274" s="727"/>
      <c r="CA274" s="727"/>
      <c r="CB274" s="727"/>
      <c r="CC274" s="728"/>
      <c r="CD274" s="728"/>
      <c r="CE274" s="728"/>
      <c r="CF274" s="728"/>
      <c r="CG274" s="728"/>
      <c r="CH274" s="728"/>
    </row>
    <row r="275" spans="1:86" s="731" customFormat="1">
      <c r="A275" s="957" t="s">
        <v>358</v>
      </c>
      <c r="B275" s="957" t="s">
        <v>1396</v>
      </c>
      <c r="C275" s="957" t="s">
        <v>52</v>
      </c>
      <c r="D275" s="953" t="s">
        <v>1412</v>
      </c>
      <c r="E275" s="949">
        <v>2014</v>
      </c>
      <c r="F275" s="959" t="s">
        <v>1413</v>
      </c>
      <c r="G275" s="955" t="s">
        <v>226</v>
      </c>
      <c r="H275" s="956" t="s">
        <v>219</v>
      </c>
      <c r="I275" s="960" t="s">
        <v>1274</v>
      </c>
      <c r="J275" s="950">
        <v>100</v>
      </c>
      <c r="K275" s="951"/>
      <c r="L275" s="952"/>
      <c r="P275" s="726"/>
      <c r="Q275" s="726"/>
      <c r="R275" s="726"/>
      <c r="BA275" s="215"/>
      <c r="BB275" s="215"/>
      <c r="BC275" s="728"/>
      <c r="BD275" s="728"/>
      <c r="BE275" s="214"/>
      <c r="BF275" s="214"/>
      <c r="BG275" s="728"/>
      <c r="BH275" s="728"/>
      <c r="BI275" s="728"/>
      <c r="BJ275" s="728"/>
      <c r="BK275" s="728"/>
      <c r="BL275" s="728"/>
      <c r="BM275" s="733"/>
      <c r="BN275" s="728"/>
      <c r="BO275" s="728"/>
      <c r="BP275" s="728"/>
      <c r="BQ275" s="728"/>
      <c r="BR275" s="728"/>
      <c r="BS275" s="728"/>
      <c r="BT275" s="728"/>
      <c r="BU275" s="727"/>
      <c r="BV275" s="727"/>
      <c r="BW275" s="727"/>
      <c r="BX275" s="727"/>
      <c r="BY275" s="727"/>
      <c r="BZ275" s="727"/>
      <c r="CA275" s="727"/>
      <c r="CB275" s="727"/>
      <c r="CC275" s="728"/>
      <c r="CD275" s="728"/>
      <c r="CE275" s="728"/>
      <c r="CF275" s="728"/>
      <c r="CG275" s="728"/>
      <c r="CH275" s="728"/>
    </row>
    <row r="276" spans="1:86" s="731" customFormat="1">
      <c r="A276" s="957" t="s">
        <v>358</v>
      </c>
      <c r="B276" s="957" t="s">
        <v>1396</v>
      </c>
      <c r="C276" s="957" t="s">
        <v>52</v>
      </c>
      <c r="D276" s="953" t="s">
        <v>1412</v>
      </c>
      <c r="E276" s="949">
        <v>2014</v>
      </c>
      <c r="F276" s="959" t="s">
        <v>1413</v>
      </c>
      <c r="G276" s="955" t="s">
        <v>226</v>
      </c>
      <c r="H276" s="956" t="s">
        <v>223</v>
      </c>
      <c r="I276" s="960" t="s">
        <v>1274</v>
      </c>
      <c r="J276" s="950">
        <v>100</v>
      </c>
      <c r="K276" s="951"/>
      <c r="L276" s="952"/>
      <c r="P276" s="726"/>
      <c r="Q276" s="726"/>
      <c r="R276" s="726"/>
      <c r="BA276" s="215"/>
      <c r="BB276" s="215"/>
      <c r="BC276" s="728"/>
      <c r="BD276" s="728"/>
      <c r="BE276" s="214"/>
      <c r="BF276" s="214"/>
      <c r="BG276" s="728"/>
      <c r="BH276" s="728"/>
      <c r="BI276" s="728"/>
      <c r="BJ276" s="728"/>
      <c r="BK276" s="728"/>
      <c r="BL276" s="728"/>
      <c r="BM276" s="733"/>
      <c r="BN276" s="728"/>
      <c r="BO276" s="728"/>
      <c r="BP276" s="728"/>
      <c r="BQ276" s="728"/>
      <c r="BR276" s="728"/>
      <c r="BS276" s="728"/>
      <c r="BT276" s="728"/>
      <c r="BU276" s="727"/>
      <c r="BV276" s="727"/>
      <c r="BW276" s="727"/>
      <c r="BX276" s="727"/>
      <c r="BY276" s="727"/>
      <c r="BZ276" s="727"/>
      <c r="CA276" s="727"/>
      <c r="CB276" s="727"/>
      <c r="CC276" s="728"/>
      <c r="CD276" s="728"/>
      <c r="CE276" s="728"/>
      <c r="CF276" s="728"/>
      <c r="CG276" s="728"/>
      <c r="CH276" s="728"/>
    </row>
    <row r="277" spans="1:86" s="731" customFormat="1">
      <c r="A277" s="957" t="s">
        <v>358</v>
      </c>
      <c r="B277" s="957" t="s">
        <v>1396</v>
      </c>
      <c r="C277" s="957" t="s">
        <v>52</v>
      </c>
      <c r="D277" s="953" t="s">
        <v>1412</v>
      </c>
      <c r="E277" s="949">
        <v>2014</v>
      </c>
      <c r="F277" s="959" t="s">
        <v>1413</v>
      </c>
      <c r="G277" s="955" t="s">
        <v>226</v>
      </c>
      <c r="H277" s="956" t="s">
        <v>229</v>
      </c>
      <c r="I277" s="960" t="s">
        <v>1274</v>
      </c>
      <c r="J277" s="950">
        <v>100</v>
      </c>
      <c r="K277" s="951"/>
      <c r="L277" s="952"/>
      <c r="P277" s="726"/>
      <c r="Q277" s="726"/>
      <c r="R277" s="726"/>
      <c r="BA277" s="215"/>
      <c r="BB277" s="215"/>
      <c r="BC277" s="728"/>
      <c r="BD277" s="728"/>
      <c r="BE277" s="214"/>
      <c r="BF277" s="214"/>
      <c r="BG277" s="728"/>
      <c r="BH277" s="728"/>
      <c r="BI277" s="728"/>
      <c r="BJ277" s="728"/>
      <c r="BK277" s="728"/>
      <c r="BL277" s="728"/>
      <c r="BM277" s="733"/>
      <c r="BN277" s="728"/>
      <c r="BO277" s="728"/>
      <c r="BP277" s="728"/>
      <c r="BQ277" s="728"/>
      <c r="BR277" s="728"/>
      <c r="BS277" s="728"/>
      <c r="BT277" s="728"/>
      <c r="BU277" s="727"/>
      <c r="BV277" s="727"/>
      <c r="BW277" s="727"/>
      <c r="BX277" s="727"/>
      <c r="BY277" s="727"/>
      <c r="BZ277" s="727"/>
      <c r="CA277" s="727"/>
      <c r="CB277" s="727"/>
      <c r="CC277" s="728"/>
      <c r="CD277" s="728"/>
      <c r="CE277" s="728"/>
      <c r="CF277" s="728"/>
      <c r="CG277" s="728"/>
      <c r="CH277" s="728"/>
    </row>
    <row r="278" spans="1:86" s="731" customFormat="1">
      <c r="A278" s="957" t="s">
        <v>358</v>
      </c>
      <c r="B278" s="957" t="s">
        <v>1396</v>
      </c>
      <c r="C278" s="957" t="s">
        <v>52</v>
      </c>
      <c r="D278" s="953" t="s">
        <v>1412</v>
      </c>
      <c r="E278" s="949">
        <v>2014</v>
      </c>
      <c r="F278" s="959" t="s">
        <v>1413</v>
      </c>
      <c r="G278" s="955" t="s">
        <v>231</v>
      </c>
      <c r="H278" s="956" t="s">
        <v>219</v>
      </c>
      <c r="I278" s="960" t="s">
        <v>1274</v>
      </c>
      <c r="J278" s="950">
        <v>100</v>
      </c>
      <c r="K278" s="951"/>
      <c r="L278" s="952"/>
      <c r="P278" s="726"/>
      <c r="Q278" s="726"/>
      <c r="R278" s="726"/>
      <c r="BA278" s="215"/>
      <c r="BB278" s="215"/>
      <c r="BC278" s="728"/>
      <c r="BD278" s="728"/>
      <c r="BE278" s="214"/>
      <c r="BF278" s="214"/>
      <c r="BG278" s="728"/>
      <c r="BH278" s="728"/>
      <c r="BI278" s="728"/>
      <c r="BJ278" s="728"/>
      <c r="BK278" s="728"/>
      <c r="BL278" s="728"/>
      <c r="BM278" s="733"/>
      <c r="BN278" s="728"/>
      <c r="BO278" s="728"/>
      <c r="BP278" s="728"/>
      <c r="BQ278" s="728"/>
      <c r="BR278" s="728"/>
      <c r="BS278" s="728"/>
      <c r="BT278" s="728"/>
      <c r="BU278" s="727"/>
      <c r="BV278" s="727"/>
      <c r="BW278" s="727"/>
      <c r="BX278" s="727"/>
      <c r="BY278" s="727"/>
      <c r="BZ278" s="727"/>
      <c r="CA278" s="727"/>
      <c r="CB278" s="727"/>
      <c r="CC278" s="728"/>
      <c r="CD278" s="728"/>
      <c r="CE278" s="728"/>
      <c r="CF278" s="728"/>
      <c r="CG278" s="728"/>
      <c r="CH278" s="728"/>
    </row>
    <row r="279" spans="1:86" s="731" customFormat="1">
      <c r="A279" s="957" t="s">
        <v>358</v>
      </c>
      <c r="B279" s="957" t="s">
        <v>1396</v>
      </c>
      <c r="C279" s="957" t="s">
        <v>52</v>
      </c>
      <c r="D279" s="953" t="s">
        <v>1412</v>
      </c>
      <c r="E279" s="949">
        <v>2014</v>
      </c>
      <c r="F279" s="959" t="s">
        <v>1413</v>
      </c>
      <c r="G279" s="955" t="s">
        <v>231</v>
      </c>
      <c r="H279" s="956" t="s">
        <v>223</v>
      </c>
      <c r="I279" s="960" t="s">
        <v>1274</v>
      </c>
      <c r="J279" s="950">
        <v>100</v>
      </c>
      <c r="K279" s="951"/>
      <c r="L279" s="952"/>
      <c r="P279" s="726"/>
      <c r="Q279" s="726"/>
      <c r="R279" s="726"/>
      <c r="BA279" s="215"/>
      <c r="BB279" s="215"/>
      <c r="BC279" s="728"/>
      <c r="BD279" s="728"/>
      <c r="BE279" s="214"/>
      <c r="BF279" s="214"/>
      <c r="BG279" s="728"/>
      <c r="BH279" s="728"/>
      <c r="BI279" s="728"/>
      <c r="BJ279" s="728"/>
      <c r="BK279" s="728"/>
      <c r="BL279" s="728"/>
      <c r="BM279" s="733"/>
      <c r="BN279" s="728"/>
      <c r="BO279" s="728"/>
      <c r="BP279" s="728"/>
      <c r="BQ279" s="728"/>
      <c r="BR279" s="728"/>
      <c r="BS279" s="728"/>
      <c r="BT279" s="728"/>
      <c r="BU279" s="727"/>
      <c r="BV279" s="727"/>
      <c r="BW279" s="727"/>
      <c r="BX279" s="727"/>
      <c r="BY279" s="727"/>
      <c r="BZ279" s="727"/>
      <c r="CA279" s="727"/>
      <c r="CB279" s="727"/>
      <c r="CC279" s="728"/>
      <c r="CD279" s="728"/>
      <c r="CE279" s="728"/>
      <c r="CF279" s="728"/>
      <c r="CG279" s="728"/>
      <c r="CH279" s="728"/>
    </row>
    <row r="280" spans="1:86" s="731" customFormat="1">
      <c r="A280" s="957" t="s">
        <v>358</v>
      </c>
      <c r="B280" s="957" t="s">
        <v>1396</v>
      </c>
      <c r="C280" s="957" t="s">
        <v>52</v>
      </c>
      <c r="D280" s="953" t="s">
        <v>1412</v>
      </c>
      <c r="E280" s="949">
        <v>2014</v>
      </c>
      <c r="F280" s="959" t="s">
        <v>1413</v>
      </c>
      <c r="G280" s="955" t="s">
        <v>231</v>
      </c>
      <c r="H280" s="956" t="s">
        <v>210</v>
      </c>
      <c r="I280" s="960" t="s">
        <v>1274</v>
      </c>
      <c r="J280" s="950">
        <v>100</v>
      </c>
      <c r="K280" s="951"/>
      <c r="L280" s="952"/>
      <c r="P280" s="726"/>
      <c r="Q280" s="726"/>
      <c r="R280" s="726"/>
      <c r="BA280" s="215"/>
      <c r="BB280" s="215"/>
      <c r="BC280" s="728"/>
      <c r="BD280" s="728"/>
      <c r="BE280" s="214"/>
      <c r="BF280" s="214"/>
      <c r="BG280" s="728"/>
      <c r="BH280" s="728"/>
      <c r="BI280" s="728"/>
      <c r="BJ280" s="728"/>
      <c r="BK280" s="728"/>
      <c r="BL280" s="728"/>
      <c r="BM280" s="733"/>
      <c r="BN280" s="728"/>
      <c r="BO280" s="728"/>
      <c r="BP280" s="728"/>
      <c r="BQ280" s="728"/>
      <c r="BR280" s="728"/>
      <c r="BS280" s="728"/>
      <c r="BT280" s="728"/>
      <c r="BU280" s="727"/>
      <c r="BV280" s="727"/>
      <c r="BW280" s="727"/>
      <c r="BX280" s="727"/>
      <c r="BY280" s="727"/>
      <c r="BZ280" s="727"/>
      <c r="CA280" s="727"/>
      <c r="CB280" s="727"/>
      <c r="CC280" s="728"/>
      <c r="CD280" s="728"/>
      <c r="CE280" s="728"/>
      <c r="CF280" s="728"/>
      <c r="CG280" s="728"/>
      <c r="CH280" s="728"/>
    </row>
    <row r="281" spans="1:86" s="731" customFormat="1">
      <c r="A281" s="957" t="s">
        <v>358</v>
      </c>
      <c r="B281" s="957" t="s">
        <v>1396</v>
      </c>
      <c r="C281" s="957" t="s">
        <v>52</v>
      </c>
      <c r="D281" s="953" t="s">
        <v>1412</v>
      </c>
      <c r="E281" s="949">
        <v>2014</v>
      </c>
      <c r="F281" s="959" t="s">
        <v>1413</v>
      </c>
      <c r="G281" s="955" t="s">
        <v>222</v>
      </c>
      <c r="H281" s="956" t="s">
        <v>219</v>
      </c>
      <c r="I281" s="960" t="s">
        <v>1274</v>
      </c>
      <c r="J281" s="950">
        <v>100</v>
      </c>
      <c r="K281" s="951"/>
      <c r="L281" s="952"/>
      <c r="P281" s="726"/>
      <c r="Q281" s="726"/>
      <c r="R281" s="726"/>
      <c r="BA281" s="215"/>
      <c r="BB281" s="215"/>
      <c r="BC281" s="728"/>
      <c r="BD281" s="728"/>
      <c r="BE281" s="214"/>
      <c r="BF281" s="214"/>
      <c r="BG281" s="728"/>
      <c r="BH281" s="728"/>
      <c r="BI281" s="728"/>
      <c r="BJ281" s="728"/>
      <c r="BK281" s="728"/>
      <c r="BL281" s="728"/>
      <c r="BM281" s="733"/>
      <c r="BN281" s="728"/>
      <c r="BO281" s="728"/>
      <c r="BP281" s="728"/>
      <c r="BQ281" s="728"/>
      <c r="BR281" s="728"/>
      <c r="BS281" s="728"/>
      <c r="BT281" s="728"/>
      <c r="BU281" s="727"/>
      <c r="BV281" s="727"/>
      <c r="BW281" s="727"/>
      <c r="BX281" s="727"/>
      <c r="BY281" s="727"/>
      <c r="BZ281" s="727"/>
      <c r="CA281" s="727"/>
      <c r="CB281" s="727"/>
      <c r="CC281" s="728"/>
      <c r="CD281" s="728"/>
      <c r="CE281" s="728"/>
      <c r="CF281" s="728"/>
      <c r="CG281" s="728"/>
      <c r="CH281" s="728"/>
    </row>
    <row r="282" spans="1:86" s="731" customFormat="1">
      <c r="A282" s="957" t="s">
        <v>358</v>
      </c>
      <c r="B282" s="957" t="s">
        <v>1396</v>
      </c>
      <c r="C282" s="957" t="s">
        <v>52</v>
      </c>
      <c r="D282" s="953" t="s">
        <v>1412</v>
      </c>
      <c r="E282" s="949">
        <v>2014</v>
      </c>
      <c r="F282" s="959" t="s">
        <v>1413</v>
      </c>
      <c r="G282" s="955" t="s">
        <v>222</v>
      </c>
      <c r="H282" s="956" t="s">
        <v>212</v>
      </c>
      <c r="I282" s="960" t="s">
        <v>1274</v>
      </c>
      <c r="J282" s="950">
        <v>100</v>
      </c>
      <c r="K282" s="951"/>
      <c r="L282" s="952"/>
      <c r="P282" s="726"/>
      <c r="Q282" s="726"/>
      <c r="R282" s="726"/>
      <c r="BA282" s="215"/>
      <c r="BB282" s="215"/>
      <c r="BC282" s="728"/>
      <c r="BD282" s="728"/>
      <c r="BE282" s="214"/>
      <c r="BF282" s="214"/>
      <c r="BG282" s="728"/>
      <c r="BH282" s="728"/>
      <c r="BI282" s="728"/>
      <c r="BJ282" s="728"/>
      <c r="BK282" s="728"/>
      <c r="BL282" s="728"/>
      <c r="BM282" s="733"/>
      <c r="BN282" s="728"/>
      <c r="BO282" s="728"/>
      <c r="BP282" s="728"/>
      <c r="BQ282" s="728"/>
      <c r="BR282" s="728"/>
      <c r="BS282" s="728"/>
      <c r="BT282" s="728"/>
      <c r="BU282" s="727"/>
      <c r="BV282" s="727"/>
      <c r="BW282" s="727"/>
      <c r="BX282" s="727"/>
      <c r="BY282" s="727"/>
      <c r="BZ282" s="727"/>
      <c r="CA282" s="727"/>
      <c r="CB282" s="727"/>
      <c r="CC282" s="728"/>
      <c r="CD282" s="728"/>
      <c r="CE282" s="728"/>
      <c r="CF282" s="728"/>
      <c r="CG282" s="728"/>
      <c r="CH282" s="728"/>
    </row>
    <row r="283" spans="1:86" s="731" customFormat="1">
      <c r="A283" s="957" t="s">
        <v>358</v>
      </c>
      <c r="B283" s="957" t="s">
        <v>1396</v>
      </c>
      <c r="C283" s="957" t="s">
        <v>52</v>
      </c>
      <c r="D283" s="953" t="s">
        <v>1412</v>
      </c>
      <c r="E283" s="949">
        <v>2014</v>
      </c>
      <c r="F283" s="959" t="s">
        <v>1413</v>
      </c>
      <c r="G283" s="955" t="s">
        <v>222</v>
      </c>
      <c r="H283" s="956" t="s">
        <v>229</v>
      </c>
      <c r="I283" s="960" t="s">
        <v>1274</v>
      </c>
      <c r="J283" s="950">
        <v>100</v>
      </c>
      <c r="K283" s="951"/>
      <c r="L283" s="952"/>
      <c r="P283" s="726"/>
      <c r="Q283" s="726"/>
      <c r="R283" s="726"/>
      <c r="BA283" s="215"/>
      <c r="BB283" s="215"/>
      <c r="BC283" s="728"/>
      <c r="BD283" s="728"/>
      <c r="BE283" s="214"/>
      <c r="BF283" s="214"/>
      <c r="BG283" s="728"/>
      <c r="BH283" s="728"/>
      <c r="BI283" s="728"/>
      <c r="BJ283" s="728"/>
      <c r="BK283" s="728"/>
      <c r="BL283" s="728"/>
      <c r="BM283" s="733"/>
      <c r="BN283" s="728"/>
      <c r="BO283" s="728"/>
      <c r="BP283" s="728"/>
      <c r="BQ283" s="728"/>
      <c r="BR283" s="728"/>
      <c r="BS283" s="728"/>
      <c r="BT283" s="728"/>
      <c r="BU283" s="727"/>
      <c r="BV283" s="727"/>
      <c r="BW283" s="727"/>
      <c r="BX283" s="727"/>
      <c r="BY283" s="727"/>
      <c r="BZ283" s="727"/>
      <c r="CA283" s="727"/>
      <c r="CB283" s="727"/>
      <c r="CC283" s="728"/>
      <c r="CD283" s="728"/>
      <c r="CE283" s="728"/>
      <c r="CF283" s="728"/>
      <c r="CG283" s="728"/>
      <c r="CH283" s="728"/>
    </row>
    <row r="284" spans="1:86" s="731" customFormat="1">
      <c r="A284" s="957" t="s">
        <v>358</v>
      </c>
      <c r="B284" s="957" t="s">
        <v>1396</v>
      </c>
      <c r="C284" s="957" t="s">
        <v>52</v>
      </c>
      <c r="D284" s="953" t="s">
        <v>1412</v>
      </c>
      <c r="E284" s="949">
        <v>2014</v>
      </c>
      <c r="F284" s="959" t="s">
        <v>1413</v>
      </c>
      <c r="G284" s="955" t="s">
        <v>222</v>
      </c>
      <c r="H284" s="956" t="s">
        <v>211</v>
      </c>
      <c r="I284" s="960" t="s">
        <v>1274</v>
      </c>
      <c r="J284" s="950">
        <v>100</v>
      </c>
      <c r="K284" s="951"/>
      <c r="L284" s="952"/>
      <c r="P284" s="726"/>
      <c r="Q284" s="726"/>
      <c r="R284" s="726"/>
      <c r="BA284" s="215"/>
      <c r="BB284" s="215"/>
      <c r="BC284" s="728"/>
      <c r="BD284" s="728"/>
      <c r="BE284" s="214"/>
      <c r="BF284" s="214"/>
      <c r="BG284" s="728"/>
      <c r="BH284" s="728"/>
      <c r="BI284" s="728"/>
      <c r="BJ284" s="728"/>
      <c r="BK284" s="728"/>
      <c r="BL284" s="728"/>
      <c r="BM284" s="733"/>
      <c r="BN284" s="728"/>
      <c r="BO284" s="728"/>
      <c r="BP284" s="728"/>
      <c r="BQ284" s="728"/>
      <c r="BR284" s="728"/>
      <c r="BS284" s="728"/>
      <c r="BT284" s="728"/>
      <c r="BU284" s="727"/>
      <c r="BV284" s="727"/>
      <c r="BW284" s="727"/>
      <c r="BX284" s="727"/>
      <c r="BY284" s="727"/>
      <c r="BZ284" s="727"/>
      <c r="CA284" s="727"/>
      <c r="CB284" s="727"/>
      <c r="CC284" s="728"/>
      <c r="CD284" s="728"/>
      <c r="CE284" s="728"/>
      <c r="CF284" s="728"/>
      <c r="CG284" s="728"/>
      <c r="CH284" s="728"/>
    </row>
    <row r="285" spans="1:86" s="731" customFormat="1">
      <c r="A285" s="957" t="s">
        <v>358</v>
      </c>
      <c r="B285" s="957" t="s">
        <v>1396</v>
      </c>
      <c r="C285" s="957" t="s">
        <v>52</v>
      </c>
      <c r="D285" s="953" t="s">
        <v>1412</v>
      </c>
      <c r="E285" s="949">
        <v>2014</v>
      </c>
      <c r="F285" s="959" t="s">
        <v>1413</v>
      </c>
      <c r="G285" s="955" t="s">
        <v>235</v>
      </c>
      <c r="H285" s="956" t="s">
        <v>212</v>
      </c>
      <c r="I285" s="960" t="s">
        <v>1274</v>
      </c>
      <c r="J285" s="950">
        <v>100</v>
      </c>
      <c r="K285" s="951"/>
      <c r="L285" s="952"/>
      <c r="P285" s="726"/>
      <c r="Q285" s="726"/>
      <c r="R285" s="726"/>
      <c r="BA285" s="215"/>
      <c r="BB285" s="215"/>
      <c r="BC285" s="728"/>
      <c r="BD285" s="728"/>
      <c r="BE285" s="214"/>
      <c r="BF285" s="214"/>
      <c r="BG285" s="728"/>
      <c r="BH285" s="728"/>
      <c r="BI285" s="728"/>
      <c r="BJ285" s="728"/>
      <c r="BK285" s="728"/>
      <c r="BL285" s="728"/>
      <c r="BM285" s="733"/>
      <c r="BN285" s="728"/>
      <c r="BO285" s="728"/>
      <c r="BP285" s="728"/>
      <c r="BQ285" s="728"/>
      <c r="BR285" s="728"/>
      <c r="BS285" s="728"/>
      <c r="BT285" s="728"/>
      <c r="BU285" s="727"/>
      <c r="BV285" s="727"/>
      <c r="BW285" s="727"/>
      <c r="BX285" s="727"/>
      <c r="BY285" s="727"/>
      <c r="BZ285" s="727"/>
      <c r="CA285" s="727"/>
      <c r="CB285" s="727"/>
      <c r="CC285" s="728"/>
      <c r="CD285" s="728"/>
      <c r="CE285" s="728"/>
      <c r="CF285" s="728"/>
      <c r="CG285" s="728"/>
      <c r="CH285" s="728"/>
    </row>
    <row r="286" spans="1:86" s="731" customFormat="1">
      <c r="A286" s="957" t="s">
        <v>358</v>
      </c>
      <c r="B286" s="957" t="s">
        <v>1396</v>
      </c>
      <c r="C286" s="957" t="s">
        <v>52</v>
      </c>
      <c r="D286" s="953" t="s">
        <v>1412</v>
      </c>
      <c r="E286" s="949">
        <v>2014</v>
      </c>
      <c r="F286" s="959" t="s">
        <v>1413</v>
      </c>
      <c r="G286" s="955" t="s">
        <v>230</v>
      </c>
      <c r="H286" s="956" t="s">
        <v>219</v>
      </c>
      <c r="I286" s="960" t="s">
        <v>1274</v>
      </c>
      <c r="J286" s="950">
        <v>100</v>
      </c>
      <c r="K286" s="951"/>
      <c r="L286" s="952"/>
      <c r="P286" s="726"/>
      <c r="Q286" s="726"/>
      <c r="R286" s="726"/>
      <c r="BA286" s="215"/>
      <c r="BB286" s="215"/>
      <c r="BC286" s="728"/>
      <c r="BD286" s="728"/>
      <c r="BE286" s="214"/>
      <c r="BF286" s="214"/>
      <c r="BG286" s="728"/>
      <c r="BH286" s="728"/>
      <c r="BI286" s="728"/>
      <c r="BJ286" s="728"/>
      <c r="BK286" s="728"/>
      <c r="BL286" s="728"/>
      <c r="BM286" s="733"/>
      <c r="BN286" s="728"/>
      <c r="BO286" s="728"/>
      <c r="BP286" s="728"/>
      <c r="BQ286" s="728"/>
      <c r="BR286" s="728"/>
      <c r="BS286" s="728"/>
      <c r="BT286" s="728"/>
      <c r="BU286" s="727"/>
      <c r="BV286" s="727"/>
      <c r="BW286" s="727"/>
      <c r="BX286" s="727"/>
      <c r="BY286" s="727"/>
      <c r="BZ286" s="727"/>
      <c r="CA286" s="727"/>
      <c r="CB286" s="727"/>
      <c r="CC286" s="728"/>
      <c r="CD286" s="728"/>
      <c r="CE286" s="728"/>
      <c r="CF286" s="728"/>
      <c r="CG286" s="728"/>
      <c r="CH286" s="728"/>
    </row>
    <row r="287" spans="1:86" s="731" customFormat="1">
      <c r="A287" s="957" t="s">
        <v>358</v>
      </c>
      <c r="B287" s="957" t="s">
        <v>1396</v>
      </c>
      <c r="C287" s="957" t="s">
        <v>52</v>
      </c>
      <c r="D287" s="961" t="s">
        <v>1412</v>
      </c>
      <c r="E287" s="949">
        <v>2014</v>
      </c>
      <c r="F287" s="959" t="s">
        <v>1413</v>
      </c>
      <c r="G287" s="955" t="s">
        <v>230</v>
      </c>
      <c r="H287" s="956" t="s">
        <v>223</v>
      </c>
      <c r="I287" s="960" t="s">
        <v>1274</v>
      </c>
      <c r="J287" s="962">
        <v>100</v>
      </c>
      <c r="K287" s="963"/>
      <c r="L287" s="952"/>
      <c r="P287" s="726"/>
      <c r="Q287" s="726"/>
      <c r="R287" s="726"/>
      <c r="BA287" s="215"/>
      <c r="BB287" s="215"/>
      <c r="BC287" s="728"/>
      <c r="BD287" s="728"/>
      <c r="BE287" s="214"/>
      <c r="BF287" s="214"/>
      <c r="BG287" s="728"/>
      <c r="BH287" s="728"/>
      <c r="BI287" s="728"/>
      <c r="BJ287" s="728"/>
      <c r="BK287" s="728"/>
      <c r="BL287" s="728"/>
      <c r="BM287" s="733"/>
      <c r="BN287" s="728"/>
      <c r="BO287" s="728"/>
      <c r="BP287" s="728"/>
      <c r="BQ287" s="728"/>
      <c r="BR287" s="728"/>
      <c r="BS287" s="728"/>
      <c r="BT287" s="728"/>
      <c r="BU287" s="727"/>
      <c r="BV287" s="727"/>
      <c r="BW287" s="727"/>
      <c r="BX287" s="727"/>
      <c r="BY287" s="727"/>
      <c r="BZ287" s="727"/>
      <c r="CA287" s="727"/>
      <c r="CB287" s="727"/>
      <c r="CC287" s="728"/>
      <c r="CD287" s="728"/>
      <c r="CE287" s="728"/>
      <c r="CF287" s="728"/>
      <c r="CG287" s="728"/>
      <c r="CH287" s="728"/>
    </row>
    <row r="288" spans="1:86" s="731" customFormat="1">
      <c r="A288" s="957" t="s">
        <v>358</v>
      </c>
      <c r="B288" s="957" t="s">
        <v>1396</v>
      </c>
      <c r="C288" s="957" t="s">
        <v>52</v>
      </c>
      <c r="D288" s="961" t="s">
        <v>1412</v>
      </c>
      <c r="E288" s="949">
        <v>2014</v>
      </c>
      <c r="F288" s="959" t="s">
        <v>1413</v>
      </c>
      <c r="G288" s="955" t="s">
        <v>232</v>
      </c>
      <c r="H288" s="956" t="s">
        <v>219</v>
      </c>
      <c r="I288" s="960" t="s">
        <v>1274</v>
      </c>
      <c r="J288" s="962">
        <v>100</v>
      </c>
      <c r="K288" s="963"/>
      <c r="L288" s="952"/>
      <c r="P288" s="726"/>
      <c r="Q288" s="726"/>
      <c r="R288" s="726"/>
      <c r="BA288" s="215"/>
      <c r="BB288" s="215"/>
      <c r="BC288" s="728"/>
      <c r="BD288" s="728"/>
      <c r="BE288" s="214"/>
      <c r="BF288" s="214"/>
      <c r="BG288" s="728"/>
      <c r="BH288" s="728"/>
      <c r="BI288" s="728"/>
      <c r="BJ288" s="728"/>
      <c r="BK288" s="728"/>
      <c r="BL288" s="728"/>
      <c r="BM288" s="733"/>
      <c r="BN288" s="728"/>
      <c r="BO288" s="728"/>
      <c r="BP288" s="728"/>
      <c r="BQ288" s="728"/>
      <c r="BR288" s="728"/>
      <c r="BS288" s="728"/>
      <c r="BT288" s="728"/>
      <c r="BU288" s="727"/>
      <c r="BV288" s="727"/>
      <c r="BW288" s="727"/>
      <c r="BX288" s="727"/>
      <c r="BY288" s="727"/>
      <c r="BZ288" s="727"/>
      <c r="CA288" s="727"/>
      <c r="CB288" s="727"/>
      <c r="CC288" s="728"/>
      <c r="CD288" s="728"/>
      <c r="CE288" s="728"/>
      <c r="CF288" s="728"/>
      <c r="CG288" s="728"/>
      <c r="CH288" s="728"/>
    </row>
    <row r="289" spans="1:86" s="731" customFormat="1">
      <c r="A289" s="957" t="s">
        <v>358</v>
      </c>
      <c r="B289" s="957" t="s">
        <v>1396</v>
      </c>
      <c r="C289" s="957" t="s">
        <v>52</v>
      </c>
      <c r="D289" s="961" t="s">
        <v>1412</v>
      </c>
      <c r="E289" s="949">
        <v>2014</v>
      </c>
      <c r="F289" s="959" t="s">
        <v>1413</v>
      </c>
      <c r="G289" s="955" t="s">
        <v>232</v>
      </c>
      <c r="H289" s="956" t="s">
        <v>223</v>
      </c>
      <c r="I289" s="960" t="s">
        <v>1274</v>
      </c>
      <c r="J289" s="962">
        <v>100</v>
      </c>
      <c r="K289" s="963"/>
      <c r="L289" s="952"/>
      <c r="P289" s="726"/>
      <c r="Q289" s="726"/>
      <c r="R289" s="726"/>
      <c r="BA289" s="215"/>
      <c r="BB289" s="215"/>
      <c r="BC289" s="728"/>
      <c r="BD289" s="728"/>
      <c r="BE289" s="214"/>
      <c r="BF289" s="214"/>
      <c r="BG289" s="728"/>
      <c r="BH289" s="728"/>
      <c r="BI289" s="728"/>
      <c r="BJ289" s="728"/>
      <c r="BK289" s="728"/>
      <c r="BL289" s="728"/>
      <c r="BM289" s="733"/>
      <c r="BN289" s="728"/>
      <c r="BO289" s="728"/>
      <c r="BP289" s="728"/>
      <c r="BQ289" s="728"/>
      <c r="BR289" s="728"/>
      <c r="BS289" s="728"/>
      <c r="BT289" s="728"/>
      <c r="BU289" s="727"/>
      <c r="BV289" s="727"/>
      <c r="BW289" s="727"/>
      <c r="BX289" s="727"/>
      <c r="BY289" s="727"/>
      <c r="BZ289" s="727"/>
      <c r="CA289" s="727"/>
      <c r="CB289" s="727"/>
      <c r="CC289" s="728"/>
      <c r="CD289" s="728"/>
      <c r="CE289" s="728"/>
      <c r="CF289" s="728"/>
      <c r="CG289" s="728"/>
      <c r="CH289" s="728"/>
    </row>
    <row r="290" spans="1:86" s="731" customFormat="1">
      <c r="A290" s="957" t="s">
        <v>358</v>
      </c>
      <c r="B290" s="957" t="s">
        <v>1396</v>
      </c>
      <c r="C290" s="957" t="s">
        <v>52</v>
      </c>
      <c r="D290" s="961" t="s">
        <v>1412</v>
      </c>
      <c r="E290" s="949">
        <v>2014</v>
      </c>
      <c r="F290" s="959" t="s">
        <v>1413</v>
      </c>
      <c r="G290" s="955" t="s">
        <v>232</v>
      </c>
      <c r="H290" s="956" t="s">
        <v>212</v>
      </c>
      <c r="I290" s="960" t="s">
        <v>1274</v>
      </c>
      <c r="J290" s="962">
        <v>100</v>
      </c>
      <c r="K290" s="963"/>
      <c r="L290" s="952"/>
      <c r="P290" s="726"/>
      <c r="Q290" s="726"/>
      <c r="R290" s="726"/>
      <c r="BA290" s="215"/>
      <c r="BB290" s="215"/>
      <c r="BC290" s="728"/>
      <c r="BD290" s="728"/>
      <c r="BE290" s="214"/>
      <c r="BF290" s="214"/>
      <c r="BG290" s="728"/>
      <c r="BH290" s="728"/>
      <c r="BI290" s="728"/>
      <c r="BJ290" s="728"/>
      <c r="BK290" s="728"/>
      <c r="BL290" s="728"/>
      <c r="BM290" s="733"/>
      <c r="BN290" s="728"/>
      <c r="BO290" s="728"/>
      <c r="BP290" s="728"/>
      <c r="BQ290" s="728"/>
      <c r="BR290" s="728"/>
      <c r="BS290" s="728"/>
      <c r="BT290" s="728"/>
      <c r="BU290" s="727"/>
      <c r="BV290" s="727"/>
      <c r="BW290" s="727"/>
      <c r="BX290" s="727"/>
      <c r="BY290" s="727"/>
      <c r="BZ290" s="727"/>
      <c r="CA290" s="727"/>
      <c r="CB290" s="727"/>
      <c r="CC290" s="728"/>
      <c r="CD290" s="728"/>
      <c r="CE290" s="728"/>
      <c r="CF290" s="728"/>
      <c r="CG290" s="728"/>
      <c r="CH290" s="728"/>
    </row>
    <row r="291" spans="1:86" s="731" customFormat="1">
      <c r="A291" s="957" t="s">
        <v>358</v>
      </c>
      <c r="B291" s="957" t="s">
        <v>1396</v>
      </c>
      <c r="C291" s="957" t="s">
        <v>52</v>
      </c>
      <c r="D291" s="961" t="s">
        <v>1414</v>
      </c>
      <c r="E291" s="949">
        <v>2014</v>
      </c>
      <c r="F291" s="959" t="s">
        <v>1298</v>
      </c>
      <c r="G291" s="955" t="s">
        <v>218</v>
      </c>
      <c r="H291" s="956" t="s">
        <v>210</v>
      </c>
      <c r="I291" s="960" t="s">
        <v>1274</v>
      </c>
      <c r="J291" s="962">
        <v>100</v>
      </c>
      <c r="K291" s="963"/>
      <c r="L291" s="952"/>
      <c r="P291" s="726"/>
      <c r="Q291" s="726"/>
      <c r="R291" s="726"/>
      <c r="BA291" s="215"/>
      <c r="BB291" s="215"/>
      <c r="BC291" s="728"/>
      <c r="BD291" s="728"/>
      <c r="BE291" s="214"/>
      <c r="BF291" s="214"/>
      <c r="BG291" s="728"/>
      <c r="BH291" s="728"/>
      <c r="BI291" s="728"/>
      <c r="BJ291" s="728"/>
      <c r="BK291" s="728"/>
      <c r="BL291" s="728"/>
      <c r="BM291" s="733"/>
      <c r="BN291" s="728"/>
      <c r="BO291" s="728"/>
      <c r="BP291" s="728"/>
      <c r="BQ291" s="728"/>
      <c r="BR291" s="728"/>
      <c r="BS291" s="728"/>
      <c r="BT291" s="728"/>
      <c r="BU291" s="727"/>
      <c r="BV291" s="727"/>
      <c r="BW291" s="727"/>
      <c r="BX291" s="727"/>
      <c r="BY291" s="727"/>
      <c r="BZ291" s="727"/>
      <c r="CA291" s="727"/>
      <c r="CB291" s="727"/>
      <c r="CC291" s="728"/>
      <c r="CD291" s="728"/>
      <c r="CE291" s="728"/>
      <c r="CF291" s="728"/>
      <c r="CG291" s="728"/>
      <c r="CH291" s="728"/>
    </row>
    <row r="292" spans="1:86" s="731" customFormat="1">
      <c r="A292" s="957" t="s">
        <v>358</v>
      </c>
      <c r="B292" s="957" t="s">
        <v>1396</v>
      </c>
      <c r="C292" s="957" t="s">
        <v>52</v>
      </c>
      <c r="D292" s="961" t="s">
        <v>1414</v>
      </c>
      <c r="E292" s="949">
        <v>2014</v>
      </c>
      <c r="F292" s="959" t="s">
        <v>1298</v>
      </c>
      <c r="G292" s="955" t="s">
        <v>218</v>
      </c>
      <c r="H292" s="956" t="s">
        <v>229</v>
      </c>
      <c r="I292" s="960" t="s">
        <v>1274</v>
      </c>
      <c r="J292" s="962">
        <v>100</v>
      </c>
      <c r="K292" s="963"/>
      <c r="L292" s="952"/>
      <c r="P292" s="726"/>
      <c r="Q292" s="726"/>
      <c r="R292" s="726"/>
      <c r="BA292" s="215"/>
      <c r="BB292" s="215"/>
      <c r="BC292" s="728"/>
      <c r="BD292" s="728"/>
      <c r="BE292" s="214"/>
      <c r="BF292" s="214"/>
      <c r="BG292" s="728"/>
      <c r="BH292" s="728"/>
      <c r="BI292" s="728"/>
      <c r="BJ292" s="728"/>
      <c r="BK292" s="728"/>
      <c r="BL292" s="728"/>
      <c r="BM292" s="733"/>
      <c r="BN292" s="728"/>
      <c r="BO292" s="728"/>
      <c r="BP292" s="728"/>
      <c r="BQ292" s="728"/>
      <c r="BR292" s="728"/>
      <c r="BS292" s="728"/>
      <c r="BT292" s="728"/>
      <c r="BU292" s="727"/>
      <c r="BV292" s="727"/>
      <c r="BW292" s="727"/>
      <c r="BX292" s="727"/>
      <c r="BY292" s="727"/>
      <c r="BZ292" s="727"/>
      <c r="CA292" s="727"/>
      <c r="CB292" s="727"/>
      <c r="CC292" s="728"/>
      <c r="CD292" s="728"/>
      <c r="CE292" s="728"/>
      <c r="CF292" s="728"/>
      <c r="CG292" s="728"/>
      <c r="CH292" s="728"/>
    </row>
    <row r="293" spans="1:86" s="731" customFormat="1">
      <c r="A293" s="957" t="s">
        <v>358</v>
      </c>
      <c r="B293" s="957" t="s">
        <v>1396</v>
      </c>
      <c r="C293" s="957" t="s">
        <v>52</v>
      </c>
      <c r="D293" s="961" t="s">
        <v>1414</v>
      </c>
      <c r="E293" s="949">
        <v>2014</v>
      </c>
      <c r="F293" s="959" t="s">
        <v>1298</v>
      </c>
      <c r="G293" s="955" t="s">
        <v>220</v>
      </c>
      <c r="H293" s="956" t="s">
        <v>219</v>
      </c>
      <c r="I293" s="960" t="s">
        <v>1274</v>
      </c>
      <c r="J293" s="962">
        <v>0</v>
      </c>
      <c r="K293" s="963">
        <v>0</v>
      </c>
      <c r="L293" s="952"/>
      <c r="P293" s="726"/>
      <c r="Q293" s="726"/>
      <c r="R293" s="726"/>
      <c r="BA293" s="215"/>
      <c r="BB293" s="215"/>
      <c r="BC293" s="728"/>
      <c r="BD293" s="728"/>
      <c r="BE293" s="214"/>
      <c r="BF293" s="214"/>
      <c r="BG293" s="728"/>
      <c r="BH293" s="728"/>
      <c r="BI293" s="728"/>
      <c r="BJ293" s="728"/>
      <c r="BK293" s="728"/>
      <c r="BL293" s="728"/>
      <c r="BM293" s="733"/>
      <c r="BN293" s="728"/>
      <c r="BO293" s="728"/>
      <c r="BP293" s="728"/>
      <c r="BQ293" s="728"/>
      <c r="BR293" s="728"/>
      <c r="BS293" s="728"/>
      <c r="BT293" s="728"/>
      <c r="BU293" s="727"/>
      <c r="BV293" s="727"/>
      <c r="BW293" s="727"/>
      <c r="BX293" s="727"/>
      <c r="BY293" s="727"/>
      <c r="BZ293" s="727"/>
      <c r="CA293" s="727"/>
      <c r="CB293" s="727"/>
      <c r="CC293" s="728"/>
      <c r="CD293" s="728"/>
      <c r="CE293" s="728"/>
      <c r="CF293" s="728"/>
      <c r="CG293" s="728"/>
      <c r="CH293" s="728"/>
    </row>
    <row r="294" spans="1:86" s="731" customFormat="1">
      <c r="A294" s="957" t="s">
        <v>358</v>
      </c>
      <c r="B294" s="957" t="s">
        <v>1396</v>
      </c>
      <c r="C294" s="957" t="s">
        <v>52</v>
      </c>
      <c r="D294" s="961" t="s">
        <v>1414</v>
      </c>
      <c r="E294" s="949">
        <v>2014</v>
      </c>
      <c r="F294" s="959" t="s">
        <v>1298</v>
      </c>
      <c r="G294" s="955" t="s">
        <v>220</v>
      </c>
      <c r="H294" s="956" t="s">
        <v>223</v>
      </c>
      <c r="I294" s="960" t="s">
        <v>1274</v>
      </c>
      <c r="J294" s="962">
        <v>100</v>
      </c>
      <c r="K294" s="963"/>
      <c r="L294" s="952"/>
      <c r="P294" s="726"/>
      <c r="Q294" s="726"/>
      <c r="R294" s="726"/>
      <c r="BA294" s="215"/>
      <c r="BB294" s="215"/>
      <c r="BC294" s="728"/>
      <c r="BD294" s="728"/>
      <c r="BE294" s="214"/>
      <c r="BF294" s="214"/>
      <c r="BG294" s="728"/>
      <c r="BH294" s="728"/>
      <c r="BI294" s="728"/>
      <c r="BJ294" s="728"/>
      <c r="BK294" s="728"/>
      <c r="BL294" s="728"/>
      <c r="BM294" s="733"/>
      <c r="BN294" s="728"/>
      <c r="BO294" s="728"/>
      <c r="BP294" s="728"/>
      <c r="BQ294" s="728"/>
      <c r="BR294" s="728"/>
      <c r="BS294" s="728"/>
      <c r="BT294" s="728"/>
      <c r="BU294" s="727"/>
      <c r="BV294" s="727"/>
      <c r="BW294" s="727"/>
      <c r="BX294" s="727"/>
      <c r="BY294" s="727"/>
      <c r="BZ294" s="727"/>
      <c r="CA294" s="727"/>
      <c r="CB294" s="727"/>
      <c r="CC294" s="728"/>
      <c r="CD294" s="728"/>
      <c r="CE294" s="728"/>
      <c r="CF294" s="728"/>
      <c r="CG294" s="728"/>
      <c r="CH294" s="728"/>
    </row>
    <row r="295" spans="1:86" s="731" customFormat="1">
      <c r="A295" s="957" t="s">
        <v>358</v>
      </c>
      <c r="B295" s="957" t="s">
        <v>1396</v>
      </c>
      <c r="C295" s="957" t="s">
        <v>52</v>
      </c>
      <c r="D295" s="961" t="s">
        <v>1414</v>
      </c>
      <c r="E295" s="949">
        <v>2014</v>
      </c>
      <c r="F295" s="959" t="s">
        <v>1298</v>
      </c>
      <c r="G295" s="955" t="s">
        <v>220</v>
      </c>
      <c r="H295" s="956" t="s">
        <v>212</v>
      </c>
      <c r="I295" s="960" t="s">
        <v>1274</v>
      </c>
      <c r="J295" s="962">
        <v>100</v>
      </c>
      <c r="K295" s="963"/>
      <c r="L295" s="952"/>
      <c r="P295" s="726"/>
      <c r="Q295" s="726"/>
      <c r="R295" s="726"/>
      <c r="BA295" s="215"/>
      <c r="BB295" s="215"/>
      <c r="BC295" s="728"/>
      <c r="BD295" s="728"/>
      <c r="BE295" s="214"/>
      <c r="BF295" s="214"/>
      <c r="BG295" s="728"/>
      <c r="BH295" s="728"/>
      <c r="BI295" s="728"/>
      <c r="BJ295" s="728"/>
      <c r="BK295" s="728"/>
      <c r="BL295" s="728"/>
      <c r="BM295" s="733"/>
      <c r="BN295" s="728"/>
      <c r="BO295" s="728"/>
      <c r="BP295" s="728"/>
      <c r="BQ295" s="728"/>
      <c r="BR295" s="728"/>
      <c r="BS295" s="728"/>
      <c r="BT295" s="728"/>
      <c r="BU295" s="727"/>
      <c r="BV295" s="727"/>
      <c r="BW295" s="727"/>
      <c r="BX295" s="727"/>
      <c r="BY295" s="727"/>
      <c r="BZ295" s="727"/>
      <c r="CA295" s="727"/>
      <c r="CB295" s="727"/>
      <c r="CC295" s="728"/>
      <c r="CD295" s="728"/>
      <c r="CE295" s="728"/>
      <c r="CF295" s="728"/>
      <c r="CG295" s="728"/>
      <c r="CH295" s="728"/>
    </row>
    <row r="296" spans="1:86" s="731" customFormat="1">
      <c r="A296" s="957" t="s">
        <v>358</v>
      </c>
      <c r="B296" s="957" t="s">
        <v>1396</v>
      </c>
      <c r="C296" s="957" t="s">
        <v>52</v>
      </c>
      <c r="D296" s="961" t="s">
        <v>1414</v>
      </c>
      <c r="E296" s="949">
        <v>2014</v>
      </c>
      <c r="F296" s="959" t="s">
        <v>1298</v>
      </c>
      <c r="G296" s="955" t="s">
        <v>220</v>
      </c>
      <c r="H296" s="956" t="s">
        <v>210</v>
      </c>
      <c r="I296" s="960" t="s">
        <v>1274</v>
      </c>
      <c r="J296" s="962">
        <v>100</v>
      </c>
      <c r="K296" s="963"/>
      <c r="L296" s="952"/>
      <c r="P296" s="726"/>
      <c r="Q296" s="726"/>
      <c r="R296" s="726"/>
      <c r="BA296" s="215"/>
      <c r="BB296" s="215"/>
      <c r="BC296" s="728"/>
      <c r="BD296" s="728"/>
      <c r="BE296" s="214"/>
      <c r="BF296" s="214"/>
      <c r="BG296" s="728"/>
      <c r="BH296" s="728"/>
      <c r="BI296" s="728"/>
      <c r="BJ296" s="728"/>
      <c r="BK296" s="728"/>
      <c r="BL296" s="728"/>
      <c r="BM296" s="733"/>
      <c r="BN296" s="728"/>
      <c r="BO296" s="728"/>
      <c r="BP296" s="728"/>
      <c r="BQ296" s="728"/>
      <c r="BR296" s="728"/>
      <c r="BS296" s="728"/>
      <c r="BT296" s="728"/>
      <c r="BU296" s="727"/>
      <c r="BV296" s="727"/>
      <c r="BW296" s="727"/>
      <c r="BX296" s="727"/>
      <c r="BY296" s="727"/>
      <c r="BZ296" s="727"/>
      <c r="CA296" s="727"/>
      <c r="CB296" s="727"/>
      <c r="CC296" s="728"/>
      <c r="CD296" s="728"/>
      <c r="CE296" s="728"/>
      <c r="CF296" s="728"/>
      <c r="CG296" s="728"/>
      <c r="CH296" s="728"/>
    </row>
    <row r="297" spans="1:86" s="731" customFormat="1">
      <c r="A297" s="957" t="s">
        <v>358</v>
      </c>
      <c r="B297" s="957" t="s">
        <v>1396</v>
      </c>
      <c r="C297" s="957" t="s">
        <v>52</v>
      </c>
      <c r="D297" s="961" t="s">
        <v>1414</v>
      </c>
      <c r="E297" s="949">
        <v>2014</v>
      </c>
      <c r="F297" s="959" t="s">
        <v>1298</v>
      </c>
      <c r="G297" s="955" t="s">
        <v>220</v>
      </c>
      <c r="H297" s="956" t="s">
        <v>229</v>
      </c>
      <c r="I297" s="960" t="s">
        <v>1274</v>
      </c>
      <c r="J297" s="962">
        <v>100</v>
      </c>
      <c r="K297" s="963"/>
      <c r="L297" s="952"/>
      <c r="P297" s="726"/>
      <c r="Q297" s="726"/>
      <c r="R297" s="726"/>
      <c r="BA297" s="215"/>
      <c r="BB297" s="215"/>
      <c r="BC297" s="728"/>
      <c r="BD297" s="728"/>
      <c r="BE297" s="214"/>
      <c r="BF297" s="214"/>
      <c r="BG297" s="728"/>
      <c r="BH297" s="728"/>
      <c r="BI297" s="728"/>
      <c r="BJ297" s="728"/>
      <c r="BK297" s="728"/>
      <c r="BL297" s="728"/>
      <c r="BM297" s="733"/>
      <c r="BN297" s="728"/>
      <c r="BO297" s="728"/>
      <c r="BP297" s="728"/>
      <c r="BQ297" s="728"/>
      <c r="BR297" s="728"/>
      <c r="BS297" s="728"/>
      <c r="BT297" s="728"/>
      <c r="BU297" s="727"/>
      <c r="BV297" s="727"/>
      <c r="BW297" s="727"/>
      <c r="BX297" s="727"/>
      <c r="BY297" s="727"/>
      <c r="BZ297" s="727"/>
      <c r="CA297" s="727"/>
      <c r="CB297" s="727"/>
      <c r="CC297" s="728"/>
      <c r="CD297" s="728"/>
      <c r="CE297" s="728"/>
      <c r="CF297" s="728"/>
      <c r="CG297" s="728"/>
      <c r="CH297" s="728"/>
    </row>
    <row r="298" spans="1:86" s="731" customFormat="1">
      <c r="A298" s="957" t="s">
        <v>358</v>
      </c>
      <c r="B298" s="957" t="s">
        <v>1396</v>
      </c>
      <c r="C298" s="957" t="s">
        <v>52</v>
      </c>
      <c r="D298" s="961" t="s">
        <v>1414</v>
      </c>
      <c r="E298" s="949">
        <v>2014</v>
      </c>
      <c r="F298" s="959" t="s">
        <v>1298</v>
      </c>
      <c r="G298" s="955" t="s">
        <v>226</v>
      </c>
      <c r="H298" s="956" t="s">
        <v>219</v>
      </c>
      <c r="I298" s="960" t="s">
        <v>1274</v>
      </c>
      <c r="J298" s="962">
        <v>4.5065326166934501</v>
      </c>
      <c r="K298" s="963">
        <v>9</v>
      </c>
      <c r="L298" s="952"/>
      <c r="P298" s="726"/>
      <c r="Q298" s="726"/>
      <c r="R298" s="726"/>
      <c r="BA298" s="215"/>
      <c r="BB298" s="215"/>
      <c r="BC298" s="728"/>
      <c r="BD298" s="728"/>
      <c r="BE298" s="214"/>
      <c r="BF298" s="214"/>
      <c r="BG298" s="728"/>
      <c r="BH298" s="728"/>
      <c r="BI298" s="728"/>
      <c r="BJ298" s="728"/>
      <c r="BK298" s="728"/>
      <c r="BL298" s="728"/>
      <c r="BM298" s="733"/>
      <c r="BN298" s="728"/>
      <c r="BO298" s="728"/>
      <c r="BP298" s="728"/>
      <c r="BQ298" s="728"/>
      <c r="BR298" s="728"/>
      <c r="BS298" s="728"/>
      <c r="BT298" s="728"/>
      <c r="BU298" s="727"/>
      <c r="BV298" s="727"/>
      <c r="BW298" s="727"/>
      <c r="BX298" s="727"/>
      <c r="BY298" s="727"/>
      <c r="BZ298" s="727"/>
      <c r="CA298" s="727"/>
      <c r="CB298" s="727"/>
      <c r="CC298" s="728"/>
      <c r="CD298" s="728"/>
      <c r="CE298" s="728"/>
      <c r="CF298" s="728"/>
      <c r="CG298" s="728"/>
      <c r="CH298" s="728"/>
    </row>
    <row r="299" spans="1:86" s="731" customFormat="1">
      <c r="A299" s="957" t="s">
        <v>358</v>
      </c>
      <c r="B299" s="957" t="s">
        <v>1396</v>
      </c>
      <c r="C299" s="957" t="s">
        <v>52</v>
      </c>
      <c r="D299" s="961" t="s">
        <v>1414</v>
      </c>
      <c r="E299" s="949">
        <v>2014</v>
      </c>
      <c r="F299" s="959" t="s">
        <v>1298</v>
      </c>
      <c r="G299" s="955" t="s">
        <v>226</v>
      </c>
      <c r="H299" s="956" t="s">
        <v>223</v>
      </c>
      <c r="I299" s="960" t="s">
        <v>1274</v>
      </c>
      <c r="J299" s="962">
        <v>100</v>
      </c>
      <c r="K299" s="963"/>
      <c r="L299" s="952"/>
      <c r="P299" s="726"/>
      <c r="Q299" s="726"/>
      <c r="R299" s="726"/>
      <c r="BA299" s="215"/>
      <c r="BB299" s="215"/>
      <c r="BC299" s="728"/>
      <c r="BD299" s="728"/>
      <c r="BE299" s="214"/>
      <c r="BF299" s="214"/>
      <c r="BG299" s="728"/>
      <c r="BH299" s="728"/>
      <c r="BI299" s="728"/>
      <c r="BJ299" s="728"/>
      <c r="BK299" s="728"/>
      <c r="BL299" s="728"/>
      <c r="BM299" s="733"/>
      <c r="BN299" s="728"/>
      <c r="BO299" s="728"/>
      <c r="BP299" s="728"/>
      <c r="BQ299" s="728"/>
      <c r="BR299" s="728"/>
      <c r="BS299" s="728"/>
      <c r="BT299" s="728"/>
      <c r="BU299" s="727"/>
      <c r="BV299" s="727"/>
      <c r="BW299" s="727"/>
      <c r="BX299" s="727"/>
      <c r="BY299" s="727"/>
      <c r="BZ299" s="727"/>
      <c r="CA299" s="727"/>
      <c r="CB299" s="727"/>
      <c r="CC299" s="728"/>
      <c r="CD299" s="728"/>
      <c r="CE299" s="728"/>
      <c r="CF299" s="728"/>
      <c r="CG299" s="728"/>
      <c r="CH299" s="728"/>
    </row>
    <row r="300" spans="1:86" s="731" customFormat="1">
      <c r="A300" s="957" t="s">
        <v>358</v>
      </c>
      <c r="B300" s="957" t="s">
        <v>1396</v>
      </c>
      <c r="C300" s="957" t="s">
        <v>52</v>
      </c>
      <c r="D300" s="961" t="s">
        <v>1414</v>
      </c>
      <c r="E300" s="949">
        <v>2014</v>
      </c>
      <c r="F300" s="959" t="s">
        <v>1298</v>
      </c>
      <c r="G300" s="955" t="s">
        <v>226</v>
      </c>
      <c r="H300" s="956" t="s">
        <v>212</v>
      </c>
      <c r="I300" s="960" t="s">
        <v>1274</v>
      </c>
      <c r="J300" s="962">
        <v>100</v>
      </c>
      <c r="K300" s="963"/>
      <c r="L300" s="952"/>
      <c r="P300" s="726"/>
      <c r="Q300" s="726"/>
      <c r="R300" s="726"/>
      <c r="BA300" s="215"/>
      <c r="BB300" s="215"/>
      <c r="BC300" s="728"/>
      <c r="BD300" s="728"/>
      <c r="BE300" s="214"/>
      <c r="BF300" s="214"/>
      <c r="BG300" s="728"/>
      <c r="BH300" s="728"/>
      <c r="BI300" s="728"/>
      <c r="BJ300" s="728"/>
      <c r="BK300" s="728"/>
      <c r="BL300" s="728"/>
      <c r="BM300" s="733"/>
      <c r="BN300" s="728"/>
      <c r="BO300" s="728"/>
      <c r="BP300" s="728"/>
      <c r="BQ300" s="728"/>
      <c r="BR300" s="728"/>
      <c r="BS300" s="728"/>
      <c r="BT300" s="728"/>
      <c r="BU300" s="727"/>
      <c r="BV300" s="727"/>
      <c r="BW300" s="727"/>
      <c r="BX300" s="727"/>
      <c r="BY300" s="727"/>
      <c r="BZ300" s="727"/>
      <c r="CA300" s="727"/>
      <c r="CB300" s="727"/>
      <c r="CC300" s="728"/>
      <c r="CD300" s="728"/>
      <c r="CE300" s="728"/>
      <c r="CF300" s="728"/>
      <c r="CG300" s="728"/>
      <c r="CH300" s="728"/>
    </row>
    <row r="301" spans="1:86" s="731" customFormat="1">
      <c r="A301" s="957" t="s">
        <v>358</v>
      </c>
      <c r="B301" s="957" t="s">
        <v>1396</v>
      </c>
      <c r="C301" s="957" t="s">
        <v>52</v>
      </c>
      <c r="D301" s="961" t="s">
        <v>1414</v>
      </c>
      <c r="E301" s="949">
        <v>2014</v>
      </c>
      <c r="F301" s="959" t="s">
        <v>1298</v>
      </c>
      <c r="G301" s="955" t="s">
        <v>226</v>
      </c>
      <c r="H301" s="956" t="s">
        <v>210</v>
      </c>
      <c r="I301" s="960" t="s">
        <v>1274</v>
      </c>
      <c r="J301" s="962">
        <v>100</v>
      </c>
      <c r="K301" s="963"/>
      <c r="L301" s="952"/>
      <c r="P301" s="726"/>
      <c r="Q301" s="726"/>
      <c r="R301" s="726"/>
      <c r="BA301" s="215"/>
      <c r="BB301" s="215"/>
      <c r="BC301" s="728"/>
      <c r="BD301" s="728"/>
      <c r="BE301" s="214"/>
      <c r="BF301" s="214"/>
      <c r="BG301" s="728"/>
      <c r="BH301" s="728"/>
      <c r="BI301" s="728"/>
      <c r="BJ301" s="728"/>
      <c r="BK301" s="728"/>
      <c r="BL301" s="728"/>
      <c r="BM301" s="733"/>
      <c r="BN301" s="728"/>
      <c r="BO301" s="728"/>
      <c r="BP301" s="728"/>
      <c r="BQ301" s="728"/>
      <c r="BR301" s="728"/>
      <c r="BS301" s="728"/>
      <c r="BT301" s="728"/>
      <c r="BU301" s="727"/>
      <c r="BV301" s="727"/>
      <c r="BW301" s="727"/>
      <c r="BX301" s="727"/>
      <c r="BY301" s="727"/>
      <c r="BZ301" s="727"/>
      <c r="CA301" s="727"/>
      <c r="CB301" s="727"/>
      <c r="CC301" s="728"/>
      <c r="CD301" s="728"/>
      <c r="CE301" s="728"/>
      <c r="CF301" s="728"/>
      <c r="CG301" s="728"/>
      <c r="CH301" s="728"/>
    </row>
    <row r="302" spans="1:86" s="731" customFormat="1">
      <c r="A302" s="957" t="s">
        <v>358</v>
      </c>
      <c r="B302" s="957" t="s">
        <v>1396</v>
      </c>
      <c r="C302" s="957" t="s">
        <v>52</v>
      </c>
      <c r="D302" s="961" t="s">
        <v>1414</v>
      </c>
      <c r="E302" s="949">
        <v>2014</v>
      </c>
      <c r="F302" s="959" t="s">
        <v>1298</v>
      </c>
      <c r="G302" s="955" t="s">
        <v>226</v>
      </c>
      <c r="H302" s="956" t="s">
        <v>229</v>
      </c>
      <c r="I302" s="960" t="s">
        <v>1274</v>
      </c>
      <c r="J302" s="962">
        <v>100</v>
      </c>
      <c r="K302" s="963"/>
      <c r="L302" s="952"/>
      <c r="P302" s="726"/>
      <c r="Q302" s="726"/>
      <c r="R302" s="726"/>
      <c r="BA302" s="215"/>
      <c r="BB302" s="215"/>
      <c r="BC302" s="728"/>
      <c r="BD302" s="728"/>
      <c r="BE302" s="214"/>
      <c r="BF302" s="214"/>
      <c r="BG302" s="728"/>
      <c r="BH302" s="728"/>
      <c r="BI302" s="728"/>
      <c r="BJ302" s="728"/>
      <c r="BK302" s="728"/>
      <c r="BL302" s="728"/>
      <c r="BM302" s="733"/>
      <c r="BN302" s="728"/>
      <c r="BO302" s="728"/>
      <c r="BP302" s="728"/>
      <c r="BQ302" s="728"/>
      <c r="BR302" s="728"/>
      <c r="BS302" s="728"/>
      <c r="BT302" s="728"/>
      <c r="BU302" s="727"/>
      <c r="BV302" s="727"/>
      <c r="BW302" s="727"/>
      <c r="BX302" s="727"/>
      <c r="BY302" s="727"/>
      <c r="BZ302" s="727"/>
      <c r="CA302" s="727"/>
      <c r="CB302" s="727"/>
      <c r="CC302" s="728"/>
      <c r="CD302" s="728"/>
      <c r="CE302" s="728"/>
      <c r="CF302" s="728"/>
      <c r="CG302" s="728"/>
      <c r="CH302" s="728"/>
    </row>
    <row r="303" spans="1:86" s="731" customFormat="1">
      <c r="A303" s="957" t="s">
        <v>358</v>
      </c>
      <c r="B303" s="957" t="s">
        <v>1396</v>
      </c>
      <c r="C303" s="957" t="s">
        <v>52</v>
      </c>
      <c r="D303" s="961" t="s">
        <v>1414</v>
      </c>
      <c r="E303" s="949">
        <v>2014</v>
      </c>
      <c r="F303" s="959" t="s">
        <v>1298</v>
      </c>
      <c r="G303" s="955" t="s">
        <v>231</v>
      </c>
      <c r="H303" s="956" t="s">
        <v>219</v>
      </c>
      <c r="I303" s="960" t="s">
        <v>1274</v>
      </c>
      <c r="J303" s="962">
        <v>12.345253949081329</v>
      </c>
      <c r="K303" s="963">
        <v>18</v>
      </c>
      <c r="L303" s="952"/>
      <c r="P303" s="726"/>
      <c r="Q303" s="726"/>
      <c r="R303" s="726"/>
      <c r="BA303" s="215"/>
      <c r="BB303" s="215"/>
      <c r="BC303" s="728"/>
      <c r="BD303" s="728"/>
      <c r="BE303" s="214"/>
      <c r="BF303" s="214"/>
      <c r="BG303" s="728"/>
      <c r="BH303" s="728"/>
      <c r="BI303" s="728"/>
      <c r="BJ303" s="728"/>
      <c r="BK303" s="728"/>
      <c r="BL303" s="728"/>
      <c r="BM303" s="733"/>
      <c r="BN303" s="728"/>
      <c r="BO303" s="728"/>
      <c r="BP303" s="728"/>
      <c r="BQ303" s="728"/>
      <c r="BR303" s="728"/>
      <c r="BS303" s="728"/>
      <c r="BT303" s="728"/>
      <c r="BU303" s="727"/>
      <c r="BV303" s="727"/>
      <c r="BW303" s="727"/>
      <c r="BX303" s="727"/>
      <c r="BY303" s="727"/>
      <c r="BZ303" s="727"/>
      <c r="CA303" s="727"/>
      <c r="CB303" s="727"/>
      <c r="CC303" s="728"/>
      <c r="CD303" s="728"/>
      <c r="CE303" s="728"/>
      <c r="CF303" s="728"/>
      <c r="CG303" s="728"/>
      <c r="CH303" s="728"/>
    </row>
    <row r="304" spans="1:86" s="731" customFormat="1">
      <c r="A304" s="957" t="s">
        <v>358</v>
      </c>
      <c r="B304" s="957" t="s">
        <v>1396</v>
      </c>
      <c r="C304" s="957" t="s">
        <v>52</v>
      </c>
      <c r="D304" s="961" t="s">
        <v>1414</v>
      </c>
      <c r="E304" s="949">
        <v>2014</v>
      </c>
      <c r="F304" s="959" t="s">
        <v>1298</v>
      </c>
      <c r="G304" s="955" t="s">
        <v>231</v>
      </c>
      <c r="H304" s="956" t="s">
        <v>223</v>
      </c>
      <c r="I304" s="960" t="s">
        <v>1274</v>
      </c>
      <c r="J304" s="962">
        <v>100</v>
      </c>
      <c r="K304" s="963"/>
      <c r="L304" s="952"/>
      <c r="P304" s="726"/>
      <c r="Q304" s="726"/>
      <c r="R304" s="726"/>
      <c r="BA304" s="215"/>
      <c r="BB304" s="215"/>
      <c r="BC304" s="728"/>
      <c r="BD304" s="728"/>
      <c r="BE304" s="214"/>
      <c r="BF304" s="214"/>
      <c r="BG304" s="728"/>
      <c r="BH304" s="728"/>
      <c r="BI304" s="728"/>
      <c r="BJ304" s="728"/>
      <c r="BK304" s="728"/>
      <c r="BL304" s="728"/>
      <c r="BM304" s="733"/>
      <c r="BN304" s="728"/>
      <c r="BO304" s="728"/>
      <c r="BP304" s="728"/>
      <c r="BQ304" s="728"/>
      <c r="BR304" s="728"/>
      <c r="BS304" s="728"/>
      <c r="BT304" s="728"/>
      <c r="BU304" s="727"/>
      <c r="BV304" s="727"/>
      <c r="BW304" s="727"/>
      <c r="BX304" s="727"/>
      <c r="BY304" s="727"/>
      <c r="BZ304" s="727"/>
      <c r="CA304" s="727"/>
      <c r="CB304" s="727"/>
      <c r="CC304" s="728"/>
      <c r="CD304" s="728"/>
      <c r="CE304" s="728"/>
      <c r="CF304" s="728"/>
      <c r="CG304" s="728"/>
      <c r="CH304" s="728"/>
    </row>
    <row r="305" spans="1:86" s="731" customFormat="1">
      <c r="A305" s="957" t="s">
        <v>358</v>
      </c>
      <c r="B305" s="957" t="s">
        <v>1396</v>
      </c>
      <c r="C305" s="957" t="s">
        <v>52</v>
      </c>
      <c r="D305" s="961" t="s">
        <v>1414</v>
      </c>
      <c r="E305" s="949">
        <v>2014</v>
      </c>
      <c r="F305" s="959" t="s">
        <v>1298</v>
      </c>
      <c r="G305" s="955" t="s">
        <v>231</v>
      </c>
      <c r="H305" s="956" t="s">
        <v>212</v>
      </c>
      <c r="I305" s="960" t="s">
        <v>1274</v>
      </c>
      <c r="J305" s="962">
        <v>100</v>
      </c>
      <c r="K305" s="963"/>
      <c r="L305" s="952"/>
      <c r="P305" s="726"/>
      <c r="Q305" s="726"/>
      <c r="R305" s="726"/>
      <c r="BA305" s="215"/>
      <c r="BB305" s="215"/>
      <c r="BC305" s="728"/>
      <c r="BD305" s="728"/>
      <c r="BE305" s="214"/>
      <c r="BF305" s="214"/>
      <c r="BG305" s="728"/>
      <c r="BH305" s="728"/>
      <c r="BI305" s="728"/>
      <c r="BJ305" s="728"/>
      <c r="BK305" s="728"/>
      <c r="BL305" s="728"/>
      <c r="BM305" s="733"/>
      <c r="BN305" s="728"/>
      <c r="BO305" s="728"/>
      <c r="BP305" s="728"/>
      <c r="BQ305" s="728"/>
      <c r="BR305" s="728"/>
      <c r="BS305" s="728"/>
      <c r="BT305" s="728"/>
      <c r="BU305" s="727"/>
      <c r="BV305" s="727"/>
      <c r="BW305" s="727"/>
      <c r="BX305" s="727"/>
      <c r="BY305" s="727"/>
      <c r="BZ305" s="727"/>
      <c r="CA305" s="727"/>
      <c r="CB305" s="727"/>
      <c r="CC305" s="728"/>
      <c r="CD305" s="728"/>
      <c r="CE305" s="728"/>
      <c r="CF305" s="728"/>
      <c r="CG305" s="728"/>
      <c r="CH305" s="728"/>
    </row>
    <row r="306" spans="1:86" s="731" customFormat="1">
      <c r="A306" s="957" t="s">
        <v>358</v>
      </c>
      <c r="B306" s="957" t="s">
        <v>1396</v>
      </c>
      <c r="C306" s="957" t="s">
        <v>52</v>
      </c>
      <c r="D306" s="961" t="s">
        <v>1414</v>
      </c>
      <c r="E306" s="949">
        <v>2014</v>
      </c>
      <c r="F306" s="959" t="s">
        <v>1298</v>
      </c>
      <c r="G306" s="955" t="s">
        <v>231</v>
      </c>
      <c r="H306" s="956" t="s">
        <v>210</v>
      </c>
      <c r="I306" s="960" t="s">
        <v>1274</v>
      </c>
      <c r="J306" s="962">
        <v>100</v>
      </c>
      <c r="K306" s="963"/>
      <c r="L306" s="952"/>
      <c r="P306" s="726"/>
      <c r="Q306" s="726"/>
      <c r="R306" s="726"/>
      <c r="BA306" s="215"/>
      <c r="BB306" s="215"/>
      <c r="BC306" s="728"/>
      <c r="BD306" s="728"/>
      <c r="BE306" s="214"/>
      <c r="BF306" s="214"/>
      <c r="BG306" s="728"/>
      <c r="BH306" s="728"/>
      <c r="BI306" s="728"/>
      <c r="BJ306" s="728"/>
      <c r="BK306" s="728"/>
      <c r="BL306" s="728"/>
      <c r="BM306" s="733"/>
      <c r="BN306" s="728"/>
      <c r="BO306" s="728"/>
      <c r="BP306" s="728"/>
      <c r="BQ306" s="728"/>
      <c r="BR306" s="728"/>
      <c r="BS306" s="728"/>
      <c r="BT306" s="728"/>
      <c r="BU306" s="727"/>
      <c r="BV306" s="727"/>
      <c r="BW306" s="727"/>
      <c r="BX306" s="727"/>
      <c r="BY306" s="727"/>
      <c r="BZ306" s="727"/>
      <c r="CA306" s="727"/>
      <c r="CB306" s="727"/>
      <c r="CC306" s="728"/>
      <c r="CD306" s="728"/>
      <c r="CE306" s="728"/>
      <c r="CF306" s="728"/>
      <c r="CG306" s="728"/>
      <c r="CH306" s="728"/>
    </row>
    <row r="307" spans="1:86" s="731" customFormat="1">
      <c r="A307" s="957" t="s">
        <v>358</v>
      </c>
      <c r="B307" s="957" t="s">
        <v>1396</v>
      </c>
      <c r="C307" s="964" t="s">
        <v>52</v>
      </c>
      <c r="D307" s="954" t="s">
        <v>1414</v>
      </c>
      <c r="E307" s="949">
        <v>2014</v>
      </c>
      <c r="F307" s="959" t="s">
        <v>1298</v>
      </c>
      <c r="G307" s="955" t="s">
        <v>231</v>
      </c>
      <c r="H307" s="956" t="s">
        <v>229</v>
      </c>
      <c r="I307" s="960" t="s">
        <v>1274</v>
      </c>
      <c r="J307" s="965">
        <v>100</v>
      </c>
      <c r="K307" s="951"/>
      <c r="L307" s="952"/>
      <c r="P307" s="726"/>
      <c r="Q307" s="726"/>
      <c r="R307" s="726"/>
      <c r="BA307" s="215"/>
      <c r="BB307" s="215"/>
      <c r="BC307" s="728"/>
      <c r="BD307" s="728"/>
      <c r="BE307" s="214"/>
      <c r="BF307" s="214"/>
      <c r="BG307" s="728"/>
      <c r="BH307" s="728"/>
      <c r="BI307" s="728"/>
      <c r="BJ307" s="728"/>
      <c r="BK307" s="728"/>
      <c r="BL307" s="728"/>
      <c r="BM307" s="733"/>
      <c r="BN307" s="728"/>
      <c r="BO307" s="728"/>
      <c r="BP307" s="728"/>
      <c r="BQ307" s="728"/>
      <c r="BR307" s="728"/>
      <c r="BS307" s="728"/>
      <c r="BT307" s="728"/>
      <c r="BU307" s="727"/>
      <c r="BV307" s="727"/>
      <c r="BW307" s="727"/>
      <c r="BX307" s="727"/>
      <c r="BY307" s="727"/>
      <c r="BZ307" s="727"/>
      <c r="CA307" s="727"/>
      <c r="CB307" s="727"/>
      <c r="CC307" s="728"/>
      <c r="CD307" s="728"/>
      <c r="CE307" s="728"/>
      <c r="CF307" s="728"/>
      <c r="CG307" s="728"/>
      <c r="CH307" s="728"/>
    </row>
    <row r="308" spans="1:86" s="731" customFormat="1">
      <c r="A308" s="957" t="s">
        <v>358</v>
      </c>
      <c r="B308" s="957" t="s">
        <v>1396</v>
      </c>
      <c r="C308" s="964" t="s">
        <v>52</v>
      </c>
      <c r="D308" s="954" t="s">
        <v>1414</v>
      </c>
      <c r="E308" s="949">
        <v>2014</v>
      </c>
      <c r="F308" s="959" t="s">
        <v>1298</v>
      </c>
      <c r="G308" s="955" t="s">
        <v>222</v>
      </c>
      <c r="H308" s="956" t="s">
        <v>219</v>
      </c>
      <c r="I308" s="960" t="s">
        <v>1274</v>
      </c>
      <c r="J308" s="965">
        <v>18.67488714660022</v>
      </c>
      <c r="K308" s="951">
        <v>3</v>
      </c>
      <c r="L308" s="952"/>
      <c r="P308" s="726"/>
      <c r="Q308" s="726"/>
      <c r="R308" s="726"/>
      <c r="BA308" s="215"/>
      <c r="BB308" s="215"/>
      <c r="BC308" s="728"/>
      <c r="BD308" s="728"/>
      <c r="BE308" s="214"/>
      <c r="BF308" s="214"/>
      <c r="BG308" s="728"/>
      <c r="BH308" s="728"/>
      <c r="BI308" s="728"/>
      <c r="BJ308" s="728"/>
      <c r="BK308" s="728"/>
      <c r="BL308" s="728"/>
      <c r="BM308" s="733"/>
      <c r="BN308" s="728"/>
      <c r="BO308" s="728"/>
      <c r="BP308" s="728"/>
      <c r="BQ308" s="728"/>
      <c r="BR308" s="728"/>
      <c r="BS308" s="728"/>
      <c r="BT308" s="728"/>
      <c r="BU308" s="727"/>
      <c r="BV308" s="727"/>
      <c r="BW308" s="727"/>
      <c r="BX308" s="727"/>
      <c r="BY308" s="727"/>
      <c r="BZ308" s="727"/>
      <c r="CA308" s="727"/>
      <c r="CB308" s="727"/>
      <c r="CC308" s="728"/>
      <c r="CD308" s="728"/>
      <c r="CE308" s="728"/>
      <c r="CF308" s="728"/>
      <c r="CG308" s="728"/>
      <c r="CH308" s="728"/>
    </row>
    <row r="309" spans="1:86" s="731" customFormat="1">
      <c r="A309" s="957" t="s">
        <v>358</v>
      </c>
      <c r="B309" s="957" t="s">
        <v>1396</v>
      </c>
      <c r="C309" s="964" t="s">
        <v>52</v>
      </c>
      <c r="D309" s="954" t="s">
        <v>1414</v>
      </c>
      <c r="E309" s="949">
        <v>2014</v>
      </c>
      <c r="F309" s="959" t="s">
        <v>1298</v>
      </c>
      <c r="G309" s="955" t="s">
        <v>222</v>
      </c>
      <c r="H309" s="956" t="s">
        <v>212</v>
      </c>
      <c r="I309" s="960" t="s">
        <v>1274</v>
      </c>
      <c r="J309" s="965">
        <v>100</v>
      </c>
      <c r="K309" s="951"/>
      <c r="L309" s="952"/>
      <c r="P309" s="726"/>
      <c r="Q309" s="726"/>
      <c r="R309" s="726"/>
      <c r="BA309" s="215"/>
      <c r="BB309" s="215"/>
      <c r="BC309" s="728"/>
      <c r="BD309" s="728"/>
      <c r="BE309" s="214"/>
      <c r="BF309" s="214"/>
      <c r="BG309" s="728"/>
      <c r="BH309" s="728"/>
      <c r="BI309" s="728"/>
      <c r="BJ309" s="728"/>
      <c r="BK309" s="728"/>
      <c r="BL309" s="728"/>
      <c r="BM309" s="733"/>
      <c r="BN309" s="728"/>
      <c r="BO309" s="728"/>
      <c r="BP309" s="728"/>
      <c r="BQ309" s="728"/>
      <c r="BR309" s="728"/>
      <c r="BS309" s="728"/>
      <c r="BT309" s="728"/>
      <c r="BU309" s="727"/>
      <c r="BV309" s="727"/>
      <c r="BW309" s="727"/>
      <c r="BX309" s="727"/>
      <c r="BY309" s="727"/>
      <c r="BZ309" s="727"/>
      <c r="CA309" s="727"/>
      <c r="CB309" s="727"/>
      <c r="CC309" s="728"/>
      <c r="CD309" s="728"/>
      <c r="CE309" s="728"/>
      <c r="CF309" s="728"/>
      <c r="CG309" s="728"/>
      <c r="CH309" s="728"/>
    </row>
    <row r="310" spans="1:86" s="731" customFormat="1">
      <c r="A310" s="957" t="s">
        <v>358</v>
      </c>
      <c r="B310" s="957" t="s">
        <v>1396</v>
      </c>
      <c r="C310" s="964" t="s">
        <v>52</v>
      </c>
      <c r="D310" s="954" t="s">
        <v>1414</v>
      </c>
      <c r="E310" s="949">
        <v>2014</v>
      </c>
      <c r="F310" s="959" t="s">
        <v>1298</v>
      </c>
      <c r="G310" s="955" t="s">
        <v>222</v>
      </c>
      <c r="H310" s="956" t="s">
        <v>210</v>
      </c>
      <c r="I310" s="960" t="s">
        <v>1274</v>
      </c>
      <c r="J310" s="965">
        <v>100</v>
      </c>
      <c r="K310" s="951"/>
      <c r="L310" s="952"/>
      <c r="P310" s="726"/>
      <c r="Q310" s="726"/>
      <c r="R310" s="726"/>
      <c r="BA310" s="215"/>
      <c r="BB310" s="215"/>
      <c r="BC310" s="728"/>
      <c r="BD310" s="728"/>
      <c r="BE310" s="214"/>
      <c r="BF310" s="214"/>
      <c r="BG310" s="728"/>
      <c r="BH310" s="728"/>
      <c r="BI310" s="728"/>
      <c r="BJ310" s="728"/>
      <c r="BK310" s="728"/>
      <c r="BL310" s="728"/>
      <c r="BM310" s="733"/>
      <c r="BN310" s="728"/>
      <c r="BO310" s="728"/>
      <c r="BP310" s="728"/>
      <c r="BQ310" s="728"/>
      <c r="BR310" s="728"/>
      <c r="BS310" s="728"/>
      <c r="BT310" s="728"/>
      <c r="BU310" s="727"/>
      <c r="BV310" s="727"/>
      <c r="BW310" s="727"/>
      <c r="BX310" s="727"/>
      <c r="BY310" s="727"/>
      <c r="BZ310" s="727"/>
      <c r="CA310" s="727"/>
      <c r="CB310" s="727"/>
      <c r="CC310" s="728"/>
      <c r="CD310" s="728"/>
      <c r="CE310" s="728"/>
      <c r="CF310" s="728"/>
      <c r="CG310" s="728"/>
      <c r="CH310" s="728"/>
    </row>
    <row r="311" spans="1:86" s="731" customFormat="1">
      <c r="A311" s="957" t="s">
        <v>358</v>
      </c>
      <c r="B311" s="957" t="s">
        <v>1396</v>
      </c>
      <c r="C311" s="964" t="s">
        <v>52</v>
      </c>
      <c r="D311" s="954" t="s">
        <v>1414</v>
      </c>
      <c r="E311" s="949">
        <v>2014</v>
      </c>
      <c r="F311" s="959" t="s">
        <v>1298</v>
      </c>
      <c r="G311" s="955" t="s">
        <v>222</v>
      </c>
      <c r="H311" s="956" t="s">
        <v>229</v>
      </c>
      <c r="I311" s="960" t="s">
        <v>1274</v>
      </c>
      <c r="J311" s="965">
        <v>100</v>
      </c>
      <c r="K311" s="951"/>
      <c r="L311" s="952"/>
      <c r="P311" s="726"/>
      <c r="Q311" s="726"/>
      <c r="R311" s="726"/>
      <c r="BA311" s="215"/>
      <c r="BB311" s="215"/>
      <c r="BC311" s="728"/>
      <c r="BD311" s="728"/>
      <c r="BE311" s="214"/>
      <c r="BF311" s="214"/>
      <c r="BG311" s="728"/>
      <c r="BH311" s="728"/>
      <c r="BI311" s="728"/>
      <c r="BJ311" s="728"/>
      <c r="BK311" s="728"/>
      <c r="BL311" s="728"/>
      <c r="BM311" s="733"/>
      <c r="BN311" s="728"/>
      <c r="BO311" s="728"/>
      <c r="BP311" s="728"/>
      <c r="BQ311" s="728"/>
      <c r="BR311" s="728"/>
      <c r="BS311" s="728"/>
      <c r="BT311" s="728"/>
      <c r="BU311" s="727"/>
      <c r="BV311" s="727"/>
      <c r="BW311" s="727"/>
      <c r="BX311" s="727"/>
      <c r="BY311" s="727"/>
      <c r="BZ311" s="727"/>
      <c r="CA311" s="727"/>
      <c r="CB311" s="727"/>
      <c r="CC311" s="728"/>
      <c r="CD311" s="728"/>
      <c r="CE311" s="728"/>
      <c r="CF311" s="728"/>
      <c r="CG311" s="728"/>
      <c r="CH311" s="728"/>
    </row>
    <row r="312" spans="1:86" s="731" customFormat="1">
      <c r="A312" s="957" t="s">
        <v>358</v>
      </c>
      <c r="B312" s="957" t="s">
        <v>1396</v>
      </c>
      <c r="C312" s="964" t="s">
        <v>52</v>
      </c>
      <c r="D312" s="954" t="s">
        <v>1414</v>
      </c>
      <c r="E312" s="949">
        <v>2014</v>
      </c>
      <c r="F312" s="959" t="s">
        <v>1298</v>
      </c>
      <c r="G312" s="955" t="s">
        <v>222</v>
      </c>
      <c r="H312" s="956" t="s">
        <v>211</v>
      </c>
      <c r="I312" s="960" t="s">
        <v>1274</v>
      </c>
      <c r="J312" s="965">
        <v>100</v>
      </c>
      <c r="K312" s="951"/>
      <c r="L312" s="952"/>
      <c r="P312" s="726"/>
      <c r="Q312" s="726"/>
      <c r="R312" s="726"/>
      <c r="BA312" s="215"/>
      <c r="BB312" s="215"/>
      <c r="BC312" s="728"/>
      <c r="BD312" s="728"/>
      <c r="BE312" s="214"/>
      <c r="BF312" s="214"/>
      <c r="BG312" s="728"/>
      <c r="BH312" s="728"/>
      <c r="BI312" s="728"/>
      <c r="BJ312" s="728"/>
      <c r="BK312" s="728"/>
      <c r="BL312" s="728"/>
      <c r="BM312" s="733"/>
      <c r="BN312" s="728"/>
      <c r="BO312" s="728"/>
      <c r="BP312" s="728"/>
      <c r="BQ312" s="728"/>
      <c r="BR312" s="728"/>
      <c r="BS312" s="728"/>
      <c r="BT312" s="728"/>
      <c r="BU312" s="727"/>
      <c r="BV312" s="727"/>
      <c r="BW312" s="727"/>
      <c r="BX312" s="727"/>
      <c r="BY312" s="727"/>
      <c r="BZ312" s="727"/>
      <c r="CA312" s="727"/>
      <c r="CB312" s="727"/>
      <c r="CC312" s="728"/>
      <c r="CD312" s="728"/>
      <c r="CE312" s="728"/>
      <c r="CF312" s="728"/>
      <c r="CG312" s="728"/>
      <c r="CH312" s="728"/>
    </row>
    <row r="313" spans="1:86" s="731" customFormat="1">
      <c r="A313" s="957" t="s">
        <v>358</v>
      </c>
      <c r="B313" s="957" t="s">
        <v>1396</v>
      </c>
      <c r="C313" s="964" t="s">
        <v>52</v>
      </c>
      <c r="D313" s="954" t="s">
        <v>1414</v>
      </c>
      <c r="E313" s="949">
        <v>2014</v>
      </c>
      <c r="F313" s="959" t="s">
        <v>1298</v>
      </c>
      <c r="G313" s="955" t="s">
        <v>235</v>
      </c>
      <c r="H313" s="956" t="s">
        <v>223</v>
      </c>
      <c r="I313" s="960" t="s">
        <v>1274</v>
      </c>
      <c r="J313" s="965">
        <v>100</v>
      </c>
      <c r="K313" s="951"/>
      <c r="L313" s="952"/>
      <c r="P313" s="726"/>
      <c r="Q313" s="726"/>
      <c r="R313" s="726"/>
      <c r="BA313" s="215"/>
      <c r="BB313" s="215"/>
      <c r="BC313" s="728"/>
      <c r="BD313" s="728"/>
      <c r="BE313" s="214"/>
      <c r="BF313" s="214"/>
      <c r="BG313" s="728"/>
      <c r="BH313" s="728"/>
      <c r="BI313" s="728"/>
      <c r="BJ313" s="728"/>
      <c r="BK313" s="728"/>
      <c r="BL313" s="728"/>
      <c r="BM313" s="733"/>
      <c r="BN313" s="728"/>
      <c r="BO313" s="728"/>
      <c r="BP313" s="728"/>
      <c r="BQ313" s="728"/>
      <c r="BR313" s="728"/>
      <c r="BS313" s="728"/>
      <c r="BT313" s="728"/>
      <c r="BU313" s="727"/>
      <c r="BV313" s="727"/>
      <c r="BW313" s="727"/>
      <c r="BX313" s="727"/>
      <c r="BY313" s="727"/>
      <c r="BZ313" s="727"/>
      <c r="CA313" s="727"/>
      <c r="CB313" s="727"/>
      <c r="CC313" s="728"/>
      <c r="CD313" s="728"/>
      <c r="CE313" s="728"/>
      <c r="CF313" s="728"/>
      <c r="CG313" s="728"/>
      <c r="CH313" s="728"/>
    </row>
    <row r="314" spans="1:86" s="731" customFormat="1">
      <c r="A314" s="957" t="s">
        <v>358</v>
      </c>
      <c r="B314" s="957" t="s">
        <v>1396</v>
      </c>
      <c r="C314" s="964" t="s">
        <v>52</v>
      </c>
      <c r="D314" s="954" t="s">
        <v>1414</v>
      </c>
      <c r="E314" s="949">
        <v>2014</v>
      </c>
      <c r="F314" s="959" t="s">
        <v>1298</v>
      </c>
      <c r="G314" s="955" t="s">
        <v>235</v>
      </c>
      <c r="H314" s="956" t="s">
        <v>212</v>
      </c>
      <c r="I314" s="960" t="s">
        <v>1274</v>
      </c>
      <c r="J314" s="965">
        <v>100</v>
      </c>
      <c r="K314" s="951"/>
      <c r="L314" s="952"/>
      <c r="P314" s="726"/>
      <c r="Q314" s="726"/>
      <c r="R314" s="726"/>
      <c r="BA314" s="215"/>
      <c r="BB314" s="215"/>
      <c r="BC314" s="728"/>
      <c r="BD314" s="728"/>
      <c r="BE314" s="214"/>
      <c r="BF314" s="214"/>
      <c r="BG314" s="728"/>
      <c r="BH314" s="728"/>
      <c r="BI314" s="728"/>
      <c r="BJ314" s="728"/>
      <c r="BK314" s="728"/>
      <c r="BL314" s="728"/>
      <c r="BM314" s="733"/>
      <c r="BN314" s="728"/>
      <c r="BO314" s="728"/>
      <c r="BP314" s="728"/>
      <c r="BQ314" s="728"/>
      <c r="BR314" s="728"/>
      <c r="BS314" s="728"/>
      <c r="BT314" s="728"/>
      <c r="BU314" s="727"/>
      <c r="BV314" s="727"/>
      <c r="BW314" s="727"/>
      <c r="BX314" s="727"/>
      <c r="BY314" s="727"/>
      <c r="BZ314" s="727"/>
      <c r="CA314" s="727"/>
      <c r="CB314" s="727"/>
      <c r="CC314" s="728"/>
      <c r="CD314" s="728"/>
      <c r="CE314" s="728"/>
      <c r="CF314" s="728"/>
      <c r="CG314" s="728"/>
      <c r="CH314" s="728"/>
    </row>
    <row r="315" spans="1:86" s="731" customFormat="1">
      <c r="A315" s="957" t="s">
        <v>358</v>
      </c>
      <c r="B315" s="957" t="s">
        <v>1396</v>
      </c>
      <c r="C315" s="964" t="s">
        <v>52</v>
      </c>
      <c r="D315" s="954" t="s">
        <v>1414</v>
      </c>
      <c r="E315" s="949">
        <v>2014</v>
      </c>
      <c r="F315" s="959" t="s">
        <v>1298</v>
      </c>
      <c r="G315" s="955" t="s">
        <v>230</v>
      </c>
      <c r="H315" s="956" t="s">
        <v>219</v>
      </c>
      <c r="I315" s="960" t="s">
        <v>1274</v>
      </c>
      <c r="J315" s="965">
        <v>7.8840772802034316</v>
      </c>
      <c r="K315" s="951">
        <v>6</v>
      </c>
      <c r="L315" s="952"/>
      <c r="P315" s="726"/>
      <c r="Q315" s="726"/>
      <c r="R315" s="726"/>
      <c r="BA315" s="215"/>
      <c r="BB315" s="215"/>
      <c r="BC315" s="728"/>
      <c r="BD315" s="728"/>
      <c r="BE315" s="214"/>
      <c r="BF315" s="214"/>
      <c r="BG315" s="728"/>
      <c r="BH315" s="728"/>
      <c r="BI315" s="728"/>
      <c r="BJ315" s="728"/>
      <c r="BK315" s="728"/>
      <c r="BL315" s="728"/>
      <c r="BM315" s="733"/>
      <c r="BN315" s="728"/>
      <c r="BO315" s="728"/>
      <c r="BP315" s="728"/>
      <c r="BQ315" s="728"/>
      <c r="BR315" s="728"/>
      <c r="BS315" s="728"/>
      <c r="BT315" s="728"/>
      <c r="BU315" s="727"/>
      <c r="BV315" s="727"/>
      <c r="BW315" s="727"/>
      <c r="BX315" s="727"/>
      <c r="BY315" s="727"/>
      <c r="BZ315" s="727"/>
      <c r="CA315" s="727"/>
      <c r="CB315" s="727"/>
      <c r="CC315" s="728"/>
      <c r="CD315" s="728"/>
      <c r="CE315" s="728"/>
      <c r="CF315" s="728"/>
      <c r="CG315" s="728"/>
      <c r="CH315" s="728"/>
    </row>
    <row r="316" spans="1:86" s="731" customFormat="1">
      <c r="A316" s="957" t="s">
        <v>358</v>
      </c>
      <c r="B316" s="957" t="s">
        <v>1396</v>
      </c>
      <c r="C316" s="964" t="s">
        <v>52</v>
      </c>
      <c r="D316" s="954" t="s">
        <v>1414</v>
      </c>
      <c r="E316" s="949">
        <v>2014</v>
      </c>
      <c r="F316" s="959" t="s">
        <v>1298</v>
      </c>
      <c r="G316" s="955" t="s">
        <v>230</v>
      </c>
      <c r="H316" s="956" t="s">
        <v>223</v>
      </c>
      <c r="I316" s="960" t="s">
        <v>1274</v>
      </c>
      <c r="J316" s="965">
        <v>100</v>
      </c>
      <c r="K316" s="951"/>
      <c r="L316" s="952"/>
      <c r="P316" s="726"/>
      <c r="Q316" s="726"/>
      <c r="R316" s="726"/>
      <c r="BA316" s="215"/>
      <c r="BB316" s="215"/>
      <c r="BC316" s="728"/>
      <c r="BD316" s="728"/>
      <c r="BE316" s="214"/>
      <c r="BF316" s="214"/>
      <c r="BG316" s="728"/>
      <c r="BH316" s="728"/>
      <c r="BI316" s="728"/>
      <c r="BJ316" s="728"/>
      <c r="BK316" s="728"/>
      <c r="BL316" s="728"/>
      <c r="BM316" s="733"/>
      <c r="BN316" s="728"/>
      <c r="BO316" s="728"/>
      <c r="BP316" s="728"/>
      <c r="BQ316" s="728"/>
      <c r="BR316" s="728"/>
      <c r="BS316" s="728"/>
      <c r="BT316" s="728"/>
      <c r="BU316" s="727"/>
      <c r="BV316" s="727"/>
      <c r="BW316" s="727"/>
      <c r="BX316" s="727"/>
      <c r="BY316" s="727"/>
      <c r="BZ316" s="727"/>
      <c r="CA316" s="727"/>
      <c r="CB316" s="727"/>
      <c r="CC316" s="728"/>
      <c r="CD316" s="728"/>
      <c r="CE316" s="728"/>
      <c r="CF316" s="728"/>
      <c r="CG316" s="728"/>
      <c r="CH316" s="728"/>
    </row>
    <row r="317" spans="1:86" s="731" customFormat="1">
      <c r="A317" s="957" t="s">
        <v>358</v>
      </c>
      <c r="B317" s="957" t="s">
        <v>1396</v>
      </c>
      <c r="C317" s="964" t="s">
        <v>52</v>
      </c>
      <c r="D317" s="954" t="s">
        <v>1414</v>
      </c>
      <c r="E317" s="949">
        <v>2014</v>
      </c>
      <c r="F317" s="959" t="s">
        <v>1298</v>
      </c>
      <c r="G317" s="955" t="s">
        <v>230</v>
      </c>
      <c r="H317" s="956" t="s">
        <v>212</v>
      </c>
      <c r="I317" s="960" t="s">
        <v>1274</v>
      </c>
      <c r="J317" s="965">
        <v>100</v>
      </c>
      <c r="K317" s="951"/>
      <c r="L317" s="952"/>
      <c r="P317" s="726"/>
      <c r="Q317" s="726"/>
      <c r="R317" s="726"/>
      <c r="BA317" s="215"/>
      <c r="BB317" s="215"/>
      <c r="BC317" s="728"/>
      <c r="BD317" s="728"/>
      <c r="BE317" s="214"/>
      <c r="BF317" s="214"/>
      <c r="BG317" s="728"/>
      <c r="BH317" s="728"/>
      <c r="BI317" s="728"/>
      <c r="BJ317" s="728"/>
      <c r="BK317" s="728"/>
      <c r="BL317" s="728"/>
      <c r="BM317" s="733"/>
      <c r="BN317" s="728"/>
      <c r="BO317" s="728"/>
      <c r="BP317" s="728"/>
      <c r="BQ317" s="728"/>
      <c r="BR317" s="728"/>
      <c r="BS317" s="728"/>
      <c r="BT317" s="728"/>
      <c r="BU317" s="727"/>
      <c r="BV317" s="727"/>
      <c r="BW317" s="727"/>
      <c r="BX317" s="727"/>
      <c r="BY317" s="727"/>
      <c r="BZ317" s="727"/>
      <c r="CA317" s="727"/>
      <c r="CB317" s="727"/>
      <c r="CC317" s="728"/>
      <c r="CD317" s="728"/>
      <c r="CE317" s="728"/>
      <c r="CF317" s="728"/>
      <c r="CG317" s="728"/>
      <c r="CH317" s="728"/>
    </row>
    <row r="318" spans="1:86" s="731" customFormat="1">
      <c r="A318" s="957" t="s">
        <v>358</v>
      </c>
      <c r="B318" s="957" t="s">
        <v>1396</v>
      </c>
      <c r="C318" s="964" t="s">
        <v>52</v>
      </c>
      <c r="D318" s="954" t="s">
        <v>1414</v>
      </c>
      <c r="E318" s="949">
        <v>2014</v>
      </c>
      <c r="F318" s="959" t="s">
        <v>1298</v>
      </c>
      <c r="G318" s="955" t="s">
        <v>232</v>
      </c>
      <c r="H318" s="956" t="s">
        <v>219</v>
      </c>
      <c r="I318" s="960" t="s">
        <v>1274</v>
      </c>
      <c r="J318" s="965">
        <v>18.365260876171003</v>
      </c>
      <c r="K318" s="951">
        <v>54</v>
      </c>
      <c r="L318" s="952"/>
      <c r="P318" s="726"/>
      <c r="Q318" s="726"/>
      <c r="R318" s="726"/>
      <c r="BA318" s="215"/>
      <c r="BB318" s="215"/>
      <c r="BC318" s="728"/>
      <c r="BD318" s="728"/>
      <c r="BE318" s="214"/>
      <c r="BF318" s="214"/>
      <c r="BG318" s="728"/>
      <c r="BH318" s="728"/>
      <c r="BI318" s="728"/>
      <c r="BJ318" s="728"/>
      <c r="BK318" s="728"/>
      <c r="BL318" s="728"/>
      <c r="BM318" s="733"/>
      <c r="BN318" s="728"/>
      <c r="BO318" s="728"/>
      <c r="BP318" s="728"/>
      <c r="BQ318" s="728"/>
      <c r="BR318" s="728"/>
      <c r="BS318" s="728"/>
      <c r="BT318" s="728"/>
      <c r="BU318" s="727"/>
      <c r="BV318" s="727"/>
      <c r="BW318" s="727"/>
      <c r="BX318" s="727"/>
      <c r="BY318" s="727"/>
      <c r="BZ318" s="727"/>
      <c r="CA318" s="727"/>
      <c r="CB318" s="727"/>
      <c r="CC318" s="728"/>
      <c r="CD318" s="728"/>
      <c r="CE318" s="728"/>
      <c r="CF318" s="728"/>
      <c r="CG318" s="728"/>
      <c r="CH318" s="728"/>
    </row>
    <row r="319" spans="1:86" s="731" customFormat="1">
      <c r="A319" s="957" t="s">
        <v>358</v>
      </c>
      <c r="B319" s="957" t="s">
        <v>1396</v>
      </c>
      <c r="C319" s="964" t="s">
        <v>52</v>
      </c>
      <c r="D319" s="954" t="s">
        <v>1414</v>
      </c>
      <c r="E319" s="949">
        <v>2014</v>
      </c>
      <c r="F319" s="959" t="s">
        <v>1298</v>
      </c>
      <c r="G319" s="955" t="s">
        <v>232</v>
      </c>
      <c r="H319" s="956" t="s">
        <v>223</v>
      </c>
      <c r="I319" s="960" t="s">
        <v>1274</v>
      </c>
      <c r="J319" s="965">
        <v>100</v>
      </c>
      <c r="K319" s="951"/>
      <c r="L319" s="952"/>
      <c r="P319" s="726"/>
      <c r="Q319" s="726"/>
      <c r="R319" s="726"/>
      <c r="BA319" s="215"/>
      <c r="BB319" s="215"/>
      <c r="BC319" s="728"/>
      <c r="BD319" s="728"/>
      <c r="BE319" s="214"/>
      <c r="BF319" s="214"/>
      <c r="BG319" s="728"/>
      <c r="BH319" s="728"/>
      <c r="BI319" s="728"/>
      <c r="BJ319" s="728"/>
      <c r="BK319" s="728"/>
      <c r="BL319" s="728"/>
      <c r="BM319" s="733"/>
      <c r="BN319" s="728"/>
      <c r="BO319" s="728"/>
      <c r="BP319" s="728"/>
      <c r="BQ319" s="728"/>
      <c r="BR319" s="728"/>
      <c r="BS319" s="728"/>
      <c r="BT319" s="728"/>
      <c r="BU319" s="727"/>
      <c r="BV319" s="727"/>
      <c r="BW319" s="727"/>
      <c r="BX319" s="727"/>
      <c r="BY319" s="727"/>
      <c r="BZ319" s="727"/>
      <c r="CA319" s="727"/>
      <c r="CB319" s="727"/>
      <c r="CC319" s="728"/>
      <c r="CD319" s="728"/>
      <c r="CE319" s="728"/>
      <c r="CF319" s="728"/>
      <c r="CG319" s="728"/>
      <c r="CH319" s="728"/>
    </row>
    <row r="320" spans="1:86" s="731" customFormat="1">
      <c r="A320" s="957" t="s">
        <v>358</v>
      </c>
      <c r="B320" s="957" t="s">
        <v>1396</v>
      </c>
      <c r="C320" s="964" t="s">
        <v>52</v>
      </c>
      <c r="D320" s="954" t="s">
        <v>1414</v>
      </c>
      <c r="E320" s="949">
        <v>2014</v>
      </c>
      <c r="F320" s="959" t="s">
        <v>1298</v>
      </c>
      <c r="G320" s="955" t="s">
        <v>232</v>
      </c>
      <c r="H320" s="956" t="s">
        <v>212</v>
      </c>
      <c r="I320" s="960" t="s">
        <v>1274</v>
      </c>
      <c r="J320" s="965">
        <v>100</v>
      </c>
      <c r="K320" s="951"/>
      <c r="L320" s="952"/>
      <c r="P320" s="726"/>
      <c r="Q320" s="726"/>
      <c r="R320" s="726"/>
      <c r="BA320" s="215"/>
      <c r="BB320" s="215"/>
      <c r="BC320" s="728"/>
      <c r="BD320" s="728"/>
      <c r="BE320" s="214"/>
      <c r="BF320" s="214"/>
      <c r="BG320" s="728"/>
      <c r="BH320" s="728"/>
      <c r="BI320" s="728"/>
      <c r="BJ320" s="728"/>
      <c r="BK320" s="728"/>
      <c r="BL320" s="728"/>
      <c r="BM320" s="733"/>
      <c r="BN320" s="728"/>
      <c r="BO320" s="728"/>
      <c r="BP320" s="728"/>
      <c r="BQ320" s="728"/>
      <c r="BR320" s="728"/>
      <c r="BS320" s="728"/>
      <c r="BT320" s="728"/>
      <c r="BU320" s="727"/>
      <c r="BV320" s="727"/>
      <c r="BW320" s="727"/>
      <c r="BX320" s="727"/>
      <c r="BY320" s="727"/>
      <c r="BZ320" s="727"/>
      <c r="CA320" s="727"/>
      <c r="CB320" s="727"/>
      <c r="CC320" s="728"/>
      <c r="CD320" s="728"/>
      <c r="CE320" s="728"/>
      <c r="CF320" s="728"/>
      <c r="CG320" s="728"/>
      <c r="CH320" s="728"/>
    </row>
    <row r="321" spans="1:86" s="731" customFormat="1">
      <c r="A321" s="957" t="s">
        <v>358</v>
      </c>
      <c r="B321" s="957" t="s">
        <v>1396</v>
      </c>
      <c r="C321" s="964" t="s">
        <v>52</v>
      </c>
      <c r="D321" s="954" t="s">
        <v>1414</v>
      </c>
      <c r="E321" s="949">
        <v>2014</v>
      </c>
      <c r="F321" s="959" t="s">
        <v>1298</v>
      </c>
      <c r="G321" s="955" t="s">
        <v>232</v>
      </c>
      <c r="H321" s="956" t="s">
        <v>229</v>
      </c>
      <c r="I321" s="960" t="s">
        <v>1274</v>
      </c>
      <c r="J321" s="965">
        <v>100</v>
      </c>
      <c r="K321" s="951"/>
      <c r="L321" s="952"/>
      <c r="P321" s="726"/>
      <c r="Q321" s="726"/>
      <c r="R321" s="726"/>
      <c r="BA321" s="215"/>
      <c r="BB321" s="215"/>
      <c r="BC321" s="728"/>
      <c r="BD321" s="728"/>
      <c r="BE321" s="214"/>
      <c r="BF321" s="214"/>
      <c r="BG321" s="728"/>
      <c r="BH321" s="728"/>
      <c r="BI321" s="728"/>
      <c r="BJ321" s="728"/>
      <c r="BK321" s="728"/>
      <c r="BL321" s="728"/>
      <c r="BM321" s="733"/>
      <c r="BN321" s="728"/>
      <c r="BO321" s="728"/>
      <c r="BP321" s="728"/>
      <c r="BQ321" s="728"/>
      <c r="BR321" s="728"/>
      <c r="BS321" s="728"/>
      <c r="BT321" s="728"/>
      <c r="BU321" s="727"/>
      <c r="BV321" s="727"/>
      <c r="BW321" s="727"/>
      <c r="BX321" s="727"/>
      <c r="BY321" s="727"/>
      <c r="BZ321" s="727"/>
      <c r="CA321" s="727"/>
      <c r="CB321" s="727"/>
      <c r="CC321" s="728"/>
      <c r="CD321" s="728"/>
      <c r="CE321" s="728"/>
      <c r="CF321" s="728"/>
      <c r="CG321" s="728"/>
      <c r="CH321" s="728"/>
    </row>
    <row r="322" spans="1:86" s="731" customFormat="1">
      <c r="A322" s="957" t="s">
        <v>358</v>
      </c>
      <c r="B322" s="957" t="s">
        <v>1396</v>
      </c>
      <c r="C322" s="964" t="s">
        <v>52</v>
      </c>
      <c r="D322" s="954" t="s">
        <v>54</v>
      </c>
      <c r="E322" s="949">
        <v>2014</v>
      </c>
      <c r="F322" s="959" t="s">
        <v>1398</v>
      </c>
      <c r="G322" s="955" t="s">
        <v>218</v>
      </c>
      <c r="H322" s="956" t="s">
        <v>229</v>
      </c>
      <c r="I322" s="949" t="s">
        <v>1304</v>
      </c>
      <c r="J322" s="965">
        <v>14.005069708491764</v>
      </c>
      <c r="K322" s="951">
        <v>1</v>
      </c>
      <c r="L322" s="952"/>
      <c r="P322" s="726"/>
      <c r="Q322" s="726"/>
      <c r="R322" s="726"/>
      <c r="BA322" s="215"/>
      <c r="BB322" s="215"/>
      <c r="BC322" s="728"/>
      <c r="BD322" s="728"/>
      <c r="BE322" s="214"/>
      <c r="BF322" s="214"/>
      <c r="BG322" s="728"/>
      <c r="BH322" s="728"/>
      <c r="BI322" s="728"/>
      <c r="BJ322" s="728"/>
      <c r="BK322" s="728"/>
      <c r="BL322" s="728"/>
      <c r="BM322" s="733"/>
      <c r="BN322" s="728"/>
      <c r="BO322" s="728"/>
      <c r="BP322" s="728"/>
      <c r="BQ322" s="728"/>
      <c r="BR322" s="728"/>
      <c r="BS322" s="728"/>
      <c r="BT322" s="728"/>
      <c r="BU322" s="727"/>
      <c r="BV322" s="727"/>
      <c r="BW322" s="727"/>
      <c r="BX322" s="727"/>
      <c r="BY322" s="727"/>
      <c r="BZ322" s="727"/>
      <c r="CA322" s="727"/>
      <c r="CB322" s="727"/>
      <c r="CC322" s="728"/>
      <c r="CD322" s="728"/>
      <c r="CE322" s="728"/>
      <c r="CF322" s="728"/>
      <c r="CG322" s="728"/>
      <c r="CH322" s="728"/>
    </row>
    <row r="323" spans="1:86" s="731" customFormat="1">
      <c r="A323" s="957" t="s">
        <v>358</v>
      </c>
      <c r="B323" s="957" t="s">
        <v>1396</v>
      </c>
      <c r="C323" s="964" t="s">
        <v>52</v>
      </c>
      <c r="D323" s="954" t="s">
        <v>54</v>
      </c>
      <c r="E323" s="949">
        <v>2014</v>
      </c>
      <c r="F323" s="959" t="s">
        <v>1398</v>
      </c>
      <c r="G323" s="955" t="s">
        <v>220</v>
      </c>
      <c r="H323" s="956" t="s">
        <v>219</v>
      </c>
      <c r="I323" s="949" t="s">
        <v>1304</v>
      </c>
      <c r="J323" s="965">
        <v>0</v>
      </c>
      <c r="K323" s="951">
        <v>0</v>
      </c>
      <c r="L323" s="952"/>
      <c r="P323" s="726"/>
      <c r="Q323" s="726"/>
      <c r="R323" s="726"/>
      <c r="BA323" s="215"/>
      <c r="BB323" s="215"/>
      <c r="BC323" s="728"/>
      <c r="BD323" s="728"/>
      <c r="BE323" s="214"/>
      <c r="BF323" s="214"/>
      <c r="BG323" s="728"/>
      <c r="BH323" s="728"/>
      <c r="BI323" s="728"/>
      <c r="BJ323" s="728"/>
      <c r="BK323" s="728"/>
      <c r="BL323" s="728"/>
      <c r="BM323" s="733"/>
      <c r="BN323" s="728"/>
      <c r="BO323" s="728"/>
      <c r="BP323" s="728"/>
      <c r="BQ323" s="728"/>
      <c r="BR323" s="728"/>
      <c r="BS323" s="728"/>
      <c r="BT323" s="728"/>
      <c r="BU323" s="727"/>
      <c r="BV323" s="727"/>
      <c r="BW323" s="727"/>
      <c r="BX323" s="727"/>
      <c r="BY323" s="727"/>
      <c r="BZ323" s="727"/>
      <c r="CA323" s="727"/>
      <c r="CB323" s="727"/>
      <c r="CC323" s="728"/>
      <c r="CD323" s="728"/>
      <c r="CE323" s="728"/>
      <c r="CF323" s="728"/>
      <c r="CG323" s="728"/>
      <c r="CH323" s="728"/>
    </row>
    <row r="324" spans="1:86" s="731" customFormat="1">
      <c r="A324" s="957" t="s">
        <v>358</v>
      </c>
      <c r="B324" s="957" t="s">
        <v>1396</v>
      </c>
      <c r="C324" s="964" t="s">
        <v>52</v>
      </c>
      <c r="D324" s="954" t="s">
        <v>54</v>
      </c>
      <c r="E324" s="949">
        <v>2014</v>
      </c>
      <c r="F324" s="959" t="s">
        <v>1398</v>
      </c>
      <c r="G324" s="955" t="s">
        <v>220</v>
      </c>
      <c r="H324" s="956" t="s">
        <v>223</v>
      </c>
      <c r="I324" s="949" t="s">
        <v>1304</v>
      </c>
      <c r="J324" s="965">
        <v>11.035493539803339</v>
      </c>
      <c r="K324" s="951">
        <v>3</v>
      </c>
      <c r="L324" s="952"/>
      <c r="P324" s="726"/>
      <c r="Q324" s="726"/>
      <c r="R324" s="726"/>
      <c r="BA324" s="215"/>
      <c r="BB324" s="215"/>
      <c r="BC324" s="728"/>
      <c r="BD324" s="728"/>
      <c r="BE324" s="214"/>
      <c r="BF324" s="214"/>
      <c r="BG324" s="728"/>
      <c r="BH324" s="728"/>
      <c r="BI324" s="728"/>
      <c r="BJ324" s="728"/>
      <c r="BK324" s="728"/>
      <c r="BL324" s="728"/>
      <c r="BM324" s="733"/>
      <c r="BN324" s="728"/>
      <c r="BO324" s="728"/>
      <c r="BP324" s="728"/>
      <c r="BQ324" s="728"/>
      <c r="BR324" s="728"/>
      <c r="BS324" s="728"/>
      <c r="BT324" s="728"/>
      <c r="BU324" s="727"/>
      <c r="BV324" s="727"/>
      <c r="BW324" s="727"/>
      <c r="BX324" s="727"/>
      <c r="BY324" s="727"/>
      <c r="BZ324" s="727"/>
      <c r="CA324" s="727"/>
      <c r="CB324" s="727"/>
      <c r="CC324" s="728"/>
      <c r="CD324" s="728"/>
      <c r="CE324" s="728"/>
      <c r="CF324" s="728"/>
      <c r="CG324" s="728"/>
      <c r="CH324" s="728"/>
    </row>
    <row r="325" spans="1:86" s="731" customFormat="1">
      <c r="A325" s="957" t="s">
        <v>358</v>
      </c>
      <c r="B325" s="957" t="s">
        <v>1396</v>
      </c>
      <c r="C325" s="964" t="s">
        <v>52</v>
      </c>
      <c r="D325" s="954" t="s">
        <v>54</v>
      </c>
      <c r="E325" s="949">
        <v>2014</v>
      </c>
      <c r="F325" s="959" t="s">
        <v>1398</v>
      </c>
      <c r="G325" s="955" t="s">
        <v>220</v>
      </c>
      <c r="H325" s="956" t="s">
        <v>212</v>
      </c>
      <c r="I325" s="949" t="s">
        <v>1304</v>
      </c>
      <c r="J325" s="965">
        <v>25.550850083109054</v>
      </c>
      <c r="K325" s="951">
        <v>8</v>
      </c>
      <c r="L325" s="952"/>
      <c r="P325" s="726"/>
      <c r="Q325" s="726"/>
      <c r="R325" s="726"/>
      <c r="BA325" s="215"/>
      <c r="BB325" s="215"/>
      <c r="BC325" s="728"/>
      <c r="BD325" s="728"/>
      <c r="BE325" s="214"/>
      <c r="BF325" s="214"/>
      <c r="BG325" s="728"/>
      <c r="BH325" s="728"/>
      <c r="BI325" s="728"/>
      <c r="BJ325" s="728"/>
      <c r="BK325" s="728"/>
      <c r="BL325" s="728"/>
      <c r="BM325" s="733"/>
      <c r="BN325" s="728"/>
      <c r="BO325" s="728"/>
      <c r="BP325" s="728"/>
      <c r="BQ325" s="728"/>
      <c r="BR325" s="728"/>
      <c r="BS325" s="728"/>
      <c r="BT325" s="728"/>
      <c r="BU325" s="727"/>
      <c r="BV325" s="727"/>
      <c r="BW325" s="727"/>
      <c r="BX325" s="727"/>
      <c r="BY325" s="727"/>
      <c r="BZ325" s="727"/>
      <c r="CA325" s="727"/>
      <c r="CB325" s="727"/>
      <c r="CC325" s="728"/>
      <c r="CD325" s="728"/>
      <c r="CE325" s="728"/>
      <c r="CF325" s="728"/>
      <c r="CG325" s="728"/>
      <c r="CH325" s="728"/>
    </row>
    <row r="326" spans="1:86" s="731" customFormat="1">
      <c r="A326" s="957" t="s">
        <v>358</v>
      </c>
      <c r="B326" s="957" t="s">
        <v>1396</v>
      </c>
      <c r="C326" s="964" t="s">
        <v>52</v>
      </c>
      <c r="D326" s="954" t="s">
        <v>54</v>
      </c>
      <c r="E326" s="949">
        <v>2014</v>
      </c>
      <c r="F326" s="959" t="s">
        <v>1398</v>
      </c>
      <c r="G326" s="955" t="s">
        <v>220</v>
      </c>
      <c r="H326" s="956" t="s">
        <v>210</v>
      </c>
      <c r="I326" s="949" t="s">
        <v>1304</v>
      </c>
      <c r="J326" s="965">
        <v>16.391897939150141</v>
      </c>
      <c r="K326" s="951">
        <v>9</v>
      </c>
      <c r="L326" s="952"/>
      <c r="P326" s="726"/>
      <c r="Q326" s="726"/>
      <c r="R326" s="726"/>
      <c r="BA326" s="215"/>
      <c r="BB326" s="215"/>
      <c r="BC326" s="728"/>
      <c r="BD326" s="728"/>
      <c r="BE326" s="214"/>
      <c r="BF326" s="214"/>
      <c r="BG326" s="728"/>
      <c r="BH326" s="728"/>
      <c r="BI326" s="728"/>
      <c r="BJ326" s="728"/>
      <c r="BK326" s="728"/>
      <c r="BL326" s="728"/>
      <c r="BM326" s="733"/>
      <c r="BN326" s="728"/>
      <c r="BO326" s="728"/>
      <c r="BP326" s="728"/>
      <c r="BQ326" s="728"/>
      <c r="BR326" s="728"/>
      <c r="BS326" s="728"/>
      <c r="BT326" s="728"/>
      <c r="BU326" s="727"/>
      <c r="BV326" s="727"/>
      <c r="BW326" s="727"/>
      <c r="BX326" s="727"/>
      <c r="BY326" s="727"/>
      <c r="BZ326" s="727"/>
      <c r="CA326" s="727"/>
      <c r="CB326" s="727"/>
      <c r="CC326" s="728"/>
      <c r="CD326" s="728"/>
      <c r="CE326" s="728"/>
      <c r="CF326" s="728"/>
      <c r="CG326" s="728"/>
      <c r="CH326" s="728"/>
    </row>
    <row r="327" spans="1:86" s="731" customFormat="1">
      <c r="A327" s="957" t="s">
        <v>358</v>
      </c>
      <c r="B327" s="957" t="s">
        <v>1396</v>
      </c>
      <c r="C327" s="964" t="s">
        <v>52</v>
      </c>
      <c r="D327" s="954" t="s">
        <v>54</v>
      </c>
      <c r="E327" s="949">
        <v>2014</v>
      </c>
      <c r="F327" s="959" t="s">
        <v>1398</v>
      </c>
      <c r="G327" s="955" t="s">
        <v>220</v>
      </c>
      <c r="H327" s="956" t="s">
        <v>229</v>
      </c>
      <c r="I327" s="949" t="s">
        <v>1304</v>
      </c>
      <c r="J327" s="965">
        <v>38.518131534300544</v>
      </c>
      <c r="K327" s="951">
        <v>10</v>
      </c>
      <c r="L327" s="952"/>
      <c r="P327" s="726"/>
      <c r="Q327" s="726"/>
      <c r="R327" s="726"/>
      <c r="BA327" s="215"/>
      <c r="BB327" s="215"/>
      <c r="BC327" s="728"/>
      <c r="BD327" s="728"/>
      <c r="BE327" s="214"/>
      <c r="BF327" s="214"/>
      <c r="BG327" s="728"/>
      <c r="BH327" s="728"/>
      <c r="BI327" s="728"/>
      <c r="BJ327" s="728"/>
      <c r="BK327" s="728"/>
      <c r="BL327" s="728"/>
      <c r="BM327" s="733"/>
      <c r="BN327" s="728"/>
      <c r="BO327" s="728"/>
      <c r="BP327" s="728"/>
      <c r="BQ327" s="728"/>
      <c r="BR327" s="728"/>
      <c r="BS327" s="728"/>
      <c r="BT327" s="728"/>
      <c r="BU327" s="727"/>
      <c r="BV327" s="727"/>
      <c r="BW327" s="727"/>
      <c r="BX327" s="727"/>
      <c r="BY327" s="727"/>
      <c r="BZ327" s="727"/>
      <c r="CA327" s="727"/>
      <c r="CB327" s="727"/>
      <c r="CC327" s="728"/>
      <c r="CD327" s="728"/>
      <c r="CE327" s="728"/>
      <c r="CF327" s="728"/>
      <c r="CG327" s="728"/>
      <c r="CH327" s="728"/>
    </row>
    <row r="328" spans="1:86" s="731" customFormat="1">
      <c r="A328" s="957" t="s">
        <v>358</v>
      </c>
      <c r="B328" s="957" t="s">
        <v>1396</v>
      </c>
      <c r="C328" s="964" t="s">
        <v>52</v>
      </c>
      <c r="D328" s="954" t="s">
        <v>54</v>
      </c>
      <c r="E328" s="949">
        <v>2014</v>
      </c>
      <c r="F328" s="959" t="s">
        <v>1398</v>
      </c>
      <c r="G328" s="955" t="s">
        <v>226</v>
      </c>
      <c r="H328" s="956" t="s">
        <v>219</v>
      </c>
      <c r="I328" s="949" t="s">
        <v>1304</v>
      </c>
      <c r="J328" s="965">
        <v>4.5065326166934501</v>
      </c>
      <c r="K328" s="951">
        <v>7</v>
      </c>
      <c r="L328" s="952"/>
      <c r="P328" s="726"/>
      <c r="Q328" s="726"/>
      <c r="R328" s="726"/>
      <c r="BA328" s="215"/>
      <c r="BB328" s="215"/>
      <c r="BC328" s="728"/>
      <c r="BD328" s="728"/>
      <c r="BE328" s="214"/>
      <c r="BF328" s="214"/>
      <c r="BG328" s="728"/>
      <c r="BH328" s="728"/>
      <c r="BI328" s="728"/>
      <c r="BJ328" s="728"/>
      <c r="BK328" s="728"/>
      <c r="BL328" s="728"/>
      <c r="BM328" s="733"/>
      <c r="BN328" s="728"/>
      <c r="BO328" s="728"/>
      <c r="BP328" s="728"/>
      <c r="BQ328" s="728"/>
      <c r="BR328" s="728"/>
      <c r="BS328" s="728"/>
      <c r="BT328" s="728"/>
      <c r="BU328" s="727"/>
      <c r="BV328" s="727"/>
      <c r="BW328" s="727"/>
      <c r="BX328" s="727"/>
      <c r="BY328" s="727"/>
      <c r="BZ328" s="727"/>
      <c r="CA328" s="727"/>
      <c r="CB328" s="727"/>
      <c r="CC328" s="728"/>
      <c r="CD328" s="728"/>
      <c r="CE328" s="728"/>
      <c r="CF328" s="728"/>
      <c r="CG328" s="728"/>
      <c r="CH328" s="728"/>
    </row>
    <row r="329" spans="1:86" s="731" customFormat="1">
      <c r="A329" s="957" t="s">
        <v>358</v>
      </c>
      <c r="B329" s="957" t="s">
        <v>1396</v>
      </c>
      <c r="C329" s="964" t="s">
        <v>52</v>
      </c>
      <c r="D329" s="954" t="s">
        <v>54</v>
      </c>
      <c r="E329" s="949">
        <v>2014</v>
      </c>
      <c r="F329" s="959" t="s">
        <v>1398</v>
      </c>
      <c r="G329" s="955" t="s">
        <v>226</v>
      </c>
      <c r="H329" s="956" t="s">
        <v>223</v>
      </c>
      <c r="I329" s="949" t="s">
        <v>1304</v>
      </c>
      <c r="J329" s="965">
        <v>17.775015929694845</v>
      </c>
      <c r="K329" s="951">
        <v>9</v>
      </c>
      <c r="L329" s="952"/>
      <c r="P329" s="726"/>
      <c r="Q329" s="726"/>
      <c r="R329" s="726"/>
      <c r="BA329" s="215"/>
      <c r="BB329" s="215"/>
      <c r="BC329" s="728"/>
      <c r="BD329" s="728"/>
      <c r="BE329" s="214"/>
      <c r="BF329" s="214"/>
      <c r="BG329" s="728"/>
      <c r="BH329" s="728"/>
      <c r="BI329" s="728"/>
      <c r="BJ329" s="728"/>
      <c r="BK329" s="728"/>
      <c r="BL329" s="728"/>
      <c r="BM329" s="733"/>
      <c r="BN329" s="728"/>
      <c r="BO329" s="728"/>
      <c r="BP329" s="728"/>
      <c r="BQ329" s="728"/>
      <c r="BR329" s="728"/>
      <c r="BS329" s="728"/>
      <c r="BT329" s="728"/>
      <c r="BU329" s="727"/>
      <c r="BV329" s="727"/>
      <c r="BW329" s="727"/>
      <c r="BX329" s="727"/>
      <c r="BY329" s="727"/>
      <c r="BZ329" s="727"/>
      <c r="CA329" s="727"/>
      <c r="CB329" s="727"/>
      <c r="CC329" s="728"/>
      <c r="CD329" s="728"/>
      <c r="CE329" s="728"/>
      <c r="CF329" s="728"/>
      <c r="CG329" s="728"/>
      <c r="CH329" s="728"/>
    </row>
    <row r="330" spans="1:86" s="731" customFormat="1">
      <c r="A330" s="957" t="s">
        <v>358</v>
      </c>
      <c r="B330" s="957" t="s">
        <v>1396</v>
      </c>
      <c r="C330" s="964" t="s">
        <v>52</v>
      </c>
      <c r="D330" s="954" t="s">
        <v>54</v>
      </c>
      <c r="E330" s="949">
        <v>2014</v>
      </c>
      <c r="F330" s="959" t="s">
        <v>1398</v>
      </c>
      <c r="G330" s="955" t="s">
        <v>226</v>
      </c>
      <c r="H330" s="956" t="s">
        <v>229</v>
      </c>
      <c r="I330" s="949" t="s">
        <v>1304</v>
      </c>
      <c r="J330" s="965">
        <v>19.477654534634638</v>
      </c>
      <c r="K330" s="951">
        <v>2</v>
      </c>
      <c r="L330" s="952"/>
      <c r="P330" s="726"/>
      <c r="Q330" s="726"/>
      <c r="R330" s="726"/>
      <c r="BA330" s="215"/>
      <c r="BB330" s="215"/>
      <c r="BC330" s="728"/>
      <c r="BD330" s="728"/>
      <c r="BE330" s="214"/>
      <c r="BF330" s="214"/>
      <c r="BG330" s="728"/>
      <c r="BH330" s="728"/>
      <c r="BI330" s="728"/>
      <c r="BJ330" s="728"/>
      <c r="BK330" s="728"/>
      <c r="BL330" s="728"/>
      <c r="BM330" s="733"/>
      <c r="BN330" s="728"/>
      <c r="BO330" s="728"/>
      <c r="BP330" s="728"/>
      <c r="BQ330" s="728"/>
      <c r="BR330" s="728"/>
      <c r="BS330" s="728"/>
      <c r="BT330" s="728"/>
      <c r="BU330" s="727"/>
      <c r="BV330" s="727"/>
      <c r="BW330" s="727"/>
      <c r="BX330" s="727"/>
      <c r="BY330" s="727"/>
      <c r="BZ330" s="727"/>
      <c r="CA330" s="727"/>
      <c r="CB330" s="727"/>
      <c r="CC330" s="728"/>
      <c r="CD330" s="728"/>
      <c r="CE330" s="728"/>
      <c r="CF330" s="728"/>
      <c r="CG330" s="728"/>
      <c r="CH330" s="728"/>
    </row>
    <row r="331" spans="1:86" s="731" customFormat="1">
      <c r="A331" s="957" t="s">
        <v>358</v>
      </c>
      <c r="B331" s="957" t="s">
        <v>1396</v>
      </c>
      <c r="C331" s="964" t="s">
        <v>52</v>
      </c>
      <c r="D331" s="954" t="s">
        <v>54</v>
      </c>
      <c r="E331" s="949">
        <v>2014</v>
      </c>
      <c r="F331" s="959" t="s">
        <v>1398</v>
      </c>
      <c r="G331" s="955" t="s">
        <v>231</v>
      </c>
      <c r="H331" s="956" t="s">
        <v>219</v>
      </c>
      <c r="I331" s="949" t="s">
        <v>1304</v>
      </c>
      <c r="J331" s="965">
        <v>12.345253949081329</v>
      </c>
      <c r="K331" s="951">
        <v>16</v>
      </c>
      <c r="L331" s="952"/>
      <c r="P331" s="726"/>
      <c r="Q331" s="726"/>
      <c r="R331" s="726"/>
      <c r="BA331" s="215"/>
      <c r="BB331" s="215"/>
      <c r="BC331" s="728"/>
      <c r="BD331" s="728"/>
      <c r="BE331" s="214"/>
      <c r="BF331" s="214"/>
      <c r="BG331" s="728"/>
      <c r="BH331" s="728"/>
      <c r="BI331" s="728"/>
      <c r="BJ331" s="728"/>
      <c r="BK331" s="728"/>
      <c r="BL331" s="728"/>
      <c r="BM331" s="733"/>
      <c r="BN331" s="728"/>
      <c r="BO331" s="728"/>
      <c r="BP331" s="728"/>
      <c r="BQ331" s="728"/>
      <c r="BR331" s="728"/>
      <c r="BS331" s="728"/>
      <c r="BT331" s="728"/>
      <c r="BU331" s="727"/>
      <c r="BV331" s="727"/>
      <c r="BW331" s="727"/>
      <c r="BX331" s="727"/>
      <c r="BY331" s="727"/>
      <c r="BZ331" s="727"/>
      <c r="CA331" s="727"/>
      <c r="CB331" s="727"/>
      <c r="CC331" s="728"/>
      <c r="CD331" s="728"/>
      <c r="CE331" s="728"/>
      <c r="CF331" s="728"/>
      <c r="CG331" s="728"/>
      <c r="CH331" s="728"/>
    </row>
    <row r="332" spans="1:86" s="731" customFormat="1">
      <c r="A332" s="957" t="s">
        <v>358</v>
      </c>
      <c r="B332" s="957" t="s">
        <v>1396</v>
      </c>
      <c r="C332" s="964" t="s">
        <v>52</v>
      </c>
      <c r="D332" s="954" t="s">
        <v>54</v>
      </c>
      <c r="E332" s="949">
        <v>2014</v>
      </c>
      <c r="F332" s="959" t="s">
        <v>1398</v>
      </c>
      <c r="G332" s="955" t="s">
        <v>231</v>
      </c>
      <c r="H332" s="956" t="s">
        <v>223</v>
      </c>
      <c r="I332" s="949" t="s">
        <v>1304</v>
      </c>
      <c r="J332" s="965">
        <v>29.82240989572631</v>
      </c>
      <c r="K332" s="951">
        <v>6</v>
      </c>
      <c r="L332" s="952"/>
      <c r="P332" s="726"/>
      <c r="Q332" s="726"/>
      <c r="R332" s="726"/>
      <c r="BA332" s="215"/>
      <c r="BB332" s="215"/>
      <c r="BC332" s="728"/>
      <c r="BD332" s="728"/>
      <c r="BE332" s="214"/>
      <c r="BF332" s="214"/>
      <c r="BG332" s="728"/>
      <c r="BH332" s="728"/>
      <c r="BI332" s="728"/>
      <c r="BJ332" s="728"/>
      <c r="BK332" s="728"/>
      <c r="BL332" s="728"/>
      <c r="BM332" s="733"/>
      <c r="BN332" s="728"/>
      <c r="BO332" s="728"/>
      <c r="BP332" s="728"/>
      <c r="BQ332" s="728"/>
      <c r="BR332" s="728"/>
      <c r="BS332" s="728"/>
      <c r="BT332" s="728"/>
      <c r="BU332" s="727"/>
      <c r="BV332" s="727"/>
      <c r="BW332" s="727"/>
      <c r="BX332" s="727"/>
      <c r="BY332" s="727"/>
      <c r="BZ332" s="727"/>
      <c r="CA332" s="727"/>
      <c r="CB332" s="727"/>
      <c r="CC332" s="728"/>
      <c r="CD332" s="728"/>
      <c r="CE332" s="728"/>
      <c r="CF332" s="728"/>
      <c r="CG332" s="728"/>
      <c r="CH332" s="728"/>
    </row>
    <row r="333" spans="1:86" s="731" customFormat="1">
      <c r="A333" s="957" t="s">
        <v>358</v>
      </c>
      <c r="B333" s="957" t="s">
        <v>1396</v>
      </c>
      <c r="C333" s="964" t="s">
        <v>52</v>
      </c>
      <c r="D333" s="954" t="s">
        <v>54</v>
      </c>
      <c r="E333" s="949">
        <v>2014</v>
      </c>
      <c r="F333" s="959" t="s">
        <v>1398</v>
      </c>
      <c r="G333" s="955" t="s">
        <v>231</v>
      </c>
      <c r="H333" s="956" t="s">
        <v>210</v>
      </c>
      <c r="I333" s="949" t="s">
        <v>1304</v>
      </c>
      <c r="J333" s="965">
        <v>21.315598755169031</v>
      </c>
      <c r="K333" s="951">
        <v>2</v>
      </c>
      <c r="L333" s="952"/>
      <c r="P333" s="726"/>
      <c r="Q333" s="726"/>
      <c r="R333" s="726"/>
      <c r="BA333" s="215"/>
      <c r="BB333" s="215"/>
      <c r="BC333" s="728"/>
      <c r="BD333" s="728"/>
      <c r="BE333" s="214"/>
      <c r="BF333" s="214"/>
      <c r="BG333" s="728"/>
      <c r="BH333" s="728"/>
      <c r="BI333" s="728"/>
      <c r="BJ333" s="728"/>
      <c r="BK333" s="728"/>
      <c r="BL333" s="728"/>
      <c r="BM333" s="733"/>
      <c r="BN333" s="728"/>
      <c r="BO333" s="728"/>
      <c r="BP333" s="728"/>
      <c r="BQ333" s="728"/>
      <c r="BR333" s="728"/>
      <c r="BS333" s="728"/>
      <c r="BT333" s="728"/>
      <c r="BU333" s="727"/>
      <c r="BV333" s="727"/>
      <c r="BW333" s="727"/>
      <c r="BX333" s="727"/>
      <c r="BY333" s="727"/>
      <c r="BZ333" s="727"/>
      <c r="CA333" s="727"/>
      <c r="CB333" s="727"/>
      <c r="CC333" s="728"/>
      <c r="CD333" s="728"/>
      <c r="CE333" s="728"/>
      <c r="CF333" s="728"/>
      <c r="CG333" s="728"/>
      <c r="CH333" s="728"/>
    </row>
    <row r="334" spans="1:86" s="731" customFormat="1">
      <c r="A334" s="957" t="s">
        <v>358</v>
      </c>
      <c r="B334" s="957" t="s">
        <v>1396</v>
      </c>
      <c r="C334" s="964" t="s">
        <v>52</v>
      </c>
      <c r="D334" s="954" t="s">
        <v>54</v>
      </c>
      <c r="E334" s="949">
        <v>2014</v>
      </c>
      <c r="F334" s="959" t="s">
        <v>1398</v>
      </c>
      <c r="G334" s="955" t="s">
        <v>222</v>
      </c>
      <c r="H334" s="956" t="s">
        <v>219</v>
      </c>
      <c r="I334" s="949" t="s">
        <v>1304</v>
      </c>
      <c r="J334" s="965">
        <v>18.67488714660022</v>
      </c>
      <c r="K334" s="951">
        <v>2</v>
      </c>
      <c r="L334" s="952"/>
      <c r="P334" s="726"/>
      <c r="Q334" s="726"/>
      <c r="R334" s="726"/>
      <c r="BA334" s="215"/>
      <c r="BB334" s="215"/>
      <c r="BC334" s="728"/>
      <c r="BD334" s="728"/>
      <c r="BE334" s="214"/>
      <c r="BF334" s="214"/>
      <c r="BG334" s="728"/>
      <c r="BH334" s="728"/>
      <c r="BI334" s="728"/>
      <c r="BJ334" s="728"/>
      <c r="BK334" s="728"/>
      <c r="BL334" s="728"/>
      <c r="BM334" s="733"/>
      <c r="BN334" s="728"/>
      <c r="BO334" s="728"/>
      <c r="BP334" s="728"/>
      <c r="BQ334" s="728"/>
      <c r="BR334" s="728"/>
      <c r="BS334" s="728"/>
      <c r="BT334" s="728"/>
      <c r="BU334" s="727"/>
      <c r="BV334" s="727"/>
      <c r="BW334" s="727"/>
      <c r="BX334" s="727"/>
      <c r="BY334" s="727"/>
      <c r="BZ334" s="727"/>
      <c r="CA334" s="727"/>
      <c r="CB334" s="727"/>
      <c r="CC334" s="728"/>
      <c r="CD334" s="728"/>
      <c r="CE334" s="728"/>
      <c r="CF334" s="728"/>
      <c r="CG334" s="728"/>
      <c r="CH334" s="728"/>
    </row>
    <row r="335" spans="1:86" s="731" customFormat="1">
      <c r="A335" s="957" t="s">
        <v>358</v>
      </c>
      <c r="B335" s="957" t="s">
        <v>1396</v>
      </c>
      <c r="C335" s="964" t="s">
        <v>52</v>
      </c>
      <c r="D335" s="954" t="s">
        <v>54</v>
      </c>
      <c r="E335" s="949">
        <v>2014</v>
      </c>
      <c r="F335" s="959" t="s">
        <v>1398</v>
      </c>
      <c r="G335" s="955" t="s">
        <v>222</v>
      </c>
      <c r="H335" s="956" t="s">
        <v>212</v>
      </c>
      <c r="I335" s="949" t="s">
        <v>1304</v>
      </c>
      <c r="J335" s="965">
        <v>25.497371633131138</v>
      </c>
      <c r="K335" s="951">
        <v>0</v>
      </c>
      <c r="L335" s="952"/>
      <c r="P335" s="726"/>
      <c r="Q335" s="726"/>
      <c r="R335" s="726"/>
      <c r="BA335" s="215"/>
      <c r="BB335" s="215"/>
      <c r="BC335" s="728"/>
      <c r="BD335" s="728"/>
      <c r="BE335" s="214"/>
      <c r="BF335" s="214"/>
      <c r="BG335" s="728"/>
      <c r="BH335" s="728"/>
      <c r="BI335" s="728"/>
      <c r="BJ335" s="728"/>
      <c r="BK335" s="728"/>
      <c r="BL335" s="728"/>
      <c r="BM335" s="733"/>
      <c r="BN335" s="728"/>
      <c r="BO335" s="728"/>
      <c r="BP335" s="728"/>
      <c r="BQ335" s="728"/>
      <c r="BR335" s="728"/>
      <c r="BS335" s="728"/>
      <c r="BT335" s="728"/>
      <c r="BU335" s="727"/>
      <c r="BV335" s="727"/>
      <c r="BW335" s="727"/>
      <c r="BX335" s="727"/>
      <c r="BY335" s="727"/>
      <c r="BZ335" s="727"/>
      <c r="CA335" s="727"/>
      <c r="CB335" s="727"/>
      <c r="CC335" s="728"/>
      <c r="CD335" s="728"/>
      <c r="CE335" s="728"/>
      <c r="CF335" s="728"/>
      <c r="CG335" s="728"/>
      <c r="CH335" s="728"/>
    </row>
    <row r="336" spans="1:86" s="731" customFormat="1">
      <c r="A336" s="957" t="s">
        <v>358</v>
      </c>
      <c r="B336" s="957" t="s">
        <v>1396</v>
      </c>
      <c r="C336" s="964" t="s">
        <v>52</v>
      </c>
      <c r="D336" s="954" t="s">
        <v>54</v>
      </c>
      <c r="E336" s="949">
        <v>2014</v>
      </c>
      <c r="F336" s="959" t="s">
        <v>1398</v>
      </c>
      <c r="G336" s="955" t="s">
        <v>222</v>
      </c>
      <c r="H336" s="956" t="s">
        <v>229</v>
      </c>
      <c r="I336" s="949" t="s">
        <v>1304</v>
      </c>
      <c r="J336" s="965">
        <v>27.389363536888485</v>
      </c>
      <c r="K336" s="951">
        <v>4</v>
      </c>
      <c r="L336" s="952"/>
      <c r="P336" s="726"/>
      <c r="Q336" s="726"/>
      <c r="R336" s="726"/>
      <c r="BA336" s="215"/>
      <c r="BB336" s="215"/>
      <c r="BC336" s="728"/>
      <c r="BD336" s="728"/>
      <c r="BE336" s="214"/>
      <c r="BF336" s="214"/>
      <c r="BG336" s="728"/>
      <c r="BH336" s="728"/>
      <c r="BI336" s="728"/>
      <c r="BJ336" s="728"/>
      <c r="BK336" s="728"/>
      <c r="BL336" s="728"/>
      <c r="BM336" s="733"/>
      <c r="BN336" s="728"/>
      <c r="BO336" s="728"/>
      <c r="BP336" s="728"/>
      <c r="BQ336" s="728"/>
      <c r="BR336" s="728"/>
      <c r="BS336" s="728"/>
      <c r="BT336" s="728"/>
      <c r="BU336" s="727"/>
      <c r="BV336" s="727"/>
      <c r="BW336" s="727"/>
      <c r="BX336" s="727"/>
      <c r="BY336" s="727"/>
      <c r="BZ336" s="727"/>
      <c r="CA336" s="727"/>
      <c r="CB336" s="727"/>
      <c r="CC336" s="728"/>
      <c r="CD336" s="728"/>
      <c r="CE336" s="728"/>
      <c r="CF336" s="728"/>
      <c r="CG336" s="728"/>
      <c r="CH336" s="728"/>
    </row>
    <row r="337" spans="1:86" s="731" customFormat="1">
      <c r="A337" s="957" t="s">
        <v>358</v>
      </c>
      <c r="B337" s="957" t="s">
        <v>1396</v>
      </c>
      <c r="C337" s="964" t="s">
        <v>52</v>
      </c>
      <c r="D337" s="954" t="s">
        <v>54</v>
      </c>
      <c r="E337" s="949">
        <v>2014</v>
      </c>
      <c r="F337" s="959" t="s">
        <v>1398</v>
      </c>
      <c r="G337" s="955" t="s">
        <v>222</v>
      </c>
      <c r="H337" s="956" t="s">
        <v>211</v>
      </c>
      <c r="I337" s="949" t="s">
        <v>1304</v>
      </c>
      <c r="J337" s="965">
        <v>27.796069651273271</v>
      </c>
      <c r="K337" s="951">
        <v>7</v>
      </c>
      <c r="L337" s="952"/>
      <c r="P337" s="726"/>
      <c r="Q337" s="726"/>
      <c r="R337" s="726"/>
      <c r="BA337" s="215"/>
      <c r="BB337" s="215"/>
      <c r="BC337" s="728"/>
      <c r="BD337" s="728"/>
      <c r="BE337" s="214"/>
      <c r="BF337" s="214"/>
      <c r="BG337" s="728"/>
      <c r="BH337" s="728"/>
      <c r="BI337" s="728"/>
      <c r="BJ337" s="728"/>
      <c r="BK337" s="728"/>
      <c r="BL337" s="728"/>
      <c r="BM337" s="733"/>
      <c r="BN337" s="728"/>
      <c r="BO337" s="728"/>
      <c r="BP337" s="728"/>
      <c r="BQ337" s="728"/>
      <c r="BR337" s="728"/>
      <c r="BS337" s="728"/>
      <c r="BT337" s="728"/>
      <c r="BU337" s="727"/>
      <c r="BV337" s="727"/>
      <c r="BW337" s="727"/>
      <c r="BX337" s="727"/>
      <c r="BY337" s="727"/>
      <c r="BZ337" s="727"/>
      <c r="CA337" s="727"/>
      <c r="CB337" s="727"/>
      <c r="CC337" s="728"/>
      <c r="CD337" s="728"/>
      <c r="CE337" s="728"/>
      <c r="CF337" s="728"/>
      <c r="CG337" s="728"/>
      <c r="CH337" s="728"/>
    </row>
    <row r="338" spans="1:86" s="731" customFormat="1">
      <c r="A338" s="957" t="s">
        <v>358</v>
      </c>
      <c r="B338" s="957" t="s">
        <v>1396</v>
      </c>
      <c r="C338" s="964" t="s">
        <v>52</v>
      </c>
      <c r="D338" s="954" t="s">
        <v>54</v>
      </c>
      <c r="E338" s="949">
        <v>2014</v>
      </c>
      <c r="F338" s="959" t="s">
        <v>1398</v>
      </c>
      <c r="G338" s="955" t="s">
        <v>235</v>
      </c>
      <c r="H338" s="956" t="s">
        <v>212</v>
      </c>
      <c r="I338" s="949" t="s">
        <v>1304</v>
      </c>
      <c r="J338" s="965">
        <v>16.666666666666668</v>
      </c>
      <c r="K338" s="951">
        <v>1</v>
      </c>
      <c r="L338" s="952"/>
      <c r="P338" s="726"/>
      <c r="Q338" s="726"/>
      <c r="R338" s="726"/>
      <c r="BA338" s="215"/>
      <c r="BB338" s="215"/>
      <c r="BC338" s="728"/>
      <c r="BD338" s="728"/>
      <c r="BE338" s="214"/>
      <c r="BF338" s="214"/>
      <c r="BG338" s="728"/>
      <c r="BH338" s="728"/>
      <c r="BI338" s="728"/>
      <c r="BJ338" s="728"/>
      <c r="BK338" s="728"/>
      <c r="BL338" s="728"/>
      <c r="BM338" s="733"/>
      <c r="BN338" s="728"/>
      <c r="BO338" s="728"/>
      <c r="BP338" s="728"/>
      <c r="BQ338" s="728"/>
      <c r="BR338" s="728"/>
      <c r="BS338" s="728"/>
      <c r="BT338" s="728"/>
      <c r="BU338" s="727"/>
      <c r="BV338" s="727"/>
      <c r="BW338" s="727"/>
      <c r="BX338" s="727"/>
      <c r="BY338" s="727"/>
      <c r="BZ338" s="727"/>
      <c r="CA338" s="727"/>
      <c r="CB338" s="727"/>
      <c r="CC338" s="728"/>
      <c r="CD338" s="728"/>
      <c r="CE338" s="728"/>
      <c r="CF338" s="728"/>
      <c r="CG338" s="728"/>
      <c r="CH338" s="728"/>
    </row>
    <row r="339" spans="1:86" s="731" customFormat="1">
      <c r="A339" s="957" t="s">
        <v>358</v>
      </c>
      <c r="B339" s="957" t="s">
        <v>1396</v>
      </c>
      <c r="C339" s="964" t="s">
        <v>52</v>
      </c>
      <c r="D339" s="954" t="s">
        <v>54</v>
      </c>
      <c r="E339" s="949">
        <v>2014</v>
      </c>
      <c r="F339" s="959" t="s">
        <v>1398</v>
      </c>
      <c r="G339" s="955" t="s">
        <v>230</v>
      </c>
      <c r="H339" s="956" t="s">
        <v>219</v>
      </c>
      <c r="I339" s="949" t="s">
        <v>1304</v>
      </c>
      <c r="J339" s="965">
        <v>7.8840772802034316</v>
      </c>
      <c r="K339" s="951">
        <v>6</v>
      </c>
      <c r="L339" s="952"/>
      <c r="P339" s="726"/>
      <c r="Q339" s="726"/>
      <c r="R339" s="726"/>
      <c r="BA339" s="215"/>
      <c r="BB339" s="215"/>
      <c r="BC339" s="728"/>
      <c r="BD339" s="728"/>
      <c r="BE339" s="214"/>
      <c r="BF339" s="214"/>
      <c r="BG339" s="728"/>
      <c r="BH339" s="728"/>
      <c r="BI339" s="728"/>
      <c r="BJ339" s="728"/>
      <c r="BK339" s="728"/>
      <c r="BL339" s="728"/>
      <c r="BM339" s="733"/>
      <c r="BN339" s="728"/>
      <c r="BO339" s="728"/>
      <c r="BP339" s="728"/>
      <c r="BQ339" s="728"/>
      <c r="BR339" s="728"/>
      <c r="BS339" s="728"/>
      <c r="BT339" s="728"/>
      <c r="BU339" s="727"/>
      <c r="BV339" s="727"/>
      <c r="BW339" s="727"/>
      <c r="BX339" s="727"/>
      <c r="BY339" s="727"/>
      <c r="BZ339" s="727"/>
      <c r="CA339" s="727"/>
      <c r="CB339" s="727"/>
      <c r="CC339" s="728"/>
      <c r="CD339" s="728"/>
      <c r="CE339" s="728"/>
      <c r="CF339" s="728"/>
      <c r="CG339" s="728"/>
      <c r="CH339" s="728"/>
    </row>
    <row r="340" spans="1:86" s="731" customFormat="1">
      <c r="A340" s="957" t="s">
        <v>358</v>
      </c>
      <c r="B340" s="957" t="s">
        <v>1396</v>
      </c>
      <c r="C340" s="964" t="s">
        <v>52</v>
      </c>
      <c r="D340" s="954" t="s">
        <v>54</v>
      </c>
      <c r="E340" s="949">
        <v>2014</v>
      </c>
      <c r="F340" s="959" t="s">
        <v>1398</v>
      </c>
      <c r="G340" s="955" t="s">
        <v>230</v>
      </c>
      <c r="H340" s="956" t="s">
        <v>223</v>
      </c>
      <c r="I340" s="949" t="s">
        <v>1304</v>
      </c>
      <c r="J340" s="965">
        <v>0</v>
      </c>
      <c r="K340" s="951">
        <v>0</v>
      </c>
      <c r="L340" s="952"/>
      <c r="P340" s="726"/>
      <c r="Q340" s="726"/>
      <c r="R340" s="726"/>
      <c r="BA340" s="215"/>
      <c r="BB340" s="215"/>
      <c r="BC340" s="728"/>
      <c r="BD340" s="728"/>
      <c r="BE340" s="214"/>
      <c r="BF340" s="214"/>
      <c r="BG340" s="728"/>
      <c r="BH340" s="728"/>
      <c r="BI340" s="728"/>
      <c r="BJ340" s="728"/>
      <c r="BK340" s="728"/>
      <c r="BL340" s="728"/>
      <c r="BM340" s="733"/>
      <c r="BN340" s="728"/>
      <c r="BO340" s="728"/>
      <c r="BP340" s="728"/>
      <c r="BQ340" s="728"/>
      <c r="BR340" s="728"/>
      <c r="BS340" s="728"/>
      <c r="BT340" s="728"/>
      <c r="BU340" s="727"/>
      <c r="BV340" s="727"/>
      <c r="BW340" s="727"/>
      <c r="BX340" s="727"/>
      <c r="BY340" s="727"/>
      <c r="BZ340" s="727"/>
      <c r="CA340" s="727"/>
      <c r="CB340" s="727"/>
      <c r="CC340" s="728"/>
      <c r="CD340" s="728"/>
      <c r="CE340" s="728"/>
      <c r="CF340" s="728"/>
      <c r="CG340" s="728"/>
      <c r="CH340" s="728"/>
    </row>
    <row r="341" spans="1:86" s="731" customFormat="1">
      <c r="A341" s="957" t="s">
        <v>358</v>
      </c>
      <c r="B341" s="957" t="s">
        <v>1396</v>
      </c>
      <c r="C341" s="964" t="s">
        <v>52</v>
      </c>
      <c r="D341" s="954" t="s">
        <v>54</v>
      </c>
      <c r="E341" s="949">
        <v>2014</v>
      </c>
      <c r="F341" s="959" t="s">
        <v>1398</v>
      </c>
      <c r="G341" s="955" t="s">
        <v>232</v>
      </c>
      <c r="H341" s="956" t="s">
        <v>219</v>
      </c>
      <c r="I341" s="949" t="s">
        <v>1304</v>
      </c>
      <c r="J341" s="965">
        <v>18.365260876171003</v>
      </c>
      <c r="K341" s="951">
        <v>48</v>
      </c>
      <c r="L341" s="952"/>
      <c r="P341" s="726"/>
      <c r="Q341" s="726"/>
      <c r="R341" s="726"/>
      <c r="BA341" s="215"/>
      <c r="BB341" s="215"/>
      <c r="BC341" s="728"/>
      <c r="BD341" s="728"/>
      <c r="BE341" s="214"/>
      <c r="BF341" s="214"/>
      <c r="BG341" s="728"/>
      <c r="BH341" s="728"/>
      <c r="BI341" s="728"/>
      <c r="BJ341" s="728"/>
      <c r="BK341" s="728"/>
      <c r="BL341" s="728"/>
      <c r="BM341" s="733"/>
      <c r="BN341" s="728"/>
      <c r="BO341" s="728"/>
      <c r="BP341" s="728"/>
      <c r="BQ341" s="728"/>
      <c r="BR341" s="728"/>
      <c r="BS341" s="728"/>
      <c r="BT341" s="728"/>
      <c r="BU341" s="727"/>
      <c r="BV341" s="727"/>
      <c r="BW341" s="727"/>
      <c r="BX341" s="727"/>
      <c r="BY341" s="727"/>
      <c r="BZ341" s="727"/>
      <c r="CA341" s="727"/>
      <c r="CB341" s="727"/>
      <c r="CC341" s="728"/>
      <c r="CD341" s="728"/>
      <c r="CE341" s="728"/>
      <c r="CF341" s="728"/>
      <c r="CG341" s="728"/>
      <c r="CH341" s="728"/>
    </row>
    <row r="342" spans="1:86" s="731" customFormat="1">
      <c r="A342" s="957" t="s">
        <v>358</v>
      </c>
      <c r="B342" s="957" t="s">
        <v>1396</v>
      </c>
      <c r="C342" s="964" t="s">
        <v>52</v>
      </c>
      <c r="D342" s="954" t="s">
        <v>54</v>
      </c>
      <c r="E342" s="949">
        <v>2014</v>
      </c>
      <c r="F342" s="959" t="s">
        <v>1398</v>
      </c>
      <c r="G342" s="955" t="s">
        <v>232</v>
      </c>
      <c r="H342" s="956" t="s">
        <v>223</v>
      </c>
      <c r="I342" s="949" t="s">
        <v>1304</v>
      </c>
      <c r="J342" s="965">
        <v>41.920618553238377</v>
      </c>
      <c r="K342" s="951">
        <v>26</v>
      </c>
      <c r="L342" s="952"/>
      <c r="P342" s="726"/>
      <c r="Q342" s="726"/>
      <c r="R342" s="726"/>
      <c r="BA342" s="215"/>
      <c r="BB342" s="215"/>
      <c r="BC342" s="728"/>
      <c r="BD342" s="728"/>
      <c r="BE342" s="214"/>
      <c r="BF342" s="214"/>
      <c r="BG342" s="728"/>
      <c r="BH342" s="728"/>
      <c r="BI342" s="728"/>
      <c r="BJ342" s="728"/>
      <c r="BK342" s="728"/>
      <c r="BL342" s="728"/>
      <c r="BM342" s="733"/>
      <c r="BN342" s="728"/>
      <c r="BO342" s="728"/>
      <c r="BP342" s="728"/>
      <c r="BQ342" s="728"/>
      <c r="BR342" s="728"/>
      <c r="BS342" s="728"/>
      <c r="BT342" s="728"/>
      <c r="BU342" s="727"/>
      <c r="BV342" s="727"/>
      <c r="BW342" s="727"/>
      <c r="BX342" s="727"/>
      <c r="BY342" s="727"/>
      <c r="BZ342" s="727"/>
      <c r="CA342" s="727"/>
      <c r="CB342" s="727"/>
      <c r="CC342" s="728"/>
      <c r="CD342" s="728"/>
      <c r="CE342" s="728"/>
      <c r="CF342" s="728"/>
      <c r="CG342" s="728"/>
      <c r="CH342" s="728"/>
    </row>
    <row r="343" spans="1:86" s="731" customFormat="1">
      <c r="A343" s="957" t="s">
        <v>358</v>
      </c>
      <c r="B343" s="957" t="s">
        <v>1396</v>
      </c>
      <c r="C343" s="964" t="s">
        <v>52</v>
      </c>
      <c r="D343" s="954" t="s">
        <v>54</v>
      </c>
      <c r="E343" s="949">
        <v>2014</v>
      </c>
      <c r="F343" s="959" t="s">
        <v>1398</v>
      </c>
      <c r="G343" s="955" t="s">
        <v>232</v>
      </c>
      <c r="H343" s="956" t="s">
        <v>212</v>
      </c>
      <c r="I343" s="949" t="s">
        <v>1304</v>
      </c>
      <c r="J343" s="965">
        <v>12.169228620189125</v>
      </c>
      <c r="K343" s="951">
        <v>5</v>
      </c>
      <c r="L343" s="952"/>
      <c r="P343" s="726"/>
      <c r="Q343" s="726"/>
      <c r="R343" s="726"/>
      <c r="BA343" s="215"/>
      <c r="BB343" s="215"/>
      <c r="BC343" s="728"/>
      <c r="BD343" s="728"/>
      <c r="BE343" s="214"/>
      <c r="BF343" s="214"/>
      <c r="BG343" s="728"/>
      <c r="BH343" s="728"/>
      <c r="BI343" s="728"/>
      <c r="BJ343" s="728"/>
      <c r="BK343" s="728"/>
      <c r="BL343" s="728"/>
      <c r="BM343" s="733"/>
      <c r="BN343" s="728"/>
      <c r="BO343" s="728"/>
      <c r="BP343" s="728"/>
      <c r="BQ343" s="728"/>
      <c r="BR343" s="728"/>
      <c r="BS343" s="728"/>
      <c r="BT343" s="728"/>
      <c r="BU343" s="727"/>
      <c r="BV343" s="727"/>
      <c r="BW343" s="727"/>
      <c r="BX343" s="727"/>
      <c r="BY343" s="727"/>
      <c r="BZ343" s="727"/>
      <c r="CA343" s="727"/>
      <c r="CB343" s="727"/>
      <c r="CC343" s="728"/>
      <c r="CD343" s="728"/>
      <c r="CE343" s="728"/>
      <c r="CF343" s="728"/>
      <c r="CG343" s="728"/>
      <c r="CH343" s="728"/>
    </row>
    <row r="344" spans="1:86" s="731" customFormat="1">
      <c r="A344" s="957" t="s">
        <v>358</v>
      </c>
      <c r="B344" s="957" t="s">
        <v>1396</v>
      </c>
      <c r="C344" s="964" t="s">
        <v>52</v>
      </c>
      <c r="D344" s="954" t="s">
        <v>1415</v>
      </c>
      <c r="E344" s="949">
        <v>2014</v>
      </c>
      <c r="F344" s="958"/>
      <c r="G344" s="955" t="s">
        <v>218</v>
      </c>
      <c r="H344" s="956" t="s">
        <v>229</v>
      </c>
      <c r="I344" s="966"/>
      <c r="J344" s="965">
        <v>14.005069708491764</v>
      </c>
      <c r="K344" s="951">
        <v>0</v>
      </c>
      <c r="L344" s="952" t="s">
        <v>1410</v>
      </c>
      <c r="P344" s="726"/>
      <c r="Q344" s="726"/>
      <c r="R344" s="726"/>
      <c r="BA344" s="215"/>
      <c r="BB344" s="215"/>
      <c r="BC344" s="728"/>
      <c r="BD344" s="728"/>
      <c r="BE344" s="214"/>
      <c r="BF344" s="214"/>
      <c r="BG344" s="728"/>
      <c r="BH344" s="728"/>
      <c r="BI344" s="728"/>
      <c r="BJ344" s="728"/>
      <c r="BK344" s="728"/>
      <c r="BL344" s="728"/>
      <c r="BM344" s="733"/>
      <c r="BN344" s="728"/>
      <c r="BO344" s="728"/>
      <c r="BP344" s="728"/>
      <c r="BQ344" s="728"/>
      <c r="BR344" s="728"/>
      <c r="BS344" s="728"/>
      <c r="BT344" s="728"/>
      <c r="BU344" s="727"/>
      <c r="BV344" s="727"/>
      <c r="BW344" s="727"/>
      <c r="BX344" s="727"/>
      <c r="BY344" s="727"/>
      <c r="BZ344" s="727"/>
      <c r="CA344" s="727"/>
      <c r="CB344" s="727"/>
      <c r="CC344" s="728"/>
      <c r="CD344" s="728"/>
      <c r="CE344" s="728"/>
      <c r="CF344" s="728"/>
      <c r="CG344" s="728"/>
      <c r="CH344" s="728"/>
    </row>
    <row r="345" spans="1:86" s="731" customFormat="1">
      <c r="A345" s="957" t="s">
        <v>358</v>
      </c>
      <c r="B345" s="957" t="s">
        <v>1396</v>
      </c>
      <c r="C345" s="964" t="s">
        <v>52</v>
      </c>
      <c r="D345" s="954" t="s">
        <v>1415</v>
      </c>
      <c r="E345" s="949">
        <v>2014</v>
      </c>
      <c r="F345" s="958"/>
      <c r="G345" s="955" t="s">
        <v>220</v>
      </c>
      <c r="H345" s="956" t="s">
        <v>219</v>
      </c>
      <c r="I345" s="966"/>
      <c r="J345" s="965">
        <v>0</v>
      </c>
      <c r="K345" s="951">
        <v>0</v>
      </c>
      <c r="L345" s="952" t="s">
        <v>1410</v>
      </c>
      <c r="P345" s="726"/>
      <c r="Q345" s="726"/>
      <c r="R345" s="726"/>
      <c r="BA345" s="215"/>
      <c r="BB345" s="215"/>
      <c r="BC345" s="728"/>
      <c r="BD345" s="728"/>
      <c r="BE345" s="214"/>
      <c r="BF345" s="214"/>
      <c r="BG345" s="728"/>
      <c r="BH345" s="728"/>
      <c r="BI345" s="728"/>
      <c r="BJ345" s="728"/>
      <c r="BK345" s="728"/>
      <c r="BL345" s="728"/>
      <c r="BM345" s="733"/>
      <c r="BN345" s="728"/>
      <c r="BO345" s="728"/>
      <c r="BP345" s="728"/>
      <c r="BQ345" s="728"/>
      <c r="BR345" s="728"/>
      <c r="BS345" s="728"/>
      <c r="BT345" s="728"/>
      <c r="BU345" s="727"/>
      <c r="BV345" s="727"/>
      <c r="BW345" s="727"/>
      <c r="BX345" s="727"/>
      <c r="BY345" s="727"/>
      <c r="BZ345" s="727"/>
      <c r="CA345" s="727"/>
      <c r="CB345" s="727"/>
      <c r="CC345" s="728"/>
      <c r="CD345" s="728"/>
      <c r="CE345" s="728"/>
      <c r="CF345" s="728"/>
      <c r="CG345" s="728"/>
      <c r="CH345" s="728"/>
    </row>
    <row r="346" spans="1:86" s="731" customFormat="1">
      <c r="A346" s="957" t="s">
        <v>358</v>
      </c>
      <c r="B346" s="957" t="s">
        <v>1396</v>
      </c>
      <c r="C346" s="964" t="s">
        <v>52</v>
      </c>
      <c r="D346" s="954" t="s">
        <v>1415</v>
      </c>
      <c r="E346" s="949">
        <v>2014</v>
      </c>
      <c r="F346" s="958"/>
      <c r="G346" s="955" t="s">
        <v>220</v>
      </c>
      <c r="H346" s="956" t="s">
        <v>223</v>
      </c>
      <c r="I346" s="966"/>
      <c r="J346" s="965">
        <v>11.035493539803339</v>
      </c>
      <c r="K346" s="951">
        <v>0</v>
      </c>
      <c r="L346" s="952" t="s">
        <v>1410</v>
      </c>
      <c r="P346" s="726"/>
      <c r="Q346" s="726"/>
      <c r="R346" s="726"/>
      <c r="BA346" s="215"/>
      <c r="BB346" s="215"/>
      <c r="BC346" s="728"/>
      <c r="BD346" s="728"/>
      <c r="BE346" s="214"/>
      <c r="BF346" s="214"/>
      <c r="BG346" s="728"/>
      <c r="BH346" s="728"/>
      <c r="BI346" s="728"/>
      <c r="BJ346" s="728"/>
      <c r="BK346" s="728"/>
      <c r="BL346" s="728"/>
      <c r="BM346" s="733"/>
      <c r="BN346" s="728"/>
      <c r="BO346" s="728"/>
      <c r="BP346" s="728"/>
      <c r="BQ346" s="728"/>
      <c r="BR346" s="728"/>
      <c r="BS346" s="728"/>
      <c r="BT346" s="728"/>
      <c r="BU346" s="727"/>
      <c r="BV346" s="727"/>
      <c r="BW346" s="727"/>
      <c r="BX346" s="727"/>
      <c r="BY346" s="727"/>
      <c r="BZ346" s="727"/>
      <c r="CA346" s="727"/>
      <c r="CB346" s="727"/>
      <c r="CC346" s="728"/>
      <c r="CD346" s="728"/>
      <c r="CE346" s="728"/>
      <c r="CF346" s="728"/>
      <c r="CG346" s="728"/>
      <c r="CH346" s="728"/>
    </row>
    <row r="347" spans="1:86" s="731" customFormat="1">
      <c r="A347" s="957" t="s">
        <v>358</v>
      </c>
      <c r="B347" s="957" t="s">
        <v>1396</v>
      </c>
      <c r="C347" s="964" t="s">
        <v>52</v>
      </c>
      <c r="D347" s="954" t="s">
        <v>1415</v>
      </c>
      <c r="E347" s="949">
        <v>2014</v>
      </c>
      <c r="F347" s="958"/>
      <c r="G347" s="955" t="s">
        <v>220</v>
      </c>
      <c r="H347" s="956" t="s">
        <v>212</v>
      </c>
      <c r="I347" s="966"/>
      <c r="J347" s="965">
        <v>25.550850083109054</v>
      </c>
      <c r="K347" s="951">
        <v>0</v>
      </c>
      <c r="L347" s="952" t="s">
        <v>1410</v>
      </c>
      <c r="P347" s="726"/>
      <c r="Q347" s="726"/>
      <c r="R347" s="726"/>
      <c r="BA347" s="215"/>
      <c r="BB347" s="215"/>
      <c r="BC347" s="728"/>
      <c r="BD347" s="728"/>
      <c r="BE347" s="214"/>
      <c r="BF347" s="214"/>
      <c r="BG347" s="728"/>
      <c r="BH347" s="728"/>
      <c r="BI347" s="728"/>
      <c r="BJ347" s="728"/>
      <c r="BK347" s="728"/>
      <c r="BL347" s="728"/>
      <c r="BM347" s="733"/>
      <c r="BN347" s="728"/>
      <c r="BO347" s="728"/>
      <c r="BP347" s="728"/>
      <c r="BQ347" s="728"/>
      <c r="BR347" s="728"/>
      <c r="BS347" s="728"/>
      <c r="BT347" s="728"/>
      <c r="BU347" s="727"/>
      <c r="BV347" s="727"/>
      <c r="BW347" s="727"/>
      <c r="BX347" s="727"/>
      <c r="BY347" s="727"/>
      <c r="BZ347" s="727"/>
      <c r="CA347" s="727"/>
      <c r="CB347" s="727"/>
      <c r="CC347" s="728"/>
      <c r="CD347" s="728"/>
      <c r="CE347" s="728"/>
      <c r="CF347" s="728"/>
      <c r="CG347" s="728"/>
      <c r="CH347" s="728"/>
    </row>
    <row r="348" spans="1:86" s="731" customFormat="1">
      <c r="A348" s="957" t="s">
        <v>358</v>
      </c>
      <c r="B348" s="957" t="s">
        <v>1396</v>
      </c>
      <c r="C348" s="964" t="s">
        <v>52</v>
      </c>
      <c r="D348" s="954" t="s">
        <v>1415</v>
      </c>
      <c r="E348" s="949">
        <v>2014</v>
      </c>
      <c r="F348" s="958"/>
      <c r="G348" s="955" t="s">
        <v>220</v>
      </c>
      <c r="H348" s="956" t="s">
        <v>210</v>
      </c>
      <c r="I348" s="966"/>
      <c r="J348" s="965">
        <v>16.391897939150141</v>
      </c>
      <c r="K348" s="951">
        <v>0</v>
      </c>
      <c r="L348" s="952" t="s">
        <v>1410</v>
      </c>
      <c r="P348" s="726"/>
      <c r="Q348" s="726"/>
      <c r="R348" s="726"/>
      <c r="BA348" s="215"/>
      <c r="BB348" s="215"/>
      <c r="BC348" s="728"/>
      <c r="BD348" s="728"/>
      <c r="BE348" s="214"/>
      <c r="BF348" s="214"/>
      <c r="BG348" s="728"/>
      <c r="BH348" s="728"/>
      <c r="BI348" s="728"/>
      <c r="BJ348" s="728"/>
      <c r="BK348" s="728"/>
      <c r="BL348" s="728"/>
      <c r="BM348" s="733"/>
      <c r="BN348" s="728"/>
      <c r="BO348" s="728"/>
      <c r="BP348" s="728"/>
      <c r="BQ348" s="728"/>
      <c r="BR348" s="728"/>
      <c r="BS348" s="728"/>
      <c r="BT348" s="728"/>
      <c r="BU348" s="727"/>
      <c r="BV348" s="727"/>
      <c r="BW348" s="727"/>
      <c r="BX348" s="727"/>
      <c r="BY348" s="727"/>
      <c r="BZ348" s="727"/>
      <c r="CA348" s="727"/>
      <c r="CB348" s="727"/>
      <c r="CC348" s="728"/>
      <c r="CD348" s="728"/>
      <c r="CE348" s="728"/>
      <c r="CF348" s="728"/>
      <c r="CG348" s="728"/>
      <c r="CH348" s="728"/>
    </row>
    <row r="349" spans="1:86" s="731" customFormat="1">
      <c r="A349" s="957" t="s">
        <v>358</v>
      </c>
      <c r="B349" s="957" t="s">
        <v>1396</v>
      </c>
      <c r="C349" s="964" t="s">
        <v>52</v>
      </c>
      <c r="D349" s="954" t="s">
        <v>1415</v>
      </c>
      <c r="E349" s="949">
        <v>2014</v>
      </c>
      <c r="F349" s="958"/>
      <c r="G349" s="955" t="s">
        <v>220</v>
      </c>
      <c r="H349" s="956" t="s">
        <v>229</v>
      </c>
      <c r="I349" s="966"/>
      <c r="J349" s="965">
        <v>38.518131534300544</v>
      </c>
      <c r="K349" s="951">
        <v>0</v>
      </c>
      <c r="L349" s="952" t="s">
        <v>1410</v>
      </c>
      <c r="P349" s="726"/>
      <c r="Q349" s="726"/>
      <c r="R349" s="726"/>
      <c r="BA349" s="215"/>
      <c r="BB349" s="215"/>
      <c r="BC349" s="728"/>
      <c r="BD349" s="728"/>
      <c r="BE349" s="214"/>
      <c r="BF349" s="214"/>
      <c r="BG349" s="728"/>
      <c r="BH349" s="728"/>
      <c r="BI349" s="728"/>
      <c r="BJ349" s="728"/>
      <c r="BK349" s="728"/>
      <c r="BL349" s="728"/>
      <c r="BM349" s="733"/>
      <c r="BN349" s="728"/>
      <c r="BO349" s="728"/>
      <c r="BP349" s="728"/>
      <c r="BQ349" s="728"/>
      <c r="BR349" s="728"/>
      <c r="BS349" s="728"/>
      <c r="BT349" s="728"/>
      <c r="BU349" s="727"/>
      <c r="BV349" s="727"/>
      <c r="BW349" s="727"/>
      <c r="BX349" s="727"/>
      <c r="BY349" s="727"/>
      <c r="BZ349" s="727"/>
      <c r="CA349" s="727"/>
      <c r="CB349" s="727"/>
      <c r="CC349" s="728"/>
      <c r="CD349" s="728"/>
      <c r="CE349" s="728"/>
      <c r="CF349" s="728"/>
      <c r="CG349" s="728"/>
      <c r="CH349" s="728"/>
    </row>
    <row r="350" spans="1:86" s="731" customFormat="1">
      <c r="A350" s="957" t="s">
        <v>358</v>
      </c>
      <c r="B350" s="957" t="s">
        <v>1396</v>
      </c>
      <c r="C350" s="964" t="s">
        <v>52</v>
      </c>
      <c r="D350" s="954" t="s">
        <v>1415</v>
      </c>
      <c r="E350" s="949">
        <v>2014</v>
      </c>
      <c r="F350" s="958"/>
      <c r="G350" s="955" t="s">
        <v>226</v>
      </c>
      <c r="H350" s="956" t="s">
        <v>219</v>
      </c>
      <c r="I350" s="966"/>
      <c r="J350" s="965">
        <v>4.5065326166934501</v>
      </c>
      <c r="K350" s="951">
        <v>0</v>
      </c>
      <c r="L350" s="952" t="s">
        <v>1410</v>
      </c>
      <c r="P350" s="726"/>
      <c r="Q350" s="726"/>
      <c r="R350" s="726"/>
      <c r="BA350" s="215"/>
      <c r="BB350" s="215"/>
      <c r="BC350" s="728"/>
      <c r="BD350" s="728"/>
      <c r="BE350" s="214"/>
      <c r="BF350" s="214"/>
      <c r="BG350" s="728"/>
      <c r="BH350" s="728"/>
      <c r="BI350" s="728"/>
      <c r="BJ350" s="728"/>
      <c r="BK350" s="728"/>
      <c r="BL350" s="728"/>
      <c r="BM350" s="733"/>
      <c r="BN350" s="728"/>
      <c r="BO350" s="728"/>
      <c r="BP350" s="728"/>
      <c r="BQ350" s="728"/>
      <c r="BR350" s="728"/>
      <c r="BS350" s="728"/>
      <c r="BT350" s="728"/>
      <c r="BU350" s="727"/>
      <c r="BV350" s="727"/>
      <c r="BW350" s="727"/>
      <c r="BX350" s="727"/>
      <c r="BY350" s="727"/>
      <c r="BZ350" s="727"/>
      <c r="CA350" s="727"/>
      <c r="CB350" s="727"/>
      <c r="CC350" s="728"/>
      <c r="CD350" s="728"/>
      <c r="CE350" s="728"/>
      <c r="CF350" s="728"/>
      <c r="CG350" s="728"/>
      <c r="CH350" s="728"/>
    </row>
    <row r="351" spans="1:86" s="731" customFormat="1">
      <c r="A351" s="957" t="s">
        <v>358</v>
      </c>
      <c r="B351" s="957" t="s">
        <v>1396</v>
      </c>
      <c r="C351" s="964" t="s">
        <v>52</v>
      </c>
      <c r="D351" s="954" t="s">
        <v>1415</v>
      </c>
      <c r="E351" s="949">
        <v>2014</v>
      </c>
      <c r="F351" s="958"/>
      <c r="G351" s="955" t="s">
        <v>226</v>
      </c>
      <c r="H351" s="956" t="s">
        <v>223</v>
      </c>
      <c r="I351" s="966"/>
      <c r="J351" s="965">
        <v>17.775015929694845</v>
      </c>
      <c r="K351" s="951">
        <v>0</v>
      </c>
      <c r="L351" s="952" t="s">
        <v>1410</v>
      </c>
      <c r="P351" s="726"/>
      <c r="Q351" s="726"/>
      <c r="R351" s="726"/>
      <c r="BA351" s="215"/>
      <c r="BB351" s="215"/>
      <c r="BC351" s="728"/>
      <c r="BD351" s="728"/>
      <c r="BE351" s="214"/>
      <c r="BF351" s="214"/>
      <c r="BG351" s="728"/>
      <c r="BH351" s="728"/>
      <c r="BI351" s="728"/>
      <c r="BJ351" s="728"/>
      <c r="BK351" s="728"/>
      <c r="BL351" s="728"/>
      <c r="BM351" s="733"/>
      <c r="BN351" s="728"/>
      <c r="BO351" s="728"/>
      <c r="BP351" s="728"/>
      <c r="BQ351" s="728"/>
      <c r="BR351" s="728"/>
      <c r="BS351" s="728"/>
      <c r="BT351" s="728"/>
      <c r="BU351" s="727"/>
      <c r="BV351" s="727"/>
      <c r="BW351" s="727"/>
      <c r="BX351" s="727"/>
      <c r="BY351" s="727"/>
      <c r="BZ351" s="727"/>
      <c r="CA351" s="727"/>
      <c r="CB351" s="727"/>
      <c r="CC351" s="728"/>
      <c r="CD351" s="728"/>
      <c r="CE351" s="728"/>
      <c r="CF351" s="728"/>
      <c r="CG351" s="728"/>
      <c r="CH351" s="728"/>
    </row>
    <row r="352" spans="1:86" s="731" customFormat="1">
      <c r="A352" s="957" t="s">
        <v>358</v>
      </c>
      <c r="B352" s="957" t="s">
        <v>1396</v>
      </c>
      <c r="C352" s="964" t="s">
        <v>52</v>
      </c>
      <c r="D352" s="954" t="s">
        <v>1415</v>
      </c>
      <c r="E352" s="949">
        <v>2014</v>
      </c>
      <c r="F352" s="958"/>
      <c r="G352" s="955" t="s">
        <v>226</v>
      </c>
      <c r="H352" s="956" t="s">
        <v>229</v>
      </c>
      <c r="I352" s="966"/>
      <c r="J352" s="965">
        <v>19.477654534634638</v>
      </c>
      <c r="K352" s="951">
        <v>0</v>
      </c>
      <c r="L352" s="952" t="s">
        <v>1410</v>
      </c>
      <c r="P352" s="726"/>
      <c r="Q352" s="726"/>
      <c r="R352" s="726"/>
      <c r="BA352" s="215"/>
      <c r="BB352" s="215"/>
      <c r="BC352" s="728"/>
      <c r="BD352" s="728"/>
      <c r="BE352" s="214"/>
      <c r="BF352" s="214"/>
      <c r="BG352" s="728"/>
      <c r="BH352" s="728"/>
      <c r="BI352" s="728"/>
      <c r="BJ352" s="728"/>
      <c r="BK352" s="728"/>
      <c r="BL352" s="728"/>
      <c r="BM352" s="733"/>
      <c r="BN352" s="728"/>
      <c r="BO352" s="728"/>
      <c r="BP352" s="728"/>
      <c r="BQ352" s="728"/>
      <c r="BR352" s="728"/>
      <c r="BS352" s="728"/>
      <c r="BT352" s="728"/>
      <c r="BU352" s="727"/>
      <c r="BV352" s="727"/>
      <c r="BW352" s="727"/>
      <c r="BX352" s="727"/>
      <c r="BY352" s="727"/>
      <c r="BZ352" s="727"/>
      <c r="CA352" s="727"/>
      <c r="CB352" s="727"/>
      <c r="CC352" s="728"/>
      <c r="CD352" s="728"/>
      <c r="CE352" s="728"/>
      <c r="CF352" s="728"/>
      <c r="CG352" s="728"/>
      <c r="CH352" s="728"/>
    </row>
    <row r="353" spans="1:86" s="731" customFormat="1">
      <c r="A353" s="957" t="s">
        <v>358</v>
      </c>
      <c r="B353" s="957" t="s">
        <v>1396</v>
      </c>
      <c r="C353" s="964" t="s">
        <v>52</v>
      </c>
      <c r="D353" s="954" t="s">
        <v>1415</v>
      </c>
      <c r="E353" s="949">
        <v>2014</v>
      </c>
      <c r="F353" s="958"/>
      <c r="G353" s="955" t="s">
        <v>231</v>
      </c>
      <c r="H353" s="956" t="s">
        <v>219</v>
      </c>
      <c r="I353" s="966"/>
      <c r="J353" s="965">
        <v>12.345253949081329</v>
      </c>
      <c r="K353" s="951">
        <v>0</v>
      </c>
      <c r="L353" s="952" t="s">
        <v>1410</v>
      </c>
      <c r="P353" s="726"/>
      <c r="Q353" s="726"/>
      <c r="R353" s="726"/>
      <c r="BA353" s="215"/>
      <c r="BB353" s="215"/>
      <c r="BC353" s="728"/>
      <c r="BD353" s="728"/>
      <c r="BE353" s="214"/>
      <c r="BF353" s="214"/>
      <c r="BG353" s="728"/>
      <c r="BH353" s="728"/>
      <c r="BI353" s="728"/>
      <c r="BJ353" s="728"/>
      <c r="BK353" s="728"/>
      <c r="BL353" s="728"/>
      <c r="BM353" s="733"/>
      <c r="BN353" s="728"/>
      <c r="BO353" s="728"/>
      <c r="BP353" s="728"/>
      <c r="BQ353" s="728"/>
      <c r="BR353" s="728"/>
      <c r="BS353" s="728"/>
      <c r="BT353" s="728"/>
      <c r="BU353" s="727"/>
      <c r="BV353" s="727"/>
      <c r="BW353" s="727"/>
      <c r="BX353" s="727"/>
      <c r="BY353" s="727"/>
      <c r="BZ353" s="727"/>
      <c r="CA353" s="727"/>
      <c r="CB353" s="727"/>
      <c r="CC353" s="728"/>
      <c r="CD353" s="728"/>
      <c r="CE353" s="728"/>
      <c r="CF353" s="728"/>
      <c r="CG353" s="728"/>
      <c r="CH353" s="728"/>
    </row>
    <row r="354" spans="1:86" s="731" customFormat="1">
      <c r="A354" s="957" t="s">
        <v>358</v>
      </c>
      <c r="B354" s="957" t="s">
        <v>1396</v>
      </c>
      <c r="C354" s="964" t="s">
        <v>52</v>
      </c>
      <c r="D354" s="954" t="s">
        <v>1415</v>
      </c>
      <c r="E354" s="949">
        <v>2014</v>
      </c>
      <c r="F354" s="958"/>
      <c r="G354" s="955" t="s">
        <v>231</v>
      </c>
      <c r="H354" s="956" t="s">
        <v>223</v>
      </c>
      <c r="I354" s="966"/>
      <c r="J354" s="965">
        <v>29.82240989572631</v>
      </c>
      <c r="K354" s="951">
        <v>0</v>
      </c>
      <c r="L354" s="952" t="s">
        <v>1410</v>
      </c>
      <c r="P354" s="726"/>
      <c r="Q354" s="726"/>
      <c r="R354" s="726"/>
      <c r="BA354" s="215"/>
      <c r="BB354" s="215"/>
      <c r="BC354" s="728"/>
      <c r="BD354" s="728"/>
      <c r="BE354" s="214"/>
      <c r="BF354" s="214"/>
      <c r="BG354" s="728"/>
      <c r="BH354" s="728"/>
      <c r="BI354" s="728"/>
      <c r="BJ354" s="728"/>
      <c r="BK354" s="728"/>
      <c r="BL354" s="728"/>
      <c r="BM354" s="733"/>
      <c r="BN354" s="728"/>
      <c r="BO354" s="728"/>
      <c r="BP354" s="728"/>
      <c r="BQ354" s="728"/>
      <c r="BR354" s="728"/>
      <c r="BS354" s="728"/>
      <c r="BT354" s="728"/>
      <c r="BU354" s="727"/>
      <c r="BV354" s="727"/>
      <c r="BW354" s="727"/>
      <c r="BX354" s="727"/>
      <c r="BY354" s="727"/>
      <c r="BZ354" s="727"/>
      <c r="CA354" s="727"/>
      <c r="CB354" s="727"/>
      <c r="CC354" s="728"/>
      <c r="CD354" s="728"/>
      <c r="CE354" s="728"/>
      <c r="CF354" s="728"/>
      <c r="CG354" s="728"/>
      <c r="CH354" s="728"/>
    </row>
    <row r="355" spans="1:86" s="731" customFormat="1">
      <c r="A355" s="957" t="s">
        <v>358</v>
      </c>
      <c r="B355" s="957" t="s">
        <v>1396</v>
      </c>
      <c r="C355" s="964" t="s">
        <v>52</v>
      </c>
      <c r="D355" s="954" t="s">
        <v>1415</v>
      </c>
      <c r="E355" s="949">
        <v>2014</v>
      </c>
      <c r="F355" s="958"/>
      <c r="G355" s="955" t="s">
        <v>231</v>
      </c>
      <c r="H355" s="956" t="s">
        <v>210</v>
      </c>
      <c r="I355" s="966"/>
      <c r="J355" s="965">
        <v>21.315598755169031</v>
      </c>
      <c r="K355" s="951">
        <v>0</v>
      </c>
      <c r="L355" s="952" t="s">
        <v>1410</v>
      </c>
      <c r="P355" s="726"/>
      <c r="Q355" s="726"/>
      <c r="R355" s="726"/>
      <c r="BA355" s="215"/>
      <c r="BB355" s="215"/>
      <c r="BC355" s="728"/>
      <c r="BD355" s="728"/>
      <c r="BE355" s="214"/>
      <c r="BF355" s="214"/>
      <c r="BG355" s="728"/>
      <c r="BH355" s="728"/>
      <c r="BI355" s="728"/>
      <c r="BJ355" s="728"/>
      <c r="BK355" s="728"/>
      <c r="BL355" s="728"/>
      <c r="BM355" s="733"/>
      <c r="BN355" s="728"/>
      <c r="BO355" s="728"/>
      <c r="BP355" s="728"/>
      <c r="BQ355" s="728"/>
      <c r="BR355" s="728"/>
      <c r="BS355" s="728"/>
      <c r="BT355" s="728"/>
      <c r="BU355" s="727"/>
      <c r="BV355" s="727"/>
      <c r="BW355" s="727"/>
      <c r="BX355" s="727"/>
      <c r="BY355" s="727"/>
      <c r="BZ355" s="727"/>
      <c r="CA355" s="727"/>
      <c r="CB355" s="727"/>
      <c r="CC355" s="728"/>
      <c r="CD355" s="728"/>
      <c r="CE355" s="728"/>
      <c r="CF355" s="728"/>
      <c r="CG355" s="728"/>
      <c r="CH355" s="728"/>
    </row>
    <row r="356" spans="1:86" s="731" customFormat="1">
      <c r="A356" s="957" t="s">
        <v>358</v>
      </c>
      <c r="B356" s="957" t="s">
        <v>1396</v>
      </c>
      <c r="C356" s="964" t="s">
        <v>52</v>
      </c>
      <c r="D356" s="954" t="s">
        <v>1415</v>
      </c>
      <c r="E356" s="949">
        <v>2014</v>
      </c>
      <c r="F356" s="958"/>
      <c r="G356" s="955" t="s">
        <v>222</v>
      </c>
      <c r="H356" s="956" t="s">
        <v>219</v>
      </c>
      <c r="I356" s="966"/>
      <c r="J356" s="965">
        <v>18.67488714660022</v>
      </c>
      <c r="K356" s="951">
        <v>0</v>
      </c>
      <c r="L356" s="952" t="s">
        <v>1410</v>
      </c>
      <c r="P356" s="726"/>
      <c r="Q356" s="726"/>
      <c r="R356" s="726"/>
      <c r="BA356" s="215"/>
      <c r="BB356" s="215"/>
      <c r="BC356" s="728"/>
      <c r="BD356" s="728"/>
      <c r="BE356" s="214"/>
      <c r="BF356" s="214"/>
      <c r="BG356" s="728"/>
      <c r="BH356" s="728"/>
      <c r="BI356" s="728"/>
      <c r="BJ356" s="728"/>
      <c r="BK356" s="728"/>
      <c r="BL356" s="728"/>
      <c r="BM356" s="733"/>
      <c r="BN356" s="728"/>
      <c r="BO356" s="728"/>
      <c r="BP356" s="728"/>
      <c r="BQ356" s="728"/>
      <c r="BR356" s="728"/>
      <c r="BS356" s="728"/>
      <c r="BT356" s="728"/>
      <c r="BU356" s="727"/>
      <c r="BV356" s="727"/>
      <c r="BW356" s="727"/>
      <c r="BX356" s="727"/>
      <c r="BY356" s="727"/>
      <c r="BZ356" s="727"/>
      <c r="CA356" s="727"/>
      <c r="CB356" s="727"/>
      <c r="CC356" s="728"/>
      <c r="CD356" s="728"/>
      <c r="CE356" s="728"/>
      <c r="CF356" s="728"/>
      <c r="CG356" s="728"/>
      <c r="CH356" s="728"/>
    </row>
    <row r="357" spans="1:86" s="731" customFormat="1">
      <c r="A357" s="957" t="s">
        <v>358</v>
      </c>
      <c r="B357" s="957" t="s">
        <v>1396</v>
      </c>
      <c r="C357" s="964" t="s">
        <v>52</v>
      </c>
      <c r="D357" s="954" t="s">
        <v>1415</v>
      </c>
      <c r="E357" s="949">
        <v>2014</v>
      </c>
      <c r="F357" s="958"/>
      <c r="G357" s="955" t="s">
        <v>222</v>
      </c>
      <c r="H357" s="956" t="s">
        <v>212</v>
      </c>
      <c r="I357" s="966"/>
      <c r="J357" s="965">
        <v>25.497371633131138</v>
      </c>
      <c r="K357" s="951">
        <v>0</v>
      </c>
      <c r="L357" s="952" t="s">
        <v>1410</v>
      </c>
      <c r="P357" s="726"/>
      <c r="Q357" s="726"/>
      <c r="R357" s="726"/>
      <c r="BA357" s="215"/>
      <c r="BB357" s="215"/>
      <c r="BC357" s="728"/>
      <c r="BD357" s="728"/>
      <c r="BE357" s="214"/>
      <c r="BF357" s="214"/>
      <c r="BG357" s="728"/>
      <c r="BH357" s="728"/>
      <c r="BI357" s="728"/>
      <c r="BJ357" s="728"/>
      <c r="BK357" s="728"/>
      <c r="BL357" s="728"/>
      <c r="BM357" s="733"/>
      <c r="BN357" s="728"/>
      <c r="BO357" s="728"/>
      <c r="BP357" s="728"/>
      <c r="BQ357" s="728"/>
      <c r="BR357" s="728"/>
      <c r="BS357" s="728"/>
      <c r="BT357" s="728"/>
      <c r="BU357" s="727"/>
      <c r="BV357" s="727"/>
      <c r="BW357" s="727"/>
      <c r="BX357" s="727"/>
      <c r="BY357" s="727"/>
      <c r="BZ357" s="727"/>
      <c r="CA357" s="727"/>
      <c r="CB357" s="727"/>
      <c r="CC357" s="728"/>
      <c r="CD357" s="728"/>
      <c r="CE357" s="728"/>
      <c r="CF357" s="728"/>
      <c r="CG357" s="728"/>
      <c r="CH357" s="728"/>
    </row>
    <row r="358" spans="1:86" s="731" customFormat="1">
      <c r="A358" s="957" t="s">
        <v>358</v>
      </c>
      <c r="B358" s="957" t="s">
        <v>1396</v>
      </c>
      <c r="C358" s="964" t="s">
        <v>52</v>
      </c>
      <c r="D358" s="954" t="s">
        <v>1415</v>
      </c>
      <c r="E358" s="949">
        <v>2014</v>
      </c>
      <c r="F358" s="958"/>
      <c r="G358" s="955" t="s">
        <v>222</v>
      </c>
      <c r="H358" s="956" t="s">
        <v>229</v>
      </c>
      <c r="I358" s="966"/>
      <c r="J358" s="965">
        <v>27.389363536888485</v>
      </c>
      <c r="K358" s="951">
        <v>0</v>
      </c>
      <c r="L358" s="952" t="s">
        <v>1410</v>
      </c>
      <c r="P358" s="726"/>
      <c r="Q358" s="726"/>
      <c r="R358" s="726"/>
      <c r="BA358" s="215"/>
      <c r="BB358" s="215"/>
      <c r="BC358" s="728"/>
      <c r="BD358" s="728"/>
      <c r="BE358" s="214"/>
      <c r="BF358" s="214"/>
      <c r="BG358" s="728"/>
      <c r="BH358" s="728"/>
      <c r="BI358" s="728"/>
      <c r="BJ358" s="728"/>
      <c r="BK358" s="728"/>
      <c r="BL358" s="728"/>
      <c r="BM358" s="733"/>
      <c r="BN358" s="728"/>
      <c r="BO358" s="728"/>
      <c r="BP358" s="728"/>
      <c r="BQ358" s="728"/>
      <c r="BR358" s="728"/>
      <c r="BS358" s="728"/>
      <c r="BT358" s="728"/>
      <c r="BU358" s="727"/>
      <c r="BV358" s="727"/>
      <c r="BW358" s="727"/>
      <c r="BX358" s="727"/>
      <c r="BY358" s="727"/>
      <c r="BZ358" s="727"/>
      <c r="CA358" s="727"/>
      <c r="CB358" s="727"/>
      <c r="CC358" s="728"/>
      <c r="CD358" s="728"/>
      <c r="CE358" s="728"/>
      <c r="CF358" s="728"/>
      <c r="CG358" s="728"/>
      <c r="CH358" s="728"/>
    </row>
    <row r="359" spans="1:86" s="731" customFormat="1">
      <c r="A359" s="957" t="s">
        <v>358</v>
      </c>
      <c r="B359" s="957" t="s">
        <v>1396</v>
      </c>
      <c r="C359" s="964" t="s">
        <v>52</v>
      </c>
      <c r="D359" s="954" t="s">
        <v>1415</v>
      </c>
      <c r="E359" s="949">
        <v>2014</v>
      </c>
      <c r="F359" s="958"/>
      <c r="G359" s="955" t="s">
        <v>222</v>
      </c>
      <c r="H359" s="956" t="s">
        <v>211</v>
      </c>
      <c r="I359" s="966"/>
      <c r="J359" s="965">
        <v>27.796069651273271</v>
      </c>
      <c r="K359" s="951">
        <v>0</v>
      </c>
      <c r="L359" s="952" t="s">
        <v>1410</v>
      </c>
      <c r="P359" s="726"/>
      <c r="Q359" s="726"/>
      <c r="R359" s="726"/>
      <c r="BA359" s="215"/>
      <c r="BB359" s="215"/>
      <c r="BC359" s="728"/>
      <c r="BD359" s="728"/>
      <c r="BE359" s="214"/>
      <c r="BF359" s="214"/>
      <c r="BG359" s="728"/>
      <c r="BH359" s="728"/>
      <c r="BI359" s="728"/>
      <c r="BJ359" s="728"/>
      <c r="BK359" s="728"/>
      <c r="BL359" s="728"/>
      <c r="BM359" s="733"/>
      <c r="BN359" s="728"/>
      <c r="BO359" s="728"/>
      <c r="BP359" s="728"/>
      <c r="BQ359" s="728"/>
      <c r="BR359" s="728"/>
      <c r="BS359" s="728"/>
      <c r="BT359" s="728"/>
      <c r="BU359" s="727"/>
      <c r="BV359" s="727"/>
      <c r="BW359" s="727"/>
      <c r="BX359" s="727"/>
      <c r="BY359" s="727"/>
      <c r="BZ359" s="727"/>
      <c r="CA359" s="727"/>
      <c r="CB359" s="727"/>
      <c r="CC359" s="728"/>
      <c r="CD359" s="728"/>
      <c r="CE359" s="728"/>
      <c r="CF359" s="728"/>
      <c r="CG359" s="728"/>
      <c r="CH359" s="728"/>
    </row>
    <row r="360" spans="1:86" s="731" customFormat="1">
      <c r="A360" s="957" t="s">
        <v>358</v>
      </c>
      <c r="B360" s="957" t="s">
        <v>1396</v>
      </c>
      <c r="C360" s="964" t="s">
        <v>52</v>
      </c>
      <c r="D360" s="954" t="s">
        <v>1415</v>
      </c>
      <c r="E360" s="949">
        <v>2014</v>
      </c>
      <c r="F360" s="958"/>
      <c r="G360" s="955" t="s">
        <v>235</v>
      </c>
      <c r="H360" s="956" t="s">
        <v>212</v>
      </c>
      <c r="I360" s="966"/>
      <c r="J360" s="965">
        <v>16.666666666666668</v>
      </c>
      <c r="K360" s="951">
        <v>0</v>
      </c>
      <c r="L360" s="952" t="s">
        <v>1410</v>
      </c>
      <c r="P360" s="726"/>
      <c r="Q360" s="726"/>
      <c r="R360" s="726"/>
      <c r="BA360" s="215"/>
      <c r="BB360" s="215"/>
      <c r="BC360" s="728"/>
      <c r="BD360" s="728"/>
      <c r="BE360" s="214"/>
      <c r="BF360" s="214"/>
      <c r="BG360" s="728"/>
      <c r="BH360" s="728"/>
      <c r="BI360" s="728"/>
      <c r="BJ360" s="728"/>
      <c r="BK360" s="728"/>
      <c r="BL360" s="728"/>
      <c r="BM360" s="733"/>
      <c r="BN360" s="728"/>
      <c r="BO360" s="728"/>
      <c r="BP360" s="728"/>
      <c r="BQ360" s="728"/>
      <c r="BR360" s="728"/>
      <c r="BS360" s="728"/>
      <c r="BT360" s="728"/>
      <c r="BU360" s="727"/>
      <c r="BV360" s="727"/>
      <c r="BW360" s="727"/>
      <c r="BX360" s="727"/>
      <c r="BY360" s="727"/>
      <c r="BZ360" s="727"/>
      <c r="CA360" s="727"/>
      <c r="CB360" s="727"/>
      <c r="CC360" s="728"/>
      <c r="CD360" s="728"/>
      <c r="CE360" s="728"/>
      <c r="CF360" s="728"/>
      <c r="CG360" s="728"/>
      <c r="CH360" s="728"/>
    </row>
    <row r="361" spans="1:86" s="731" customFormat="1">
      <c r="A361" s="957" t="s">
        <v>358</v>
      </c>
      <c r="B361" s="957" t="s">
        <v>1396</v>
      </c>
      <c r="C361" s="964" t="s">
        <v>52</v>
      </c>
      <c r="D361" s="954" t="s">
        <v>1415</v>
      </c>
      <c r="E361" s="949">
        <v>2014</v>
      </c>
      <c r="F361" s="958"/>
      <c r="G361" s="955" t="s">
        <v>230</v>
      </c>
      <c r="H361" s="956" t="s">
        <v>219</v>
      </c>
      <c r="I361" s="966"/>
      <c r="J361" s="965">
        <v>7.8840772802034316</v>
      </c>
      <c r="K361" s="951">
        <v>0</v>
      </c>
      <c r="L361" s="952" t="s">
        <v>1410</v>
      </c>
      <c r="P361" s="726"/>
      <c r="Q361" s="726"/>
      <c r="R361" s="726"/>
      <c r="BA361" s="215"/>
      <c r="BB361" s="215"/>
      <c r="BC361" s="728"/>
      <c r="BD361" s="728"/>
      <c r="BE361" s="214"/>
      <c r="BF361" s="214"/>
      <c r="BG361" s="728"/>
      <c r="BH361" s="728"/>
      <c r="BI361" s="728"/>
      <c r="BJ361" s="728"/>
      <c r="BK361" s="728"/>
      <c r="BL361" s="728"/>
      <c r="BM361" s="733"/>
      <c r="BN361" s="728"/>
      <c r="BO361" s="728"/>
      <c r="BP361" s="728"/>
      <c r="BQ361" s="728"/>
      <c r="BR361" s="728"/>
      <c r="BS361" s="728"/>
      <c r="BT361" s="728"/>
      <c r="BU361" s="727"/>
      <c r="BV361" s="727"/>
      <c r="BW361" s="727"/>
      <c r="BX361" s="727"/>
      <c r="BY361" s="727"/>
      <c r="BZ361" s="727"/>
      <c r="CA361" s="727"/>
      <c r="CB361" s="727"/>
      <c r="CC361" s="728"/>
      <c r="CD361" s="728"/>
      <c r="CE361" s="728"/>
      <c r="CF361" s="728"/>
      <c r="CG361" s="728"/>
      <c r="CH361" s="728"/>
    </row>
    <row r="362" spans="1:86" s="731" customFormat="1">
      <c r="A362" s="957" t="s">
        <v>358</v>
      </c>
      <c r="B362" s="957" t="s">
        <v>1396</v>
      </c>
      <c r="C362" s="964" t="s">
        <v>52</v>
      </c>
      <c r="D362" s="954" t="s">
        <v>1415</v>
      </c>
      <c r="E362" s="949">
        <v>2014</v>
      </c>
      <c r="F362" s="958"/>
      <c r="G362" s="955" t="s">
        <v>230</v>
      </c>
      <c r="H362" s="956" t="s">
        <v>223</v>
      </c>
      <c r="I362" s="966"/>
      <c r="J362" s="965">
        <v>0</v>
      </c>
      <c r="K362" s="951">
        <v>0</v>
      </c>
      <c r="L362" s="952" t="s">
        <v>1410</v>
      </c>
      <c r="P362" s="726"/>
      <c r="Q362" s="726"/>
      <c r="R362" s="726"/>
      <c r="BA362" s="215"/>
      <c r="BB362" s="215"/>
      <c r="BC362" s="728"/>
      <c r="BD362" s="728"/>
      <c r="BE362" s="214"/>
      <c r="BF362" s="214"/>
      <c r="BG362" s="728"/>
      <c r="BH362" s="728"/>
      <c r="BI362" s="728"/>
      <c r="BJ362" s="728"/>
      <c r="BK362" s="728"/>
      <c r="BL362" s="728"/>
      <c r="BM362" s="733"/>
      <c r="BN362" s="728"/>
      <c r="BO362" s="728"/>
      <c r="BP362" s="728"/>
      <c r="BQ362" s="728"/>
      <c r="BR362" s="728"/>
      <c r="BS362" s="728"/>
      <c r="BT362" s="728"/>
      <c r="BU362" s="727"/>
      <c r="BV362" s="727"/>
      <c r="BW362" s="727"/>
      <c r="BX362" s="727"/>
      <c r="BY362" s="727"/>
      <c r="BZ362" s="727"/>
      <c r="CA362" s="727"/>
      <c r="CB362" s="727"/>
      <c r="CC362" s="728"/>
      <c r="CD362" s="728"/>
      <c r="CE362" s="728"/>
      <c r="CF362" s="728"/>
      <c r="CG362" s="728"/>
      <c r="CH362" s="728"/>
    </row>
    <row r="363" spans="1:86" s="731" customFormat="1">
      <c r="A363" s="957" t="s">
        <v>358</v>
      </c>
      <c r="B363" s="957" t="s">
        <v>1396</v>
      </c>
      <c r="C363" s="964" t="s">
        <v>52</v>
      </c>
      <c r="D363" s="954" t="s">
        <v>1415</v>
      </c>
      <c r="E363" s="949">
        <v>2014</v>
      </c>
      <c r="F363" s="958"/>
      <c r="G363" s="955" t="s">
        <v>232</v>
      </c>
      <c r="H363" s="956" t="s">
        <v>219</v>
      </c>
      <c r="I363" s="966"/>
      <c r="J363" s="965">
        <v>18.365260876171003</v>
      </c>
      <c r="K363" s="951">
        <v>0</v>
      </c>
      <c r="L363" s="952" t="s">
        <v>1410</v>
      </c>
      <c r="P363" s="726"/>
      <c r="Q363" s="726"/>
      <c r="R363" s="726"/>
      <c r="BA363" s="215"/>
      <c r="BB363" s="215"/>
      <c r="BC363" s="728"/>
      <c r="BD363" s="728"/>
      <c r="BE363" s="214"/>
      <c r="BF363" s="214"/>
      <c r="BG363" s="728"/>
      <c r="BH363" s="728"/>
      <c r="BI363" s="728"/>
      <c r="BJ363" s="728"/>
      <c r="BK363" s="728"/>
      <c r="BL363" s="728"/>
      <c r="BM363" s="733"/>
      <c r="BN363" s="728"/>
      <c r="BO363" s="728"/>
      <c r="BP363" s="728"/>
      <c r="BQ363" s="728"/>
      <c r="BR363" s="728"/>
      <c r="BS363" s="728"/>
      <c r="BT363" s="728"/>
      <c r="BU363" s="727"/>
      <c r="BV363" s="727"/>
      <c r="BW363" s="727"/>
      <c r="BX363" s="727"/>
      <c r="BY363" s="727"/>
      <c r="BZ363" s="727"/>
      <c r="CA363" s="727"/>
      <c r="CB363" s="727"/>
      <c r="CC363" s="728"/>
      <c r="CD363" s="728"/>
      <c r="CE363" s="728"/>
      <c r="CF363" s="728"/>
      <c r="CG363" s="728"/>
      <c r="CH363" s="728"/>
    </row>
    <row r="364" spans="1:86" s="731" customFormat="1">
      <c r="A364" s="957" t="s">
        <v>358</v>
      </c>
      <c r="B364" s="957" t="s">
        <v>1396</v>
      </c>
      <c r="C364" s="964" t="s">
        <v>52</v>
      </c>
      <c r="D364" s="954" t="s">
        <v>1415</v>
      </c>
      <c r="E364" s="949">
        <v>2014</v>
      </c>
      <c r="F364" s="958"/>
      <c r="G364" s="955" t="s">
        <v>232</v>
      </c>
      <c r="H364" s="956" t="s">
        <v>223</v>
      </c>
      <c r="I364" s="966"/>
      <c r="J364" s="965">
        <v>41.920618553238377</v>
      </c>
      <c r="K364" s="951">
        <v>0</v>
      </c>
      <c r="L364" s="952" t="s">
        <v>1410</v>
      </c>
      <c r="P364" s="726"/>
      <c r="Q364" s="726"/>
      <c r="R364" s="726"/>
      <c r="BA364" s="215"/>
      <c r="BB364" s="215"/>
      <c r="BC364" s="728"/>
      <c r="BD364" s="728"/>
      <c r="BE364" s="214"/>
      <c r="BF364" s="214"/>
      <c r="BG364" s="728"/>
      <c r="BH364" s="728"/>
      <c r="BI364" s="728"/>
      <c r="BJ364" s="728"/>
      <c r="BK364" s="728"/>
      <c r="BL364" s="728"/>
      <c r="BM364" s="733"/>
      <c r="BN364" s="728"/>
      <c r="BO364" s="728"/>
      <c r="BP364" s="728"/>
      <c r="BQ364" s="728"/>
      <c r="BR364" s="728"/>
      <c r="BS364" s="728"/>
      <c r="BT364" s="728"/>
      <c r="BU364" s="727"/>
      <c r="BV364" s="727"/>
      <c r="BW364" s="727"/>
      <c r="BX364" s="727"/>
      <c r="BY364" s="727"/>
      <c r="BZ364" s="727"/>
      <c r="CA364" s="727"/>
      <c r="CB364" s="727"/>
      <c r="CC364" s="728"/>
      <c r="CD364" s="728"/>
      <c r="CE364" s="728"/>
      <c r="CF364" s="728"/>
      <c r="CG364" s="728"/>
      <c r="CH364" s="728"/>
    </row>
    <row r="365" spans="1:86" s="731" customFormat="1">
      <c r="A365" s="957" t="s">
        <v>358</v>
      </c>
      <c r="B365" s="957" t="s">
        <v>1396</v>
      </c>
      <c r="C365" s="964" t="s">
        <v>52</v>
      </c>
      <c r="D365" s="954" t="s">
        <v>1415</v>
      </c>
      <c r="E365" s="949">
        <v>2014</v>
      </c>
      <c r="F365" s="958"/>
      <c r="G365" s="955" t="s">
        <v>232</v>
      </c>
      <c r="H365" s="956" t="s">
        <v>212</v>
      </c>
      <c r="I365" s="966"/>
      <c r="J365" s="965">
        <v>12.169228620189125</v>
      </c>
      <c r="K365" s="951">
        <v>0</v>
      </c>
      <c r="L365" s="952" t="s">
        <v>1410</v>
      </c>
      <c r="P365" s="726"/>
      <c r="Q365" s="726"/>
      <c r="R365" s="726"/>
      <c r="BA365" s="215"/>
      <c r="BB365" s="215"/>
      <c r="BC365" s="728"/>
      <c r="BD365" s="728"/>
      <c r="BE365" s="214"/>
      <c r="BF365" s="214"/>
      <c r="BG365" s="728"/>
      <c r="BH365" s="728"/>
      <c r="BI365" s="728"/>
      <c r="BJ365" s="728"/>
      <c r="BK365" s="728"/>
      <c r="BL365" s="728"/>
      <c r="BM365" s="733"/>
      <c r="BN365" s="728"/>
      <c r="BO365" s="728"/>
      <c r="BP365" s="728"/>
      <c r="BQ365" s="728"/>
      <c r="BR365" s="728"/>
      <c r="BS365" s="728"/>
      <c r="BT365" s="728"/>
      <c r="BU365" s="727"/>
      <c r="BV365" s="727"/>
      <c r="BW365" s="727"/>
      <c r="BX365" s="727"/>
      <c r="BY365" s="727"/>
      <c r="BZ365" s="727"/>
      <c r="CA365" s="727"/>
      <c r="CB365" s="727"/>
      <c r="CC365" s="728"/>
      <c r="CD365" s="728"/>
      <c r="CE365" s="728"/>
      <c r="CF365" s="728"/>
      <c r="CG365" s="728"/>
      <c r="CH365" s="728"/>
    </row>
    <row r="366" spans="1:86" s="731" customFormat="1">
      <c r="A366" s="960" t="s">
        <v>358</v>
      </c>
      <c r="B366" s="960" t="s">
        <v>1396</v>
      </c>
      <c r="C366" s="960" t="s">
        <v>1635</v>
      </c>
      <c r="D366" s="960" t="s">
        <v>1636</v>
      </c>
      <c r="E366" s="960">
        <v>2014</v>
      </c>
      <c r="F366" s="960" t="s">
        <v>1398</v>
      </c>
      <c r="G366" s="960" t="s">
        <v>218</v>
      </c>
      <c r="H366" s="960" t="s">
        <v>229</v>
      </c>
      <c r="I366" s="966"/>
      <c r="J366" s="950">
        <v>14.005069708491764</v>
      </c>
      <c r="K366" s="951">
        <v>2</v>
      </c>
      <c r="L366" s="952"/>
      <c r="P366" s="726"/>
      <c r="Q366" s="726"/>
      <c r="R366" s="726"/>
      <c r="BA366" s="215"/>
      <c r="BB366" s="215"/>
      <c r="BC366" s="728"/>
      <c r="BD366" s="728"/>
      <c r="BE366" s="214"/>
      <c r="BF366" s="214"/>
      <c r="BG366" s="728"/>
      <c r="BH366" s="728"/>
      <c r="BI366" s="728"/>
      <c r="BJ366" s="728"/>
      <c r="BK366" s="728"/>
      <c r="BL366" s="728"/>
      <c r="BM366" s="733"/>
      <c r="BN366" s="728"/>
      <c r="BO366" s="728"/>
      <c r="BP366" s="728"/>
      <c r="BQ366" s="728"/>
      <c r="BR366" s="728"/>
      <c r="BS366" s="728"/>
      <c r="BT366" s="728"/>
      <c r="BU366" s="727"/>
      <c r="BV366" s="727"/>
      <c r="BW366" s="727"/>
      <c r="BX366" s="727"/>
      <c r="BY366" s="727"/>
      <c r="BZ366" s="727"/>
      <c r="CA366" s="727"/>
      <c r="CB366" s="727"/>
      <c r="CC366" s="728"/>
      <c r="CD366" s="728"/>
      <c r="CE366" s="728"/>
      <c r="CF366" s="728"/>
      <c r="CG366" s="728"/>
      <c r="CH366" s="728"/>
    </row>
    <row r="367" spans="1:86" ht="13.35" customHeight="1">
      <c r="A367" s="960" t="s">
        <v>358</v>
      </c>
      <c r="B367" s="960" t="s">
        <v>1396</v>
      </c>
      <c r="C367" s="960" t="s">
        <v>1635</v>
      </c>
      <c r="D367" s="960" t="s">
        <v>1636</v>
      </c>
      <c r="E367" s="960">
        <v>2014</v>
      </c>
      <c r="F367" s="960" t="s">
        <v>1398</v>
      </c>
      <c r="G367" s="960" t="s">
        <v>220</v>
      </c>
      <c r="H367" s="960" t="s">
        <v>219</v>
      </c>
      <c r="I367" s="966"/>
      <c r="J367" s="950">
        <v>0</v>
      </c>
      <c r="K367" s="951">
        <v>0</v>
      </c>
      <c r="L367" s="952"/>
      <c r="P367" s="74"/>
      <c r="Q367" s="74"/>
      <c r="R367" s="74"/>
      <c r="BA367" s="215" t="s">
        <v>350</v>
      </c>
      <c r="BB367" s="215" t="s">
        <v>124</v>
      </c>
      <c r="BC367" s="82"/>
      <c r="BD367" s="82"/>
      <c r="BE367" s="214"/>
      <c r="BF367" s="214"/>
      <c r="BG367" s="82"/>
      <c r="BH367" s="82"/>
      <c r="BI367" s="82"/>
      <c r="BJ367" s="82"/>
      <c r="BK367" s="82"/>
      <c r="BL367" s="82"/>
      <c r="BM367" s="216" t="s">
        <v>476</v>
      </c>
      <c r="BN367" s="82"/>
      <c r="BO367" s="82" t="s">
        <v>120</v>
      </c>
      <c r="BP367" s="82"/>
      <c r="BQ367" s="82"/>
      <c r="BR367" s="82"/>
      <c r="BS367" s="82"/>
      <c r="BT367" s="82"/>
      <c r="BU367" s="76" t="s">
        <v>681</v>
      </c>
      <c r="BV367" s="76"/>
      <c r="BW367" s="76"/>
      <c r="BX367" s="76"/>
      <c r="BY367" s="76"/>
      <c r="BZ367" s="76" t="s">
        <v>190</v>
      </c>
      <c r="CA367" s="76"/>
      <c r="CB367" s="76"/>
      <c r="CC367" s="82"/>
      <c r="CD367" s="82"/>
      <c r="CE367" s="82"/>
      <c r="CF367" s="82"/>
      <c r="CG367" s="82"/>
      <c r="CH367" s="82"/>
    </row>
    <row r="368" spans="1:86">
      <c r="A368" s="960" t="s">
        <v>358</v>
      </c>
      <c r="B368" s="960" t="s">
        <v>1396</v>
      </c>
      <c r="C368" s="960" t="s">
        <v>1635</v>
      </c>
      <c r="D368" s="960" t="s">
        <v>1636</v>
      </c>
      <c r="E368" s="960">
        <v>2014</v>
      </c>
      <c r="F368" s="960" t="s">
        <v>1398</v>
      </c>
      <c r="G368" s="960" t="s">
        <v>220</v>
      </c>
      <c r="H368" s="960" t="s">
        <v>223</v>
      </c>
      <c r="I368" s="966"/>
      <c r="J368" s="950">
        <v>11.035493539803339</v>
      </c>
      <c r="K368" s="951">
        <v>3</v>
      </c>
      <c r="L368" s="952"/>
      <c r="P368" s="74"/>
      <c r="Q368" s="74"/>
      <c r="R368" s="74"/>
      <c r="BA368" s="215" t="s">
        <v>351</v>
      </c>
      <c r="BB368" s="215" t="s">
        <v>46</v>
      </c>
      <c r="BC368" s="82"/>
      <c r="BD368" s="212" t="s">
        <v>431</v>
      </c>
      <c r="BE368" s="214"/>
      <c r="BF368" s="214"/>
      <c r="BG368" s="82"/>
      <c r="BH368" s="212" t="s">
        <v>72</v>
      </c>
      <c r="BI368" s="82"/>
      <c r="BJ368" s="82"/>
      <c r="BK368" s="212" t="s">
        <v>819</v>
      </c>
      <c r="BL368" s="82"/>
      <c r="BM368" s="216" t="s">
        <v>477</v>
      </c>
      <c r="BN368" s="82"/>
      <c r="BO368" s="82" t="s">
        <v>121</v>
      </c>
      <c r="BP368" s="82"/>
      <c r="BQ368" s="82"/>
      <c r="BR368" s="82"/>
      <c r="BS368" s="82"/>
      <c r="BT368" s="82"/>
      <c r="BU368" s="76" t="s">
        <v>705</v>
      </c>
      <c r="BV368" s="76"/>
      <c r="BW368" s="76"/>
      <c r="BX368" s="76"/>
      <c r="BY368" s="76"/>
      <c r="BZ368" s="76" t="s">
        <v>719</v>
      </c>
      <c r="CA368" s="76"/>
      <c r="CB368" s="76"/>
      <c r="CC368" s="82"/>
      <c r="CD368" s="82"/>
      <c r="CE368" s="82"/>
      <c r="CF368" s="82"/>
      <c r="CG368" s="82"/>
      <c r="CH368" s="82"/>
    </row>
    <row r="369" spans="1:86" s="346" customFormat="1">
      <c r="A369" s="960" t="s">
        <v>358</v>
      </c>
      <c r="B369" s="960" t="s">
        <v>1396</v>
      </c>
      <c r="C369" s="960" t="s">
        <v>1635</v>
      </c>
      <c r="D369" s="960" t="s">
        <v>1636</v>
      </c>
      <c r="E369" s="960">
        <v>2014</v>
      </c>
      <c r="F369" s="967" t="s">
        <v>1398</v>
      </c>
      <c r="G369" s="968" t="s">
        <v>220</v>
      </c>
      <c r="H369" s="969" t="s">
        <v>212</v>
      </c>
      <c r="I369" s="966"/>
      <c r="J369" s="950">
        <v>25.550850083109054</v>
      </c>
      <c r="K369" s="951">
        <v>10</v>
      </c>
      <c r="L369" s="952"/>
      <c r="P369" s="345"/>
      <c r="Q369" s="345"/>
      <c r="R369" s="345"/>
      <c r="BA369" s="368" t="s">
        <v>379</v>
      </c>
      <c r="BB369" s="368" t="s">
        <v>331</v>
      </c>
      <c r="BC369" s="76"/>
      <c r="BD369" s="76" t="s">
        <v>52</v>
      </c>
      <c r="BE369" s="309"/>
      <c r="BF369" s="309"/>
      <c r="BG369" s="76"/>
      <c r="BH369" s="76" t="s">
        <v>63</v>
      </c>
      <c r="BI369" s="76"/>
      <c r="BJ369" s="76"/>
      <c r="BK369" s="313" t="s">
        <v>63</v>
      </c>
      <c r="BL369" s="76"/>
      <c r="BM369" s="311" t="s">
        <v>478</v>
      </c>
      <c r="BN369" s="76"/>
      <c r="BO369" s="76" t="s">
        <v>122</v>
      </c>
      <c r="BP369" s="76"/>
      <c r="BQ369" s="76"/>
      <c r="BR369" s="76"/>
      <c r="BS369" s="76"/>
      <c r="BT369" s="76"/>
      <c r="BU369" s="76" t="s">
        <v>682</v>
      </c>
      <c r="BV369" s="76"/>
      <c r="BW369" s="76"/>
      <c r="BX369" s="76"/>
      <c r="BY369" s="76"/>
      <c r="BZ369" s="76" t="s">
        <v>729</v>
      </c>
      <c r="CA369" s="76"/>
      <c r="CB369" s="76"/>
      <c r="CC369" s="76"/>
      <c r="CD369" s="76"/>
      <c r="CE369" s="76"/>
      <c r="CF369" s="76"/>
      <c r="CG369" s="76"/>
      <c r="CH369" s="76"/>
    </row>
    <row r="370" spans="1:86">
      <c r="A370" s="970" t="s">
        <v>358</v>
      </c>
      <c r="B370" s="970" t="s">
        <v>1396</v>
      </c>
      <c r="C370" s="960" t="s">
        <v>1635</v>
      </c>
      <c r="D370" s="960" t="s">
        <v>1636</v>
      </c>
      <c r="E370" s="960">
        <v>2014</v>
      </c>
      <c r="F370" s="959" t="s">
        <v>1398</v>
      </c>
      <c r="G370" s="968" t="s">
        <v>220</v>
      </c>
      <c r="H370" s="969" t="s">
        <v>210</v>
      </c>
      <c r="I370" s="966"/>
      <c r="J370" s="950">
        <v>16.391897939150141</v>
      </c>
      <c r="K370" s="951">
        <v>11</v>
      </c>
      <c r="L370" s="952"/>
      <c r="P370" s="74"/>
      <c r="Q370" s="74"/>
      <c r="R370" s="74"/>
      <c r="BA370" s="215" t="s">
        <v>353</v>
      </c>
      <c r="BB370" s="215" t="s">
        <v>354</v>
      </c>
      <c r="BC370" s="82"/>
      <c r="BD370" s="82" t="s">
        <v>432</v>
      </c>
      <c r="BE370" s="214"/>
      <c r="BF370" s="214"/>
      <c r="BG370" s="82"/>
      <c r="BH370" s="82" t="s">
        <v>73</v>
      </c>
      <c r="BI370" s="82"/>
      <c r="BJ370" s="82"/>
      <c r="BK370" t="s">
        <v>757</v>
      </c>
      <c r="BL370" s="82"/>
      <c r="BM370" s="216" t="s">
        <v>479</v>
      </c>
      <c r="BN370" s="82"/>
      <c r="BO370" s="82" t="s">
        <v>667</v>
      </c>
      <c r="BP370" s="82"/>
      <c r="BQ370" s="82"/>
      <c r="BR370" s="82"/>
      <c r="BS370" s="82"/>
      <c r="BT370" s="82"/>
      <c r="BU370" s="76" t="s">
        <v>706</v>
      </c>
      <c r="BV370" s="76"/>
      <c r="BW370" s="76"/>
      <c r="BX370" s="76"/>
      <c r="BY370" s="76"/>
      <c r="BZ370" s="76" t="s">
        <v>720</v>
      </c>
      <c r="CA370" s="76"/>
      <c r="CB370" s="76"/>
      <c r="CC370" s="82"/>
      <c r="CD370" s="82"/>
      <c r="CE370" s="82"/>
      <c r="CF370" s="82"/>
      <c r="CG370" s="82"/>
      <c r="CH370" s="82"/>
    </row>
    <row r="371" spans="1:86">
      <c r="A371" s="970" t="s">
        <v>358</v>
      </c>
      <c r="B371" s="970" t="s">
        <v>1396</v>
      </c>
      <c r="C371" s="960" t="s">
        <v>1635</v>
      </c>
      <c r="D371" s="960" t="s">
        <v>1636</v>
      </c>
      <c r="E371" s="960">
        <v>2014</v>
      </c>
      <c r="F371" s="959" t="s">
        <v>1398</v>
      </c>
      <c r="G371" s="968" t="s">
        <v>220</v>
      </c>
      <c r="H371" s="969" t="s">
        <v>229</v>
      </c>
      <c r="I371" s="966"/>
      <c r="J371" s="950">
        <v>38.518131534300544</v>
      </c>
      <c r="K371" s="951">
        <v>13</v>
      </c>
      <c r="L371" s="952"/>
      <c r="P371" s="74"/>
      <c r="Q371" s="74"/>
      <c r="R371" s="74"/>
      <c r="BA371" s="215" t="s">
        <v>341</v>
      </c>
      <c r="BB371" s="215" t="s">
        <v>342</v>
      </c>
      <c r="BC371" s="82"/>
      <c r="BD371" s="82" t="s">
        <v>180</v>
      </c>
      <c r="BE371" s="214"/>
      <c r="BF371" s="214"/>
      <c r="BG371" s="82"/>
      <c r="BH371" s="82" t="s">
        <v>745</v>
      </c>
      <c r="BI371" s="82"/>
      <c r="BJ371" s="82"/>
      <c r="BK371" s="82"/>
      <c r="BL371" s="82"/>
      <c r="BM371" s="216" t="s">
        <v>480</v>
      </c>
      <c r="BN371" s="82"/>
      <c r="BO371" s="82" t="s">
        <v>666</v>
      </c>
      <c r="BP371" s="82"/>
      <c r="BQ371" s="82"/>
      <c r="BR371" s="82"/>
      <c r="BS371" s="82"/>
      <c r="BT371" s="82"/>
      <c r="BU371" s="76" t="s">
        <v>683</v>
      </c>
      <c r="BV371" s="76"/>
      <c r="BW371" s="76"/>
      <c r="BX371" s="76"/>
      <c r="BY371" s="76"/>
      <c r="BZ371" s="76" t="s">
        <v>721</v>
      </c>
      <c r="CA371" s="76"/>
      <c r="CB371" s="76"/>
      <c r="CC371" s="82"/>
      <c r="CD371" s="82"/>
      <c r="CE371" s="82"/>
      <c r="CF371" s="82"/>
      <c r="CG371" s="82"/>
      <c r="CH371" s="82"/>
    </row>
    <row r="372" spans="1:86">
      <c r="A372" s="970" t="s">
        <v>358</v>
      </c>
      <c r="B372" s="970" t="s">
        <v>1396</v>
      </c>
      <c r="C372" s="960" t="s">
        <v>1635</v>
      </c>
      <c r="D372" s="960" t="s">
        <v>1636</v>
      </c>
      <c r="E372" s="960">
        <v>2014</v>
      </c>
      <c r="F372" s="959" t="s">
        <v>1398</v>
      </c>
      <c r="G372" s="968" t="s">
        <v>226</v>
      </c>
      <c r="H372" s="969" t="s">
        <v>219</v>
      </c>
      <c r="I372" s="966"/>
      <c r="J372" s="950">
        <v>4.5065326166934501</v>
      </c>
      <c r="K372" s="951">
        <v>9</v>
      </c>
      <c r="L372" s="952"/>
      <c r="P372" s="74"/>
      <c r="Q372" s="74"/>
      <c r="R372" s="74"/>
      <c r="BA372" s="215" t="s">
        <v>355</v>
      </c>
      <c r="BB372" s="215" t="s">
        <v>356</v>
      </c>
      <c r="BC372" s="82"/>
      <c r="BD372" s="82" t="s">
        <v>433</v>
      </c>
      <c r="BE372" s="214"/>
      <c r="BF372" s="214"/>
      <c r="BG372" s="82"/>
      <c r="BH372" s="82"/>
      <c r="BI372" s="82"/>
      <c r="BJ372" s="82"/>
      <c r="BK372" s="82"/>
      <c r="BL372" s="82"/>
      <c r="BM372" s="216" t="s">
        <v>651</v>
      </c>
      <c r="BN372" s="82"/>
      <c r="BO372" s="82" t="s">
        <v>668</v>
      </c>
      <c r="BP372" s="82"/>
      <c r="BQ372" s="82"/>
      <c r="BR372" s="82"/>
      <c r="BS372" s="82"/>
      <c r="BT372" s="82"/>
      <c r="BU372" s="76" t="s">
        <v>142</v>
      </c>
      <c r="BV372" s="76"/>
      <c r="BW372" s="76"/>
      <c r="BX372" s="76"/>
      <c r="BY372" s="76"/>
      <c r="BZ372" s="76" t="s">
        <v>732</v>
      </c>
      <c r="CA372" s="76"/>
      <c r="CB372" s="76"/>
      <c r="CC372" s="82"/>
      <c r="CD372" s="82"/>
      <c r="CE372" s="82"/>
      <c r="CF372" s="82"/>
      <c r="CG372" s="82"/>
      <c r="CH372" s="82"/>
    </row>
    <row r="373" spans="1:86">
      <c r="A373" s="970" t="s">
        <v>358</v>
      </c>
      <c r="B373" s="970" t="s">
        <v>1396</v>
      </c>
      <c r="C373" s="960" t="s">
        <v>1635</v>
      </c>
      <c r="D373" s="960" t="s">
        <v>1636</v>
      </c>
      <c r="E373" s="960">
        <v>2014</v>
      </c>
      <c r="F373" s="959" t="s">
        <v>1398</v>
      </c>
      <c r="G373" s="968" t="s">
        <v>226</v>
      </c>
      <c r="H373" s="969" t="s">
        <v>223</v>
      </c>
      <c r="I373" s="966"/>
      <c r="J373" s="950">
        <v>17.775015929694845</v>
      </c>
      <c r="K373" s="951">
        <v>9</v>
      </c>
      <c r="L373" s="952"/>
      <c r="BA373" s="215" t="s">
        <v>357</v>
      </c>
      <c r="BB373" s="215" t="s">
        <v>358</v>
      </c>
      <c r="BC373" s="82"/>
      <c r="BD373" s="82" t="s">
        <v>190</v>
      </c>
      <c r="BE373" s="214"/>
      <c r="BF373" s="214"/>
      <c r="BG373" s="82"/>
      <c r="BH373" s="82"/>
      <c r="BI373" s="82"/>
      <c r="BJ373" s="82"/>
      <c r="BK373" s="82"/>
      <c r="BL373" s="82"/>
      <c r="BM373" s="216" t="s">
        <v>98</v>
      </c>
      <c r="BN373" s="82"/>
      <c r="BO373" s="82" t="s">
        <v>669</v>
      </c>
      <c r="BP373" s="82"/>
      <c r="BQ373" s="82"/>
      <c r="BR373" s="82"/>
      <c r="BS373" s="82"/>
      <c r="BT373" s="82"/>
      <c r="BU373" s="76" t="s">
        <v>707</v>
      </c>
      <c r="BV373" s="76"/>
      <c r="BW373" s="76"/>
      <c r="BX373" s="76"/>
      <c r="BY373" s="76"/>
      <c r="BZ373" s="76" t="s">
        <v>722</v>
      </c>
      <c r="CA373" s="76"/>
      <c r="CB373" s="76"/>
      <c r="CC373" s="82"/>
      <c r="CD373" s="82"/>
      <c r="CE373" s="82"/>
      <c r="CF373" s="82"/>
      <c r="CG373" s="82"/>
      <c r="CH373" s="82"/>
    </row>
    <row r="374" spans="1:86">
      <c r="A374" s="970" t="s">
        <v>358</v>
      </c>
      <c r="B374" s="970" t="s">
        <v>1396</v>
      </c>
      <c r="C374" s="960" t="s">
        <v>1635</v>
      </c>
      <c r="D374" s="960" t="s">
        <v>1636</v>
      </c>
      <c r="E374" s="960">
        <v>2014</v>
      </c>
      <c r="F374" s="959" t="s">
        <v>1398</v>
      </c>
      <c r="G374" s="968" t="s">
        <v>226</v>
      </c>
      <c r="H374" s="969" t="s">
        <v>229</v>
      </c>
      <c r="I374" s="966"/>
      <c r="J374" s="950">
        <v>19.477654534634638</v>
      </c>
      <c r="K374" s="951">
        <v>2</v>
      </c>
      <c r="L374" s="952"/>
      <c r="BA374" s="215" t="s">
        <v>359</v>
      </c>
      <c r="BB374" s="215" t="s">
        <v>97</v>
      </c>
      <c r="BC374" s="82"/>
      <c r="BD374" s="82" t="s">
        <v>434</v>
      </c>
      <c r="BE374" s="214"/>
      <c r="BF374" s="214"/>
      <c r="BG374" s="82"/>
      <c r="BH374" s="82"/>
      <c r="BI374" s="82"/>
      <c r="BJ374" s="82"/>
      <c r="BK374" s="82"/>
      <c r="BL374" s="82"/>
      <c r="BM374" s="216" t="s">
        <v>481</v>
      </c>
      <c r="BN374" s="82"/>
      <c r="BO374" s="82" t="s">
        <v>670</v>
      </c>
      <c r="BP374" s="82"/>
      <c r="BQ374" s="82"/>
      <c r="BR374" s="82"/>
      <c r="BS374" s="82"/>
      <c r="BT374" s="82"/>
      <c r="BU374" s="76" t="s">
        <v>736</v>
      </c>
      <c r="BV374" s="76"/>
      <c r="BW374" s="76"/>
      <c r="BX374" s="76"/>
      <c r="BY374" s="76"/>
      <c r="BZ374" s="76" t="s">
        <v>723</v>
      </c>
      <c r="CA374" s="76"/>
      <c r="CB374" s="76"/>
      <c r="CC374" s="82"/>
      <c r="CD374" s="82"/>
      <c r="CE374" s="82"/>
      <c r="CF374" s="82"/>
      <c r="CG374" s="82"/>
      <c r="CH374" s="82"/>
    </row>
    <row r="375" spans="1:86">
      <c r="A375" s="970" t="s">
        <v>358</v>
      </c>
      <c r="B375" s="970" t="s">
        <v>1396</v>
      </c>
      <c r="C375" s="960" t="s">
        <v>1635</v>
      </c>
      <c r="D375" s="960" t="s">
        <v>1636</v>
      </c>
      <c r="E375" s="960">
        <v>2014</v>
      </c>
      <c r="F375" s="959" t="s">
        <v>1398</v>
      </c>
      <c r="G375" s="968" t="s">
        <v>231</v>
      </c>
      <c r="H375" s="969" t="s">
        <v>219</v>
      </c>
      <c r="I375" s="966"/>
      <c r="J375" s="950">
        <v>12.345253949081329</v>
      </c>
      <c r="K375" s="951">
        <v>18</v>
      </c>
      <c r="L375" s="952"/>
      <c r="BA375" s="215" t="s">
        <v>361</v>
      </c>
      <c r="BB375" s="215" t="s">
        <v>333</v>
      </c>
      <c r="BC375" s="82"/>
      <c r="BD375" s="82" t="s">
        <v>435</v>
      </c>
      <c r="BE375" s="214"/>
      <c r="BF375" s="214"/>
      <c r="BG375" s="82"/>
      <c r="BH375" s="82"/>
      <c r="BI375" s="82"/>
      <c r="BJ375" s="82"/>
      <c r="BK375" s="82"/>
      <c r="BL375" s="82"/>
      <c r="BM375" s="216" t="s">
        <v>482</v>
      </c>
      <c r="BN375" s="82"/>
      <c r="BO375" s="82" t="s">
        <v>671</v>
      </c>
      <c r="BP375" s="82"/>
      <c r="BQ375" s="82"/>
      <c r="BR375" s="82"/>
      <c r="BS375" s="82"/>
      <c r="BT375" s="82"/>
      <c r="BU375" s="76" t="s">
        <v>737</v>
      </c>
      <c r="BV375" s="76"/>
      <c r="BW375" s="76"/>
      <c r="BX375" s="76"/>
      <c r="BY375" s="76"/>
      <c r="BZ375" s="76" t="s">
        <v>731</v>
      </c>
      <c r="CA375" s="76"/>
      <c r="CB375" s="76"/>
      <c r="CC375" s="82"/>
      <c r="CD375" s="82"/>
      <c r="CE375" s="82"/>
      <c r="CF375" s="82"/>
      <c r="CG375" s="82"/>
      <c r="CH375" s="82"/>
    </row>
    <row r="376" spans="1:86">
      <c r="A376" s="970" t="s">
        <v>358</v>
      </c>
      <c r="B376" s="970" t="s">
        <v>1396</v>
      </c>
      <c r="C376" s="960" t="s">
        <v>1635</v>
      </c>
      <c r="D376" s="960" t="s">
        <v>1636</v>
      </c>
      <c r="E376" s="960">
        <v>2014</v>
      </c>
      <c r="F376" s="959" t="s">
        <v>1398</v>
      </c>
      <c r="G376" s="968" t="s">
        <v>231</v>
      </c>
      <c r="H376" s="969" t="s">
        <v>223</v>
      </c>
      <c r="I376" s="966"/>
      <c r="J376" s="950">
        <v>29.82240989572631</v>
      </c>
      <c r="K376" s="951">
        <v>6</v>
      </c>
      <c r="L376" s="952"/>
      <c r="BA376" s="215" t="s">
        <v>362</v>
      </c>
      <c r="BB376" s="215" t="s">
        <v>363</v>
      </c>
      <c r="BC376" s="82"/>
      <c r="BD376" s="82" t="s">
        <v>436</v>
      </c>
      <c r="BE376" s="214"/>
      <c r="BF376" s="214"/>
      <c r="BG376" s="82"/>
      <c r="BH376" s="82"/>
      <c r="BI376" s="82"/>
      <c r="BJ376" s="82"/>
      <c r="BK376" s="82"/>
      <c r="BL376" s="82"/>
      <c r="BM376" s="216" t="s">
        <v>483</v>
      </c>
      <c r="BN376" s="82"/>
      <c r="BO376" s="82" t="s">
        <v>672</v>
      </c>
      <c r="BP376" s="82"/>
      <c r="BQ376" s="82"/>
      <c r="BR376" s="82"/>
      <c r="BS376" s="82"/>
      <c r="BT376" s="82"/>
      <c r="BU376" s="76" t="s">
        <v>738</v>
      </c>
      <c r="BV376" s="76"/>
      <c r="BW376" s="76"/>
      <c r="BX376" s="76"/>
      <c r="BY376" s="76"/>
      <c r="BZ376" s="76" t="s">
        <v>730</v>
      </c>
      <c r="CA376" s="76"/>
      <c r="CB376" s="76"/>
      <c r="CC376" s="82"/>
      <c r="CD376" s="82"/>
      <c r="CE376" s="82"/>
      <c r="CF376" s="82"/>
      <c r="CG376" s="82"/>
      <c r="CH376" s="82"/>
    </row>
    <row r="377" spans="1:86">
      <c r="A377" s="970" t="s">
        <v>358</v>
      </c>
      <c r="B377" s="970" t="s">
        <v>1396</v>
      </c>
      <c r="C377" s="960" t="s">
        <v>1635</v>
      </c>
      <c r="D377" s="960" t="s">
        <v>1636</v>
      </c>
      <c r="E377" s="960">
        <v>2014</v>
      </c>
      <c r="F377" s="959" t="s">
        <v>1398</v>
      </c>
      <c r="G377" s="968" t="s">
        <v>231</v>
      </c>
      <c r="H377" s="969" t="s">
        <v>210</v>
      </c>
      <c r="I377" s="966"/>
      <c r="J377" s="950">
        <v>21.315598755169031</v>
      </c>
      <c r="K377" s="951">
        <v>2</v>
      </c>
      <c r="L377" s="952"/>
      <c r="BA377" s="215" t="s">
        <v>360</v>
      </c>
      <c r="BB377" s="215" t="s">
        <v>329</v>
      </c>
      <c r="BC377" s="82"/>
      <c r="BD377" s="82" t="s">
        <v>437</v>
      </c>
      <c r="BE377" s="214"/>
      <c r="BF377" s="214"/>
      <c r="BG377" s="82"/>
      <c r="BH377" s="227" t="s">
        <v>754</v>
      </c>
      <c r="BI377" t="s">
        <v>808</v>
      </c>
      <c r="BJ377" s="82"/>
      <c r="BK377" s="82"/>
      <c r="BL377" s="82"/>
      <c r="BM377" s="216" t="s">
        <v>484</v>
      </c>
      <c r="BN377" s="82"/>
      <c r="BO377" s="82" t="s">
        <v>673</v>
      </c>
      <c r="BP377" s="82"/>
      <c r="BQ377" s="82"/>
      <c r="BR377" s="82"/>
      <c r="BS377" s="82"/>
      <c r="BT377" s="82"/>
      <c r="BU377" s="76" t="s">
        <v>739</v>
      </c>
      <c r="BV377" s="76"/>
      <c r="BW377" s="76"/>
      <c r="BX377" s="76"/>
      <c r="BY377" s="76"/>
      <c r="BZ377" s="76" t="s">
        <v>724</v>
      </c>
      <c r="CA377" s="76"/>
      <c r="CB377" s="76"/>
      <c r="CC377" s="82"/>
      <c r="CD377" s="82"/>
      <c r="CE377" s="82"/>
      <c r="CF377" s="82"/>
      <c r="CG377" s="82"/>
      <c r="CH377" s="82"/>
    </row>
    <row r="378" spans="1:86">
      <c r="A378" s="970" t="s">
        <v>358</v>
      </c>
      <c r="B378" s="970" t="s">
        <v>1396</v>
      </c>
      <c r="C378" s="960" t="s">
        <v>1635</v>
      </c>
      <c r="D378" s="960" t="s">
        <v>1636</v>
      </c>
      <c r="E378" s="960">
        <v>2014</v>
      </c>
      <c r="F378" s="959" t="s">
        <v>1398</v>
      </c>
      <c r="G378" s="968" t="s">
        <v>222</v>
      </c>
      <c r="H378" s="969" t="s">
        <v>219</v>
      </c>
      <c r="I378" s="966"/>
      <c r="J378" s="950">
        <v>18.67488714660022</v>
      </c>
      <c r="K378" s="951">
        <v>3</v>
      </c>
      <c r="L378" s="952"/>
      <c r="BA378" s="215" t="s">
        <v>364</v>
      </c>
      <c r="BB378" s="215" t="s">
        <v>365</v>
      </c>
      <c r="BC378" s="82"/>
      <c r="BD378" s="82" t="s">
        <v>119</v>
      </c>
      <c r="BE378" s="214"/>
      <c r="BF378" s="214"/>
      <c r="BG378" s="82"/>
      <c r="BH378" s="82"/>
      <c r="BI378" s="82"/>
      <c r="BJ378" s="82"/>
      <c r="BK378" s="82"/>
      <c r="BL378" s="82"/>
      <c r="BM378" s="216" t="s">
        <v>485</v>
      </c>
      <c r="BN378" s="82"/>
      <c r="BO378" s="82" t="s">
        <v>674</v>
      </c>
      <c r="BP378" s="82"/>
      <c r="BQ378" s="82"/>
      <c r="BR378" s="82"/>
      <c r="BS378" s="82"/>
      <c r="BT378" s="82"/>
      <c r="BU378" s="76" t="s">
        <v>684</v>
      </c>
      <c r="BV378" s="76"/>
      <c r="BW378" s="76"/>
      <c r="BX378" s="76"/>
      <c r="BY378" s="76"/>
      <c r="BZ378" s="76" t="s">
        <v>450</v>
      </c>
      <c r="CA378" s="76"/>
      <c r="CB378" s="76"/>
      <c r="CC378" s="82"/>
      <c r="CD378" s="82"/>
      <c r="CE378" s="82"/>
      <c r="CF378" s="82"/>
      <c r="CG378" s="82"/>
      <c r="CH378" s="82"/>
    </row>
    <row r="379" spans="1:86">
      <c r="A379" s="970" t="s">
        <v>358</v>
      </c>
      <c r="B379" s="970" t="s">
        <v>1396</v>
      </c>
      <c r="C379" s="960" t="s">
        <v>1635</v>
      </c>
      <c r="D379" s="960" t="s">
        <v>1636</v>
      </c>
      <c r="E379" s="960">
        <v>2014</v>
      </c>
      <c r="F379" s="959" t="s">
        <v>1398</v>
      </c>
      <c r="G379" s="968" t="s">
        <v>222</v>
      </c>
      <c r="H379" s="969" t="s">
        <v>212</v>
      </c>
      <c r="I379" s="966"/>
      <c r="J379" s="950">
        <v>25.497371633131138</v>
      </c>
      <c r="K379" s="951">
        <v>2</v>
      </c>
      <c r="L379" s="952"/>
      <c r="BA379" s="215" t="s">
        <v>366</v>
      </c>
      <c r="BB379" s="215" t="s">
        <v>332</v>
      </c>
      <c r="BC379" s="82"/>
      <c r="BD379" s="82" t="s">
        <v>438</v>
      </c>
      <c r="BE379" s="214"/>
      <c r="BF379" s="214"/>
      <c r="BG379" s="82"/>
      <c r="BH379" s="82"/>
      <c r="BI379" s="82"/>
      <c r="BJ379" s="82"/>
      <c r="BK379" s="82"/>
      <c r="BL379" s="82"/>
      <c r="BM379" s="216" t="s">
        <v>486</v>
      </c>
      <c r="BN379" s="82"/>
      <c r="BO379" s="82" t="s">
        <v>675</v>
      </c>
      <c r="BP379" s="82"/>
      <c r="BQ379" s="82"/>
      <c r="BR379" s="82"/>
      <c r="BS379" s="82"/>
      <c r="BT379" s="82"/>
      <c r="BU379" s="76" t="s">
        <v>685</v>
      </c>
      <c r="BV379" s="76"/>
      <c r="BW379" s="76"/>
      <c r="BX379" s="76"/>
      <c r="BY379" s="76"/>
      <c r="BZ379" s="76" t="s">
        <v>725</v>
      </c>
      <c r="CA379" s="76"/>
      <c r="CB379" s="76"/>
      <c r="CC379" s="82"/>
      <c r="CD379" s="82"/>
      <c r="CE379" s="82"/>
      <c r="CF379" s="82"/>
      <c r="CG379" s="82"/>
      <c r="CH379" s="82"/>
    </row>
    <row r="380" spans="1:86">
      <c r="A380" s="970" t="s">
        <v>358</v>
      </c>
      <c r="B380" s="970" t="s">
        <v>1396</v>
      </c>
      <c r="C380" s="960" t="s">
        <v>1635</v>
      </c>
      <c r="D380" s="960" t="s">
        <v>1636</v>
      </c>
      <c r="E380" s="960">
        <v>2014</v>
      </c>
      <c r="F380" s="959" t="s">
        <v>1398</v>
      </c>
      <c r="G380" s="968" t="s">
        <v>222</v>
      </c>
      <c r="H380" s="969" t="s">
        <v>229</v>
      </c>
      <c r="I380" s="966"/>
      <c r="J380" s="950">
        <v>27.389363536888485</v>
      </c>
      <c r="K380" s="951">
        <v>4</v>
      </c>
      <c r="L380" s="952"/>
      <c r="BA380" s="215" t="s">
        <v>367</v>
      </c>
      <c r="BB380" s="215" t="s">
        <v>368</v>
      </c>
      <c r="BC380" s="82"/>
      <c r="BD380" s="82"/>
      <c r="BE380" s="214"/>
      <c r="BF380" s="214"/>
      <c r="BG380" s="82"/>
      <c r="BH380" s="82"/>
      <c r="BI380" s="82"/>
      <c r="BJ380" s="82"/>
      <c r="BK380" s="82"/>
      <c r="BL380" s="82"/>
      <c r="BM380" s="216" t="s">
        <v>487</v>
      </c>
      <c r="BN380" s="82"/>
      <c r="BO380" s="82" t="s">
        <v>663</v>
      </c>
      <c r="BP380" s="82"/>
      <c r="BQ380" s="82"/>
      <c r="BR380" s="82"/>
      <c r="BS380" s="82"/>
      <c r="BT380" s="82"/>
      <c r="BU380" s="76" t="s">
        <v>686</v>
      </c>
      <c r="BV380" s="76"/>
      <c r="BW380" s="76"/>
      <c r="BX380" s="76"/>
      <c r="BY380" s="76"/>
      <c r="BZ380" s="82"/>
      <c r="CA380" s="76"/>
      <c r="CB380" s="76"/>
      <c r="CC380" s="82"/>
      <c r="CD380" s="82"/>
      <c r="CE380" s="82"/>
      <c r="CF380" s="82"/>
      <c r="CG380" s="82"/>
      <c r="CH380" s="82"/>
    </row>
    <row r="381" spans="1:86">
      <c r="A381" s="970" t="s">
        <v>358</v>
      </c>
      <c r="B381" s="970" t="s">
        <v>1396</v>
      </c>
      <c r="C381" s="960" t="s">
        <v>1635</v>
      </c>
      <c r="D381" s="960" t="s">
        <v>1636</v>
      </c>
      <c r="E381" s="960">
        <v>2014</v>
      </c>
      <c r="F381" s="959" t="s">
        <v>1398</v>
      </c>
      <c r="G381" s="968" t="s">
        <v>222</v>
      </c>
      <c r="H381" s="969" t="s">
        <v>211</v>
      </c>
      <c r="I381" s="966"/>
      <c r="J381" s="950">
        <v>27.796069651273271</v>
      </c>
      <c r="K381" s="951">
        <v>7</v>
      </c>
      <c r="L381" s="952"/>
      <c r="BA381" s="215" t="s">
        <v>369</v>
      </c>
      <c r="BB381" s="215" t="s">
        <v>370</v>
      </c>
      <c r="BC381" s="82"/>
      <c r="BD381" s="82"/>
      <c r="BE381" s="214"/>
      <c r="BF381" s="214"/>
      <c r="BG381" s="82"/>
      <c r="BH381" s="82"/>
      <c r="BI381" s="82"/>
      <c r="BJ381" s="82"/>
      <c r="BK381" s="82"/>
      <c r="BL381" s="82"/>
      <c r="BM381" s="216" t="s">
        <v>488</v>
      </c>
      <c r="BN381" s="82"/>
      <c r="BO381" s="82" t="s">
        <v>676</v>
      </c>
      <c r="BP381" s="82"/>
      <c r="BQ381" s="82"/>
      <c r="BR381" s="82"/>
      <c r="BS381" s="82"/>
      <c r="BT381" s="82"/>
      <c r="BU381" s="76" t="s">
        <v>687</v>
      </c>
      <c r="BV381" s="76"/>
      <c r="BW381" s="76"/>
      <c r="BX381" s="76"/>
      <c r="BY381" s="76"/>
      <c r="BZ381" s="76"/>
      <c r="CA381" s="76"/>
      <c r="CB381" s="76"/>
      <c r="CC381" s="82"/>
      <c r="CD381" s="82"/>
      <c r="CE381" s="82"/>
      <c r="CF381" s="82"/>
      <c r="CG381" s="82"/>
      <c r="CH381" s="82"/>
    </row>
    <row r="382" spans="1:86">
      <c r="A382" s="970" t="s">
        <v>358</v>
      </c>
      <c r="B382" s="970" t="s">
        <v>1396</v>
      </c>
      <c r="C382" s="960" t="s">
        <v>1635</v>
      </c>
      <c r="D382" s="960" t="s">
        <v>1636</v>
      </c>
      <c r="E382" s="960">
        <v>2014</v>
      </c>
      <c r="F382" s="959" t="s">
        <v>1398</v>
      </c>
      <c r="G382" s="968" t="s">
        <v>235</v>
      </c>
      <c r="H382" s="969" t="s">
        <v>212</v>
      </c>
      <c r="I382" s="966"/>
      <c r="J382" s="950">
        <v>16.666666666666668</v>
      </c>
      <c r="K382" s="951">
        <v>1</v>
      </c>
      <c r="L382" s="952"/>
      <c r="BA382" s="215" t="s">
        <v>371</v>
      </c>
      <c r="BB382" s="215" t="s">
        <v>372</v>
      </c>
      <c r="BC382" s="82"/>
      <c r="BD382" s="212" t="s">
        <v>430</v>
      </c>
      <c r="BE382" s="214"/>
      <c r="BF382" s="214"/>
      <c r="BG382" s="82"/>
      <c r="BH382" s="212" t="s">
        <v>469</v>
      </c>
      <c r="BI382" s="82"/>
      <c r="BJ382" s="82"/>
      <c r="BK382" s="82"/>
      <c r="BL382" s="82"/>
      <c r="BM382" s="216" t="s">
        <v>489</v>
      </c>
      <c r="BN382" s="82"/>
      <c r="BO382" s="82" t="s">
        <v>664</v>
      </c>
      <c r="BP382" s="82"/>
      <c r="BQ382" s="82"/>
      <c r="BR382" s="82"/>
      <c r="BS382" s="82"/>
      <c r="BT382" s="82"/>
      <c r="BU382" s="76" t="s">
        <v>708</v>
      </c>
      <c r="BV382" s="76"/>
      <c r="BW382" s="76"/>
      <c r="BX382" s="76"/>
      <c r="BY382" s="76"/>
      <c r="BZ382" s="76" t="s">
        <v>733</v>
      </c>
      <c r="CA382" s="76"/>
      <c r="CB382" s="76"/>
      <c r="CC382" s="82"/>
      <c r="CD382" s="73" t="s">
        <v>216</v>
      </c>
      <c r="CE382" s="74"/>
      <c r="CF382" s="73" t="s">
        <v>217</v>
      </c>
    </row>
    <row r="383" spans="1:86">
      <c r="A383" s="970" t="s">
        <v>358</v>
      </c>
      <c r="B383" s="970" t="s">
        <v>1396</v>
      </c>
      <c r="C383" s="960" t="s">
        <v>1635</v>
      </c>
      <c r="D383" s="960" t="s">
        <v>1636</v>
      </c>
      <c r="E383" s="960">
        <v>2014</v>
      </c>
      <c r="F383" s="959" t="s">
        <v>1398</v>
      </c>
      <c r="G383" s="968" t="s">
        <v>230</v>
      </c>
      <c r="H383" s="969" t="s">
        <v>219</v>
      </c>
      <c r="I383" s="966"/>
      <c r="J383" s="950">
        <v>7.8840772802034316</v>
      </c>
      <c r="K383" s="951">
        <v>6</v>
      </c>
      <c r="L383" s="952"/>
      <c r="BA383" s="215" t="s">
        <v>373</v>
      </c>
      <c r="BB383" s="215" t="s">
        <v>374</v>
      </c>
      <c r="BC383" s="82"/>
      <c r="BD383" s="82" t="s">
        <v>439</v>
      </c>
      <c r="BE383" s="214"/>
      <c r="BF383" s="214"/>
      <c r="BG383" s="82"/>
      <c r="BH383" s="82" t="s">
        <v>468</v>
      </c>
      <c r="BI383" s="82"/>
      <c r="BJ383" s="82"/>
      <c r="BK383" s="82"/>
      <c r="BL383" s="82"/>
      <c r="BM383" s="216" t="s">
        <v>490</v>
      </c>
      <c r="BN383" s="82"/>
      <c r="BO383" s="82"/>
      <c r="BP383" s="82"/>
      <c r="BQ383" s="82"/>
      <c r="BR383" s="82"/>
      <c r="BS383" s="82"/>
      <c r="BT383" s="82"/>
      <c r="BU383" s="76" t="s">
        <v>688</v>
      </c>
      <c r="BV383" s="76"/>
      <c r="BW383" s="76"/>
      <c r="BX383" s="76"/>
      <c r="BY383" s="76"/>
      <c r="BZ383" s="76" t="s">
        <v>179</v>
      </c>
      <c r="CA383" s="76"/>
      <c r="CB383" s="76"/>
      <c r="CC383" s="82"/>
      <c r="CD383" s="74" t="s">
        <v>218</v>
      </c>
      <c r="CE383" s="74"/>
      <c r="CF383" s="74" t="s">
        <v>219</v>
      </c>
    </row>
    <row r="384" spans="1:86">
      <c r="A384" s="970" t="s">
        <v>358</v>
      </c>
      <c r="B384" s="970" t="s">
        <v>1396</v>
      </c>
      <c r="C384" s="960" t="s">
        <v>1635</v>
      </c>
      <c r="D384" s="960" t="s">
        <v>1636</v>
      </c>
      <c r="E384" s="960">
        <v>2014</v>
      </c>
      <c r="F384" s="959" t="s">
        <v>1398</v>
      </c>
      <c r="G384" s="968" t="s">
        <v>230</v>
      </c>
      <c r="H384" s="969" t="s">
        <v>223</v>
      </c>
      <c r="I384" s="966"/>
      <c r="J384" s="950">
        <v>0</v>
      </c>
      <c r="K384" s="951">
        <v>0</v>
      </c>
      <c r="L384" s="952"/>
      <c r="BA384" s="215" t="s">
        <v>375</v>
      </c>
      <c r="BB384" s="215" t="s">
        <v>376</v>
      </c>
      <c r="BC384" s="82"/>
      <c r="BD384" s="82" t="s">
        <v>440</v>
      </c>
      <c r="BE384" s="214"/>
      <c r="BF384" s="214"/>
      <c r="BG384" s="82"/>
      <c r="BH384" s="82" t="s">
        <v>277</v>
      </c>
      <c r="BI384" s="82"/>
      <c r="BJ384" s="82"/>
      <c r="BK384" s="82"/>
      <c r="BL384" s="82"/>
      <c r="BM384" s="216" t="s">
        <v>491</v>
      </c>
      <c r="BN384" s="82"/>
      <c r="BO384" s="82"/>
      <c r="BP384" s="82"/>
      <c r="BQ384" s="82"/>
      <c r="BR384" s="82"/>
      <c r="BS384" s="82"/>
      <c r="BT384" s="82"/>
      <c r="BU384" s="76" t="s">
        <v>689</v>
      </c>
      <c r="BV384" s="76"/>
      <c r="BW384" s="76"/>
      <c r="BX384" s="76"/>
      <c r="BY384" s="76"/>
      <c r="BZ384" s="76" t="s">
        <v>727</v>
      </c>
      <c r="CA384" s="76"/>
      <c r="CB384" s="76"/>
      <c r="CC384" s="82"/>
      <c r="CD384" s="74" t="s">
        <v>220</v>
      </c>
      <c r="CE384" s="74"/>
      <c r="CF384" s="74" t="s">
        <v>221</v>
      </c>
    </row>
    <row r="385" spans="1:86">
      <c r="A385" s="970" t="s">
        <v>358</v>
      </c>
      <c r="B385" s="970" t="s">
        <v>1396</v>
      </c>
      <c r="C385" s="960" t="s">
        <v>1635</v>
      </c>
      <c r="D385" s="960" t="s">
        <v>1636</v>
      </c>
      <c r="E385" s="960">
        <v>2014</v>
      </c>
      <c r="F385" s="959" t="s">
        <v>1398</v>
      </c>
      <c r="G385" s="968" t="s">
        <v>232</v>
      </c>
      <c r="H385" s="969" t="s">
        <v>219</v>
      </c>
      <c r="I385" s="966"/>
      <c r="J385" s="950">
        <v>18.365260876171003</v>
      </c>
      <c r="K385" s="951">
        <v>54</v>
      </c>
      <c r="L385" s="952"/>
      <c r="BA385" s="215" t="s">
        <v>378</v>
      </c>
      <c r="BB385" s="215" t="s">
        <v>4</v>
      </c>
      <c r="BC385" s="82"/>
      <c r="BD385" s="82" t="s">
        <v>54</v>
      </c>
      <c r="BE385" s="214"/>
      <c r="BF385" s="214"/>
      <c r="BG385" s="82"/>
      <c r="BH385" s="82" t="s">
        <v>467</v>
      </c>
      <c r="BI385" s="82"/>
      <c r="BJ385" s="82"/>
      <c r="BK385" s="82"/>
      <c r="BL385" s="82"/>
      <c r="BM385" s="216" t="s">
        <v>492</v>
      </c>
      <c r="BN385" s="82"/>
      <c r="BO385" s="82"/>
      <c r="BP385" s="82"/>
      <c r="BQ385" s="82"/>
      <c r="BR385" s="82"/>
      <c r="BS385" s="82"/>
      <c r="BT385" s="82"/>
      <c r="BU385" s="76" t="s">
        <v>690</v>
      </c>
      <c r="BV385" s="76"/>
      <c r="BW385" s="76"/>
      <c r="BX385" s="76"/>
      <c r="BY385" s="76"/>
      <c r="BZ385" s="76" t="s">
        <v>54</v>
      </c>
      <c r="CA385" s="76"/>
      <c r="CB385" s="76"/>
      <c r="CC385" s="82"/>
      <c r="CD385" s="74" t="s">
        <v>222</v>
      </c>
      <c r="CE385" s="74"/>
      <c r="CF385" s="74" t="s">
        <v>223</v>
      </c>
    </row>
    <row r="386" spans="1:86">
      <c r="A386" s="970" t="s">
        <v>358</v>
      </c>
      <c r="B386" s="970" t="s">
        <v>1396</v>
      </c>
      <c r="C386" s="960" t="s">
        <v>1635</v>
      </c>
      <c r="D386" s="960" t="s">
        <v>1636</v>
      </c>
      <c r="E386" s="960">
        <v>2014</v>
      </c>
      <c r="F386" s="959" t="s">
        <v>1398</v>
      </c>
      <c r="G386" s="968" t="s">
        <v>232</v>
      </c>
      <c r="H386" s="969" t="s">
        <v>223</v>
      </c>
      <c r="I386" s="966"/>
      <c r="J386" s="950">
        <v>41.920618553238377</v>
      </c>
      <c r="K386" s="951">
        <v>28</v>
      </c>
      <c r="L386" s="952"/>
      <c r="BA386" s="82"/>
      <c r="BB386" s="82"/>
      <c r="BC386" s="82"/>
      <c r="BD386" s="82" t="s">
        <v>441</v>
      </c>
      <c r="BE386" s="82"/>
      <c r="BF386" s="82"/>
      <c r="BG386" s="82"/>
      <c r="BH386" s="82" t="s">
        <v>465</v>
      </c>
      <c r="BI386" s="82"/>
      <c r="BJ386" s="82"/>
      <c r="BK386" s="82"/>
      <c r="BL386" s="82"/>
      <c r="BM386" s="216" t="s">
        <v>493</v>
      </c>
      <c r="BN386" s="82"/>
      <c r="BO386" s="82"/>
      <c r="BP386" s="82"/>
      <c r="BQ386" s="82"/>
      <c r="BR386" s="82"/>
      <c r="BS386" s="82"/>
      <c r="BT386" s="82"/>
      <c r="BU386" s="76" t="s">
        <v>691</v>
      </c>
      <c r="BV386" s="76"/>
      <c r="BW386" s="76"/>
      <c r="BX386" s="76"/>
      <c r="BY386" s="76"/>
      <c r="BZ386" s="76" t="s">
        <v>735</v>
      </c>
      <c r="CA386" s="76"/>
      <c r="CB386" s="76"/>
      <c r="CC386" s="82"/>
      <c r="CD386" s="74" t="s">
        <v>224</v>
      </c>
      <c r="CE386" s="74"/>
      <c r="CF386" s="74" t="s">
        <v>225</v>
      </c>
    </row>
    <row r="387" spans="1:86">
      <c r="A387" s="970" t="s">
        <v>358</v>
      </c>
      <c r="B387" s="970" t="s">
        <v>1396</v>
      </c>
      <c r="C387" s="960" t="s">
        <v>1635</v>
      </c>
      <c r="D387" s="960" t="s">
        <v>1636</v>
      </c>
      <c r="E387" s="960">
        <v>2014</v>
      </c>
      <c r="F387" s="959" t="s">
        <v>1398</v>
      </c>
      <c r="G387" s="968" t="s">
        <v>232</v>
      </c>
      <c r="H387" s="969" t="s">
        <v>212</v>
      </c>
      <c r="I387" s="966"/>
      <c r="J387" s="950">
        <v>12.169228620189125</v>
      </c>
      <c r="K387" s="951">
        <v>5</v>
      </c>
      <c r="L387" s="952"/>
      <c r="BA387" s="82"/>
      <c r="BB387" s="82"/>
      <c r="BC387" s="82"/>
      <c r="BD387" s="82" t="s">
        <v>442</v>
      </c>
      <c r="BE387" s="82"/>
      <c r="BF387" s="82"/>
      <c r="BG387" s="82"/>
      <c r="BH387" s="82" t="s">
        <v>466</v>
      </c>
      <c r="BI387" s="82"/>
      <c r="BJ387" s="82"/>
      <c r="BK387" s="82"/>
      <c r="BL387" s="82"/>
      <c r="BM387" s="216" t="s">
        <v>494</v>
      </c>
      <c r="BN387" s="82"/>
      <c r="BO387" s="82"/>
      <c r="BP387" s="82"/>
      <c r="BQ387" s="82"/>
      <c r="BR387" s="82"/>
      <c r="BS387" s="82"/>
      <c r="BT387" s="82"/>
      <c r="BU387" s="76" t="s">
        <v>692</v>
      </c>
      <c r="BV387" s="76"/>
      <c r="BW387" s="76"/>
      <c r="BX387" s="76"/>
      <c r="BY387" s="76"/>
      <c r="BZ387" s="76" t="s">
        <v>726</v>
      </c>
      <c r="CA387" s="76"/>
      <c r="CB387" s="76"/>
      <c r="CC387" s="82"/>
      <c r="CD387" s="74" t="s">
        <v>226</v>
      </c>
      <c r="CE387" s="74"/>
      <c r="CF387" s="74" t="s">
        <v>212</v>
      </c>
    </row>
    <row r="388" spans="1:86">
      <c r="A388" s="960" t="s">
        <v>358</v>
      </c>
      <c r="B388" s="960" t="s">
        <v>1396</v>
      </c>
      <c r="C388" s="960" t="s">
        <v>1635</v>
      </c>
      <c r="D388" s="960" t="s">
        <v>1637</v>
      </c>
      <c r="E388" s="960">
        <v>2014</v>
      </c>
      <c r="F388" s="960" t="s">
        <v>1398</v>
      </c>
      <c r="G388" s="960" t="s">
        <v>218</v>
      </c>
      <c r="H388" s="960" t="s">
        <v>229</v>
      </c>
      <c r="I388" s="966"/>
      <c r="J388" s="950">
        <v>14.005069708491764</v>
      </c>
      <c r="K388" s="951">
        <v>2</v>
      </c>
      <c r="L388" s="952"/>
      <c r="BA388" s="212" t="s">
        <v>421</v>
      </c>
      <c r="BB388" s="82"/>
      <c r="BC388" s="82"/>
      <c r="BD388" s="82" t="s">
        <v>180</v>
      </c>
      <c r="BE388" s="82"/>
      <c r="BF388" s="82"/>
      <c r="BG388" s="82"/>
      <c r="BH388" s="82" t="s">
        <v>278</v>
      </c>
      <c r="BI388" s="82"/>
      <c r="BJ388" s="82"/>
      <c r="BK388" s="82"/>
      <c r="BL388" s="82"/>
      <c r="BM388" s="216" t="s">
        <v>495</v>
      </c>
      <c r="BN388" s="82"/>
      <c r="BO388" s="82"/>
      <c r="BP388" s="82"/>
      <c r="BQ388" s="82"/>
      <c r="BR388" s="82"/>
      <c r="BS388" s="82"/>
      <c r="BT388" s="82"/>
      <c r="BU388" s="76" t="s">
        <v>709</v>
      </c>
      <c r="BV388" s="76"/>
      <c r="BW388" s="76"/>
      <c r="BX388" s="76"/>
      <c r="BY388" s="76"/>
      <c r="BZ388" s="76" t="s">
        <v>180</v>
      </c>
      <c r="CA388" s="76"/>
      <c r="CB388" s="76"/>
      <c r="CC388" s="82"/>
      <c r="CD388" s="74" t="s">
        <v>227</v>
      </c>
      <c r="CE388" s="74"/>
      <c r="CF388" s="74" t="s">
        <v>210</v>
      </c>
    </row>
    <row r="389" spans="1:86">
      <c r="A389" s="960" t="s">
        <v>358</v>
      </c>
      <c r="B389" s="960" t="s">
        <v>1396</v>
      </c>
      <c r="C389" s="960" t="s">
        <v>1635</v>
      </c>
      <c r="D389" s="960" t="s">
        <v>1637</v>
      </c>
      <c r="E389" s="960">
        <v>2014</v>
      </c>
      <c r="F389" s="960" t="s">
        <v>1398</v>
      </c>
      <c r="G389" s="960" t="s">
        <v>220</v>
      </c>
      <c r="H389" s="960" t="s">
        <v>219</v>
      </c>
      <c r="I389" s="966"/>
      <c r="J389" s="950">
        <v>0</v>
      </c>
      <c r="K389" s="951">
        <v>0</v>
      </c>
      <c r="L389" s="952"/>
      <c r="BA389" s="82" t="s">
        <v>17</v>
      </c>
      <c r="BB389" s="82"/>
      <c r="BC389" s="82"/>
      <c r="BD389" s="82" t="s">
        <v>433</v>
      </c>
      <c r="BE389" s="82"/>
      <c r="BF389" s="82"/>
      <c r="BG389" s="82"/>
      <c r="BH389" s="82"/>
      <c r="BI389" s="82"/>
      <c r="BJ389" s="82"/>
      <c r="BK389" s="82"/>
      <c r="BL389" s="82"/>
      <c r="BM389" s="216" t="s">
        <v>496</v>
      </c>
      <c r="BN389" s="82"/>
      <c r="BO389" s="82"/>
      <c r="BP389" s="82"/>
      <c r="BQ389" s="82"/>
      <c r="BR389" s="82"/>
      <c r="BS389" s="82"/>
      <c r="BT389" s="82"/>
      <c r="BU389" s="76" t="s">
        <v>693</v>
      </c>
      <c r="BV389" s="76"/>
      <c r="BW389" s="76"/>
      <c r="BX389" s="76"/>
      <c r="BY389" s="76"/>
      <c r="BZ389" s="76" t="s">
        <v>734</v>
      </c>
      <c r="CA389" s="76"/>
      <c r="CB389" s="76"/>
      <c r="CC389" s="82"/>
      <c r="CD389" s="74" t="s">
        <v>228</v>
      </c>
      <c r="CE389" s="74"/>
      <c r="CF389" s="74" t="s">
        <v>229</v>
      </c>
    </row>
    <row r="390" spans="1:86">
      <c r="A390" s="960" t="s">
        <v>358</v>
      </c>
      <c r="B390" s="960" t="s">
        <v>1396</v>
      </c>
      <c r="C390" s="960" t="s">
        <v>1635</v>
      </c>
      <c r="D390" s="960" t="s">
        <v>1637</v>
      </c>
      <c r="E390" s="960">
        <v>2014</v>
      </c>
      <c r="F390" s="960" t="s">
        <v>1398</v>
      </c>
      <c r="G390" s="960" t="s">
        <v>220</v>
      </c>
      <c r="H390" s="960" t="s">
        <v>223</v>
      </c>
      <c r="I390" s="966"/>
      <c r="J390" s="950">
        <v>11.035493539803339</v>
      </c>
      <c r="K390" s="951">
        <v>3</v>
      </c>
      <c r="L390" s="952"/>
      <c r="BA390" s="82" t="s">
        <v>19</v>
      </c>
      <c r="BB390" s="82"/>
      <c r="BC390" s="82"/>
      <c r="BD390" s="82" t="s">
        <v>443</v>
      </c>
      <c r="BE390" s="82"/>
      <c r="BF390" s="82"/>
      <c r="BG390" s="82"/>
      <c r="BH390" s="82"/>
      <c r="BI390" s="82"/>
      <c r="BJ390" s="82"/>
      <c r="BK390" s="82"/>
      <c r="BL390" s="82"/>
      <c r="BM390" s="216" t="s">
        <v>497</v>
      </c>
      <c r="BN390" s="82"/>
      <c r="BO390" s="82"/>
      <c r="BP390" s="82"/>
      <c r="BQ390" s="82"/>
      <c r="BR390" s="82"/>
      <c r="BS390" s="82"/>
      <c r="BT390" s="82"/>
      <c r="BU390" s="76" t="s">
        <v>710</v>
      </c>
      <c r="BV390" s="76"/>
      <c r="BW390" s="76"/>
      <c r="BX390" s="76"/>
      <c r="BY390" s="76"/>
      <c r="BZ390" s="76" t="s">
        <v>190</v>
      </c>
      <c r="CA390" s="76"/>
      <c r="CB390" s="76"/>
      <c r="CC390" s="82"/>
      <c r="CD390" s="74" t="s">
        <v>230</v>
      </c>
      <c r="CE390" s="74"/>
      <c r="CF390" s="74" t="s">
        <v>211</v>
      </c>
    </row>
    <row r="391" spans="1:86">
      <c r="A391" s="960" t="s">
        <v>358</v>
      </c>
      <c r="B391" s="960" t="s">
        <v>1396</v>
      </c>
      <c r="C391" s="960" t="s">
        <v>1635</v>
      </c>
      <c r="D391" s="960" t="s">
        <v>1637</v>
      </c>
      <c r="E391" s="960">
        <v>2014</v>
      </c>
      <c r="F391" s="967" t="s">
        <v>1398</v>
      </c>
      <c r="G391" s="968" t="s">
        <v>220</v>
      </c>
      <c r="H391" s="969" t="s">
        <v>212</v>
      </c>
      <c r="I391" s="966"/>
      <c r="J391" s="950">
        <v>25.550850083109054</v>
      </c>
      <c r="K391" s="951">
        <v>10</v>
      </c>
      <c r="L391" s="952"/>
      <c r="BA391" s="82" t="s">
        <v>21</v>
      </c>
      <c r="BB391" s="82"/>
      <c r="BC391" s="82"/>
      <c r="BD391" s="82" t="s">
        <v>444</v>
      </c>
      <c r="BE391" s="82"/>
      <c r="BF391" s="82"/>
      <c r="BG391" s="82"/>
      <c r="BH391" s="212" t="s">
        <v>639</v>
      </c>
      <c r="BI391" s="82"/>
      <c r="BJ391" s="82"/>
      <c r="BK391" s="82"/>
      <c r="BL391" s="82"/>
      <c r="BM391" s="216" t="s">
        <v>498</v>
      </c>
      <c r="BN391" s="82"/>
      <c r="BO391" s="82"/>
      <c r="BP391" s="82"/>
      <c r="BQ391" s="82"/>
      <c r="BR391" s="82"/>
      <c r="BS391" s="82"/>
      <c r="BT391" s="82"/>
      <c r="BU391" s="76" t="s">
        <v>694</v>
      </c>
      <c r="BV391" s="76"/>
      <c r="BW391" s="76"/>
      <c r="BX391" s="76"/>
      <c r="BY391" s="76"/>
      <c r="BZ391" s="76" t="s">
        <v>719</v>
      </c>
      <c r="CA391" s="76"/>
      <c r="CB391" s="76"/>
      <c r="CC391" s="82"/>
      <c r="CD391" s="74" t="s">
        <v>231</v>
      </c>
      <c r="CE391" s="74"/>
      <c r="CF391" s="74"/>
    </row>
    <row r="392" spans="1:86">
      <c r="A392" s="970" t="s">
        <v>358</v>
      </c>
      <c r="B392" s="970" t="s">
        <v>1396</v>
      </c>
      <c r="C392" s="960" t="s">
        <v>1635</v>
      </c>
      <c r="D392" s="960" t="s">
        <v>1637</v>
      </c>
      <c r="E392" s="960">
        <v>2014</v>
      </c>
      <c r="F392" s="959" t="s">
        <v>1398</v>
      </c>
      <c r="G392" s="968" t="s">
        <v>220</v>
      </c>
      <c r="H392" s="969" t="s">
        <v>210</v>
      </c>
      <c r="I392" s="966"/>
      <c r="J392" s="950">
        <v>16.391897939150141</v>
      </c>
      <c r="K392" s="951">
        <v>11</v>
      </c>
      <c r="L392" s="952"/>
      <c r="BA392" s="82" t="s">
        <v>22</v>
      </c>
      <c r="BB392" s="82"/>
      <c r="BC392" s="82"/>
      <c r="BD392" s="76" t="s">
        <v>446</v>
      </c>
      <c r="BE392" s="82"/>
      <c r="BF392" s="82"/>
      <c r="BG392" s="82"/>
      <c r="BH392" s="82" t="s">
        <v>746</v>
      </c>
      <c r="BI392" s="82"/>
      <c r="BJ392" s="82"/>
      <c r="BK392" s="82"/>
      <c r="BL392" s="82"/>
      <c r="BM392" s="216" t="s">
        <v>499</v>
      </c>
      <c r="BN392" s="82"/>
      <c r="BO392" s="82"/>
      <c r="BP392" s="82"/>
      <c r="BQ392" s="82"/>
      <c r="BR392" s="82"/>
      <c r="BS392" s="82"/>
      <c r="BT392" s="82"/>
      <c r="BU392" s="76" t="s">
        <v>711</v>
      </c>
      <c r="BV392" s="76"/>
      <c r="BW392" s="76"/>
      <c r="BX392" s="76"/>
      <c r="BY392" s="76"/>
      <c r="BZ392" s="76" t="s">
        <v>729</v>
      </c>
      <c r="CA392" s="76"/>
      <c r="CB392" s="76"/>
      <c r="CC392" s="82"/>
      <c r="CD392" s="74" t="s">
        <v>232</v>
      </c>
      <c r="CE392" s="74"/>
      <c r="CF392" s="74"/>
    </row>
    <row r="393" spans="1:86">
      <c r="A393" s="970" t="s">
        <v>358</v>
      </c>
      <c r="B393" s="970" t="s">
        <v>1396</v>
      </c>
      <c r="C393" s="960" t="s">
        <v>1635</v>
      </c>
      <c r="D393" s="960" t="s">
        <v>1637</v>
      </c>
      <c r="E393" s="960">
        <v>2014</v>
      </c>
      <c r="F393" s="959" t="s">
        <v>1398</v>
      </c>
      <c r="G393" s="968" t="s">
        <v>220</v>
      </c>
      <c r="H393" s="969" t="s">
        <v>229</v>
      </c>
      <c r="I393" s="966"/>
      <c r="J393" s="950">
        <v>38.518131534300544</v>
      </c>
      <c r="K393" s="951">
        <v>13</v>
      </c>
      <c r="L393" s="952"/>
      <c r="BA393" s="82" t="s">
        <v>410</v>
      </c>
      <c r="BB393" s="82"/>
      <c r="BC393" s="82"/>
      <c r="BD393" s="76" t="s">
        <v>445</v>
      </c>
      <c r="BE393" s="82"/>
      <c r="BF393" s="82"/>
      <c r="BG393" s="82"/>
      <c r="BH393" s="82" t="s">
        <v>640</v>
      </c>
      <c r="BI393" s="82"/>
      <c r="BJ393" s="82"/>
      <c r="BK393" s="82"/>
      <c r="BL393" s="82"/>
      <c r="BM393" s="216" t="s">
        <v>500</v>
      </c>
      <c r="BN393" s="82"/>
      <c r="BO393" s="82"/>
      <c r="BP393" s="82"/>
      <c r="BQ393" s="82"/>
      <c r="BR393" s="82"/>
      <c r="BS393" s="82"/>
      <c r="BT393" s="82"/>
      <c r="BU393" s="76" t="s">
        <v>695</v>
      </c>
      <c r="BV393" s="76"/>
      <c r="BW393" s="76"/>
      <c r="BX393" s="76"/>
      <c r="BY393" s="76"/>
      <c r="BZ393" s="76" t="s">
        <v>720</v>
      </c>
      <c r="CA393" s="76"/>
      <c r="CB393" s="76"/>
      <c r="CC393" s="82"/>
      <c r="CD393" s="74" t="s">
        <v>233</v>
      </c>
      <c r="CE393" s="74"/>
      <c r="CF393" s="74"/>
    </row>
    <row r="394" spans="1:86">
      <c r="A394" s="970" t="s">
        <v>358</v>
      </c>
      <c r="B394" s="970" t="s">
        <v>1396</v>
      </c>
      <c r="C394" s="960" t="s">
        <v>1635</v>
      </c>
      <c r="D394" s="960" t="s">
        <v>1637</v>
      </c>
      <c r="E394" s="960">
        <v>2014</v>
      </c>
      <c r="F394" s="959" t="s">
        <v>1398</v>
      </c>
      <c r="G394" s="968" t="s">
        <v>226</v>
      </c>
      <c r="H394" s="969" t="s">
        <v>219</v>
      </c>
      <c r="I394" s="966"/>
      <c r="J394" s="950">
        <v>4.5065326166934501</v>
      </c>
      <c r="K394" s="951">
        <v>9</v>
      </c>
      <c r="L394" s="952"/>
      <c r="BA394" s="82"/>
      <c r="BB394" s="82"/>
      <c r="BC394" s="82"/>
      <c r="BD394" s="76" t="s">
        <v>447</v>
      </c>
      <c r="BE394" s="82"/>
      <c r="BF394" s="82"/>
      <c r="BG394" s="82"/>
      <c r="BH394" s="82" t="s">
        <v>641</v>
      </c>
      <c r="BI394" s="82"/>
      <c r="BJ394" s="82"/>
      <c r="BK394" s="82"/>
      <c r="BL394" s="82"/>
      <c r="BM394" s="216" t="s">
        <v>501</v>
      </c>
      <c r="BN394" s="82"/>
      <c r="BO394" s="82"/>
      <c r="BP394" s="82"/>
      <c r="BQ394" s="82"/>
      <c r="BR394" s="82"/>
      <c r="BS394" s="82"/>
      <c r="BT394" s="82"/>
      <c r="BU394" s="76" t="s">
        <v>712</v>
      </c>
      <c r="BV394" s="76"/>
      <c r="BW394" s="76"/>
      <c r="BX394" s="76"/>
      <c r="BY394" s="76"/>
      <c r="BZ394" s="76" t="s">
        <v>721</v>
      </c>
      <c r="CA394" s="76"/>
      <c r="CB394" s="76"/>
      <c r="CC394" s="82"/>
      <c r="CD394" s="74" t="s">
        <v>234</v>
      </c>
      <c r="CE394" s="74"/>
      <c r="CF394" s="74"/>
    </row>
    <row r="395" spans="1:86">
      <c r="A395" s="970" t="s">
        <v>358</v>
      </c>
      <c r="B395" s="970" t="s">
        <v>1396</v>
      </c>
      <c r="C395" s="960" t="s">
        <v>1635</v>
      </c>
      <c r="D395" s="960" t="s">
        <v>1637</v>
      </c>
      <c r="E395" s="960">
        <v>2014</v>
      </c>
      <c r="F395" s="959" t="s">
        <v>1398</v>
      </c>
      <c r="G395" s="968" t="s">
        <v>226</v>
      </c>
      <c r="H395" s="969" t="s">
        <v>223</v>
      </c>
      <c r="I395" s="966"/>
      <c r="J395" s="950">
        <v>17.775015929694845</v>
      </c>
      <c r="K395" s="951">
        <v>9</v>
      </c>
      <c r="L395" s="952"/>
      <c r="BA395" s="82"/>
      <c r="BB395" s="82"/>
      <c r="BC395" s="82"/>
      <c r="BD395" s="76" t="s">
        <v>448</v>
      </c>
      <c r="BE395" s="82"/>
      <c r="BF395" s="82"/>
      <c r="BG395" s="82"/>
      <c r="BH395" s="82" t="s">
        <v>642</v>
      </c>
      <c r="BI395" s="82"/>
      <c r="BJ395" s="82"/>
      <c r="BK395" s="82"/>
      <c r="BL395" s="82"/>
      <c r="BM395" s="216" t="s">
        <v>502</v>
      </c>
      <c r="BN395" s="82"/>
      <c r="BO395" s="82"/>
      <c r="BP395" s="82"/>
      <c r="BQ395" s="82"/>
      <c r="BR395" s="82"/>
      <c r="BS395" s="82"/>
      <c r="BT395" s="82"/>
      <c r="BU395" s="76" t="s">
        <v>713</v>
      </c>
      <c r="BV395" s="76"/>
      <c r="BW395" s="76"/>
      <c r="BX395" s="76"/>
      <c r="BY395" s="76"/>
      <c r="BZ395" s="76" t="s">
        <v>732</v>
      </c>
      <c r="CA395" s="76"/>
      <c r="CB395" s="76"/>
      <c r="CC395" s="82"/>
      <c r="CD395" s="74" t="s">
        <v>235</v>
      </c>
      <c r="CE395" s="74"/>
      <c r="CF395" s="74"/>
    </row>
    <row r="396" spans="1:86">
      <c r="A396" s="970" t="s">
        <v>358</v>
      </c>
      <c r="B396" s="970" t="s">
        <v>1396</v>
      </c>
      <c r="C396" s="960" t="s">
        <v>1635</v>
      </c>
      <c r="D396" s="960" t="s">
        <v>1637</v>
      </c>
      <c r="E396" s="960">
        <v>2014</v>
      </c>
      <c r="F396" s="959" t="s">
        <v>1398</v>
      </c>
      <c r="G396" s="968" t="s">
        <v>226</v>
      </c>
      <c r="H396" s="969" t="s">
        <v>229</v>
      </c>
      <c r="I396" s="966"/>
      <c r="J396" s="950">
        <v>19.477654534634638</v>
      </c>
      <c r="K396" s="951">
        <v>2</v>
      </c>
      <c r="L396" s="952"/>
      <c r="BA396" s="82" t="s">
        <v>422</v>
      </c>
      <c r="BB396" s="82"/>
      <c r="BC396" s="82"/>
      <c r="BD396" s="76" t="s">
        <v>449</v>
      </c>
      <c r="BE396" s="82"/>
      <c r="BF396" s="82"/>
      <c r="BG396" s="82"/>
      <c r="BH396" s="82" t="s">
        <v>643</v>
      </c>
      <c r="BI396" s="82"/>
      <c r="BJ396" s="82"/>
      <c r="BK396" s="82"/>
      <c r="BL396" s="82"/>
      <c r="BM396" s="216" t="s">
        <v>503</v>
      </c>
      <c r="BN396" s="82"/>
      <c r="BO396" s="82"/>
      <c r="BP396" s="82"/>
      <c r="BQ396" s="82"/>
      <c r="BR396" s="82"/>
      <c r="BS396" s="82"/>
      <c r="BT396" s="82"/>
      <c r="BU396" s="76" t="s">
        <v>714</v>
      </c>
      <c r="BV396" s="76"/>
      <c r="BW396" s="76"/>
      <c r="BX396" s="76"/>
      <c r="BY396" s="76"/>
      <c r="BZ396" s="76" t="s">
        <v>722</v>
      </c>
      <c r="CA396" s="76"/>
      <c r="CB396" s="76"/>
      <c r="CC396" s="82"/>
      <c r="CD396" s="82"/>
      <c r="CE396" s="82"/>
      <c r="CF396" s="82"/>
      <c r="CG396" s="82"/>
      <c r="CH396" s="82"/>
    </row>
    <row r="397" spans="1:86">
      <c r="A397" s="970" t="s">
        <v>358</v>
      </c>
      <c r="B397" s="970" t="s">
        <v>1396</v>
      </c>
      <c r="C397" s="960" t="s">
        <v>1635</v>
      </c>
      <c r="D397" s="960" t="s">
        <v>1637</v>
      </c>
      <c r="E397" s="960">
        <v>2014</v>
      </c>
      <c r="F397" s="959" t="s">
        <v>1398</v>
      </c>
      <c r="G397" s="968" t="s">
        <v>231</v>
      </c>
      <c r="H397" s="969" t="s">
        <v>219</v>
      </c>
      <c r="I397" s="966"/>
      <c r="J397" s="950">
        <v>12.345253949081329</v>
      </c>
      <c r="K397" s="951">
        <v>18</v>
      </c>
      <c r="L397" s="952"/>
      <c r="BA397" s="82" t="s">
        <v>38</v>
      </c>
      <c r="BB397" s="82"/>
      <c r="BC397" s="82"/>
      <c r="BD397" s="76" t="s">
        <v>450</v>
      </c>
      <c r="BE397" s="82"/>
      <c r="BF397" s="82"/>
      <c r="BG397" s="82"/>
      <c r="BH397" s="82" t="s">
        <v>644</v>
      </c>
      <c r="BI397" s="82"/>
      <c r="BJ397" s="82"/>
      <c r="BK397" s="82"/>
      <c r="BL397" s="82"/>
      <c r="BM397" s="216" t="s">
        <v>504</v>
      </c>
      <c r="BN397" s="82"/>
      <c r="BO397" s="82"/>
      <c r="BP397" s="82"/>
      <c r="BQ397" s="82"/>
      <c r="BR397" s="82"/>
      <c r="BS397" s="82"/>
      <c r="BT397" s="82"/>
      <c r="BU397" s="76" t="s">
        <v>696</v>
      </c>
      <c r="BV397" s="76"/>
      <c r="BW397" s="76"/>
      <c r="BX397" s="76"/>
      <c r="BY397" s="76"/>
      <c r="BZ397" s="76" t="s">
        <v>724</v>
      </c>
      <c r="CA397" s="76"/>
      <c r="CB397" s="76"/>
      <c r="CC397" s="82"/>
      <c r="CD397" s="82"/>
      <c r="CE397" s="82"/>
      <c r="CF397" s="82"/>
      <c r="CG397" s="82"/>
      <c r="CH397" s="82"/>
    </row>
    <row r="398" spans="1:86">
      <c r="A398" s="970" t="s">
        <v>358</v>
      </c>
      <c r="B398" s="970" t="s">
        <v>1396</v>
      </c>
      <c r="C398" s="960" t="s">
        <v>1635</v>
      </c>
      <c r="D398" s="960" t="s">
        <v>1637</v>
      </c>
      <c r="E398" s="960">
        <v>2014</v>
      </c>
      <c r="F398" s="959" t="s">
        <v>1398</v>
      </c>
      <c r="G398" s="968" t="s">
        <v>231</v>
      </c>
      <c r="H398" s="969" t="s">
        <v>223</v>
      </c>
      <c r="I398" s="966"/>
      <c r="J398" s="950">
        <v>29.82240989572631</v>
      </c>
      <c r="K398" s="951">
        <v>6</v>
      </c>
      <c r="L398" s="952"/>
      <c r="BA398" s="82" t="s">
        <v>22</v>
      </c>
      <c r="BB398" s="82"/>
      <c r="BC398" s="82"/>
      <c r="BD398" s="76" t="s">
        <v>451</v>
      </c>
      <c r="BE398" s="82"/>
      <c r="BF398" s="82"/>
      <c r="BG398" s="82"/>
      <c r="BH398" s="82" t="s">
        <v>645</v>
      </c>
      <c r="BI398" s="82"/>
      <c r="BJ398" s="82"/>
      <c r="BK398" s="82"/>
      <c r="BL398" s="82"/>
      <c r="BM398" s="216" t="s">
        <v>505</v>
      </c>
      <c r="BN398" s="82"/>
      <c r="BO398" s="82"/>
      <c r="BP398" s="82"/>
      <c r="BQ398" s="82"/>
      <c r="BR398" s="82"/>
      <c r="BS398" s="82"/>
      <c r="BT398" s="82"/>
      <c r="BU398" s="76" t="s">
        <v>697</v>
      </c>
      <c r="BV398" s="76"/>
      <c r="BW398" s="76"/>
      <c r="BX398" s="76"/>
      <c r="BY398" s="76"/>
      <c r="BZ398" s="76" t="s">
        <v>450</v>
      </c>
      <c r="CA398" s="76"/>
      <c r="CB398" s="76"/>
      <c r="CC398" s="82"/>
      <c r="CD398" s="82"/>
      <c r="CE398" s="82"/>
      <c r="CF398" s="82"/>
      <c r="CG398" s="82"/>
      <c r="CH398" s="82"/>
    </row>
    <row r="399" spans="1:86">
      <c r="A399" s="970" t="s">
        <v>358</v>
      </c>
      <c r="B399" s="970" t="s">
        <v>1396</v>
      </c>
      <c r="C399" s="960" t="s">
        <v>1635</v>
      </c>
      <c r="D399" s="960" t="s">
        <v>1637</v>
      </c>
      <c r="E399" s="960">
        <v>2014</v>
      </c>
      <c r="F399" s="959" t="s">
        <v>1398</v>
      </c>
      <c r="G399" s="968" t="s">
        <v>231</v>
      </c>
      <c r="H399" s="969" t="s">
        <v>210</v>
      </c>
      <c r="I399" s="966"/>
      <c r="J399" s="950">
        <v>21.315598755169031</v>
      </c>
      <c r="K399" s="951">
        <v>2</v>
      </c>
      <c r="L399" s="952"/>
      <c r="BA399" s="82" t="s">
        <v>410</v>
      </c>
      <c r="BB399" s="82"/>
      <c r="BC399" s="82"/>
      <c r="BD399" s="76" t="s">
        <v>452</v>
      </c>
      <c r="BE399" s="82"/>
      <c r="BF399" s="82"/>
      <c r="BG399" s="82"/>
      <c r="BH399" s="82" t="s">
        <v>646</v>
      </c>
      <c r="BI399" s="82"/>
      <c r="BJ399" s="82"/>
      <c r="BK399" s="82"/>
      <c r="BL399" s="82"/>
      <c r="BM399" s="216" t="s">
        <v>506</v>
      </c>
      <c r="BN399" s="82"/>
      <c r="BO399" s="82"/>
      <c r="BP399" s="82"/>
      <c r="BQ399" s="82"/>
      <c r="BR399" s="82"/>
      <c r="BS399" s="82"/>
      <c r="BT399" s="82"/>
      <c r="BU399" s="76" t="s">
        <v>699</v>
      </c>
      <c r="BV399" s="76"/>
      <c r="BW399" s="76"/>
      <c r="BX399" s="76"/>
      <c r="BY399" s="76"/>
      <c r="BZ399" s="76" t="s">
        <v>725</v>
      </c>
      <c r="CA399" s="76"/>
      <c r="CB399" s="76"/>
      <c r="CC399" s="82"/>
      <c r="CD399" s="82"/>
      <c r="CE399" s="82"/>
      <c r="CF399" s="82"/>
      <c r="CG399" s="82"/>
      <c r="CH399" s="82"/>
    </row>
    <row r="400" spans="1:86">
      <c r="A400" s="970" t="s">
        <v>358</v>
      </c>
      <c r="B400" s="970" t="s">
        <v>1396</v>
      </c>
      <c r="C400" s="960" t="s">
        <v>1635</v>
      </c>
      <c r="D400" s="960" t="s">
        <v>1637</v>
      </c>
      <c r="E400" s="960">
        <v>2014</v>
      </c>
      <c r="F400" s="959" t="s">
        <v>1398</v>
      </c>
      <c r="G400" s="968" t="s">
        <v>222</v>
      </c>
      <c r="H400" s="969" t="s">
        <v>219</v>
      </c>
      <c r="I400" s="966"/>
      <c r="J400" s="950">
        <v>18.67488714660022</v>
      </c>
      <c r="K400" s="951">
        <v>3</v>
      </c>
      <c r="L400" s="952"/>
      <c r="BA400" s="82"/>
      <c r="BB400" s="82"/>
      <c r="BC400" s="82"/>
      <c r="BD400" s="82" t="s">
        <v>438</v>
      </c>
      <c r="BE400" s="82"/>
      <c r="BF400" s="82"/>
      <c r="BG400" s="82"/>
      <c r="BH400" s="82" t="s">
        <v>647</v>
      </c>
      <c r="BI400" s="82"/>
      <c r="BJ400" s="82"/>
      <c r="BK400" s="82"/>
      <c r="BL400" s="82"/>
      <c r="BM400" s="216" t="s">
        <v>507</v>
      </c>
      <c r="BN400" s="82"/>
      <c r="BO400" s="82"/>
      <c r="BP400" s="82"/>
      <c r="BQ400" s="82"/>
      <c r="BR400" s="82"/>
      <c r="BS400" s="82"/>
      <c r="BT400" s="82"/>
      <c r="BU400" s="76" t="s">
        <v>700</v>
      </c>
      <c r="BV400" s="76"/>
      <c r="BW400" s="76"/>
      <c r="BX400" s="76"/>
      <c r="BY400" s="76"/>
      <c r="BZ400" s="82"/>
      <c r="CA400" s="76"/>
      <c r="CB400" s="76"/>
      <c r="CC400" s="82"/>
      <c r="CD400" s="82"/>
      <c r="CE400" s="82"/>
      <c r="CF400" s="82"/>
      <c r="CG400" s="82"/>
      <c r="CH400" s="82"/>
    </row>
    <row r="401" spans="1:86">
      <c r="A401" s="970" t="s">
        <v>358</v>
      </c>
      <c r="B401" s="970" t="s">
        <v>1396</v>
      </c>
      <c r="C401" s="960" t="s">
        <v>1635</v>
      </c>
      <c r="D401" s="960" t="s">
        <v>1637</v>
      </c>
      <c r="E401" s="960">
        <v>2014</v>
      </c>
      <c r="F401" s="959" t="s">
        <v>1398</v>
      </c>
      <c r="G401" s="968" t="s">
        <v>222</v>
      </c>
      <c r="H401" s="969" t="s">
        <v>212</v>
      </c>
      <c r="I401" s="966"/>
      <c r="J401" s="950">
        <v>25.497371633131138</v>
      </c>
      <c r="K401" s="951">
        <v>2</v>
      </c>
      <c r="L401" s="952"/>
      <c r="BA401" s="82"/>
      <c r="BB401" s="82"/>
      <c r="BC401" s="82"/>
      <c r="BD401" s="82"/>
      <c r="BE401" s="82"/>
      <c r="BF401" s="82"/>
      <c r="BG401" s="82"/>
      <c r="BH401" s="82" t="s">
        <v>113</v>
      </c>
      <c r="BI401" s="82"/>
      <c r="BJ401" s="82"/>
      <c r="BK401" s="82"/>
      <c r="BL401" s="82"/>
      <c r="BM401" s="216" t="s">
        <v>508</v>
      </c>
      <c r="BN401" s="82"/>
      <c r="BO401" s="82"/>
      <c r="BP401" s="82"/>
      <c r="BQ401" s="82"/>
      <c r="BR401" s="82"/>
      <c r="BS401" s="82"/>
      <c r="BT401" s="82"/>
      <c r="BU401" s="82"/>
      <c r="BV401" s="76"/>
      <c r="BW401" s="76"/>
      <c r="BX401" s="76"/>
      <c r="BY401" s="76"/>
      <c r="BZ401" s="82"/>
      <c r="CA401" s="76"/>
      <c r="CB401" s="76"/>
      <c r="CC401" s="82"/>
      <c r="CD401" s="82"/>
      <c r="CE401" s="82"/>
      <c r="CF401" s="82"/>
      <c r="CG401" s="82"/>
      <c r="CH401" s="82"/>
    </row>
    <row r="402" spans="1:86">
      <c r="A402" s="970" t="s">
        <v>358</v>
      </c>
      <c r="B402" s="970" t="s">
        <v>1396</v>
      </c>
      <c r="C402" s="960" t="s">
        <v>1635</v>
      </c>
      <c r="D402" s="960" t="s">
        <v>1637</v>
      </c>
      <c r="E402" s="960">
        <v>2014</v>
      </c>
      <c r="F402" s="959" t="s">
        <v>1398</v>
      </c>
      <c r="G402" s="968" t="s">
        <v>222</v>
      </c>
      <c r="H402" s="969" t="s">
        <v>229</v>
      </c>
      <c r="I402" s="966"/>
      <c r="J402" s="950">
        <v>27.389363536888485</v>
      </c>
      <c r="K402" s="951">
        <v>4</v>
      </c>
      <c r="L402" s="952"/>
      <c r="BA402" s="212" t="s">
        <v>299</v>
      </c>
      <c r="BB402" s="82"/>
      <c r="BC402" s="82"/>
      <c r="BD402" s="82"/>
      <c r="BE402" s="82"/>
      <c r="BF402" s="82"/>
      <c r="BG402" s="82"/>
      <c r="BH402" s="82" t="s">
        <v>114</v>
      </c>
      <c r="BI402" s="82"/>
      <c r="BJ402" s="82"/>
      <c r="BK402" s="82"/>
      <c r="BL402" s="82"/>
      <c r="BM402" s="216" t="s">
        <v>509</v>
      </c>
      <c r="BN402" s="82"/>
      <c r="BO402" s="82"/>
      <c r="BP402" s="82"/>
      <c r="BQ402" s="82"/>
      <c r="BR402" s="82"/>
      <c r="BS402" s="82"/>
      <c r="BT402" s="82"/>
      <c r="BU402" s="82"/>
      <c r="BV402" s="76"/>
      <c r="BW402" s="76"/>
      <c r="BX402" s="76"/>
      <c r="BY402" s="76"/>
      <c r="BZ402" s="76"/>
      <c r="CA402" s="76"/>
      <c r="CB402" s="76"/>
      <c r="CC402" s="82"/>
      <c r="CD402" s="82"/>
      <c r="CE402" s="82"/>
      <c r="CF402" s="82"/>
      <c r="CG402" s="82"/>
      <c r="CH402" s="82"/>
    </row>
    <row r="403" spans="1:86">
      <c r="A403" s="970" t="s">
        <v>358</v>
      </c>
      <c r="B403" s="970" t="s">
        <v>1396</v>
      </c>
      <c r="C403" s="960" t="s">
        <v>1635</v>
      </c>
      <c r="D403" s="960" t="s">
        <v>1637</v>
      </c>
      <c r="E403" s="960">
        <v>2014</v>
      </c>
      <c r="F403" s="959" t="s">
        <v>1398</v>
      </c>
      <c r="G403" s="968" t="s">
        <v>222</v>
      </c>
      <c r="H403" s="969" t="s">
        <v>211</v>
      </c>
      <c r="I403" s="966"/>
      <c r="J403" s="950">
        <v>27.796069651273271</v>
      </c>
      <c r="K403" s="951">
        <v>7</v>
      </c>
      <c r="L403" s="952"/>
      <c r="BA403" s="82" t="s">
        <v>6</v>
      </c>
      <c r="BB403" s="82"/>
      <c r="BC403" s="82"/>
      <c r="BD403" s="212" t="s">
        <v>284</v>
      </c>
      <c r="BE403" s="82"/>
      <c r="BF403" s="82"/>
      <c r="BG403" s="82"/>
      <c r="BH403" s="82" t="s">
        <v>115</v>
      </c>
      <c r="BI403" s="82"/>
      <c r="BJ403" s="82"/>
      <c r="BK403" s="82"/>
      <c r="BL403" s="82"/>
      <c r="BM403" s="216" t="s">
        <v>510</v>
      </c>
      <c r="BN403" s="82"/>
      <c r="BO403" s="82"/>
      <c r="BP403" s="82"/>
      <c r="BQ403" s="82"/>
      <c r="BR403" s="82"/>
      <c r="BS403" s="82"/>
      <c r="BT403" s="82"/>
      <c r="BU403" s="76"/>
      <c r="BV403" s="76"/>
      <c r="BW403" s="76"/>
      <c r="BX403" s="76"/>
      <c r="BY403" s="76"/>
      <c r="BZ403" s="76"/>
      <c r="CA403" s="76"/>
      <c r="CB403" s="76"/>
      <c r="CC403" s="82"/>
      <c r="CD403" s="82"/>
      <c r="CE403" s="82"/>
      <c r="CF403" s="82"/>
      <c r="CG403" s="82"/>
      <c r="CH403" s="82"/>
    </row>
    <row r="404" spans="1:86">
      <c r="A404" s="970" t="s">
        <v>358</v>
      </c>
      <c r="B404" s="970" t="s">
        <v>1396</v>
      </c>
      <c r="C404" s="960" t="s">
        <v>1635</v>
      </c>
      <c r="D404" s="960" t="s">
        <v>1637</v>
      </c>
      <c r="E404" s="960">
        <v>2014</v>
      </c>
      <c r="F404" s="959" t="s">
        <v>1398</v>
      </c>
      <c r="G404" s="968" t="s">
        <v>235</v>
      </c>
      <c r="H404" s="969" t="s">
        <v>212</v>
      </c>
      <c r="I404" s="966"/>
      <c r="J404" s="950">
        <v>16.666666666666668</v>
      </c>
      <c r="K404" s="951">
        <v>1</v>
      </c>
      <c r="L404" s="952"/>
      <c r="BA404" s="82" t="s">
        <v>99</v>
      </c>
      <c r="BB404" s="82"/>
      <c r="BC404" s="82"/>
      <c r="BD404" s="82" t="s">
        <v>453</v>
      </c>
      <c r="BE404" s="82"/>
      <c r="BF404" s="82"/>
      <c r="BG404" s="82"/>
      <c r="BH404" s="82"/>
      <c r="BI404" s="82"/>
      <c r="BJ404" s="82"/>
      <c r="BK404" s="82"/>
      <c r="BL404" s="82"/>
      <c r="BM404" s="216" t="s">
        <v>511</v>
      </c>
      <c r="BN404" s="82"/>
      <c r="BO404" s="82"/>
      <c r="BP404" s="82"/>
      <c r="BQ404" s="82"/>
      <c r="BR404" s="82"/>
      <c r="BS404" s="82"/>
      <c r="BT404" s="82"/>
      <c r="BU404" s="82"/>
      <c r="BV404" s="76"/>
      <c r="BW404" s="76"/>
      <c r="BX404" s="76"/>
      <c r="BY404" s="76"/>
      <c r="BZ404" s="76"/>
      <c r="CA404" s="76"/>
      <c r="CB404" s="76"/>
      <c r="CC404" s="82"/>
      <c r="CD404" s="82"/>
      <c r="CE404" s="82"/>
      <c r="CF404" s="82"/>
      <c r="CG404" s="82"/>
      <c r="CH404" s="82"/>
    </row>
    <row r="405" spans="1:86">
      <c r="A405" s="970" t="s">
        <v>358</v>
      </c>
      <c r="B405" s="970" t="s">
        <v>1396</v>
      </c>
      <c r="C405" s="960" t="s">
        <v>1635</v>
      </c>
      <c r="D405" s="960" t="s">
        <v>1637</v>
      </c>
      <c r="E405" s="960">
        <v>2014</v>
      </c>
      <c r="F405" s="959" t="s">
        <v>1398</v>
      </c>
      <c r="G405" s="968" t="s">
        <v>230</v>
      </c>
      <c r="H405" s="969" t="s">
        <v>219</v>
      </c>
      <c r="I405" s="966"/>
      <c r="J405" s="950">
        <v>7.8840772802034316</v>
      </c>
      <c r="K405" s="951">
        <v>6</v>
      </c>
      <c r="L405" s="952"/>
      <c r="BA405" s="82" t="s">
        <v>207</v>
      </c>
      <c r="BB405" s="82"/>
      <c r="BC405" s="82"/>
      <c r="BD405" s="82" t="s">
        <v>454</v>
      </c>
      <c r="BE405" s="82"/>
      <c r="BF405" s="82"/>
      <c r="BG405" s="82"/>
      <c r="BH405" s="82"/>
      <c r="BI405" s="82"/>
      <c r="BJ405" s="82"/>
      <c r="BK405" s="82"/>
      <c r="BL405" s="82"/>
      <c r="BM405" s="216" t="s">
        <v>512</v>
      </c>
      <c r="BN405" s="82"/>
      <c r="BO405" s="82"/>
      <c r="BP405" s="82"/>
      <c r="BQ405" s="82"/>
      <c r="BR405" s="82"/>
      <c r="BS405" s="82"/>
      <c r="BT405" s="82"/>
      <c r="BU405" s="82"/>
      <c r="BV405" s="76"/>
      <c r="BW405" s="76"/>
      <c r="BX405" s="76"/>
      <c r="BY405" s="76"/>
      <c r="BZ405" s="76"/>
      <c r="CA405" s="76"/>
      <c r="CB405" s="76"/>
      <c r="CC405" s="82"/>
      <c r="CD405" s="82"/>
      <c r="CE405" s="82"/>
      <c r="CF405" s="82"/>
      <c r="CG405" s="82"/>
      <c r="CH405" s="82"/>
    </row>
    <row r="406" spans="1:86">
      <c r="A406" s="970" t="s">
        <v>358</v>
      </c>
      <c r="B406" s="970" t="s">
        <v>1396</v>
      </c>
      <c r="C406" s="960" t="s">
        <v>1635</v>
      </c>
      <c r="D406" s="960" t="s">
        <v>1637</v>
      </c>
      <c r="E406" s="960">
        <v>2014</v>
      </c>
      <c r="F406" s="959" t="s">
        <v>1398</v>
      </c>
      <c r="G406" s="968" t="s">
        <v>230</v>
      </c>
      <c r="H406" s="969" t="s">
        <v>223</v>
      </c>
      <c r="I406" s="966"/>
      <c r="J406" s="950">
        <v>0</v>
      </c>
      <c r="K406" s="951">
        <v>0</v>
      </c>
      <c r="L406" s="952"/>
      <c r="BA406" s="82" t="s">
        <v>412</v>
      </c>
      <c r="BB406" s="82"/>
      <c r="BC406" s="82"/>
      <c r="BD406" s="82" t="s">
        <v>455</v>
      </c>
      <c r="BE406" s="82"/>
      <c r="BF406" s="82"/>
      <c r="BG406" s="82"/>
      <c r="BH406" s="82"/>
      <c r="BI406" s="82"/>
      <c r="BJ406" s="82"/>
      <c r="BK406" s="82"/>
      <c r="BL406" s="82"/>
      <c r="BM406" s="216" t="s">
        <v>513</v>
      </c>
      <c r="BN406" s="82"/>
      <c r="BO406" s="82"/>
      <c r="BP406" s="82"/>
      <c r="BQ406" s="82"/>
      <c r="BR406" s="82"/>
      <c r="BS406" s="82"/>
      <c r="BT406" s="82"/>
      <c r="BU406" s="82"/>
      <c r="BV406" s="76"/>
      <c r="BW406" s="76"/>
      <c r="BX406" s="76"/>
      <c r="BY406" s="76"/>
      <c r="BZ406" s="76"/>
      <c r="CA406" s="76"/>
      <c r="CB406" s="76"/>
      <c r="CC406" s="82"/>
      <c r="CD406" s="82"/>
      <c r="CE406" s="82"/>
      <c r="CF406" s="82"/>
      <c r="CG406" s="82"/>
      <c r="CH406" s="82"/>
    </row>
    <row r="407" spans="1:86">
      <c r="A407" s="970" t="s">
        <v>358</v>
      </c>
      <c r="B407" s="970" t="s">
        <v>1396</v>
      </c>
      <c r="C407" s="960" t="s">
        <v>1635</v>
      </c>
      <c r="D407" s="960" t="s">
        <v>1637</v>
      </c>
      <c r="E407" s="960">
        <v>2014</v>
      </c>
      <c r="F407" s="959" t="s">
        <v>1398</v>
      </c>
      <c r="G407" s="968" t="s">
        <v>232</v>
      </c>
      <c r="H407" s="969" t="s">
        <v>219</v>
      </c>
      <c r="I407" s="966"/>
      <c r="J407" s="950">
        <v>18.365260876171003</v>
      </c>
      <c r="K407" s="951">
        <v>54</v>
      </c>
      <c r="L407" s="952"/>
      <c r="BA407" s="82" t="s">
        <v>413</v>
      </c>
      <c r="BB407" s="82"/>
      <c r="BC407" s="82"/>
      <c r="BD407" s="82"/>
      <c r="BE407" s="82"/>
      <c r="BF407" s="82"/>
      <c r="BG407" s="82"/>
      <c r="BH407" s="82"/>
      <c r="BI407" s="82"/>
      <c r="BJ407" s="82"/>
      <c r="BK407" s="82"/>
      <c r="BL407" s="82"/>
      <c r="BM407" s="216" t="s">
        <v>93</v>
      </c>
      <c r="BN407" s="82"/>
      <c r="BO407" s="82"/>
      <c r="BP407" s="82"/>
      <c r="BQ407" s="82"/>
      <c r="BR407" s="82"/>
      <c r="BS407" s="82"/>
      <c r="BT407" s="82"/>
      <c r="BU407" s="82"/>
      <c r="BV407" s="76"/>
      <c r="BW407" s="76"/>
      <c r="BX407" s="76"/>
      <c r="BY407" s="76"/>
      <c r="BZ407" s="76"/>
      <c r="CA407" s="76"/>
      <c r="CB407" s="76"/>
      <c r="CC407" s="82"/>
      <c r="CD407" s="82"/>
      <c r="CE407" s="82"/>
      <c r="CF407" s="82"/>
      <c r="CG407" s="82"/>
      <c r="CH407" s="82"/>
    </row>
    <row r="408" spans="1:86">
      <c r="A408" s="970" t="s">
        <v>358</v>
      </c>
      <c r="B408" s="970" t="s">
        <v>1396</v>
      </c>
      <c r="C408" s="960" t="s">
        <v>1635</v>
      </c>
      <c r="D408" s="960" t="s">
        <v>1637</v>
      </c>
      <c r="E408" s="960">
        <v>2014</v>
      </c>
      <c r="F408" s="959" t="s">
        <v>1398</v>
      </c>
      <c r="G408" s="968" t="s">
        <v>232</v>
      </c>
      <c r="H408" s="969" t="s">
        <v>223</v>
      </c>
      <c r="I408" s="966"/>
      <c r="J408" s="950">
        <v>41.920618553238377</v>
      </c>
      <c r="K408" s="951">
        <v>28</v>
      </c>
      <c r="L408" s="952"/>
      <c r="BA408" s="82" t="s">
        <v>271</v>
      </c>
      <c r="BB408" s="82"/>
      <c r="BC408" s="82"/>
      <c r="BD408" s="82"/>
      <c r="BE408" s="82"/>
      <c r="BF408" s="82"/>
      <c r="BG408" s="82"/>
      <c r="BH408" s="82"/>
      <c r="BI408" s="82"/>
      <c r="BJ408" s="82"/>
      <c r="BK408" s="82"/>
      <c r="BL408" s="82"/>
      <c r="BM408" s="216" t="s">
        <v>514</v>
      </c>
      <c r="BN408" s="82"/>
      <c r="BO408" s="82"/>
      <c r="BP408" s="82"/>
      <c r="BQ408" s="82"/>
      <c r="BR408" s="82"/>
      <c r="BS408" s="82"/>
      <c r="BT408" s="82"/>
      <c r="BU408" s="82"/>
      <c r="BV408" s="82"/>
      <c r="BW408" s="82"/>
      <c r="BX408" s="82"/>
      <c r="BY408" s="82"/>
      <c r="BZ408" s="82"/>
      <c r="CA408" s="82"/>
      <c r="CB408" s="82"/>
      <c r="CC408" s="82"/>
      <c r="CD408" s="82"/>
      <c r="CE408" s="82"/>
      <c r="CF408" s="82"/>
      <c r="CG408" s="82"/>
      <c r="CH408" s="82"/>
    </row>
    <row r="409" spans="1:86">
      <c r="A409" s="970" t="s">
        <v>358</v>
      </c>
      <c r="B409" s="970" t="s">
        <v>1396</v>
      </c>
      <c r="C409" s="960" t="s">
        <v>1635</v>
      </c>
      <c r="D409" s="960" t="s">
        <v>1637</v>
      </c>
      <c r="E409" s="960">
        <v>2014</v>
      </c>
      <c r="F409" s="959" t="s">
        <v>1398</v>
      </c>
      <c r="G409" s="968" t="s">
        <v>232</v>
      </c>
      <c r="H409" s="969" t="s">
        <v>212</v>
      </c>
      <c r="I409" s="966"/>
      <c r="J409" s="950">
        <v>12.169228620189125</v>
      </c>
      <c r="K409" s="951">
        <v>5</v>
      </c>
      <c r="L409" s="952"/>
      <c r="BA409" s="82" t="s">
        <v>414</v>
      </c>
      <c r="BB409" s="82"/>
      <c r="BC409" s="82"/>
      <c r="BD409" s="82"/>
      <c r="BE409" s="82"/>
      <c r="BF409" s="82"/>
      <c r="BG409" s="82"/>
      <c r="BH409" s="82"/>
      <c r="BI409" s="82"/>
      <c r="BJ409" s="82"/>
      <c r="BK409" s="82"/>
      <c r="BL409" s="82"/>
      <c r="BM409" s="216" t="s">
        <v>515</v>
      </c>
      <c r="BN409" s="82"/>
      <c r="BO409" s="82"/>
      <c r="BP409" s="82"/>
      <c r="BQ409" s="82"/>
      <c r="BR409" s="82"/>
      <c r="BS409" s="82"/>
      <c r="BT409" s="82"/>
      <c r="BU409" s="82"/>
      <c r="BV409" s="82"/>
      <c r="BW409" s="82"/>
      <c r="BX409" s="82"/>
      <c r="BY409" s="82"/>
      <c r="BZ409" s="82"/>
      <c r="CA409" s="82"/>
      <c r="CB409" s="82"/>
      <c r="CC409" s="82"/>
      <c r="CD409" s="82"/>
      <c r="CE409" s="82"/>
      <c r="CF409" s="82"/>
      <c r="CG409" s="82"/>
      <c r="CH409" s="82"/>
    </row>
    <row r="410" spans="1:86">
      <c r="BA410" s="82" t="s">
        <v>415</v>
      </c>
      <c r="BB410" s="82"/>
      <c r="BC410" s="82"/>
      <c r="BD410" s="82"/>
      <c r="BE410" s="82"/>
      <c r="BF410" s="82"/>
      <c r="BG410" s="82"/>
      <c r="BH410" s="82"/>
      <c r="BI410" s="82"/>
      <c r="BJ410" s="82"/>
      <c r="BK410" s="82"/>
      <c r="BL410" s="82"/>
      <c r="BM410" s="216" t="s">
        <v>516</v>
      </c>
      <c r="BN410" s="82"/>
      <c r="BO410" s="82"/>
      <c r="BP410" s="82"/>
      <c r="BQ410" s="82"/>
      <c r="BR410" s="82"/>
      <c r="BS410" s="82"/>
      <c r="BT410" s="82"/>
      <c r="BU410" s="82"/>
      <c r="BV410" s="82"/>
      <c r="BW410" s="82"/>
      <c r="BX410" s="82"/>
      <c r="BY410" s="82"/>
      <c r="BZ410" s="82"/>
      <c r="CA410" s="82"/>
      <c r="CB410" s="82"/>
      <c r="CC410" s="82"/>
      <c r="CD410" s="82"/>
      <c r="CE410" s="82"/>
      <c r="CF410" s="82"/>
      <c r="CG410" s="82"/>
      <c r="CH410" s="82"/>
    </row>
    <row r="411" spans="1:86">
      <c r="A411" s="691" t="s">
        <v>272</v>
      </c>
      <c r="B411" s="731"/>
      <c r="C411" s="731"/>
      <c r="D411" s="731"/>
      <c r="E411" s="731"/>
      <c r="F411" s="731"/>
      <c r="G411" s="731"/>
      <c r="H411" s="731"/>
      <c r="BA411" s="82" t="s">
        <v>416</v>
      </c>
      <c r="BB411" s="82"/>
      <c r="BC411" s="82"/>
      <c r="BD411" s="82"/>
      <c r="BE411" s="82"/>
      <c r="BF411" s="82"/>
      <c r="BG411" s="82"/>
      <c r="BH411" s="82"/>
      <c r="BI411" s="82"/>
      <c r="BJ411" s="82"/>
      <c r="BK411" s="82"/>
      <c r="BL411" s="82"/>
      <c r="BM411" s="216" t="s">
        <v>517</v>
      </c>
      <c r="BN411" s="82"/>
      <c r="BO411" s="82"/>
      <c r="BP411" s="82"/>
      <c r="BQ411" s="82"/>
      <c r="BR411" s="82"/>
      <c r="BS411" s="82"/>
      <c r="BT411" s="82"/>
      <c r="BU411" s="82"/>
      <c r="BV411" s="82"/>
      <c r="BW411" s="82"/>
      <c r="BX411" s="82"/>
      <c r="BY411" s="82"/>
      <c r="BZ411" s="82"/>
      <c r="CA411" s="82"/>
      <c r="CB411" s="82"/>
      <c r="CC411" s="82"/>
      <c r="CD411" s="82"/>
      <c r="CE411" s="82"/>
      <c r="CF411" s="82"/>
      <c r="CG411" s="82"/>
      <c r="CH411" s="82"/>
    </row>
    <row r="412" spans="1:86">
      <c r="A412" s="110" t="s">
        <v>382</v>
      </c>
      <c r="B412" s="346"/>
      <c r="C412" s="346"/>
      <c r="D412" s="346"/>
      <c r="E412" s="346"/>
      <c r="F412" s="346"/>
      <c r="G412" s="346"/>
      <c r="H412" s="346"/>
      <c r="BA412" s="82" t="s">
        <v>417</v>
      </c>
      <c r="BB412" s="82"/>
      <c r="BC412" s="82"/>
      <c r="BD412" s="82"/>
      <c r="BE412" s="82"/>
      <c r="BF412" s="82"/>
      <c r="BG412" s="82"/>
      <c r="BH412" s="82"/>
      <c r="BI412" s="82"/>
      <c r="BJ412" s="82"/>
      <c r="BK412" s="82"/>
      <c r="BL412" s="82"/>
      <c r="BM412" s="216" t="s">
        <v>518</v>
      </c>
      <c r="BN412" s="82"/>
      <c r="BO412" s="82"/>
      <c r="BP412" s="82"/>
      <c r="BQ412" s="82"/>
      <c r="BR412" s="82"/>
      <c r="BS412" s="82"/>
      <c r="BT412" s="82"/>
      <c r="BU412" s="82"/>
      <c r="BV412" s="82"/>
      <c r="BW412" s="82"/>
      <c r="BX412" s="82"/>
      <c r="BY412" s="82"/>
      <c r="BZ412" s="82"/>
      <c r="CA412" s="82"/>
      <c r="CB412" s="82"/>
      <c r="CC412" s="82"/>
      <c r="CD412" s="82"/>
      <c r="CE412" s="82"/>
      <c r="CF412" s="82"/>
      <c r="CG412" s="82"/>
      <c r="CH412" s="82"/>
    </row>
    <row r="413" spans="1:86">
      <c r="A413" s="110" t="s">
        <v>187</v>
      </c>
      <c r="B413" s="731"/>
      <c r="C413" s="731"/>
      <c r="D413" s="731"/>
      <c r="E413" s="731"/>
      <c r="F413" s="731"/>
      <c r="G413" s="731"/>
      <c r="H413" s="731"/>
      <c r="BA413" s="82" t="s">
        <v>418</v>
      </c>
      <c r="BB413" s="82"/>
      <c r="BC413" s="82"/>
      <c r="BD413" s="82"/>
      <c r="BE413" s="82"/>
      <c r="BF413" s="82"/>
      <c r="BG413" s="82"/>
      <c r="BH413" s="82"/>
      <c r="BI413" s="82"/>
      <c r="BJ413" s="82"/>
      <c r="BK413" s="82"/>
      <c r="BL413" s="82"/>
      <c r="BM413" s="216" t="s">
        <v>519</v>
      </c>
      <c r="BN413" s="82"/>
      <c r="BO413" s="82"/>
      <c r="BP413" s="82"/>
      <c r="BQ413" s="82"/>
      <c r="BR413" s="82"/>
      <c r="BS413" s="82"/>
      <c r="BT413" s="82"/>
      <c r="BU413" s="82"/>
      <c r="BV413" s="82"/>
      <c r="BW413" s="82"/>
      <c r="BX413" s="82"/>
      <c r="BY413" s="82"/>
      <c r="BZ413" s="82"/>
      <c r="CA413" s="82"/>
      <c r="CB413" s="82"/>
      <c r="CC413" s="82"/>
      <c r="CD413" s="82"/>
      <c r="CE413" s="82"/>
      <c r="CF413" s="82"/>
      <c r="CG413" s="82"/>
      <c r="CH413" s="82"/>
    </row>
    <row r="414" spans="1:86">
      <c r="BA414" s="82" t="s">
        <v>419</v>
      </c>
      <c r="BB414" s="82"/>
      <c r="BC414" s="82"/>
      <c r="BD414" s="82"/>
      <c r="BE414" s="82"/>
      <c r="BF414" s="82"/>
      <c r="BG414" s="82"/>
      <c r="BH414" s="82"/>
      <c r="BI414" s="82"/>
      <c r="BJ414" s="82"/>
      <c r="BK414" s="82"/>
      <c r="BL414" s="82"/>
      <c r="BM414" s="216" t="s">
        <v>520</v>
      </c>
      <c r="BN414" s="82"/>
      <c r="BO414" s="82"/>
      <c r="BP414" s="82"/>
      <c r="BQ414" s="82"/>
      <c r="BR414" s="82"/>
      <c r="BS414" s="82"/>
      <c r="BT414" s="82"/>
      <c r="BU414" s="82"/>
      <c r="BV414" s="82"/>
      <c r="BW414" s="82"/>
      <c r="BX414" s="82"/>
      <c r="BY414" s="82"/>
      <c r="BZ414" s="82"/>
      <c r="CA414" s="82"/>
      <c r="CB414" s="82"/>
      <c r="CC414" s="82"/>
      <c r="CD414" s="82"/>
      <c r="CE414" s="82"/>
      <c r="CF414" s="82"/>
      <c r="CG414" s="82"/>
      <c r="CH414" s="82"/>
    </row>
    <row r="415" spans="1:86">
      <c r="BA415" s="82" t="s">
        <v>420</v>
      </c>
      <c r="BB415" s="82"/>
      <c r="BC415" s="82"/>
      <c r="BD415" s="82"/>
      <c r="BE415" s="82"/>
      <c r="BF415" s="82"/>
      <c r="BG415" s="82"/>
      <c r="BH415" s="82"/>
      <c r="BI415" s="82"/>
      <c r="BJ415" s="82"/>
      <c r="BK415" s="82"/>
      <c r="BL415" s="82"/>
      <c r="BM415" s="216" t="s">
        <v>521</v>
      </c>
      <c r="BN415" s="82"/>
      <c r="BO415" s="82"/>
      <c r="BP415" s="82"/>
      <c r="BQ415" s="82"/>
      <c r="BR415" s="82"/>
      <c r="BS415" s="82"/>
      <c r="BT415" s="82"/>
      <c r="BU415" s="82"/>
      <c r="BV415" s="82"/>
      <c r="BW415" s="82"/>
      <c r="BX415" s="82"/>
      <c r="BY415" s="82"/>
      <c r="BZ415" s="82"/>
      <c r="CA415" s="82"/>
      <c r="CB415" s="82"/>
      <c r="CC415" s="82"/>
      <c r="CD415" s="82"/>
      <c r="CE415" s="82"/>
      <c r="CF415" s="82"/>
      <c r="CG415" s="82"/>
      <c r="CH415" s="82"/>
    </row>
    <row r="416" spans="1:86">
      <c r="BA416" s="82"/>
      <c r="BB416" s="82"/>
      <c r="BC416" s="82"/>
      <c r="BD416" s="82"/>
      <c r="BE416" s="82"/>
      <c r="BF416" s="82"/>
      <c r="BG416" s="82"/>
      <c r="BH416" s="82"/>
      <c r="BI416" s="82"/>
      <c r="BJ416" s="82"/>
      <c r="BK416" s="82"/>
      <c r="BL416" s="82"/>
      <c r="BM416" s="216" t="s">
        <v>522</v>
      </c>
      <c r="BN416" s="82"/>
      <c r="BO416" s="82"/>
      <c r="BP416" s="82"/>
      <c r="BQ416" s="82"/>
      <c r="BR416" s="82"/>
      <c r="BS416" s="82"/>
      <c r="BT416" s="82"/>
      <c r="BU416" s="82"/>
      <c r="BV416" s="82"/>
      <c r="BW416" s="82"/>
      <c r="BX416" s="82"/>
      <c r="BY416" s="82"/>
      <c r="BZ416" s="82"/>
      <c r="CA416" s="82"/>
      <c r="CB416" s="82"/>
      <c r="CC416" s="82"/>
      <c r="CD416" s="82"/>
      <c r="CE416" s="82"/>
      <c r="CF416" s="82"/>
      <c r="CG416" s="82"/>
      <c r="CH416" s="82"/>
    </row>
    <row r="417" spans="53:86">
      <c r="BA417" s="82"/>
      <c r="BB417" s="82"/>
      <c r="BC417" s="82"/>
      <c r="BD417" s="82"/>
      <c r="BE417" s="82"/>
      <c r="BF417" s="82"/>
      <c r="BG417" s="82"/>
      <c r="BH417" s="82"/>
      <c r="BI417" s="82"/>
      <c r="BJ417" s="82"/>
      <c r="BK417" s="82"/>
      <c r="BL417" s="82"/>
      <c r="BM417" s="216" t="s">
        <v>523</v>
      </c>
      <c r="BN417" s="82"/>
      <c r="BO417" s="82"/>
      <c r="BP417" s="82"/>
      <c r="BQ417" s="82"/>
      <c r="BR417" s="82"/>
      <c r="BS417" s="82"/>
      <c r="BT417" s="82"/>
      <c r="BU417" s="82"/>
      <c r="BV417" s="82"/>
      <c r="BW417" s="82"/>
      <c r="BX417" s="82"/>
      <c r="BY417" s="82"/>
      <c r="BZ417" s="82"/>
      <c r="CA417" s="82"/>
      <c r="CB417" s="82"/>
      <c r="CC417" s="82"/>
      <c r="CD417" s="82"/>
      <c r="CE417" s="82"/>
      <c r="CF417" s="82"/>
      <c r="CG417" s="82"/>
      <c r="CH417" s="82"/>
    </row>
    <row r="418" spans="53:86">
      <c r="BA418" s="230" t="s">
        <v>758</v>
      </c>
      <c r="BB418" s="82"/>
      <c r="BC418" s="82"/>
      <c r="BD418" s="82"/>
      <c r="BE418" s="82"/>
      <c r="BF418" s="82"/>
      <c r="BG418" s="82"/>
      <c r="BH418" s="82"/>
      <c r="BI418" s="82"/>
      <c r="BJ418" s="82"/>
      <c r="BK418" s="82"/>
      <c r="BL418" s="82"/>
      <c r="BM418" s="216" t="s">
        <v>652</v>
      </c>
      <c r="BN418" s="82"/>
      <c r="BO418" s="82"/>
      <c r="BP418" s="82"/>
      <c r="BQ418" s="82"/>
      <c r="BR418" s="82"/>
      <c r="BS418" s="82"/>
      <c r="BT418" s="82"/>
      <c r="BU418" s="82"/>
      <c r="BV418" s="82"/>
      <c r="BW418" s="82"/>
      <c r="BX418" s="82"/>
      <c r="BY418" s="82"/>
      <c r="BZ418" s="82"/>
      <c r="CA418" s="82"/>
      <c r="CB418" s="82"/>
      <c r="CC418" s="82"/>
      <c r="CD418" s="82"/>
      <c r="CE418" s="82"/>
      <c r="CF418" s="82"/>
      <c r="CG418" s="82"/>
      <c r="CH418" s="82"/>
    </row>
    <row r="419" spans="53:86" ht="15">
      <c r="BA419" s="231" t="s">
        <v>759</v>
      </c>
      <c r="BB419" s="82"/>
      <c r="BC419" s="82"/>
      <c r="BD419" s="82"/>
      <c r="BE419" s="82"/>
      <c r="BF419" s="82"/>
      <c r="BG419" s="82"/>
      <c r="BH419" s="82"/>
      <c r="BI419" s="82"/>
      <c r="BJ419" s="82"/>
      <c r="BK419" s="82"/>
      <c r="BL419" s="82"/>
      <c r="BM419" s="217" t="s">
        <v>524</v>
      </c>
      <c r="BN419" s="82"/>
      <c r="BO419" s="82"/>
      <c r="BP419" s="82"/>
      <c r="BQ419" s="82"/>
      <c r="BR419" s="82"/>
      <c r="BS419" s="82"/>
      <c r="BT419" s="82"/>
      <c r="BU419" s="82"/>
      <c r="BV419" s="82"/>
      <c r="BW419" s="82"/>
      <c r="BX419" s="82"/>
      <c r="BY419" s="82"/>
      <c r="BZ419" s="82"/>
      <c r="CA419" s="82"/>
      <c r="CB419" s="82"/>
      <c r="CC419" s="82"/>
      <c r="CD419" s="82"/>
      <c r="CE419" s="82"/>
      <c r="CF419" s="82"/>
      <c r="CG419" s="82"/>
      <c r="CH419" s="82"/>
    </row>
    <row r="420" spans="53:86">
      <c r="BA420" s="232" t="s">
        <v>206</v>
      </c>
      <c r="BB420" s="82"/>
      <c r="BC420" s="82"/>
      <c r="BD420" s="82"/>
      <c r="BE420" s="82"/>
      <c r="BF420" s="82"/>
      <c r="BG420" s="82"/>
      <c r="BH420" s="82"/>
      <c r="BI420" s="82"/>
      <c r="BJ420" s="82"/>
      <c r="BK420" s="82"/>
      <c r="BL420" s="82"/>
      <c r="BM420" s="216" t="s">
        <v>525</v>
      </c>
      <c r="BN420" s="82"/>
      <c r="BO420" s="82"/>
      <c r="BP420" s="82"/>
      <c r="BQ420" s="82"/>
      <c r="BR420" s="82"/>
      <c r="BS420" s="82"/>
      <c r="BT420" s="82"/>
      <c r="BU420" s="82"/>
      <c r="BV420" s="82"/>
      <c r="BW420" s="82"/>
      <c r="BX420" s="82"/>
      <c r="BY420" s="82"/>
      <c r="BZ420" s="82"/>
      <c r="CA420" s="82"/>
      <c r="CB420" s="82"/>
      <c r="CC420" s="82"/>
      <c r="CD420" s="82"/>
      <c r="CE420" s="82"/>
      <c r="CF420" s="82"/>
      <c r="CG420" s="82"/>
      <c r="CH420" s="82"/>
    </row>
    <row r="421" spans="53:86" ht="25.5">
      <c r="BA421" s="232" t="s">
        <v>816</v>
      </c>
      <c r="BB421" s="82"/>
      <c r="BC421" s="82"/>
      <c r="BD421" s="82"/>
      <c r="BE421" s="82"/>
      <c r="BF421" s="82"/>
      <c r="BG421" s="82"/>
      <c r="BH421" s="82"/>
      <c r="BI421" s="82"/>
      <c r="BJ421" s="82"/>
      <c r="BK421" s="82"/>
      <c r="BL421" s="82"/>
      <c r="BM421" s="216" t="s">
        <v>526</v>
      </c>
      <c r="BN421" s="82"/>
      <c r="BO421" s="82"/>
      <c r="BP421" s="82"/>
      <c r="BQ421" s="82"/>
      <c r="BR421" s="82"/>
      <c r="BS421" s="82"/>
      <c r="BT421" s="82"/>
      <c r="BU421" s="82"/>
      <c r="BV421" s="82"/>
      <c r="BW421" s="82"/>
      <c r="BX421" s="82"/>
      <c r="BY421" s="82"/>
      <c r="BZ421" s="82"/>
      <c r="CA421" s="82"/>
      <c r="CB421" s="82"/>
      <c r="CC421" s="82"/>
      <c r="CD421" s="82"/>
      <c r="CE421" s="82"/>
      <c r="CF421" s="82"/>
      <c r="CG421" s="82"/>
      <c r="CH421" s="82"/>
    </row>
    <row r="422" spans="53:86">
      <c r="BA422" s="232" t="s">
        <v>817</v>
      </c>
      <c r="BB422" s="82"/>
      <c r="BC422" s="82"/>
      <c r="BD422" s="82"/>
      <c r="BE422" s="82"/>
      <c r="BF422" s="82"/>
      <c r="BG422" s="82"/>
      <c r="BH422" s="82"/>
      <c r="BI422" s="82"/>
      <c r="BJ422" s="82"/>
      <c r="BK422" s="82"/>
      <c r="BL422" s="82"/>
      <c r="BM422" s="216" t="s">
        <v>527</v>
      </c>
      <c r="BN422" s="82"/>
      <c r="BO422" s="82"/>
      <c r="BP422" s="82"/>
      <c r="BQ422" s="82"/>
      <c r="BR422" s="82"/>
      <c r="BS422" s="82"/>
      <c r="BT422" s="82"/>
      <c r="BU422" s="82"/>
      <c r="BV422" s="82"/>
      <c r="BW422" s="82"/>
      <c r="BX422" s="82"/>
      <c r="BY422" s="82"/>
      <c r="BZ422" s="82"/>
      <c r="CA422" s="82"/>
      <c r="CB422" s="82"/>
      <c r="CC422" s="82"/>
      <c r="CD422" s="82"/>
      <c r="CE422" s="82"/>
      <c r="CF422" s="82"/>
      <c r="CG422" s="82"/>
      <c r="CH422" s="82"/>
    </row>
    <row r="423" spans="53:86">
      <c r="BA423" s="232" t="s">
        <v>62</v>
      </c>
      <c r="BB423" s="82"/>
      <c r="BC423" s="82"/>
      <c r="BD423" s="82"/>
      <c r="BE423" s="82"/>
      <c r="BF423" s="82"/>
      <c r="BG423" s="82"/>
      <c r="BH423" s="82"/>
      <c r="BI423" s="82"/>
      <c r="BJ423" s="82"/>
      <c r="BK423" s="82"/>
      <c r="BL423" s="82"/>
      <c r="BM423" s="216" t="s">
        <v>528</v>
      </c>
      <c r="BN423" s="82"/>
      <c r="BO423" s="82"/>
      <c r="BP423" s="82"/>
      <c r="BQ423" s="82"/>
      <c r="BR423" s="82"/>
      <c r="BS423" s="82"/>
      <c r="BT423" s="82"/>
      <c r="BU423" s="82"/>
      <c r="BV423" s="82"/>
      <c r="BW423" s="82"/>
      <c r="BX423" s="82"/>
      <c r="BY423" s="82"/>
      <c r="BZ423" s="82"/>
      <c r="CA423" s="82"/>
      <c r="CB423" s="82"/>
      <c r="CC423" s="82"/>
      <c r="CD423" s="82"/>
      <c r="CE423" s="82"/>
      <c r="CF423" s="82"/>
      <c r="CG423" s="82"/>
      <c r="CH423" s="82"/>
    </row>
    <row r="424" spans="53:86">
      <c r="BA424" s="232" t="s">
        <v>818</v>
      </c>
      <c r="BB424" s="82"/>
      <c r="BC424" s="82"/>
      <c r="BD424" s="82"/>
      <c r="BE424" s="82"/>
      <c r="BF424" s="82"/>
      <c r="BG424" s="82"/>
      <c r="BH424" s="82"/>
      <c r="BI424" s="82"/>
      <c r="BJ424" s="82"/>
      <c r="BK424" s="82"/>
      <c r="BL424" s="82"/>
      <c r="BM424" s="216" t="s">
        <v>529</v>
      </c>
      <c r="BN424" s="82"/>
      <c r="BO424" s="82"/>
      <c r="BP424" s="82"/>
      <c r="BQ424" s="82"/>
      <c r="BR424" s="82"/>
      <c r="BS424" s="82"/>
      <c r="BT424" s="82"/>
      <c r="BU424" s="82"/>
      <c r="BV424" s="82"/>
      <c r="BW424" s="82"/>
      <c r="BX424" s="82"/>
      <c r="BY424" s="82"/>
      <c r="BZ424" s="82"/>
      <c r="CA424" s="82"/>
      <c r="CB424" s="82"/>
      <c r="CC424" s="82"/>
      <c r="CD424" s="82"/>
      <c r="CE424" s="82"/>
      <c r="CF424" s="82"/>
      <c r="CG424" s="82"/>
      <c r="CH424" s="82"/>
    </row>
    <row r="425" spans="53:86" ht="15">
      <c r="BA425" s="231" t="s">
        <v>760</v>
      </c>
      <c r="BB425" s="82"/>
      <c r="BC425" s="82"/>
      <c r="BD425" s="82"/>
      <c r="BE425" s="82"/>
      <c r="BF425" s="82"/>
      <c r="BG425" s="82"/>
      <c r="BH425" s="82"/>
      <c r="BI425" s="82"/>
      <c r="BJ425" s="82"/>
      <c r="BK425" s="82"/>
      <c r="BL425" s="82"/>
      <c r="BM425" s="216" t="s">
        <v>530</v>
      </c>
      <c r="BN425" s="82"/>
      <c r="BO425" s="82"/>
      <c r="BP425" s="82"/>
      <c r="BQ425" s="82"/>
      <c r="BR425" s="82"/>
      <c r="BS425" s="82"/>
      <c r="BT425" s="82"/>
      <c r="BU425" s="82"/>
      <c r="BV425" s="82"/>
      <c r="BW425" s="82"/>
      <c r="BX425" s="82"/>
      <c r="BY425" s="82"/>
      <c r="BZ425" s="82"/>
      <c r="CA425" s="82"/>
      <c r="CB425" s="82"/>
      <c r="CC425" s="82"/>
      <c r="CD425" s="82"/>
      <c r="CE425" s="82"/>
      <c r="CF425" s="82"/>
      <c r="CG425" s="82"/>
      <c r="CH425" s="82"/>
    </row>
    <row r="426" spans="53:86">
      <c r="BA426" t="s">
        <v>761</v>
      </c>
      <c r="BB426" s="82"/>
      <c r="BC426" s="82"/>
      <c r="BD426" s="82"/>
      <c r="BE426" s="82"/>
      <c r="BF426" s="82"/>
      <c r="BG426" s="82"/>
      <c r="BH426" s="82"/>
      <c r="BI426" s="82"/>
      <c r="BJ426" s="82"/>
      <c r="BK426" s="82"/>
      <c r="BL426" s="82"/>
      <c r="BM426" s="216" t="s">
        <v>531</v>
      </c>
      <c r="BN426" s="82"/>
      <c r="BO426" s="82"/>
      <c r="BP426" s="82"/>
      <c r="BQ426" s="82"/>
      <c r="BR426" s="82"/>
      <c r="BS426" s="82"/>
      <c r="BT426" s="82"/>
      <c r="BU426" s="82"/>
      <c r="BV426" s="82"/>
      <c r="BW426" s="82"/>
      <c r="BX426" s="82"/>
      <c r="BY426" s="82"/>
      <c r="BZ426" s="82"/>
      <c r="CA426" s="82"/>
      <c r="CB426" s="82"/>
      <c r="CC426" s="82"/>
      <c r="CD426" s="82"/>
      <c r="CE426" s="82"/>
      <c r="CF426" s="82"/>
      <c r="CG426" s="82"/>
      <c r="CH426" s="82"/>
    </row>
    <row r="427" spans="53:86">
      <c r="BA427" t="s">
        <v>762</v>
      </c>
      <c r="BB427" s="82"/>
      <c r="BC427" s="82"/>
      <c r="BD427" s="82"/>
      <c r="BE427" s="82"/>
      <c r="BF427" s="82"/>
      <c r="BG427" s="82"/>
      <c r="BH427" s="82"/>
      <c r="BI427" s="82"/>
      <c r="BJ427" s="82"/>
      <c r="BK427" s="82"/>
      <c r="BL427" s="82"/>
      <c r="BM427" s="216" t="s">
        <v>532</v>
      </c>
      <c r="BN427" s="82"/>
      <c r="BO427" s="82"/>
      <c r="BP427" s="82"/>
      <c r="BQ427" s="82"/>
      <c r="BR427" s="82"/>
      <c r="BS427" s="82"/>
      <c r="BT427" s="82"/>
      <c r="BU427" s="82"/>
      <c r="BV427" s="82"/>
      <c r="BW427" s="82"/>
      <c r="BX427" s="82"/>
      <c r="BY427" s="82"/>
      <c r="BZ427" s="82"/>
      <c r="CA427" s="82"/>
      <c r="CB427" s="82"/>
      <c r="CC427" s="82"/>
      <c r="CD427" s="82"/>
      <c r="CE427" s="82"/>
      <c r="CF427" s="82"/>
      <c r="CG427" s="82"/>
      <c r="CH427" s="82"/>
    </row>
    <row r="428" spans="53:86">
      <c r="BA428" t="s">
        <v>763</v>
      </c>
      <c r="BB428" s="82"/>
      <c r="BC428" s="82"/>
      <c r="BD428" s="82"/>
      <c r="BE428" s="82"/>
      <c r="BF428" s="82"/>
      <c r="BG428" s="82"/>
      <c r="BH428" s="82"/>
      <c r="BI428" s="82"/>
      <c r="BJ428" s="82"/>
      <c r="BK428" s="82"/>
      <c r="BL428" s="82"/>
      <c r="BM428" s="216" t="s">
        <v>533</v>
      </c>
      <c r="BN428" s="82"/>
      <c r="BO428" s="82"/>
      <c r="BP428" s="82"/>
      <c r="BQ428" s="82"/>
      <c r="BR428" s="82"/>
      <c r="BS428" s="82"/>
      <c r="BT428" s="82"/>
      <c r="BU428" s="82"/>
      <c r="BV428" s="82"/>
      <c r="BW428" s="82"/>
      <c r="BX428" s="82"/>
      <c r="BY428" s="82"/>
      <c r="BZ428" s="82"/>
      <c r="CA428" s="82"/>
      <c r="CB428" s="82"/>
      <c r="CC428" s="82"/>
      <c r="CD428" s="82"/>
      <c r="CE428" s="82"/>
      <c r="CF428" s="82"/>
      <c r="CG428" s="82"/>
      <c r="CH428" s="82"/>
    </row>
    <row r="429" spans="53:86">
      <c r="BA429" t="s">
        <v>764</v>
      </c>
      <c r="BB429" s="82"/>
      <c r="BC429" s="82"/>
      <c r="BD429" s="82"/>
      <c r="BE429" s="82"/>
      <c r="BF429" s="82"/>
      <c r="BG429" s="82"/>
      <c r="BH429" s="82"/>
      <c r="BI429" s="82"/>
      <c r="BJ429" s="82"/>
      <c r="BK429" s="82"/>
      <c r="BL429" s="82"/>
      <c r="BM429" s="216" t="s">
        <v>534</v>
      </c>
      <c r="BN429" s="82"/>
      <c r="BO429" s="82"/>
      <c r="BP429" s="82"/>
      <c r="BQ429" s="82"/>
      <c r="BR429" s="82"/>
      <c r="BS429" s="82"/>
      <c r="BT429" s="82"/>
      <c r="BU429" s="82"/>
      <c r="BV429" s="82"/>
      <c r="BW429" s="82"/>
      <c r="BX429" s="82"/>
      <c r="BY429" s="82"/>
      <c r="BZ429" s="82"/>
      <c r="CA429" s="82"/>
      <c r="CB429" s="82"/>
      <c r="CC429" s="82"/>
      <c r="CD429" s="82"/>
      <c r="CE429" s="82"/>
      <c r="CF429" s="82"/>
      <c r="CG429" s="82"/>
      <c r="CH429" s="82"/>
    </row>
    <row r="430" spans="53:86">
      <c r="BA430" t="s">
        <v>765</v>
      </c>
      <c r="BB430" s="82"/>
      <c r="BC430" s="82"/>
      <c r="BD430" s="82"/>
      <c r="BE430" s="82"/>
      <c r="BF430" s="82"/>
      <c r="BG430" s="82"/>
      <c r="BH430" s="82"/>
      <c r="BI430" s="82"/>
      <c r="BJ430" s="82"/>
      <c r="BK430" s="82"/>
      <c r="BL430" s="82"/>
      <c r="BM430" s="216" t="s">
        <v>535</v>
      </c>
      <c r="BN430" s="82"/>
      <c r="BO430" s="82"/>
      <c r="BP430" s="82"/>
      <c r="BQ430" s="82"/>
      <c r="BR430" s="82"/>
      <c r="BS430" s="82"/>
      <c r="BT430" s="82"/>
      <c r="BU430" s="82"/>
      <c r="BV430" s="82"/>
      <c r="BW430" s="82"/>
      <c r="BX430" s="82"/>
      <c r="BY430" s="82"/>
      <c r="BZ430" s="82"/>
      <c r="CA430" s="82"/>
      <c r="CB430" s="82"/>
      <c r="CC430" s="82"/>
      <c r="CD430" s="82"/>
      <c r="CE430" s="82"/>
      <c r="CF430" s="82"/>
      <c r="CG430" s="82"/>
      <c r="CH430" s="82"/>
    </row>
    <row r="431" spans="53:86">
      <c r="BA431" t="s">
        <v>766</v>
      </c>
      <c r="BB431" s="82"/>
      <c r="BC431" s="82"/>
      <c r="BD431" s="82"/>
      <c r="BE431" s="82"/>
      <c r="BF431" s="82"/>
      <c r="BG431" s="82"/>
      <c r="BH431" s="82"/>
      <c r="BI431" s="82"/>
      <c r="BJ431" s="82"/>
      <c r="BK431" s="82"/>
      <c r="BL431" s="82"/>
      <c r="BM431" s="216" t="s">
        <v>536</v>
      </c>
      <c r="BN431" s="82"/>
      <c r="BO431" s="82"/>
      <c r="BP431" s="82"/>
      <c r="BQ431" s="82"/>
      <c r="BR431" s="82"/>
      <c r="BS431" s="82"/>
      <c r="BT431" s="82"/>
      <c r="BU431" s="82"/>
      <c r="BV431" s="82"/>
      <c r="BW431" s="82"/>
      <c r="BX431" s="82"/>
      <c r="BY431" s="82"/>
      <c r="BZ431" s="82"/>
      <c r="CA431" s="82"/>
      <c r="CB431" s="82"/>
      <c r="CC431" s="82"/>
      <c r="CD431" s="82"/>
      <c r="CE431" s="82"/>
      <c r="CF431" s="82"/>
      <c r="CG431" s="82"/>
      <c r="CH431" s="82"/>
    </row>
    <row r="432" spans="53:86">
      <c r="BA432" t="s">
        <v>767</v>
      </c>
      <c r="BB432" s="82"/>
      <c r="BC432" s="82"/>
      <c r="BD432" s="82"/>
      <c r="BE432" s="82"/>
      <c r="BF432" s="82"/>
      <c r="BG432" s="82"/>
      <c r="BH432" s="82"/>
      <c r="BI432" s="82"/>
      <c r="BJ432" s="82"/>
      <c r="BK432" s="82"/>
      <c r="BL432" s="82"/>
      <c r="BM432" s="216" t="s">
        <v>537</v>
      </c>
      <c r="BN432" s="82"/>
      <c r="BO432" s="82"/>
      <c r="BP432" s="82"/>
      <c r="BQ432" s="82"/>
      <c r="BR432" s="82"/>
      <c r="BS432" s="82"/>
      <c r="BT432" s="82"/>
      <c r="BU432" s="82"/>
      <c r="BV432" s="82"/>
      <c r="BW432" s="82"/>
      <c r="BX432" s="82"/>
      <c r="BY432" s="82"/>
      <c r="BZ432" s="82"/>
      <c r="CA432" s="82"/>
      <c r="CB432" s="82"/>
      <c r="CC432" s="82"/>
      <c r="CD432" s="82"/>
      <c r="CE432" s="82"/>
      <c r="CF432" s="82"/>
      <c r="CG432" s="82"/>
      <c r="CH432" s="82"/>
    </row>
    <row r="433" spans="53:86">
      <c r="BA433" t="s">
        <v>768</v>
      </c>
      <c r="BB433" s="82"/>
      <c r="BC433" s="82"/>
      <c r="BD433" s="82"/>
      <c r="BE433" s="82"/>
      <c r="BF433" s="82"/>
      <c r="BG433" s="82"/>
      <c r="BH433" s="82"/>
      <c r="BI433" s="82"/>
      <c r="BJ433" s="82"/>
      <c r="BK433" s="82"/>
      <c r="BL433" s="82"/>
      <c r="BM433" s="216" t="s">
        <v>538</v>
      </c>
      <c r="BN433" s="82"/>
      <c r="BO433" s="82"/>
      <c r="BP433" s="82"/>
      <c r="BQ433" s="82"/>
      <c r="BR433" s="82"/>
      <c r="BS433" s="82"/>
      <c r="BT433" s="82"/>
      <c r="BU433" s="82"/>
      <c r="BV433" s="82"/>
      <c r="BW433" s="82"/>
      <c r="BX433" s="82"/>
      <c r="BY433" s="82"/>
      <c r="BZ433" s="82"/>
      <c r="CA433" s="82"/>
      <c r="CB433" s="82"/>
      <c r="CC433" s="82"/>
      <c r="CD433" s="82"/>
      <c r="CE433" s="82"/>
      <c r="CF433" s="82"/>
      <c r="CG433" s="82"/>
      <c r="CH433" s="82"/>
    </row>
    <row r="434" spans="53:86">
      <c r="BA434" t="s">
        <v>769</v>
      </c>
      <c r="BB434" s="82"/>
      <c r="BC434" s="82"/>
      <c r="BD434" s="82"/>
      <c r="BE434" s="82"/>
      <c r="BF434" s="82"/>
      <c r="BG434" s="82"/>
      <c r="BH434" s="82"/>
      <c r="BI434" s="82"/>
      <c r="BJ434" s="82"/>
      <c r="BK434" s="82"/>
      <c r="BL434" s="82"/>
      <c r="BM434" s="216" t="s">
        <v>539</v>
      </c>
      <c r="BN434" s="82"/>
      <c r="BO434" s="82"/>
      <c r="BP434" s="82"/>
      <c r="BQ434" s="82"/>
      <c r="BR434" s="82"/>
      <c r="BS434" s="82"/>
      <c r="BT434" s="82"/>
      <c r="BU434" s="82"/>
      <c r="BV434" s="82"/>
      <c r="BW434" s="82"/>
      <c r="BX434" s="82"/>
      <c r="BY434" s="82"/>
      <c r="BZ434" s="82"/>
      <c r="CA434" s="82"/>
      <c r="CB434" s="82"/>
      <c r="CC434" s="82"/>
      <c r="CD434" s="82"/>
      <c r="CE434" s="82"/>
      <c r="CF434" s="82"/>
      <c r="CG434" s="82"/>
      <c r="CH434" s="82"/>
    </row>
    <row r="435" spans="53:86" ht="15">
      <c r="BA435" s="231" t="s">
        <v>812</v>
      </c>
      <c r="BB435" s="82"/>
      <c r="BC435" s="82"/>
      <c r="BD435" s="82"/>
      <c r="BE435" s="82"/>
      <c r="BF435" s="82"/>
      <c r="BG435" s="82"/>
      <c r="BH435" s="82"/>
      <c r="BI435" s="82"/>
      <c r="BJ435" s="82"/>
      <c r="BK435" s="82"/>
      <c r="BL435" s="82"/>
      <c r="BM435" s="216"/>
      <c r="BN435" s="82"/>
      <c r="BO435" s="82"/>
      <c r="BP435" s="82"/>
      <c r="BQ435" s="82"/>
      <c r="BR435" s="82"/>
      <c r="BS435" s="82"/>
      <c r="BT435" s="82"/>
      <c r="BU435" s="82"/>
      <c r="BV435" s="82"/>
      <c r="BW435" s="82"/>
      <c r="BX435" s="82"/>
      <c r="BY435" s="82"/>
      <c r="BZ435" s="82"/>
      <c r="CA435" s="82"/>
      <c r="CB435" s="82"/>
      <c r="CC435" s="82"/>
      <c r="CD435" s="82"/>
      <c r="CE435" s="82"/>
      <c r="CF435" s="82"/>
      <c r="CG435" s="82"/>
      <c r="CH435" s="82"/>
    </row>
    <row r="436" spans="53:86">
      <c r="BA436" t="s">
        <v>809</v>
      </c>
      <c r="BB436" s="82"/>
      <c r="BC436" s="82"/>
      <c r="BD436" s="82"/>
      <c r="BE436" s="82"/>
      <c r="BF436" s="82"/>
      <c r="BG436" s="82"/>
      <c r="BH436" s="82"/>
      <c r="BI436" s="82"/>
      <c r="BJ436" s="82"/>
      <c r="BK436" s="82"/>
      <c r="BL436" s="82"/>
      <c r="BM436" s="216"/>
      <c r="BN436" s="82"/>
      <c r="BO436" s="82"/>
      <c r="BP436" s="82"/>
      <c r="BQ436" s="82"/>
      <c r="BR436" s="82"/>
      <c r="BS436" s="82"/>
      <c r="BT436" s="82"/>
      <c r="BU436" s="82"/>
      <c r="BV436" s="82"/>
      <c r="BW436" s="82"/>
      <c r="BX436" s="82"/>
      <c r="BY436" s="82"/>
      <c r="BZ436" s="82"/>
      <c r="CA436" s="82"/>
      <c r="CB436" s="82"/>
      <c r="CC436" s="82"/>
      <c r="CD436" s="82"/>
      <c r="CE436" s="82"/>
      <c r="CF436" s="82"/>
      <c r="CG436" s="82"/>
      <c r="CH436" s="82"/>
    </row>
    <row r="437" spans="53:86">
      <c r="BA437" t="s">
        <v>810</v>
      </c>
      <c r="BB437" s="82"/>
      <c r="BC437" s="82"/>
      <c r="BD437" s="82"/>
      <c r="BE437" s="82"/>
      <c r="BF437" s="82"/>
      <c r="BG437" s="82"/>
      <c r="BH437" s="82"/>
      <c r="BI437" s="82"/>
      <c r="BJ437" s="82"/>
      <c r="BK437" s="82"/>
      <c r="BL437" s="82"/>
      <c r="BM437" s="216"/>
      <c r="BN437" s="82"/>
      <c r="BO437" s="82"/>
      <c r="BP437" s="82"/>
      <c r="BQ437" s="82"/>
      <c r="BR437" s="82"/>
      <c r="BS437" s="82"/>
      <c r="BT437" s="82"/>
      <c r="BU437" s="82"/>
      <c r="BV437" s="82"/>
      <c r="BW437" s="82"/>
      <c r="BX437" s="82"/>
      <c r="BY437" s="82"/>
      <c r="BZ437" s="82"/>
      <c r="CA437" s="82"/>
      <c r="CB437" s="82"/>
      <c r="CC437" s="82"/>
      <c r="CD437" s="82"/>
      <c r="CE437" s="82"/>
      <c r="CF437" s="82"/>
      <c r="CG437" s="82"/>
      <c r="CH437" s="82"/>
    </row>
    <row r="438" spans="53:86">
      <c r="BA438" t="s">
        <v>811</v>
      </c>
      <c r="BB438" s="82"/>
      <c r="BC438" s="82"/>
      <c r="BD438" s="82"/>
      <c r="BE438" s="82"/>
      <c r="BF438" s="82"/>
      <c r="BG438" s="82"/>
      <c r="BH438" s="82"/>
      <c r="BI438" s="82"/>
      <c r="BJ438" s="82"/>
      <c r="BK438" s="82"/>
      <c r="BL438" s="82"/>
      <c r="BM438" s="216"/>
      <c r="BN438" s="82"/>
      <c r="BO438" s="82"/>
      <c r="BP438" s="82"/>
      <c r="BQ438" s="82"/>
      <c r="BR438" s="82"/>
      <c r="BS438" s="82"/>
      <c r="BT438" s="82"/>
      <c r="BU438" s="82"/>
      <c r="BV438" s="82"/>
      <c r="BW438" s="82"/>
      <c r="BX438" s="82"/>
      <c r="BY438" s="82"/>
      <c r="BZ438" s="82"/>
      <c r="CA438" s="82"/>
      <c r="CB438" s="82"/>
      <c r="CC438" s="82"/>
      <c r="CD438" s="82"/>
      <c r="CE438" s="82"/>
      <c r="CF438" s="82"/>
      <c r="CG438" s="82"/>
      <c r="CH438" s="82"/>
    </row>
    <row r="439" spans="53:86" ht="15">
      <c r="BA439" s="231" t="s">
        <v>770</v>
      </c>
      <c r="BB439" s="82"/>
      <c r="BC439" s="82"/>
      <c r="BD439" s="82"/>
      <c r="BE439" s="82"/>
      <c r="BF439" s="82"/>
      <c r="BG439" s="82"/>
      <c r="BH439" s="82"/>
      <c r="BI439" s="82"/>
      <c r="BJ439" s="82"/>
      <c r="BK439" s="82"/>
      <c r="BL439" s="82"/>
      <c r="BM439" s="217" t="s">
        <v>540</v>
      </c>
      <c r="BN439" s="82"/>
      <c r="BO439" s="82"/>
      <c r="BP439" s="82"/>
      <c r="BQ439" s="82"/>
      <c r="BR439" s="82"/>
      <c r="BS439" s="82"/>
      <c r="BT439" s="82"/>
      <c r="BU439" s="82"/>
      <c r="BV439" s="82"/>
      <c r="BW439" s="82"/>
      <c r="BX439" s="82"/>
      <c r="BY439" s="82"/>
      <c r="BZ439" s="82"/>
      <c r="CA439" s="82"/>
      <c r="CB439" s="82"/>
      <c r="CC439" s="82"/>
      <c r="CD439" s="82"/>
      <c r="CE439" s="82"/>
      <c r="CF439" s="82"/>
      <c r="CG439" s="82"/>
      <c r="CH439" s="82"/>
    </row>
    <row r="440" spans="53:86">
      <c r="BA440" t="s">
        <v>771</v>
      </c>
      <c r="BB440" s="82"/>
      <c r="BC440" s="82"/>
      <c r="BD440" s="82"/>
      <c r="BE440" s="82"/>
      <c r="BF440" s="82"/>
      <c r="BG440" s="82"/>
      <c r="BH440" s="82"/>
      <c r="BI440" s="82"/>
      <c r="BJ440" s="82"/>
      <c r="BK440" s="82"/>
      <c r="BL440" s="82"/>
      <c r="BM440" s="216" t="s">
        <v>541</v>
      </c>
      <c r="BN440" s="82"/>
      <c r="BO440" s="82"/>
      <c r="BP440" s="82"/>
      <c r="BQ440" s="82"/>
      <c r="BR440" s="82"/>
      <c r="BS440" s="82"/>
      <c r="BT440" s="82"/>
      <c r="BU440" s="82"/>
      <c r="BV440" s="82"/>
      <c r="BW440" s="82"/>
      <c r="BX440" s="82"/>
      <c r="BY440" s="82"/>
      <c r="BZ440" s="82"/>
      <c r="CA440" s="82"/>
      <c r="CB440" s="82"/>
      <c r="CC440" s="82"/>
      <c r="CD440" s="82"/>
      <c r="CE440" s="82"/>
      <c r="CF440" s="82"/>
      <c r="CG440" s="82"/>
      <c r="CH440" s="82"/>
    </row>
    <row r="441" spans="53:86">
      <c r="BA441" t="s">
        <v>772</v>
      </c>
      <c r="BB441" s="82"/>
      <c r="BC441" s="82"/>
      <c r="BD441" s="82"/>
      <c r="BE441" s="82"/>
      <c r="BF441" s="82"/>
      <c r="BG441" s="82"/>
      <c r="BH441" s="82"/>
      <c r="BI441" s="82"/>
      <c r="BJ441" s="82"/>
      <c r="BK441" s="82"/>
      <c r="BL441" s="82"/>
      <c r="BM441" s="216" t="s">
        <v>542</v>
      </c>
      <c r="BN441" s="82"/>
      <c r="BO441" s="82"/>
      <c r="BP441" s="82"/>
      <c r="BQ441" s="82"/>
      <c r="BR441" s="82"/>
      <c r="BS441" s="82"/>
      <c r="BT441" s="82"/>
      <c r="BU441" s="82"/>
      <c r="BV441" s="82"/>
      <c r="BW441" s="82"/>
      <c r="BX441" s="82"/>
      <c r="BY441" s="82"/>
      <c r="BZ441" s="82"/>
      <c r="CA441" s="82"/>
      <c r="CB441" s="82"/>
      <c r="CC441" s="82"/>
      <c r="CD441" s="82"/>
      <c r="CE441" s="82"/>
      <c r="CF441" s="82"/>
      <c r="CG441" s="82"/>
      <c r="CH441" s="82"/>
    </row>
    <row r="442" spans="53:86">
      <c r="BA442" t="s">
        <v>773</v>
      </c>
      <c r="BB442" s="82"/>
      <c r="BC442" s="82"/>
      <c r="BD442" s="82"/>
      <c r="BE442" s="82"/>
      <c r="BF442" s="82"/>
      <c r="BG442" s="82"/>
      <c r="BH442" s="82"/>
      <c r="BI442" s="82"/>
      <c r="BJ442" s="82"/>
      <c r="BK442" s="82"/>
      <c r="BL442" s="82"/>
      <c r="BM442" s="216" t="s">
        <v>543</v>
      </c>
      <c r="BN442" s="82"/>
      <c r="BO442" s="82"/>
      <c r="BP442" s="82"/>
      <c r="BQ442" s="82"/>
      <c r="BR442" s="82"/>
      <c r="BS442" s="82"/>
      <c r="BT442" s="82"/>
      <c r="BU442" s="82"/>
      <c r="BV442" s="82"/>
      <c r="BW442" s="82"/>
      <c r="BX442" s="82"/>
      <c r="BY442" s="82"/>
      <c r="BZ442" s="82"/>
      <c r="CA442" s="82"/>
      <c r="CB442" s="82"/>
      <c r="CC442" s="82"/>
      <c r="CD442" s="82"/>
      <c r="CE442" s="82"/>
      <c r="CF442" s="82"/>
      <c r="CG442" s="82"/>
      <c r="CH442" s="82"/>
    </row>
    <row r="443" spans="53:86">
      <c r="BA443" t="s">
        <v>774</v>
      </c>
      <c r="BB443" s="82"/>
      <c r="BC443" s="82"/>
      <c r="BD443" s="82"/>
      <c r="BE443" s="82"/>
      <c r="BF443" s="82"/>
      <c r="BG443" s="82"/>
      <c r="BH443" s="82"/>
      <c r="BI443" s="82"/>
      <c r="BJ443" s="82"/>
      <c r="BK443" s="82"/>
      <c r="BL443" s="82"/>
      <c r="BM443" s="216" t="s">
        <v>544</v>
      </c>
      <c r="BN443" s="82"/>
      <c r="BO443" s="82"/>
      <c r="BP443" s="82"/>
      <c r="BQ443" s="82"/>
      <c r="BR443" s="82"/>
      <c r="BS443" s="82"/>
      <c r="BT443" s="82"/>
      <c r="BU443" s="82"/>
      <c r="BV443" s="82"/>
      <c r="BW443" s="82"/>
      <c r="BX443" s="82"/>
      <c r="BY443" s="82"/>
      <c r="BZ443" s="82"/>
      <c r="CA443" s="82"/>
      <c r="CB443" s="82"/>
      <c r="CC443" s="82"/>
      <c r="CD443" s="82"/>
      <c r="CE443" s="82"/>
      <c r="CF443" s="82"/>
      <c r="CG443" s="82"/>
      <c r="CH443" s="82"/>
    </row>
    <row r="444" spans="53:86">
      <c r="BA444" t="s">
        <v>81</v>
      </c>
      <c r="BB444" s="82"/>
      <c r="BC444" s="82"/>
      <c r="BD444" s="82"/>
      <c r="BE444" s="82"/>
      <c r="BF444" s="82"/>
      <c r="BG444" s="82"/>
      <c r="BH444" s="82"/>
      <c r="BI444" s="82"/>
      <c r="BJ444" s="82"/>
      <c r="BK444" s="82"/>
      <c r="BL444" s="82"/>
      <c r="BM444" s="216" t="s">
        <v>100</v>
      </c>
      <c r="BN444" s="82"/>
      <c r="BO444" s="82"/>
      <c r="BP444" s="82"/>
      <c r="BQ444" s="82"/>
      <c r="BR444" s="82"/>
      <c r="BS444" s="82"/>
      <c r="BT444" s="82"/>
      <c r="BU444" s="82"/>
      <c r="BV444" s="82"/>
      <c r="BW444" s="82"/>
      <c r="BX444" s="82"/>
      <c r="BY444" s="82"/>
      <c r="BZ444" s="82"/>
      <c r="CA444" s="82"/>
      <c r="CB444" s="82"/>
      <c r="CC444" s="82"/>
      <c r="CD444" s="82"/>
      <c r="CE444" s="82"/>
      <c r="CF444" s="82"/>
      <c r="CG444" s="82"/>
      <c r="CH444" s="82"/>
    </row>
    <row r="445" spans="53:86">
      <c r="BA445" t="s">
        <v>775</v>
      </c>
      <c r="BB445" s="82"/>
      <c r="BC445" s="82"/>
      <c r="BD445" s="82"/>
      <c r="BE445" s="82"/>
      <c r="BF445" s="82"/>
      <c r="BG445" s="82"/>
      <c r="BH445" s="82"/>
      <c r="BI445" s="82"/>
      <c r="BJ445" s="82"/>
      <c r="BK445" s="82"/>
      <c r="BL445" s="82"/>
      <c r="BM445" s="216" t="s">
        <v>653</v>
      </c>
      <c r="BN445" s="82"/>
      <c r="BO445" s="82"/>
      <c r="BP445" s="82"/>
      <c r="BQ445" s="82"/>
      <c r="BR445" s="82"/>
      <c r="BS445" s="82"/>
      <c r="BT445" s="82"/>
      <c r="BU445" s="82"/>
      <c r="BV445" s="82"/>
      <c r="BW445" s="82"/>
      <c r="BX445" s="82"/>
      <c r="BY445" s="82"/>
      <c r="BZ445" s="82"/>
      <c r="CA445" s="82"/>
      <c r="CB445" s="82"/>
      <c r="CC445" s="82"/>
      <c r="CD445" s="82"/>
      <c r="CE445" s="82"/>
      <c r="CF445" s="82"/>
      <c r="CG445" s="82"/>
      <c r="CH445" s="82"/>
    </row>
    <row r="446" spans="53:86">
      <c r="BA446" t="s">
        <v>776</v>
      </c>
      <c r="BB446" s="82"/>
      <c r="BC446" s="82"/>
      <c r="BD446" s="82"/>
      <c r="BE446" s="82"/>
      <c r="BF446" s="82"/>
      <c r="BG446" s="82"/>
      <c r="BH446" s="82"/>
      <c r="BI446" s="82"/>
      <c r="BJ446" s="82"/>
      <c r="BK446" s="82"/>
      <c r="BL446" s="82"/>
      <c r="BM446" s="216" t="s">
        <v>545</v>
      </c>
      <c r="BN446" s="82"/>
      <c r="BO446" s="82"/>
      <c r="BP446" s="82"/>
      <c r="BQ446" s="82"/>
      <c r="BR446" s="82"/>
      <c r="BS446" s="82"/>
      <c r="BT446" s="82"/>
      <c r="BU446" s="82"/>
      <c r="BV446" s="82"/>
      <c r="BW446" s="82"/>
      <c r="BX446" s="82"/>
      <c r="BY446" s="82"/>
      <c r="BZ446" s="82"/>
      <c r="CA446" s="82"/>
      <c r="CB446" s="82"/>
      <c r="CC446" s="82"/>
      <c r="CD446" s="82"/>
      <c r="CE446" s="82"/>
      <c r="CF446" s="82"/>
      <c r="CG446" s="82"/>
      <c r="CH446" s="82"/>
    </row>
    <row r="447" spans="53:86">
      <c r="BA447" t="s">
        <v>777</v>
      </c>
      <c r="BB447" s="82"/>
      <c r="BC447" s="82"/>
      <c r="BD447" s="82"/>
      <c r="BE447" s="82"/>
      <c r="BF447" s="82"/>
      <c r="BG447" s="82"/>
      <c r="BH447" s="82"/>
      <c r="BI447" s="82"/>
      <c r="BJ447" s="82"/>
      <c r="BK447" s="82"/>
      <c r="BL447" s="82"/>
      <c r="BM447" s="216" t="s">
        <v>546</v>
      </c>
      <c r="BN447" s="82"/>
      <c r="BO447" s="82"/>
      <c r="BP447" s="82"/>
      <c r="BQ447" s="82"/>
      <c r="BR447" s="82"/>
      <c r="BS447" s="82"/>
      <c r="BT447" s="82"/>
      <c r="BU447" s="82"/>
      <c r="BV447" s="82"/>
      <c r="BW447" s="82"/>
      <c r="BX447" s="82"/>
      <c r="BY447" s="82"/>
      <c r="BZ447" s="82"/>
      <c r="CA447" s="82"/>
      <c r="CB447" s="82"/>
      <c r="CC447" s="82"/>
      <c r="CD447" s="82"/>
      <c r="CE447" s="82"/>
      <c r="CF447" s="82"/>
      <c r="CG447" s="82"/>
      <c r="CH447" s="82"/>
    </row>
    <row r="448" spans="53:86">
      <c r="BA448" t="s">
        <v>778</v>
      </c>
      <c r="BB448" s="82"/>
      <c r="BC448" s="82"/>
      <c r="BD448" s="82"/>
      <c r="BE448" s="82"/>
      <c r="BF448" s="82"/>
      <c r="BG448" s="82"/>
      <c r="BH448" s="82"/>
      <c r="BI448" s="82"/>
      <c r="BJ448" s="82"/>
      <c r="BK448" s="82"/>
      <c r="BL448" s="82"/>
      <c r="BM448" s="216" t="s">
        <v>547</v>
      </c>
      <c r="BN448" s="82"/>
      <c r="BO448" s="82"/>
      <c r="BP448" s="82"/>
      <c r="BQ448" s="82"/>
      <c r="BR448" s="82"/>
      <c r="BS448" s="82"/>
      <c r="BT448" s="82"/>
      <c r="BU448" s="82"/>
      <c r="BV448" s="82"/>
      <c r="BW448" s="82"/>
      <c r="BX448" s="82"/>
      <c r="BY448" s="82"/>
      <c r="BZ448" s="82"/>
      <c r="CA448" s="82"/>
      <c r="CB448" s="82"/>
      <c r="CC448" s="82"/>
      <c r="CD448" s="82"/>
      <c r="CE448" s="82"/>
      <c r="CF448" s="82"/>
      <c r="CG448" s="82"/>
      <c r="CH448" s="82"/>
    </row>
    <row r="449" spans="53:86">
      <c r="BA449" t="s">
        <v>779</v>
      </c>
      <c r="BB449" s="82"/>
      <c r="BC449" s="82"/>
      <c r="BD449" s="82"/>
      <c r="BE449" s="82"/>
      <c r="BF449" s="82"/>
      <c r="BG449" s="82"/>
      <c r="BH449" s="82"/>
      <c r="BI449" s="82"/>
      <c r="BJ449" s="82"/>
      <c r="BK449" s="82"/>
      <c r="BL449" s="82"/>
      <c r="BM449" s="216" t="s">
        <v>548</v>
      </c>
      <c r="BN449" s="82"/>
      <c r="BO449" s="82"/>
      <c r="BP449" s="82"/>
      <c r="BQ449" s="82"/>
      <c r="BR449" s="82"/>
      <c r="BS449" s="82"/>
      <c r="BT449" s="82"/>
      <c r="BU449" s="82"/>
      <c r="BV449" s="82"/>
      <c r="BW449" s="82"/>
      <c r="BX449" s="82"/>
      <c r="BY449" s="82"/>
      <c r="BZ449" s="82"/>
      <c r="CA449" s="82"/>
      <c r="CB449" s="82"/>
      <c r="CC449" s="82"/>
      <c r="CD449" s="82"/>
      <c r="CE449" s="82"/>
      <c r="CF449" s="82"/>
      <c r="CG449" s="82"/>
      <c r="CH449" s="82"/>
    </row>
    <row r="450" spans="53:86">
      <c r="BA450" t="s">
        <v>780</v>
      </c>
      <c r="BB450" s="82"/>
      <c r="BC450" s="82"/>
      <c r="BD450" s="82"/>
      <c r="BE450" s="82"/>
      <c r="BF450" s="82"/>
      <c r="BG450" s="82"/>
      <c r="BH450" s="82"/>
      <c r="BI450" s="82"/>
      <c r="BJ450" s="82"/>
      <c r="BK450" s="82"/>
      <c r="BL450" s="82"/>
      <c r="BM450" s="216" t="s">
        <v>549</v>
      </c>
      <c r="BN450" s="82"/>
      <c r="BO450" s="82"/>
      <c r="BP450" s="82"/>
      <c r="BQ450" s="82"/>
      <c r="BR450" s="82"/>
      <c r="BS450" s="82"/>
      <c r="BT450" s="82"/>
      <c r="BU450" s="82"/>
      <c r="BV450" s="82"/>
      <c r="BW450" s="82"/>
      <c r="BX450" s="82"/>
      <c r="BY450" s="82"/>
      <c r="BZ450" s="82"/>
      <c r="CA450" s="82"/>
      <c r="CB450" s="82"/>
      <c r="CC450" s="82"/>
      <c r="CD450" s="82"/>
      <c r="CE450" s="82"/>
      <c r="CF450" s="82"/>
      <c r="CG450" s="82"/>
      <c r="CH450" s="82"/>
    </row>
    <row r="451" spans="53:86">
      <c r="BA451" t="s">
        <v>781</v>
      </c>
      <c r="BB451" s="82"/>
      <c r="BC451" s="82"/>
      <c r="BD451" s="82"/>
      <c r="BE451" s="82"/>
      <c r="BF451" s="82"/>
      <c r="BG451" s="82"/>
      <c r="BH451" s="82"/>
      <c r="BI451" s="82"/>
      <c r="BJ451" s="82"/>
      <c r="BK451" s="82"/>
      <c r="BL451" s="82"/>
      <c r="BM451" s="217" t="s">
        <v>550</v>
      </c>
      <c r="BN451" s="82"/>
      <c r="BO451" s="82"/>
      <c r="BP451" s="82"/>
      <c r="BQ451" s="82"/>
      <c r="BR451" s="82"/>
      <c r="BS451" s="82"/>
      <c r="BT451" s="82"/>
      <c r="BU451" s="82"/>
      <c r="BV451" s="82"/>
      <c r="BW451" s="82"/>
      <c r="BX451" s="82"/>
      <c r="BY451" s="82"/>
      <c r="BZ451" s="82"/>
      <c r="CA451" s="82"/>
      <c r="CB451" s="82"/>
      <c r="CC451" s="82"/>
      <c r="CD451" s="82"/>
      <c r="CE451" s="82"/>
      <c r="CF451" s="82"/>
      <c r="CG451" s="82"/>
      <c r="CH451" s="82"/>
    </row>
    <row r="452" spans="53:86">
      <c r="BA452" t="s">
        <v>782</v>
      </c>
      <c r="BB452" s="82"/>
      <c r="BC452" s="82"/>
      <c r="BD452" s="82"/>
      <c r="BE452" s="82"/>
      <c r="BF452" s="82"/>
      <c r="BG452" s="82"/>
      <c r="BH452" s="82"/>
      <c r="BI452" s="82"/>
      <c r="BJ452" s="82"/>
      <c r="BK452" s="82"/>
      <c r="BL452" s="82"/>
      <c r="BM452" s="216" t="s">
        <v>551</v>
      </c>
      <c r="BN452" s="82"/>
      <c r="BO452" s="82"/>
      <c r="BP452" s="82"/>
      <c r="BQ452" s="82"/>
      <c r="BR452" s="82"/>
      <c r="BS452" s="82"/>
      <c r="BT452" s="82"/>
      <c r="BU452" s="82"/>
      <c r="BV452" s="82"/>
      <c r="BW452" s="82"/>
      <c r="BX452" s="82"/>
      <c r="BY452" s="82"/>
      <c r="BZ452" s="82"/>
      <c r="CA452" s="82"/>
      <c r="CB452" s="82"/>
      <c r="CC452" s="82"/>
      <c r="CD452" s="82"/>
      <c r="CE452" s="82"/>
      <c r="CF452" s="82"/>
      <c r="CG452" s="82"/>
      <c r="CH452" s="82"/>
    </row>
    <row r="453" spans="53:86">
      <c r="BA453" t="s">
        <v>783</v>
      </c>
      <c r="BB453" s="82"/>
      <c r="BC453" s="82"/>
      <c r="BD453" s="82"/>
      <c r="BE453" s="82"/>
      <c r="BF453" s="82"/>
      <c r="BG453" s="82"/>
      <c r="BH453" s="82"/>
      <c r="BI453" s="82"/>
      <c r="BJ453" s="82"/>
      <c r="BK453" s="82"/>
      <c r="BL453" s="82"/>
      <c r="BM453" s="216" t="s">
        <v>552</v>
      </c>
      <c r="BN453" s="82"/>
      <c r="BO453" s="82"/>
      <c r="BP453" s="82"/>
      <c r="BQ453" s="82"/>
      <c r="BR453" s="82"/>
      <c r="BS453" s="82"/>
      <c r="BT453" s="82"/>
      <c r="BU453" s="82"/>
      <c r="BV453" s="82"/>
      <c r="BW453" s="82"/>
      <c r="BX453" s="82"/>
      <c r="BY453" s="82"/>
      <c r="BZ453" s="82"/>
      <c r="CA453" s="82"/>
      <c r="CB453" s="82"/>
      <c r="CC453" s="82"/>
      <c r="CD453" s="82"/>
      <c r="CE453" s="82"/>
      <c r="CF453" s="82"/>
      <c r="CG453" s="82"/>
      <c r="CH453" s="82"/>
    </row>
    <row r="454" spans="53:86">
      <c r="BA454" t="s">
        <v>784</v>
      </c>
      <c r="BB454" s="82"/>
      <c r="BC454" s="82"/>
      <c r="BD454" s="82"/>
      <c r="BE454" s="82"/>
      <c r="BF454" s="82"/>
      <c r="BG454" s="82"/>
      <c r="BH454" s="82"/>
      <c r="BI454" s="82"/>
      <c r="BJ454" s="82"/>
      <c r="BK454" s="82"/>
      <c r="BL454" s="82"/>
      <c r="BM454" s="216" t="s">
        <v>553</v>
      </c>
      <c r="BN454" s="82"/>
      <c r="BO454" s="82"/>
      <c r="BP454" s="82"/>
      <c r="BQ454" s="82"/>
      <c r="BR454" s="82"/>
      <c r="BS454" s="82"/>
      <c r="BT454" s="82"/>
      <c r="BU454" s="82"/>
      <c r="BV454" s="82"/>
      <c r="BW454" s="82"/>
      <c r="BX454" s="82"/>
      <c r="BY454" s="82"/>
      <c r="BZ454" s="82"/>
      <c r="CA454" s="82"/>
      <c r="CB454" s="82"/>
      <c r="CC454" s="82"/>
      <c r="CD454" s="82"/>
      <c r="CE454" s="82"/>
      <c r="CF454" s="82"/>
      <c r="CG454" s="82"/>
      <c r="CH454" s="82"/>
    </row>
    <row r="455" spans="53:86">
      <c r="BA455" t="s">
        <v>785</v>
      </c>
      <c r="BB455" s="82"/>
      <c r="BC455" s="82"/>
      <c r="BD455" s="82"/>
      <c r="BE455" s="82"/>
      <c r="BF455" s="82"/>
      <c r="BG455" s="82"/>
      <c r="BH455" s="82"/>
      <c r="BI455" s="82"/>
      <c r="BJ455" s="82"/>
      <c r="BK455" s="82"/>
      <c r="BL455" s="82"/>
      <c r="BM455" s="216" t="s">
        <v>554</v>
      </c>
      <c r="BN455" s="82"/>
      <c r="BO455" s="82"/>
      <c r="BP455" s="82"/>
      <c r="BQ455" s="82"/>
      <c r="BR455" s="82"/>
      <c r="BS455" s="82"/>
      <c r="BT455" s="82"/>
      <c r="BU455" s="82"/>
      <c r="BV455" s="82"/>
      <c r="BW455" s="82"/>
      <c r="BX455" s="82"/>
      <c r="BY455" s="82"/>
      <c r="BZ455" s="82"/>
      <c r="CA455" s="82"/>
      <c r="CB455" s="82"/>
      <c r="CC455" s="82"/>
      <c r="CD455" s="82"/>
      <c r="CE455" s="82"/>
      <c r="CF455" s="82"/>
      <c r="CG455" s="82"/>
      <c r="CH455" s="82"/>
    </row>
    <row r="456" spans="53:86">
      <c r="BA456" t="s">
        <v>786</v>
      </c>
      <c r="BB456" s="82"/>
      <c r="BC456" s="82"/>
      <c r="BD456" s="82"/>
      <c r="BE456" s="82"/>
      <c r="BF456" s="82"/>
      <c r="BG456" s="82"/>
      <c r="BH456" s="82"/>
      <c r="BI456" s="82"/>
      <c r="BJ456" s="82"/>
      <c r="BK456" s="82"/>
      <c r="BL456" s="82"/>
      <c r="BM456" s="216" t="s">
        <v>555</v>
      </c>
      <c r="BN456" s="82"/>
      <c r="BO456" s="82"/>
      <c r="BP456" s="82"/>
      <c r="BQ456" s="82"/>
      <c r="BR456" s="82"/>
      <c r="BS456" s="82"/>
      <c r="BT456" s="82"/>
      <c r="BU456" s="82"/>
      <c r="BV456" s="82"/>
      <c r="BW456" s="82"/>
      <c r="BX456" s="82"/>
      <c r="BY456" s="82"/>
      <c r="BZ456" s="82"/>
      <c r="CA456" s="82"/>
      <c r="CB456" s="82"/>
      <c r="CC456" s="82"/>
      <c r="CD456" s="82"/>
      <c r="CE456" s="82"/>
      <c r="CF456" s="82"/>
      <c r="CG456" s="82"/>
      <c r="CH456" s="82"/>
    </row>
    <row r="457" spans="53:86">
      <c r="BA457" t="s">
        <v>787</v>
      </c>
      <c r="BB457" s="82"/>
      <c r="BC457" s="82"/>
      <c r="BD457" s="82"/>
      <c r="BE457" s="82"/>
      <c r="BF457" s="82"/>
      <c r="BG457" s="82"/>
      <c r="BH457" s="82"/>
      <c r="BI457" s="82"/>
      <c r="BJ457" s="82"/>
      <c r="BK457" s="82"/>
      <c r="BL457" s="82"/>
      <c r="BM457" s="216" t="s">
        <v>654</v>
      </c>
      <c r="BN457" s="82"/>
      <c r="BO457" s="82"/>
      <c r="BP457" s="82"/>
      <c r="BQ457" s="82"/>
      <c r="BR457" s="82"/>
      <c r="BS457" s="82"/>
      <c r="BT457" s="82"/>
      <c r="BU457" s="82"/>
      <c r="BV457" s="82"/>
      <c r="BW457" s="82"/>
      <c r="BX457" s="82"/>
      <c r="BY457" s="82"/>
      <c r="BZ457" s="82"/>
      <c r="CA457" s="82"/>
      <c r="CB457" s="82"/>
      <c r="CC457" s="82"/>
      <c r="CD457" s="82"/>
      <c r="CE457" s="82"/>
      <c r="CF457" s="82"/>
      <c r="CG457" s="82"/>
      <c r="CH457" s="82"/>
    </row>
    <row r="458" spans="53:86">
      <c r="BA458" t="s">
        <v>788</v>
      </c>
      <c r="BB458" s="82"/>
      <c r="BC458" s="82"/>
      <c r="BD458" s="82"/>
      <c r="BE458" s="82"/>
      <c r="BF458" s="82"/>
      <c r="BG458" s="82"/>
      <c r="BH458" s="82"/>
      <c r="BI458" s="82"/>
      <c r="BJ458" s="82"/>
      <c r="BK458" s="82"/>
      <c r="BL458" s="82"/>
      <c r="BM458" s="216" t="s">
        <v>556</v>
      </c>
      <c r="BN458" s="82"/>
      <c r="BO458" s="82"/>
      <c r="BP458" s="82"/>
      <c r="BQ458" s="82"/>
      <c r="BR458" s="82"/>
      <c r="BS458" s="82"/>
      <c r="BT458" s="82"/>
      <c r="BU458" s="82"/>
      <c r="BV458" s="82"/>
      <c r="BW458" s="82"/>
      <c r="BX458" s="82"/>
      <c r="BY458" s="82"/>
      <c r="BZ458" s="82"/>
      <c r="CA458" s="82"/>
      <c r="CB458" s="82"/>
      <c r="CC458" s="82"/>
      <c r="CD458" s="82"/>
      <c r="CE458" s="82"/>
      <c r="CF458" s="82"/>
      <c r="CG458" s="82"/>
      <c r="CH458" s="82"/>
    </row>
    <row r="459" spans="53:86" ht="15">
      <c r="BA459" s="231" t="s">
        <v>789</v>
      </c>
      <c r="BB459" s="82"/>
      <c r="BC459" s="82"/>
      <c r="BD459" s="82"/>
      <c r="BE459" s="82"/>
      <c r="BF459" s="82"/>
      <c r="BG459" s="82"/>
      <c r="BH459" s="82"/>
      <c r="BI459" s="82"/>
      <c r="BJ459" s="82"/>
      <c r="BK459" s="82"/>
      <c r="BL459" s="82"/>
      <c r="BM459" s="216" t="s">
        <v>96</v>
      </c>
      <c r="BN459" s="82"/>
      <c r="BO459" s="82"/>
      <c r="BP459" s="82"/>
      <c r="BQ459" s="82"/>
      <c r="BR459" s="82"/>
      <c r="BS459" s="82"/>
      <c r="BT459" s="82"/>
      <c r="BU459" s="82"/>
      <c r="BV459" s="82"/>
      <c r="BW459" s="82"/>
      <c r="BX459" s="82"/>
      <c r="BY459" s="82"/>
      <c r="BZ459" s="82"/>
      <c r="CA459" s="82"/>
      <c r="CB459" s="82"/>
      <c r="CC459" s="82"/>
      <c r="CD459" s="82"/>
      <c r="CE459" s="82"/>
      <c r="CF459" s="82"/>
      <c r="CG459" s="82"/>
      <c r="CH459" s="82"/>
    </row>
    <row r="460" spans="53:86">
      <c r="BA460" t="s">
        <v>813</v>
      </c>
      <c r="BB460" s="82"/>
      <c r="BC460" s="82"/>
      <c r="BD460" s="82"/>
      <c r="BE460" s="82"/>
      <c r="BF460" s="82"/>
      <c r="BG460" s="82"/>
      <c r="BH460" s="82"/>
      <c r="BI460" s="82"/>
      <c r="BJ460" s="82"/>
      <c r="BK460" s="82"/>
      <c r="BL460" s="82"/>
      <c r="BM460" s="216" t="s">
        <v>557</v>
      </c>
      <c r="BN460" s="82"/>
      <c r="BO460" s="82"/>
      <c r="BP460" s="82"/>
      <c r="BQ460" s="82"/>
      <c r="BR460" s="82"/>
      <c r="BS460" s="82"/>
      <c r="BT460" s="82"/>
      <c r="BU460" s="82"/>
      <c r="BV460" s="82"/>
      <c r="BW460" s="82"/>
      <c r="BX460" s="82"/>
      <c r="BY460" s="82"/>
      <c r="BZ460" s="82"/>
      <c r="CA460" s="82"/>
      <c r="CB460" s="82"/>
      <c r="CC460" s="82"/>
      <c r="CD460" s="82"/>
      <c r="CE460" s="82"/>
      <c r="CF460" s="82"/>
      <c r="CG460" s="82"/>
      <c r="CH460" s="82"/>
    </row>
    <row r="461" spans="53:86">
      <c r="BA461" t="s">
        <v>814</v>
      </c>
      <c r="BB461" s="82"/>
      <c r="BC461" s="82"/>
      <c r="BD461" s="82"/>
      <c r="BE461" s="82"/>
      <c r="BF461" s="82"/>
      <c r="BG461" s="82"/>
      <c r="BH461" s="82"/>
      <c r="BI461" s="82"/>
      <c r="BJ461" s="82"/>
      <c r="BK461" s="82"/>
      <c r="BL461" s="82"/>
      <c r="BM461" s="216" t="s">
        <v>558</v>
      </c>
      <c r="BN461" s="82"/>
      <c r="BO461" s="82"/>
      <c r="BP461" s="82"/>
      <c r="BQ461" s="82"/>
      <c r="BR461" s="82"/>
      <c r="BS461" s="82"/>
      <c r="BT461" s="82"/>
      <c r="BU461" s="82"/>
      <c r="BV461" s="82"/>
      <c r="BW461" s="82"/>
      <c r="BX461" s="82"/>
      <c r="BY461" s="82"/>
      <c r="BZ461" s="82"/>
      <c r="CA461" s="82"/>
      <c r="CB461" s="82"/>
      <c r="CC461" s="82"/>
      <c r="CD461" s="82"/>
      <c r="CE461" s="82"/>
      <c r="CF461" s="82"/>
      <c r="CG461" s="82"/>
      <c r="CH461" s="82"/>
    </row>
    <row r="462" spans="53:86">
      <c r="BA462" t="s">
        <v>815</v>
      </c>
      <c r="BB462" s="82"/>
      <c r="BC462" s="82"/>
      <c r="BD462" s="82"/>
      <c r="BE462" s="82"/>
      <c r="BF462" s="82"/>
      <c r="BG462" s="82"/>
      <c r="BH462" s="82"/>
      <c r="BI462" s="82"/>
      <c r="BJ462" s="82"/>
      <c r="BK462" s="82"/>
      <c r="BL462" s="82"/>
      <c r="BM462" s="216" t="s">
        <v>559</v>
      </c>
      <c r="BN462" s="82"/>
      <c r="BO462" s="82"/>
      <c r="BP462" s="82"/>
      <c r="BQ462" s="82"/>
      <c r="BR462" s="82"/>
      <c r="BS462" s="82"/>
      <c r="BT462" s="82"/>
      <c r="BU462" s="82"/>
      <c r="BV462" s="82"/>
      <c r="BW462" s="82"/>
      <c r="BX462" s="82"/>
      <c r="BY462" s="82"/>
      <c r="BZ462" s="82"/>
      <c r="CA462" s="82"/>
      <c r="CB462" s="82"/>
      <c r="CC462" s="82"/>
      <c r="CD462" s="82"/>
      <c r="CE462" s="82"/>
      <c r="CF462" s="82"/>
      <c r="CG462" s="82"/>
      <c r="CH462" s="82"/>
    </row>
    <row r="463" spans="53:86" ht="15">
      <c r="BA463" s="231" t="s">
        <v>790</v>
      </c>
      <c r="BB463" s="82"/>
      <c r="BC463" s="82"/>
      <c r="BD463" s="82"/>
      <c r="BE463" s="82"/>
      <c r="BF463" s="82"/>
      <c r="BG463" s="82"/>
      <c r="BH463" s="82"/>
      <c r="BI463" s="82"/>
      <c r="BJ463" s="82"/>
      <c r="BK463" s="82"/>
      <c r="BL463" s="82"/>
      <c r="BM463" s="216" t="s">
        <v>560</v>
      </c>
      <c r="BN463" s="82"/>
      <c r="BO463" s="82"/>
      <c r="BP463" s="82"/>
      <c r="BQ463" s="82"/>
      <c r="BR463" s="82"/>
      <c r="BS463" s="82"/>
      <c r="BT463" s="82"/>
      <c r="BU463" s="82"/>
      <c r="BV463" s="82"/>
      <c r="BW463" s="82"/>
      <c r="BX463" s="82"/>
      <c r="BY463" s="82"/>
      <c r="BZ463" s="82"/>
      <c r="CA463" s="82"/>
      <c r="CB463" s="82"/>
      <c r="CC463" s="82"/>
      <c r="CD463" s="82"/>
      <c r="CE463" s="82"/>
      <c r="CF463" s="82"/>
      <c r="CG463" s="82"/>
      <c r="CH463" s="82"/>
    </row>
    <row r="464" spans="53:86">
      <c r="BA464" t="s">
        <v>791</v>
      </c>
      <c r="BB464" s="82"/>
      <c r="BC464" s="82"/>
      <c r="BD464" s="82"/>
      <c r="BE464" s="82"/>
      <c r="BF464" s="82"/>
      <c r="BG464" s="82"/>
      <c r="BH464" s="82"/>
      <c r="BI464" s="82"/>
      <c r="BJ464" s="82"/>
      <c r="BK464" s="82"/>
      <c r="BL464" s="82"/>
      <c r="BM464" s="216" t="s">
        <v>561</v>
      </c>
      <c r="BN464" s="82"/>
      <c r="BO464" s="82"/>
      <c r="BP464" s="82"/>
      <c r="BQ464" s="82"/>
      <c r="BR464" s="82"/>
      <c r="BS464" s="82"/>
      <c r="BT464" s="82"/>
      <c r="BU464" s="82"/>
      <c r="BV464" s="82"/>
      <c r="BW464" s="82"/>
      <c r="BX464" s="82"/>
      <c r="BY464" s="82"/>
      <c r="BZ464" s="82"/>
      <c r="CA464" s="82"/>
      <c r="CB464" s="82"/>
      <c r="CC464" s="82"/>
      <c r="CD464" s="82"/>
      <c r="CE464" s="82"/>
      <c r="CF464" s="82"/>
      <c r="CG464" s="82"/>
      <c r="CH464" s="82"/>
    </row>
    <row r="465" spans="53:86" ht="15">
      <c r="BA465" s="231" t="s">
        <v>792</v>
      </c>
      <c r="BB465" s="82"/>
      <c r="BC465" s="82"/>
      <c r="BD465" s="82"/>
      <c r="BE465" s="82"/>
      <c r="BF465" s="82"/>
      <c r="BG465" s="82"/>
      <c r="BH465" s="82"/>
      <c r="BI465" s="82"/>
      <c r="BJ465" s="82"/>
      <c r="BK465" s="82"/>
      <c r="BL465" s="82"/>
      <c r="BM465" s="216" t="s">
        <v>562</v>
      </c>
      <c r="BN465" s="82"/>
      <c r="BO465" s="82"/>
      <c r="BP465" s="82"/>
      <c r="BQ465" s="82"/>
      <c r="BR465" s="82"/>
      <c r="BS465" s="82"/>
      <c r="BT465" s="82"/>
      <c r="BU465" s="82"/>
      <c r="BV465" s="82"/>
      <c r="BW465" s="82"/>
      <c r="BX465" s="82"/>
      <c r="BY465" s="82"/>
      <c r="BZ465" s="82"/>
      <c r="CA465" s="82"/>
      <c r="CB465" s="82"/>
      <c r="CC465" s="82"/>
      <c r="CD465" s="82"/>
      <c r="CE465" s="82"/>
      <c r="CF465" s="82"/>
      <c r="CG465" s="82"/>
      <c r="CH465" s="82"/>
    </row>
    <row r="466" spans="53:86">
      <c r="BA466" t="s">
        <v>793</v>
      </c>
      <c r="BB466" s="82"/>
      <c r="BC466" s="82"/>
      <c r="BD466" s="82"/>
      <c r="BE466" s="82"/>
      <c r="BF466" s="82"/>
      <c r="BG466" s="82"/>
      <c r="BH466" s="82"/>
      <c r="BI466" s="82"/>
      <c r="BJ466" s="82"/>
      <c r="BK466" s="82"/>
      <c r="BL466" s="82"/>
      <c r="BM466" s="216" t="s">
        <v>655</v>
      </c>
      <c r="BN466" s="82"/>
      <c r="BO466" s="82"/>
      <c r="BP466" s="82"/>
      <c r="BQ466" s="82"/>
      <c r="BR466" s="82"/>
      <c r="BS466" s="82"/>
      <c r="BT466" s="82"/>
      <c r="BU466" s="82"/>
      <c r="BV466" s="82"/>
      <c r="BW466" s="82"/>
      <c r="BX466" s="82"/>
      <c r="BY466" s="82"/>
      <c r="BZ466" s="82"/>
      <c r="CA466" s="82"/>
      <c r="CB466" s="82"/>
      <c r="CC466" s="82"/>
      <c r="CD466" s="82"/>
      <c r="CE466" s="82"/>
      <c r="CF466" s="82"/>
      <c r="CG466" s="82"/>
      <c r="CH466" s="82"/>
    </row>
    <row r="467" spans="53:86">
      <c r="BA467" t="s">
        <v>794</v>
      </c>
      <c r="BB467" s="82"/>
      <c r="BC467" s="82"/>
      <c r="BD467" s="82"/>
      <c r="BE467" s="82"/>
      <c r="BF467" s="82"/>
      <c r="BG467" s="82"/>
      <c r="BH467" s="82"/>
      <c r="BI467" s="82"/>
      <c r="BJ467" s="82"/>
      <c r="BK467" s="82"/>
      <c r="BL467" s="82"/>
      <c r="BM467" s="216" t="s">
        <v>82</v>
      </c>
      <c r="BN467" s="82"/>
      <c r="BO467" s="82"/>
      <c r="BP467" s="82"/>
      <c r="BQ467" s="82"/>
      <c r="BR467" s="82"/>
      <c r="BS467" s="82"/>
      <c r="BT467" s="82"/>
      <c r="BU467" s="82"/>
      <c r="BV467" s="82"/>
      <c r="BW467" s="82"/>
      <c r="BX467" s="82"/>
      <c r="BY467" s="82"/>
      <c r="BZ467" s="82"/>
      <c r="CA467" s="82"/>
      <c r="CB467" s="82"/>
      <c r="CC467" s="82"/>
      <c r="CD467" s="82"/>
      <c r="CE467" s="82"/>
      <c r="CF467" s="82"/>
      <c r="CG467" s="82"/>
      <c r="CH467" s="82"/>
    </row>
    <row r="468" spans="53:86">
      <c r="BA468" t="s">
        <v>795</v>
      </c>
      <c r="BB468" s="82"/>
      <c r="BC468" s="82"/>
      <c r="BD468" s="82"/>
      <c r="BE468" s="82"/>
      <c r="BF468" s="82"/>
      <c r="BG468" s="82"/>
      <c r="BH468" s="82"/>
      <c r="BI468" s="82"/>
      <c r="BJ468" s="82"/>
      <c r="BK468" s="82"/>
      <c r="BL468" s="82"/>
      <c r="BM468" s="216" t="s">
        <v>563</v>
      </c>
      <c r="BN468" s="82"/>
      <c r="BO468" s="82"/>
      <c r="BP468" s="82"/>
      <c r="BQ468" s="82"/>
      <c r="BR468" s="82"/>
      <c r="BS468" s="82"/>
      <c r="BT468" s="82"/>
      <c r="BU468" s="82"/>
      <c r="BV468" s="82"/>
      <c r="BW468" s="82"/>
      <c r="BX468" s="82"/>
      <c r="BY468" s="82"/>
      <c r="BZ468" s="82"/>
      <c r="CA468" s="82"/>
      <c r="CB468" s="82"/>
      <c r="CC468" s="82"/>
      <c r="CD468" s="82"/>
      <c r="CE468" s="82"/>
      <c r="CF468" s="82"/>
      <c r="CG468" s="82"/>
      <c r="CH468" s="82"/>
    </row>
    <row r="469" spans="53:86">
      <c r="BA469" t="s">
        <v>796</v>
      </c>
      <c r="BB469" s="82"/>
      <c r="BC469" s="82"/>
      <c r="BD469" s="82"/>
      <c r="BE469" s="82"/>
      <c r="BF469" s="82"/>
      <c r="BG469" s="82"/>
      <c r="BH469" s="82"/>
      <c r="BI469" s="82"/>
      <c r="BJ469" s="82"/>
      <c r="BK469" s="82"/>
      <c r="BL469" s="82"/>
      <c r="BM469" s="216" t="s">
        <v>564</v>
      </c>
      <c r="BN469" s="82"/>
      <c r="BO469" s="82"/>
      <c r="BP469" s="82"/>
      <c r="BQ469" s="82"/>
      <c r="BR469" s="82"/>
      <c r="BS469" s="82"/>
      <c r="BT469" s="82"/>
      <c r="BU469" s="82"/>
      <c r="BV469" s="82"/>
      <c r="BW469" s="82"/>
      <c r="BX469" s="82"/>
      <c r="BY469" s="82"/>
      <c r="BZ469" s="82"/>
      <c r="CA469" s="82"/>
      <c r="CB469" s="82"/>
      <c r="CC469" s="82"/>
      <c r="CD469" s="82"/>
      <c r="CE469" s="82"/>
      <c r="CF469" s="82"/>
      <c r="CG469" s="82"/>
      <c r="CH469" s="82"/>
    </row>
    <row r="470" spans="53:86" ht="15">
      <c r="BA470" s="231" t="s">
        <v>797</v>
      </c>
      <c r="BB470" s="82"/>
      <c r="BC470" s="82"/>
      <c r="BD470" s="82"/>
      <c r="BE470" s="82"/>
      <c r="BF470" s="82"/>
      <c r="BG470" s="82"/>
      <c r="BH470" s="82"/>
      <c r="BI470" s="82"/>
      <c r="BJ470" s="82"/>
      <c r="BK470" s="82"/>
      <c r="BL470" s="82"/>
      <c r="BM470" s="216" t="s">
        <v>565</v>
      </c>
      <c r="BN470" s="82"/>
      <c r="BO470" s="82"/>
      <c r="BP470" s="82"/>
      <c r="BQ470" s="82"/>
      <c r="BR470" s="82"/>
      <c r="BS470" s="82"/>
      <c r="BT470" s="82"/>
      <c r="BU470" s="82"/>
      <c r="BV470" s="82"/>
      <c r="BW470" s="82"/>
      <c r="BX470" s="82"/>
      <c r="BY470" s="82"/>
      <c r="BZ470" s="82"/>
      <c r="CA470" s="82"/>
      <c r="CB470" s="82"/>
      <c r="CC470" s="82"/>
      <c r="CD470" s="82"/>
      <c r="CE470" s="82"/>
      <c r="CF470" s="82"/>
      <c r="CG470" s="82"/>
      <c r="CH470" s="82"/>
    </row>
    <row r="471" spans="53:86">
      <c r="BA471" t="s">
        <v>798</v>
      </c>
      <c r="BB471" s="82"/>
      <c r="BC471" s="82"/>
      <c r="BD471" s="82"/>
      <c r="BE471" s="82"/>
      <c r="BF471" s="82"/>
      <c r="BG471" s="82"/>
      <c r="BH471" s="82"/>
      <c r="BI471" s="82"/>
      <c r="BJ471" s="82"/>
      <c r="BK471" s="82"/>
      <c r="BL471" s="82"/>
      <c r="BM471" s="216" t="s">
        <v>566</v>
      </c>
      <c r="BN471" s="82"/>
      <c r="BO471" s="82"/>
      <c r="BP471" s="82"/>
      <c r="BQ471" s="82"/>
      <c r="BR471" s="82"/>
      <c r="BS471" s="82"/>
      <c r="BT471" s="82"/>
      <c r="BU471" s="82"/>
      <c r="BV471" s="82"/>
      <c r="BW471" s="82"/>
      <c r="BX471" s="82"/>
      <c r="BY471" s="82"/>
      <c r="BZ471" s="82"/>
      <c r="CA471" s="82"/>
      <c r="CB471" s="82"/>
      <c r="CC471" s="82"/>
      <c r="CD471" s="82"/>
      <c r="CE471" s="82"/>
      <c r="CF471" s="82"/>
      <c r="CG471" s="82"/>
      <c r="CH471" s="82"/>
    </row>
    <row r="472" spans="53:86">
      <c r="BA472" t="s">
        <v>799</v>
      </c>
      <c r="BB472" s="82"/>
      <c r="BC472" s="82"/>
      <c r="BD472" s="82"/>
      <c r="BE472" s="82"/>
      <c r="BF472" s="82"/>
      <c r="BG472" s="82"/>
      <c r="BH472" s="82"/>
      <c r="BI472" s="82"/>
      <c r="BJ472" s="82"/>
      <c r="BK472" s="82"/>
      <c r="BL472" s="82"/>
      <c r="BM472" s="216" t="s">
        <v>567</v>
      </c>
      <c r="BN472" s="82"/>
      <c r="BO472" s="82"/>
      <c r="BP472" s="82"/>
      <c r="BQ472" s="82"/>
      <c r="BR472" s="82"/>
      <c r="BS472" s="82"/>
      <c r="BT472" s="82"/>
      <c r="BU472" s="82"/>
      <c r="BV472" s="82"/>
      <c r="BW472" s="82"/>
      <c r="BX472" s="82"/>
      <c r="BY472" s="82"/>
      <c r="BZ472" s="82"/>
      <c r="CA472" s="82"/>
      <c r="CB472" s="82"/>
      <c r="CC472" s="82"/>
      <c r="CD472" s="82"/>
      <c r="CE472" s="82"/>
      <c r="CF472" s="82"/>
      <c r="CG472" s="82"/>
      <c r="CH472" s="82"/>
    </row>
    <row r="473" spans="53:86">
      <c r="BA473" t="s">
        <v>800</v>
      </c>
      <c r="BB473" s="82"/>
      <c r="BC473" s="82"/>
      <c r="BD473" s="82"/>
      <c r="BE473" s="82"/>
      <c r="BF473" s="82"/>
      <c r="BG473" s="82"/>
      <c r="BH473" s="82"/>
      <c r="BI473" s="82"/>
      <c r="BJ473" s="82"/>
      <c r="BK473" s="82"/>
      <c r="BL473" s="82"/>
      <c r="BM473" s="216" t="s">
        <v>568</v>
      </c>
      <c r="BN473" s="82"/>
      <c r="BO473" s="82"/>
      <c r="BP473" s="82"/>
      <c r="BQ473" s="82"/>
      <c r="BR473" s="82"/>
      <c r="BS473" s="82"/>
      <c r="BT473" s="82"/>
      <c r="BU473" s="82"/>
      <c r="BV473" s="82"/>
      <c r="BW473" s="82"/>
      <c r="BX473" s="82"/>
      <c r="BY473" s="82"/>
      <c r="BZ473" s="82"/>
      <c r="CA473" s="82"/>
      <c r="CB473" s="82"/>
      <c r="CC473" s="82"/>
      <c r="CD473" s="82"/>
      <c r="CE473" s="82"/>
      <c r="CF473" s="82"/>
      <c r="CG473" s="82"/>
      <c r="CH473" s="82"/>
    </row>
    <row r="474" spans="53:86">
      <c r="BA474" t="s">
        <v>801</v>
      </c>
      <c r="BB474" s="82"/>
      <c r="BC474" s="82"/>
      <c r="BD474" s="82"/>
      <c r="BE474" s="82"/>
      <c r="BF474" s="82"/>
      <c r="BG474" s="82"/>
      <c r="BH474" s="82"/>
      <c r="BI474" s="82"/>
      <c r="BJ474" s="82"/>
      <c r="BK474" s="82"/>
      <c r="BL474" s="82"/>
      <c r="BM474" s="216" t="s">
        <v>569</v>
      </c>
      <c r="BN474" s="82"/>
      <c r="BO474" s="82"/>
      <c r="BP474" s="82"/>
      <c r="BQ474" s="82"/>
      <c r="BR474" s="82"/>
      <c r="BS474" s="82"/>
      <c r="BT474" s="82"/>
      <c r="BU474" s="82"/>
      <c r="BV474" s="82"/>
      <c r="BW474" s="82"/>
      <c r="BX474" s="82"/>
      <c r="BY474" s="82"/>
      <c r="BZ474" s="82"/>
      <c r="CA474" s="82"/>
      <c r="CB474" s="82"/>
      <c r="CC474" s="82"/>
      <c r="CD474" s="82"/>
      <c r="CE474" s="82"/>
      <c r="CF474" s="82"/>
      <c r="CG474" s="82"/>
      <c r="CH474" s="82"/>
    </row>
    <row r="475" spans="53:86">
      <c r="BA475" t="s">
        <v>802</v>
      </c>
      <c r="BB475" s="82"/>
      <c r="BC475" s="82"/>
      <c r="BD475" s="82"/>
      <c r="BE475" s="82"/>
      <c r="BF475" s="82"/>
      <c r="BG475" s="82"/>
      <c r="BH475" s="82"/>
      <c r="BI475" s="82"/>
      <c r="BJ475" s="82"/>
      <c r="BK475" s="82"/>
      <c r="BL475" s="82"/>
      <c r="BM475" s="216" t="s">
        <v>83</v>
      </c>
      <c r="BN475" s="82"/>
      <c r="BO475" s="82"/>
      <c r="BP475" s="82"/>
      <c r="BQ475" s="82"/>
      <c r="BR475" s="82"/>
      <c r="BS475" s="82"/>
      <c r="BT475" s="82"/>
      <c r="BU475" s="82"/>
      <c r="BV475" s="82"/>
      <c r="BW475" s="82"/>
      <c r="BX475" s="82"/>
      <c r="BY475" s="82"/>
      <c r="BZ475" s="82"/>
      <c r="CA475" s="82"/>
      <c r="CB475" s="82"/>
      <c r="CC475" s="82"/>
      <c r="CD475" s="82"/>
      <c r="CE475" s="82"/>
      <c r="CF475" s="82"/>
      <c r="CG475" s="82"/>
      <c r="CH475" s="82"/>
    </row>
    <row r="476" spans="53:86">
      <c r="BA476" t="s">
        <v>803</v>
      </c>
      <c r="BB476" s="82"/>
      <c r="BC476" s="82"/>
      <c r="BD476" s="82"/>
      <c r="BE476" s="82"/>
      <c r="BF476" s="82"/>
      <c r="BG476" s="82"/>
      <c r="BH476" s="82"/>
      <c r="BI476" s="82"/>
      <c r="BJ476" s="82"/>
      <c r="BK476" s="82"/>
      <c r="BL476" s="82"/>
      <c r="BM476" s="216" t="s">
        <v>570</v>
      </c>
      <c r="BN476" s="82"/>
      <c r="BO476" s="82"/>
      <c r="BP476" s="82"/>
      <c r="BQ476" s="82"/>
      <c r="BR476" s="82"/>
      <c r="BS476" s="82"/>
      <c r="BT476" s="82"/>
      <c r="BU476" s="82"/>
      <c r="BV476" s="82"/>
      <c r="BW476" s="82"/>
      <c r="BX476" s="82"/>
      <c r="BY476" s="82"/>
      <c r="BZ476" s="82"/>
      <c r="CA476" s="82"/>
      <c r="CB476" s="82"/>
      <c r="CC476" s="82"/>
      <c r="CD476" s="82"/>
      <c r="CE476" s="82"/>
      <c r="CF476" s="82"/>
      <c r="CG476" s="82"/>
      <c r="CH476" s="82"/>
    </row>
    <row r="477" spans="53:86" ht="15">
      <c r="BA477" s="231" t="s">
        <v>804</v>
      </c>
      <c r="BB477" s="82"/>
      <c r="BC477" s="82"/>
      <c r="BD477" s="82"/>
      <c r="BE477" s="82"/>
      <c r="BF477" s="82"/>
      <c r="BG477" s="82"/>
      <c r="BH477" s="82"/>
      <c r="BI477" s="82"/>
      <c r="BJ477" s="82"/>
      <c r="BK477" s="82"/>
      <c r="BL477" s="82"/>
      <c r="BM477" s="216" t="s">
        <v>571</v>
      </c>
      <c r="BN477" s="82"/>
      <c r="BO477" s="82"/>
      <c r="BP477" s="82"/>
      <c r="BQ477" s="82"/>
      <c r="BR477" s="82"/>
      <c r="BS477" s="82"/>
      <c r="BT477" s="82"/>
      <c r="BU477" s="82"/>
      <c r="BV477" s="82"/>
      <c r="BW477" s="82"/>
      <c r="BX477" s="82"/>
      <c r="BY477" s="82"/>
      <c r="BZ477" s="82"/>
      <c r="CA477" s="82"/>
      <c r="CB477" s="82"/>
      <c r="CC477" s="82"/>
      <c r="CD477" s="82"/>
      <c r="CE477" s="82"/>
      <c r="CF477" s="82"/>
      <c r="CG477" s="82"/>
      <c r="CH477" s="82"/>
    </row>
    <row r="478" spans="53:86">
      <c r="BA478" t="s">
        <v>805</v>
      </c>
      <c r="BB478" s="82"/>
      <c r="BC478" s="82"/>
      <c r="BD478" s="82"/>
      <c r="BE478" s="82"/>
      <c r="BF478" s="82"/>
      <c r="BG478" s="82"/>
      <c r="BH478" s="82"/>
      <c r="BI478" s="82"/>
      <c r="BJ478" s="82"/>
      <c r="BK478" s="82"/>
      <c r="BL478" s="82"/>
      <c r="BM478" s="216" t="s">
        <v>572</v>
      </c>
      <c r="BN478" s="82"/>
      <c r="BO478" s="82"/>
      <c r="BP478" s="82"/>
      <c r="BQ478" s="82"/>
      <c r="BR478" s="82"/>
      <c r="BS478" s="82"/>
      <c r="BT478" s="82"/>
      <c r="BU478" s="82"/>
      <c r="BV478" s="82"/>
      <c r="BW478" s="82"/>
      <c r="BX478" s="82"/>
      <c r="BY478" s="82"/>
      <c r="BZ478" s="82"/>
      <c r="CA478" s="82"/>
      <c r="CB478" s="82"/>
      <c r="CC478" s="82"/>
      <c r="CD478" s="82"/>
      <c r="CE478" s="82"/>
      <c r="CF478" s="82"/>
      <c r="CG478" s="82"/>
      <c r="CH478" s="82"/>
    </row>
    <row r="479" spans="53:86" ht="15">
      <c r="BA479" s="231" t="s">
        <v>806</v>
      </c>
      <c r="BB479" s="82"/>
      <c r="BC479" s="82"/>
      <c r="BD479" s="82"/>
      <c r="BE479" s="82"/>
      <c r="BF479" s="82"/>
      <c r="BG479" s="82"/>
      <c r="BH479" s="82"/>
      <c r="BI479" s="82"/>
      <c r="BJ479" s="82"/>
      <c r="BK479" s="82"/>
      <c r="BL479" s="82"/>
      <c r="BM479" s="216" t="s">
        <v>573</v>
      </c>
      <c r="BN479" s="82"/>
      <c r="BO479" s="82"/>
      <c r="BP479" s="82"/>
      <c r="BQ479" s="82"/>
      <c r="BR479" s="82"/>
      <c r="BS479" s="82"/>
      <c r="BT479" s="82"/>
      <c r="BU479" s="82"/>
      <c r="BV479" s="82"/>
      <c r="BW479" s="82"/>
      <c r="BX479" s="82"/>
      <c r="BY479" s="82"/>
      <c r="BZ479" s="82"/>
      <c r="CA479" s="82"/>
      <c r="CB479" s="82"/>
      <c r="CC479" s="82"/>
      <c r="CD479" s="82"/>
      <c r="CE479" s="82"/>
      <c r="CF479" s="82"/>
      <c r="CG479" s="82"/>
      <c r="CH479" s="82"/>
    </row>
    <row r="480" spans="53:86">
      <c r="BA480" t="s">
        <v>807</v>
      </c>
      <c r="BB480" s="82"/>
      <c r="BC480" s="82"/>
      <c r="BD480" s="82"/>
      <c r="BE480" s="82"/>
      <c r="BF480" s="82"/>
      <c r="BG480" s="82"/>
      <c r="BH480" s="82"/>
      <c r="BI480" s="82"/>
      <c r="BJ480" s="82"/>
      <c r="BK480" s="82"/>
      <c r="BL480" s="82"/>
      <c r="BM480" s="216" t="s">
        <v>574</v>
      </c>
      <c r="BN480" s="82"/>
      <c r="BO480" s="82"/>
      <c r="BP480" s="82"/>
      <c r="BQ480" s="82"/>
      <c r="BR480" s="82"/>
      <c r="BS480" s="82"/>
      <c r="BT480" s="82"/>
      <c r="BU480" s="82"/>
      <c r="BV480" s="82"/>
      <c r="BW480" s="82"/>
      <c r="BX480" s="82"/>
      <c r="BY480" s="82"/>
      <c r="BZ480" s="82"/>
      <c r="CA480" s="82"/>
      <c r="CB480" s="82"/>
      <c r="CC480" s="82"/>
      <c r="CD480" s="82"/>
      <c r="CE480" s="82"/>
      <c r="CF480" s="82"/>
      <c r="CG480" s="82"/>
      <c r="CH480" s="82"/>
    </row>
    <row r="481" spans="53:86">
      <c r="BA481" s="82"/>
      <c r="BB481" s="82"/>
      <c r="BC481" s="82"/>
      <c r="BD481" s="82"/>
      <c r="BE481" s="82"/>
      <c r="BF481" s="82"/>
      <c r="BG481" s="82"/>
      <c r="BH481" s="82"/>
      <c r="BI481" s="82"/>
      <c r="BJ481" s="82"/>
      <c r="BK481" s="82"/>
      <c r="BL481" s="82"/>
      <c r="BM481" s="216" t="s">
        <v>575</v>
      </c>
      <c r="BN481" s="82"/>
      <c r="BO481" s="82"/>
      <c r="BP481" s="82"/>
      <c r="BQ481" s="82"/>
      <c r="BR481" s="82"/>
      <c r="BS481" s="82"/>
      <c r="BT481" s="82"/>
      <c r="BU481" s="82"/>
      <c r="BV481" s="82"/>
      <c r="BW481" s="82"/>
      <c r="BX481" s="82"/>
      <c r="BY481" s="82"/>
      <c r="BZ481" s="82"/>
      <c r="CA481" s="82"/>
      <c r="CB481" s="82"/>
      <c r="CC481" s="82"/>
      <c r="CD481" s="82"/>
      <c r="CE481" s="82"/>
      <c r="CF481" s="82"/>
      <c r="CG481" s="82"/>
      <c r="CH481" s="82"/>
    </row>
    <row r="482" spans="53:86">
      <c r="BA482" s="82"/>
      <c r="BB482" s="82"/>
      <c r="BC482" s="82"/>
      <c r="BD482" s="82"/>
      <c r="BE482" s="82"/>
      <c r="BF482" s="82"/>
      <c r="BG482" s="82"/>
      <c r="BH482" s="82"/>
      <c r="BI482" s="82"/>
      <c r="BJ482" s="82"/>
      <c r="BK482" s="82"/>
      <c r="BL482" s="82"/>
      <c r="BM482" s="216" t="s">
        <v>576</v>
      </c>
      <c r="BN482" s="82"/>
      <c r="BO482" s="82"/>
      <c r="BP482" s="82"/>
      <c r="BQ482" s="82"/>
      <c r="BR482" s="82"/>
      <c r="BS482" s="82"/>
      <c r="BT482" s="82"/>
      <c r="BU482" s="82"/>
      <c r="BV482" s="82"/>
      <c r="BW482" s="82"/>
      <c r="BX482" s="82"/>
      <c r="BY482" s="82"/>
      <c r="BZ482" s="82"/>
      <c r="CA482" s="82"/>
      <c r="CB482" s="82"/>
      <c r="CC482" s="82"/>
      <c r="CD482" s="82"/>
      <c r="CE482" s="82"/>
      <c r="CF482" s="82"/>
      <c r="CG482" s="82"/>
      <c r="CH482" s="82"/>
    </row>
    <row r="483" spans="53:86">
      <c r="BA483" s="82"/>
      <c r="BB483" s="82"/>
      <c r="BC483" s="82"/>
      <c r="BD483" s="82"/>
      <c r="BE483" s="82"/>
      <c r="BF483" s="82"/>
      <c r="BG483" s="82"/>
      <c r="BH483" s="82"/>
      <c r="BI483" s="82"/>
      <c r="BJ483" s="82"/>
      <c r="BK483" s="82"/>
      <c r="BL483" s="82"/>
      <c r="BM483" s="216" t="s">
        <v>577</v>
      </c>
      <c r="BN483" s="82"/>
      <c r="BO483" s="82"/>
      <c r="BP483" s="82"/>
      <c r="BQ483" s="82"/>
      <c r="BR483" s="82"/>
      <c r="BS483" s="82"/>
      <c r="BT483" s="82"/>
      <c r="BU483" s="82"/>
      <c r="BV483" s="82"/>
      <c r="BW483" s="82"/>
      <c r="BX483" s="82"/>
      <c r="BY483" s="82"/>
      <c r="BZ483" s="82"/>
      <c r="CA483" s="82"/>
      <c r="CB483" s="82"/>
      <c r="CC483" s="82"/>
      <c r="CD483" s="82"/>
      <c r="CE483" s="82"/>
      <c r="CF483" s="82"/>
      <c r="CG483" s="82"/>
      <c r="CH483" s="82"/>
    </row>
    <row r="484" spans="53:86">
      <c r="BA484" s="82"/>
      <c r="BB484" s="82"/>
      <c r="BC484" s="82"/>
      <c r="BD484" s="82"/>
      <c r="BE484" s="82"/>
      <c r="BF484" s="82"/>
      <c r="BG484" s="82"/>
      <c r="BH484" s="82"/>
      <c r="BI484" s="82"/>
      <c r="BJ484" s="82"/>
      <c r="BK484" s="82"/>
      <c r="BL484" s="82"/>
      <c r="BM484" s="216" t="s">
        <v>578</v>
      </c>
      <c r="BN484" s="82"/>
      <c r="BO484" s="82"/>
      <c r="BP484" s="82"/>
      <c r="BQ484" s="82"/>
      <c r="BR484" s="82"/>
      <c r="BS484" s="82"/>
      <c r="BT484" s="82"/>
      <c r="BU484" s="82"/>
      <c r="BV484" s="82"/>
      <c r="BW484" s="82"/>
      <c r="BX484" s="82"/>
      <c r="BY484" s="82"/>
      <c r="BZ484" s="82"/>
      <c r="CA484" s="82"/>
      <c r="CB484" s="82"/>
      <c r="CC484" s="82"/>
      <c r="CD484" s="82"/>
      <c r="CE484" s="82"/>
      <c r="CF484" s="82"/>
      <c r="CG484" s="82"/>
      <c r="CH484" s="82"/>
    </row>
    <row r="485" spans="53:86">
      <c r="BA485" s="82"/>
      <c r="BB485" s="82"/>
      <c r="BC485" s="82"/>
      <c r="BD485" s="82"/>
      <c r="BE485" s="82"/>
      <c r="BF485" s="82"/>
      <c r="BG485" s="82"/>
      <c r="BH485" s="82"/>
      <c r="BI485" s="82"/>
      <c r="BJ485" s="82"/>
      <c r="BK485" s="82"/>
      <c r="BL485" s="82"/>
      <c r="BM485" s="216" t="s">
        <v>579</v>
      </c>
      <c r="BN485" s="82"/>
      <c r="BO485" s="82"/>
      <c r="BP485" s="82"/>
      <c r="BQ485" s="82"/>
      <c r="BR485" s="82"/>
      <c r="BS485" s="82"/>
      <c r="BT485" s="82"/>
      <c r="BU485" s="82"/>
      <c r="BV485" s="82"/>
      <c r="BW485" s="82"/>
      <c r="BX485" s="82"/>
      <c r="BY485" s="82"/>
      <c r="BZ485" s="82"/>
      <c r="CA485" s="82"/>
      <c r="CB485" s="82"/>
      <c r="CC485" s="82"/>
      <c r="CD485" s="82"/>
      <c r="CE485" s="82"/>
      <c r="CF485" s="82"/>
      <c r="CG485" s="82"/>
      <c r="CH485" s="82"/>
    </row>
    <row r="486" spans="53:86">
      <c r="BA486" s="82"/>
      <c r="BB486" s="82"/>
      <c r="BC486" s="82"/>
      <c r="BD486" s="82"/>
      <c r="BE486" s="82"/>
      <c r="BF486" s="82"/>
      <c r="BG486" s="82"/>
      <c r="BH486" s="82"/>
      <c r="BI486" s="82"/>
      <c r="BJ486" s="82"/>
      <c r="BK486" s="82"/>
      <c r="BL486" s="82"/>
      <c r="BM486" s="216" t="s">
        <v>580</v>
      </c>
      <c r="BN486" s="82"/>
      <c r="BO486" s="82"/>
      <c r="BP486" s="82"/>
      <c r="BQ486" s="82"/>
      <c r="BR486" s="82"/>
      <c r="BS486" s="82"/>
      <c r="BT486" s="82"/>
      <c r="BU486" s="82"/>
      <c r="BV486" s="82"/>
      <c r="BW486" s="82"/>
      <c r="BX486" s="82"/>
      <c r="BY486" s="82"/>
      <c r="BZ486" s="82"/>
      <c r="CA486" s="82"/>
      <c r="CB486" s="82"/>
      <c r="CC486" s="82"/>
      <c r="CD486" s="82"/>
      <c r="CE486" s="82"/>
      <c r="CF486" s="82"/>
      <c r="CG486" s="82"/>
      <c r="CH486" s="82"/>
    </row>
    <row r="487" spans="53:86">
      <c r="BA487" s="82"/>
      <c r="BB487" s="82"/>
      <c r="BC487" s="82"/>
      <c r="BD487" s="82"/>
      <c r="BE487" s="82"/>
      <c r="BF487" s="82"/>
      <c r="BG487" s="82"/>
      <c r="BH487" s="82"/>
      <c r="BI487" s="82"/>
      <c r="BJ487" s="82"/>
      <c r="BK487" s="82"/>
      <c r="BL487" s="82"/>
      <c r="BM487" s="216" t="s">
        <v>581</v>
      </c>
      <c r="BN487" s="82"/>
      <c r="BO487" s="82"/>
      <c r="BP487" s="82"/>
      <c r="BQ487" s="82"/>
      <c r="BR487" s="82"/>
      <c r="BS487" s="82"/>
      <c r="BT487" s="82"/>
      <c r="BU487" s="82"/>
      <c r="BV487" s="82"/>
      <c r="BW487" s="82"/>
      <c r="BX487" s="82"/>
      <c r="BY487" s="82"/>
      <c r="BZ487" s="82"/>
      <c r="CA487" s="82"/>
      <c r="CB487" s="82"/>
      <c r="CC487" s="82"/>
      <c r="CD487" s="82"/>
      <c r="CE487" s="82"/>
      <c r="CF487" s="82"/>
      <c r="CG487" s="82"/>
      <c r="CH487" s="82"/>
    </row>
    <row r="488" spans="53:86">
      <c r="BA488" s="82"/>
      <c r="BB488" s="82"/>
      <c r="BC488" s="82"/>
      <c r="BD488" s="82"/>
      <c r="BE488" s="82"/>
      <c r="BF488" s="82"/>
      <c r="BG488" s="82"/>
      <c r="BH488" s="82"/>
      <c r="BI488" s="82"/>
      <c r="BJ488" s="82"/>
      <c r="BK488" s="82"/>
      <c r="BL488" s="82"/>
      <c r="BM488" s="216" t="s">
        <v>582</v>
      </c>
      <c r="BN488" s="82"/>
      <c r="BO488" s="82"/>
      <c r="BP488" s="82"/>
      <c r="BQ488" s="82"/>
      <c r="BR488" s="82"/>
      <c r="BS488" s="82"/>
      <c r="BT488" s="82"/>
      <c r="BU488" s="82"/>
      <c r="BV488" s="82"/>
      <c r="BW488" s="82"/>
      <c r="BX488" s="82"/>
      <c r="BY488" s="82"/>
      <c r="BZ488" s="82"/>
      <c r="CA488" s="82"/>
      <c r="CB488" s="82"/>
      <c r="CC488" s="82"/>
      <c r="CD488" s="82"/>
      <c r="CE488" s="82"/>
      <c r="CF488" s="82"/>
      <c r="CG488" s="82"/>
      <c r="CH488" s="82"/>
    </row>
    <row r="489" spans="53:86">
      <c r="BA489" s="82"/>
      <c r="BB489" s="82"/>
      <c r="BC489" s="82"/>
      <c r="BD489" s="82"/>
      <c r="BE489" s="82"/>
      <c r="BF489" s="82"/>
      <c r="BG489" s="82"/>
      <c r="BH489" s="82"/>
      <c r="BI489" s="82"/>
      <c r="BJ489" s="82"/>
      <c r="BK489" s="82"/>
      <c r="BL489" s="82"/>
      <c r="BM489" s="216" t="s">
        <v>583</v>
      </c>
      <c r="BN489" s="82"/>
      <c r="BO489" s="82"/>
      <c r="BP489" s="82"/>
      <c r="BQ489" s="82"/>
      <c r="BR489" s="82"/>
      <c r="BS489" s="82"/>
      <c r="BT489" s="82"/>
      <c r="BU489" s="82"/>
      <c r="BV489" s="82"/>
      <c r="BW489" s="82"/>
      <c r="BX489" s="82"/>
      <c r="BY489" s="82"/>
      <c r="BZ489" s="82"/>
      <c r="CA489" s="82"/>
      <c r="CB489" s="82"/>
      <c r="CC489" s="82"/>
      <c r="CD489" s="82"/>
      <c r="CE489" s="82"/>
      <c r="CF489" s="82"/>
      <c r="CG489" s="82"/>
      <c r="CH489" s="82"/>
    </row>
    <row r="490" spans="53:86">
      <c r="BA490" s="82"/>
      <c r="BB490" s="82"/>
      <c r="BC490" s="82"/>
      <c r="BD490" s="82"/>
      <c r="BE490" s="82"/>
      <c r="BF490" s="82"/>
      <c r="BG490" s="82"/>
      <c r="BH490" s="82"/>
      <c r="BI490" s="82"/>
      <c r="BJ490" s="82"/>
      <c r="BK490" s="82"/>
      <c r="BL490" s="82"/>
      <c r="BM490" s="216" t="s">
        <v>584</v>
      </c>
      <c r="BN490" s="82"/>
      <c r="BO490" s="82"/>
      <c r="BP490" s="82"/>
      <c r="BQ490" s="82"/>
      <c r="BR490" s="82"/>
      <c r="BS490" s="82"/>
      <c r="BT490" s="82"/>
      <c r="BU490" s="82"/>
      <c r="BV490" s="82"/>
      <c r="BW490" s="82"/>
      <c r="BX490" s="82"/>
      <c r="BY490" s="82"/>
      <c r="BZ490" s="82"/>
      <c r="CA490" s="82"/>
      <c r="CB490" s="82"/>
      <c r="CC490" s="82"/>
      <c r="CD490" s="82"/>
      <c r="CE490" s="82"/>
      <c r="CF490" s="82"/>
      <c r="CG490" s="82"/>
      <c r="CH490" s="82"/>
    </row>
    <row r="491" spans="53:86">
      <c r="BA491" s="82"/>
      <c r="BB491" s="82"/>
      <c r="BC491" s="82"/>
      <c r="BD491" s="82"/>
      <c r="BE491" s="82"/>
      <c r="BF491" s="82"/>
      <c r="BG491" s="82"/>
      <c r="BH491" s="82"/>
      <c r="BI491" s="82"/>
      <c r="BJ491" s="82"/>
      <c r="BK491" s="82"/>
      <c r="BL491" s="82"/>
      <c r="BM491" s="216" t="s">
        <v>585</v>
      </c>
      <c r="BN491" s="82"/>
      <c r="BO491" s="82"/>
      <c r="BP491" s="82"/>
      <c r="BQ491" s="82"/>
      <c r="BR491" s="82"/>
      <c r="BS491" s="82"/>
      <c r="BT491" s="82"/>
      <c r="BU491" s="82"/>
      <c r="BV491" s="82"/>
      <c r="BW491" s="82"/>
      <c r="BX491" s="82"/>
      <c r="BY491" s="82"/>
      <c r="BZ491" s="82"/>
      <c r="CA491" s="82"/>
      <c r="CB491" s="82"/>
      <c r="CC491" s="82"/>
      <c r="CD491" s="82"/>
      <c r="CE491" s="82"/>
      <c r="CF491" s="82"/>
      <c r="CG491" s="82"/>
      <c r="CH491" s="82"/>
    </row>
    <row r="492" spans="53:86">
      <c r="BA492" s="82"/>
      <c r="BB492" s="82"/>
      <c r="BC492" s="82"/>
      <c r="BD492" s="82"/>
      <c r="BE492" s="82"/>
      <c r="BF492" s="82"/>
      <c r="BG492" s="82"/>
      <c r="BH492" s="82"/>
      <c r="BI492" s="82"/>
      <c r="BJ492" s="82"/>
      <c r="BK492" s="82"/>
      <c r="BL492" s="82"/>
      <c r="BM492" s="216" t="s">
        <v>586</v>
      </c>
      <c r="BN492" s="82"/>
      <c r="BO492" s="82"/>
      <c r="BP492" s="82"/>
      <c r="BQ492" s="82"/>
      <c r="BR492" s="82"/>
      <c r="BS492" s="82"/>
      <c r="BT492" s="82"/>
      <c r="BU492" s="82"/>
      <c r="BV492" s="82"/>
      <c r="BW492" s="82"/>
      <c r="BX492" s="82"/>
      <c r="BY492" s="82"/>
      <c r="BZ492" s="82"/>
      <c r="CA492" s="82"/>
      <c r="CB492" s="82"/>
      <c r="CC492" s="82"/>
      <c r="CD492" s="82"/>
      <c r="CE492" s="82"/>
      <c r="CF492" s="82"/>
      <c r="CG492" s="82"/>
      <c r="CH492" s="82"/>
    </row>
    <row r="493" spans="53:86">
      <c r="BA493" s="82"/>
      <c r="BB493" s="82"/>
      <c r="BC493" s="82"/>
      <c r="BD493" s="82"/>
      <c r="BE493" s="82"/>
      <c r="BF493" s="82"/>
      <c r="BG493" s="82"/>
      <c r="BH493" s="82"/>
      <c r="BI493" s="82"/>
      <c r="BJ493" s="82"/>
      <c r="BK493" s="82"/>
      <c r="BL493" s="82"/>
      <c r="BM493" s="216" t="s">
        <v>656</v>
      </c>
      <c r="BN493" s="82"/>
      <c r="BO493" s="82"/>
      <c r="BP493" s="82"/>
      <c r="BQ493" s="82"/>
      <c r="BR493" s="82"/>
      <c r="BS493" s="82"/>
      <c r="BT493" s="82"/>
      <c r="BU493" s="82"/>
      <c r="BV493" s="82"/>
      <c r="BW493" s="82"/>
      <c r="BX493" s="82"/>
      <c r="BY493" s="82"/>
      <c r="BZ493" s="82"/>
      <c r="CA493" s="82"/>
      <c r="CB493" s="82"/>
      <c r="CC493" s="82"/>
      <c r="CD493" s="82"/>
      <c r="CE493" s="82"/>
      <c r="CF493" s="82"/>
      <c r="CG493" s="82"/>
      <c r="CH493" s="82"/>
    </row>
    <row r="494" spans="53:86">
      <c r="BA494" s="82"/>
      <c r="BB494" s="82"/>
      <c r="BC494" s="82"/>
      <c r="BD494" s="82"/>
      <c r="BE494" s="82"/>
      <c r="BF494" s="82"/>
      <c r="BG494" s="82"/>
      <c r="BH494" s="82"/>
      <c r="BI494" s="82"/>
      <c r="BJ494" s="82"/>
      <c r="BK494" s="82"/>
      <c r="BL494" s="82"/>
      <c r="BM494" s="216" t="s">
        <v>587</v>
      </c>
      <c r="BN494" s="82"/>
      <c r="BO494" s="82"/>
      <c r="BP494" s="82"/>
      <c r="BQ494" s="82"/>
      <c r="BR494" s="82"/>
      <c r="BS494" s="82"/>
      <c r="BT494" s="82"/>
      <c r="BU494" s="82"/>
      <c r="BV494" s="82"/>
      <c r="BW494" s="82"/>
      <c r="BX494" s="82"/>
      <c r="BY494" s="82"/>
      <c r="BZ494" s="82"/>
      <c r="CA494" s="82"/>
      <c r="CB494" s="82"/>
      <c r="CC494" s="82"/>
      <c r="CD494" s="82"/>
      <c r="CE494" s="82"/>
      <c r="CF494" s="82"/>
      <c r="CG494" s="82"/>
      <c r="CH494" s="82"/>
    </row>
    <row r="495" spans="53:86">
      <c r="BA495" s="82"/>
      <c r="BB495" s="82"/>
      <c r="BC495" s="82"/>
      <c r="BD495" s="82"/>
      <c r="BE495" s="82"/>
      <c r="BF495" s="82"/>
      <c r="BG495" s="82"/>
      <c r="BH495" s="82"/>
      <c r="BI495" s="82"/>
      <c r="BJ495" s="82"/>
      <c r="BK495" s="82"/>
      <c r="BL495" s="82"/>
      <c r="BM495" s="217" t="s">
        <v>588</v>
      </c>
      <c r="BN495" s="82"/>
      <c r="BO495" s="82"/>
      <c r="BP495" s="82"/>
      <c r="BQ495" s="82"/>
      <c r="BR495" s="82"/>
      <c r="BS495" s="82"/>
      <c r="BT495" s="82"/>
      <c r="BU495" s="82"/>
      <c r="BV495" s="82"/>
      <c r="BW495" s="82"/>
      <c r="BX495" s="82"/>
      <c r="BY495" s="82"/>
      <c r="BZ495" s="82"/>
      <c r="CA495" s="82"/>
      <c r="CB495" s="82"/>
      <c r="CC495" s="82"/>
      <c r="CD495" s="82"/>
      <c r="CE495" s="82"/>
      <c r="CF495" s="82"/>
      <c r="CG495" s="82"/>
      <c r="CH495" s="82"/>
    </row>
    <row r="496" spans="53:86">
      <c r="BA496" s="82"/>
      <c r="BB496" s="82"/>
      <c r="BC496" s="82"/>
      <c r="BD496" s="82"/>
      <c r="BE496" s="82"/>
      <c r="BF496" s="82"/>
      <c r="BG496" s="82"/>
      <c r="BH496" s="82"/>
      <c r="BI496" s="82"/>
      <c r="BJ496" s="82"/>
      <c r="BK496" s="82"/>
      <c r="BL496" s="82"/>
      <c r="BM496" s="216" t="s">
        <v>589</v>
      </c>
      <c r="BN496" s="82"/>
      <c r="BO496" s="82"/>
      <c r="BP496" s="82"/>
      <c r="BQ496" s="82"/>
      <c r="BR496" s="82"/>
      <c r="BS496" s="82"/>
      <c r="BT496" s="82"/>
      <c r="BU496" s="82"/>
      <c r="BV496" s="82"/>
      <c r="BW496" s="82"/>
      <c r="BX496" s="82"/>
      <c r="BY496" s="82"/>
      <c r="BZ496" s="82"/>
      <c r="CA496" s="82"/>
      <c r="CB496" s="82"/>
      <c r="CC496" s="82"/>
      <c r="CD496" s="82"/>
      <c r="CE496" s="82"/>
      <c r="CF496" s="82"/>
      <c r="CG496" s="82"/>
      <c r="CH496" s="82"/>
    </row>
    <row r="497" spans="53:86">
      <c r="BA497" s="82"/>
      <c r="BB497" s="82"/>
      <c r="BC497" s="82"/>
      <c r="BD497" s="82"/>
      <c r="BE497" s="82"/>
      <c r="BF497" s="82"/>
      <c r="BG497" s="82"/>
      <c r="BH497" s="82"/>
      <c r="BI497" s="82"/>
      <c r="BJ497" s="82"/>
      <c r="BK497" s="82"/>
      <c r="BL497" s="82"/>
      <c r="BM497" s="216" t="s">
        <v>590</v>
      </c>
      <c r="BN497" s="82"/>
      <c r="BO497" s="82"/>
      <c r="BP497" s="82"/>
      <c r="BQ497" s="82"/>
      <c r="BR497" s="82"/>
      <c r="BS497" s="82"/>
      <c r="BT497" s="82"/>
      <c r="BU497" s="82"/>
      <c r="BV497" s="82"/>
      <c r="BW497" s="82"/>
      <c r="BX497" s="82"/>
      <c r="BY497" s="82"/>
      <c r="BZ497" s="82"/>
      <c r="CA497" s="82"/>
      <c r="CB497" s="82"/>
      <c r="CC497" s="82"/>
      <c r="CD497" s="82"/>
      <c r="CE497" s="82"/>
      <c r="CF497" s="82"/>
      <c r="CG497" s="82"/>
      <c r="CH497" s="82"/>
    </row>
    <row r="498" spans="53:86">
      <c r="BA498" s="82"/>
      <c r="BB498" s="82"/>
      <c r="BC498" s="82"/>
      <c r="BD498" s="82"/>
      <c r="BE498" s="82"/>
      <c r="BF498" s="82"/>
      <c r="BG498" s="82"/>
      <c r="BH498" s="82"/>
      <c r="BI498" s="82"/>
      <c r="BJ498" s="82"/>
      <c r="BK498" s="82"/>
      <c r="BL498" s="82"/>
      <c r="BM498" s="216" t="s">
        <v>591</v>
      </c>
      <c r="BN498" s="82"/>
      <c r="BO498" s="82"/>
      <c r="BP498" s="82"/>
      <c r="BQ498" s="82"/>
      <c r="BR498" s="82"/>
      <c r="BS498" s="82"/>
      <c r="BT498" s="82"/>
      <c r="BU498" s="82"/>
      <c r="BV498" s="82"/>
      <c r="BW498" s="82"/>
      <c r="BX498" s="82"/>
      <c r="BY498" s="82"/>
      <c r="BZ498" s="82"/>
      <c r="CA498" s="82"/>
      <c r="CB498" s="82"/>
      <c r="CC498" s="82"/>
      <c r="CD498" s="82"/>
      <c r="CE498" s="82"/>
      <c r="CF498" s="82"/>
      <c r="CG498" s="82"/>
      <c r="CH498" s="82"/>
    </row>
    <row r="499" spans="53:86">
      <c r="BA499" s="82"/>
      <c r="BB499" s="82"/>
      <c r="BC499" s="82"/>
      <c r="BD499" s="82"/>
      <c r="BE499" s="82"/>
      <c r="BF499" s="82"/>
      <c r="BG499" s="82"/>
      <c r="BH499" s="82"/>
      <c r="BI499" s="82"/>
      <c r="BJ499" s="82"/>
      <c r="BK499" s="82"/>
      <c r="BL499" s="82"/>
      <c r="BM499" s="216" t="s">
        <v>592</v>
      </c>
      <c r="BN499" s="82"/>
      <c r="BO499" s="82"/>
      <c r="BP499" s="82"/>
      <c r="BQ499" s="82"/>
      <c r="BR499" s="82"/>
      <c r="BS499" s="82"/>
      <c r="BT499" s="82"/>
      <c r="BU499" s="82"/>
      <c r="BV499" s="82"/>
      <c r="BW499" s="82"/>
      <c r="BX499" s="82"/>
      <c r="BY499" s="82"/>
      <c r="BZ499" s="82"/>
      <c r="CA499" s="82"/>
      <c r="CB499" s="82"/>
      <c r="CC499" s="82"/>
      <c r="CD499" s="82"/>
      <c r="CE499" s="82"/>
      <c r="CF499" s="82"/>
      <c r="CG499" s="82"/>
      <c r="CH499" s="82"/>
    </row>
    <row r="500" spans="53:86">
      <c r="BA500" s="82"/>
      <c r="BB500" s="82"/>
      <c r="BC500" s="82"/>
      <c r="BD500" s="82"/>
      <c r="BE500" s="82"/>
      <c r="BF500" s="82"/>
      <c r="BG500" s="82"/>
      <c r="BH500" s="82"/>
      <c r="BI500" s="82"/>
      <c r="BJ500" s="82"/>
      <c r="BK500" s="82"/>
      <c r="BL500" s="82"/>
      <c r="BM500" s="216" t="s">
        <v>593</v>
      </c>
      <c r="BN500" s="82"/>
      <c r="BO500" s="82"/>
      <c r="BP500" s="82"/>
      <c r="BQ500" s="82"/>
      <c r="BR500" s="82"/>
      <c r="BS500" s="82"/>
      <c r="BT500" s="82"/>
      <c r="BU500" s="82"/>
      <c r="BV500" s="82"/>
      <c r="BW500" s="82"/>
      <c r="BX500" s="82"/>
      <c r="BY500" s="82"/>
      <c r="BZ500" s="82"/>
      <c r="CA500" s="82"/>
      <c r="CB500" s="82"/>
      <c r="CC500" s="82"/>
      <c r="CD500" s="82"/>
      <c r="CE500" s="82"/>
      <c r="CF500" s="82"/>
      <c r="CG500" s="82"/>
      <c r="CH500" s="82"/>
    </row>
    <row r="501" spans="53:86">
      <c r="BA501" s="82"/>
      <c r="BB501" s="82"/>
      <c r="BC501" s="82"/>
      <c r="BD501" s="82"/>
      <c r="BE501" s="82"/>
      <c r="BF501" s="82"/>
      <c r="BG501" s="82"/>
      <c r="BH501" s="82"/>
      <c r="BI501" s="82"/>
      <c r="BJ501" s="82"/>
      <c r="BK501" s="82"/>
      <c r="BL501" s="82"/>
      <c r="BM501" s="216" t="s">
        <v>594</v>
      </c>
      <c r="BN501" s="82"/>
      <c r="BO501" s="82"/>
      <c r="BP501" s="82"/>
      <c r="BQ501" s="82"/>
      <c r="BR501" s="82"/>
      <c r="BS501" s="82"/>
      <c r="BT501" s="82"/>
      <c r="BU501" s="82"/>
      <c r="BV501" s="82"/>
      <c r="BW501" s="82"/>
      <c r="BX501" s="82"/>
      <c r="BY501" s="82"/>
      <c r="BZ501" s="82"/>
      <c r="CA501" s="82"/>
      <c r="CB501" s="82"/>
      <c r="CC501" s="82"/>
      <c r="CD501" s="82"/>
      <c r="CE501" s="82"/>
      <c r="CF501" s="82"/>
      <c r="CG501" s="82"/>
      <c r="CH501" s="82"/>
    </row>
    <row r="502" spans="53:86">
      <c r="BA502" s="82"/>
      <c r="BB502" s="82"/>
      <c r="BC502" s="82"/>
      <c r="BD502" s="82"/>
      <c r="BE502" s="82"/>
      <c r="BF502" s="82"/>
      <c r="BG502" s="82"/>
      <c r="BH502" s="82"/>
      <c r="BI502" s="82"/>
      <c r="BJ502" s="82"/>
      <c r="BK502" s="82"/>
      <c r="BL502" s="82"/>
      <c r="BM502" s="216" t="s">
        <v>595</v>
      </c>
      <c r="BN502" s="82"/>
      <c r="BO502" s="82"/>
      <c r="BP502" s="82"/>
      <c r="BQ502" s="82"/>
      <c r="BR502" s="82"/>
      <c r="BS502" s="82"/>
      <c r="BT502" s="82"/>
      <c r="BU502" s="82"/>
      <c r="BV502" s="82"/>
      <c r="BW502" s="82"/>
      <c r="BX502" s="82"/>
      <c r="BY502" s="82"/>
      <c r="BZ502" s="82"/>
      <c r="CA502" s="82"/>
      <c r="CB502" s="82"/>
      <c r="CC502" s="82"/>
      <c r="CD502" s="82"/>
      <c r="CE502" s="82"/>
      <c r="CF502" s="82"/>
      <c r="CG502" s="82"/>
      <c r="CH502" s="82"/>
    </row>
    <row r="503" spans="53:86">
      <c r="BA503" s="82"/>
      <c r="BB503" s="82"/>
      <c r="BC503" s="82"/>
      <c r="BD503" s="82"/>
      <c r="BE503" s="82"/>
      <c r="BF503" s="82"/>
      <c r="BG503" s="82"/>
      <c r="BH503" s="82"/>
      <c r="BI503" s="82"/>
      <c r="BJ503" s="82"/>
      <c r="BK503" s="82"/>
      <c r="BL503" s="82"/>
      <c r="BM503" s="216" t="s">
        <v>596</v>
      </c>
      <c r="BN503" s="82"/>
      <c r="BO503" s="82"/>
      <c r="BP503" s="82"/>
      <c r="BQ503" s="82"/>
      <c r="BR503" s="82"/>
      <c r="BS503" s="82"/>
      <c r="BT503" s="82"/>
      <c r="BU503" s="82"/>
      <c r="BV503" s="82"/>
      <c r="BW503" s="82"/>
      <c r="BX503" s="82"/>
      <c r="BY503" s="82"/>
      <c r="BZ503" s="82"/>
      <c r="CA503" s="82"/>
      <c r="CB503" s="82"/>
      <c r="CC503" s="82"/>
      <c r="CD503" s="82"/>
      <c r="CE503" s="82"/>
      <c r="CF503" s="82"/>
      <c r="CG503" s="82"/>
      <c r="CH503" s="82"/>
    </row>
    <row r="504" spans="53:86">
      <c r="BA504" s="82"/>
      <c r="BB504" s="82"/>
      <c r="BC504" s="82"/>
      <c r="BD504" s="82"/>
      <c r="BE504" s="82"/>
      <c r="BF504" s="82"/>
      <c r="BG504" s="82"/>
      <c r="BH504" s="82"/>
      <c r="BI504" s="82"/>
      <c r="BJ504" s="82"/>
      <c r="BK504" s="82"/>
      <c r="BL504" s="82"/>
      <c r="BM504" s="216" t="s">
        <v>597</v>
      </c>
      <c r="BN504" s="82"/>
      <c r="BO504" s="82"/>
      <c r="BP504" s="82"/>
      <c r="BQ504" s="82"/>
      <c r="BR504" s="82"/>
      <c r="BS504" s="82"/>
      <c r="BT504" s="82"/>
      <c r="BU504" s="82"/>
      <c r="BV504" s="82"/>
      <c r="BW504" s="82"/>
      <c r="BX504" s="82"/>
      <c r="BY504" s="82"/>
      <c r="BZ504" s="82"/>
      <c r="CA504" s="82"/>
      <c r="CB504" s="82"/>
      <c r="CC504" s="82"/>
      <c r="CD504" s="82"/>
      <c r="CE504" s="82"/>
      <c r="CF504" s="82"/>
      <c r="CG504" s="82"/>
      <c r="CH504" s="82"/>
    </row>
    <row r="505" spans="53:86">
      <c r="BA505" s="82"/>
      <c r="BB505" s="82"/>
      <c r="BC505" s="82"/>
      <c r="BD505" s="82"/>
      <c r="BE505" s="82"/>
      <c r="BF505" s="82"/>
      <c r="BG505" s="82"/>
      <c r="BH505" s="82"/>
      <c r="BI505" s="82"/>
      <c r="BJ505" s="82"/>
      <c r="BK505" s="82"/>
      <c r="BL505" s="82"/>
      <c r="BM505" s="216" t="s">
        <v>598</v>
      </c>
      <c r="BN505" s="82"/>
      <c r="BO505" s="82"/>
      <c r="BP505" s="82"/>
      <c r="BQ505" s="82"/>
      <c r="BR505" s="82"/>
      <c r="BS505" s="82"/>
      <c r="BT505" s="82"/>
      <c r="BU505" s="82"/>
      <c r="BV505" s="82"/>
      <c r="BW505" s="82"/>
      <c r="BX505" s="82"/>
      <c r="BY505" s="82"/>
      <c r="BZ505" s="82"/>
      <c r="CA505" s="82"/>
      <c r="CB505" s="82"/>
      <c r="CC505" s="82"/>
      <c r="CD505" s="82"/>
      <c r="CE505" s="82"/>
      <c r="CF505" s="82"/>
      <c r="CG505" s="82"/>
      <c r="CH505" s="82"/>
    </row>
    <row r="506" spans="53:86">
      <c r="BA506" s="82"/>
      <c r="BB506" s="82"/>
      <c r="BC506" s="82"/>
      <c r="BD506" s="82"/>
      <c r="BE506" s="82"/>
      <c r="BF506" s="82"/>
      <c r="BG506" s="82"/>
      <c r="BH506" s="82"/>
      <c r="BI506" s="82"/>
      <c r="BJ506" s="82"/>
      <c r="BK506" s="82"/>
      <c r="BL506" s="82"/>
      <c r="BM506" s="216" t="s">
        <v>599</v>
      </c>
      <c r="BN506" s="82"/>
      <c r="BO506" s="82"/>
      <c r="BP506" s="82"/>
      <c r="BQ506" s="82"/>
      <c r="BR506" s="82"/>
      <c r="BS506" s="82"/>
      <c r="BT506" s="82"/>
      <c r="BU506" s="82"/>
      <c r="BV506" s="82"/>
      <c r="BW506" s="82"/>
      <c r="BX506" s="82"/>
      <c r="BY506" s="82"/>
      <c r="BZ506" s="82"/>
      <c r="CA506" s="82"/>
      <c r="CB506" s="82"/>
      <c r="CC506" s="82"/>
      <c r="CD506" s="82"/>
      <c r="CE506" s="82"/>
      <c r="CF506" s="82"/>
      <c r="CG506" s="82"/>
      <c r="CH506" s="82"/>
    </row>
    <row r="507" spans="53:86">
      <c r="BA507" s="82"/>
      <c r="BB507" s="82"/>
      <c r="BC507" s="82"/>
      <c r="BD507" s="82"/>
      <c r="BE507" s="82"/>
      <c r="BF507" s="82"/>
      <c r="BG507" s="82"/>
      <c r="BH507" s="82"/>
      <c r="BI507" s="82"/>
      <c r="BJ507" s="82"/>
      <c r="BK507" s="82"/>
      <c r="BL507" s="82"/>
      <c r="BM507" s="216" t="s">
        <v>600</v>
      </c>
      <c r="BN507" s="82"/>
      <c r="BO507" s="82"/>
      <c r="BP507" s="82"/>
      <c r="BQ507" s="82"/>
      <c r="BR507" s="82"/>
      <c r="BS507" s="82"/>
      <c r="BT507" s="82"/>
      <c r="BU507" s="82"/>
      <c r="BV507" s="82"/>
      <c r="BW507" s="82"/>
      <c r="BX507" s="82"/>
      <c r="BY507" s="82"/>
      <c r="BZ507" s="82"/>
      <c r="CA507" s="82"/>
      <c r="CB507" s="82"/>
      <c r="CC507" s="82"/>
      <c r="CD507" s="82"/>
      <c r="CE507" s="82"/>
      <c r="CF507" s="82"/>
      <c r="CG507" s="82"/>
      <c r="CH507" s="82"/>
    </row>
    <row r="508" spans="53:86">
      <c r="BA508" s="82"/>
      <c r="BB508" s="82"/>
      <c r="BC508" s="82"/>
      <c r="BD508" s="82"/>
      <c r="BE508" s="82"/>
      <c r="BF508" s="82"/>
      <c r="BG508" s="82"/>
      <c r="BH508" s="82"/>
      <c r="BI508" s="82"/>
      <c r="BJ508" s="82"/>
      <c r="BK508" s="82"/>
      <c r="BL508" s="82"/>
      <c r="BM508" s="216" t="s">
        <v>601</v>
      </c>
      <c r="BN508" s="82"/>
      <c r="BO508" s="82"/>
      <c r="BP508" s="82"/>
      <c r="BQ508" s="82"/>
      <c r="BR508" s="82"/>
      <c r="BS508" s="82"/>
      <c r="BT508" s="82"/>
      <c r="BU508" s="82"/>
      <c r="BV508" s="82"/>
      <c r="BW508" s="82"/>
      <c r="BX508" s="82"/>
      <c r="BY508" s="82"/>
      <c r="BZ508" s="82"/>
      <c r="CA508" s="82"/>
      <c r="CB508" s="82"/>
      <c r="CC508" s="82"/>
      <c r="CD508" s="82"/>
      <c r="CE508" s="82"/>
      <c r="CF508" s="82"/>
      <c r="CG508" s="82"/>
      <c r="CH508" s="82"/>
    </row>
    <row r="509" spans="53:86">
      <c r="BA509" s="82"/>
      <c r="BB509" s="82"/>
      <c r="BC509" s="82"/>
      <c r="BD509" s="82"/>
      <c r="BE509" s="82"/>
      <c r="BF509" s="82"/>
      <c r="BG509" s="82"/>
      <c r="BH509" s="82"/>
      <c r="BI509" s="82"/>
      <c r="BJ509" s="82"/>
      <c r="BK509" s="82"/>
      <c r="BL509" s="82"/>
      <c r="BM509" s="216" t="s">
        <v>657</v>
      </c>
      <c r="BN509" s="82"/>
      <c r="BO509" s="82"/>
      <c r="BP509" s="82"/>
      <c r="BQ509" s="82"/>
      <c r="BR509" s="82"/>
      <c r="BS509" s="82"/>
      <c r="BT509" s="82"/>
      <c r="BU509" s="82"/>
      <c r="BV509" s="82"/>
      <c r="BW509" s="82"/>
      <c r="BX509" s="82"/>
      <c r="BY509" s="82"/>
      <c r="BZ509" s="82"/>
      <c r="CA509" s="82"/>
      <c r="CB509" s="82"/>
      <c r="CC509" s="82"/>
      <c r="CD509" s="82"/>
      <c r="CE509" s="82"/>
      <c r="CF509" s="82"/>
      <c r="CG509" s="82"/>
      <c r="CH509" s="82"/>
    </row>
    <row r="510" spans="53:86">
      <c r="BA510" s="82"/>
      <c r="BB510" s="82"/>
      <c r="BC510" s="82"/>
      <c r="BD510" s="82"/>
      <c r="BE510" s="82"/>
      <c r="BF510" s="82"/>
      <c r="BG510" s="82"/>
      <c r="BH510" s="82"/>
      <c r="BI510" s="82"/>
      <c r="BJ510" s="82"/>
      <c r="BK510" s="82"/>
      <c r="BL510" s="82"/>
      <c r="BM510" s="216" t="s">
        <v>602</v>
      </c>
      <c r="BN510" s="82"/>
      <c r="BO510" s="82"/>
      <c r="BP510" s="82"/>
      <c r="BQ510" s="82"/>
      <c r="BR510" s="82"/>
      <c r="BS510" s="82"/>
      <c r="BT510" s="82"/>
      <c r="BU510" s="82"/>
      <c r="BV510" s="82"/>
      <c r="BW510" s="82"/>
      <c r="BX510" s="82"/>
      <c r="BY510" s="82"/>
      <c r="BZ510" s="82"/>
      <c r="CA510" s="82"/>
      <c r="CB510" s="82"/>
      <c r="CC510" s="82"/>
      <c r="CD510" s="82"/>
      <c r="CE510" s="82"/>
      <c r="CF510" s="82"/>
      <c r="CG510" s="82"/>
      <c r="CH510" s="82"/>
    </row>
    <row r="511" spans="53:86">
      <c r="BA511" s="82"/>
      <c r="BB511" s="82"/>
      <c r="BC511" s="82"/>
      <c r="BD511" s="82"/>
      <c r="BE511" s="82"/>
      <c r="BF511" s="82"/>
      <c r="BG511" s="82"/>
      <c r="BH511" s="82"/>
      <c r="BI511" s="82"/>
      <c r="BJ511" s="82"/>
      <c r="BK511" s="82"/>
      <c r="BL511" s="82"/>
      <c r="BM511" s="216" t="s">
        <v>603</v>
      </c>
      <c r="BN511" s="82"/>
      <c r="BO511" s="82"/>
      <c r="BP511" s="82"/>
      <c r="BQ511" s="82"/>
      <c r="BR511" s="82"/>
      <c r="BS511" s="82"/>
      <c r="BT511" s="82"/>
      <c r="BU511" s="82"/>
      <c r="BV511" s="82"/>
      <c r="BW511" s="82"/>
      <c r="BX511" s="82"/>
      <c r="BY511" s="82"/>
      <c r="BZ511" s="82"/>
      <c r="CA511" s="82"/>
      <c r="CB511" s="82"/>
      <c r="CC511" s="82"/>
      <c r="CD511" s="82"/>
      <c r="CE511" s="82"/>
      <c r="CF511" s="82"/>
      <c r="CG511" s="82"/>
      <c r="CH511" s="82"/>
    </row>
    <row r="512" spans="53:86">
      <c r="BA512" s="82"/>
      <c r="BB512" s="82"/>
      <c r="BC512" s="82"/>
      <c r="BD512" s="82"/>
      <c r="BE512" s="82"/>
      <c r="BF512" s="82"/>
      <c r="BG512" s="82"/>
      <c r="BH512" s="82"/>
      <c r="BI512" s="82"/>
      <c r="BJ512" s="82"/>
      <c r="BK512" s="82"/>
      <c r="BL512" s="82"/>
      <c r="BM512" s="216" t="s">
        <v>604</v>
      </c>
      <c r="BN512" s="82"/>
      <c r="BO512" s="82"/>
      <c r="BP512" s="82"/>
      <c r="BQ512" s="82"/>
      <c r="BR512" s="82"/>
      <c r="BS512" s="82"/>
      <c r="BT512" s="82"/>
      <c r="BU512" s="82"/>
      <c r="BV512" s="82"/>
      <c r="BW512" s="82"/>
      <c r="BX512" s="82"/>
      <c r="BY512" s="82"/>
      <c r="BZ512" s="82"/>
      <c r="CA512" s="82"/>
      <c r="CB512" s="82"/>
      <c r="CC512" s="82"/>
      <c r="CD512" s="82"/>
      <c r="CE512" s="82"/>
      <c r="CF512" s="82"/>
      <c r="CG512" s="82"/>
      <c r="CH512" s="82"/>
    </row>
    <row r="513" spans="53:86">
      <c r="BA513" s="82"/>
      <c r="BB513" s="82"/>
      <c r="BC513" s="82"/>
      <c r="BD513" s="82"/>
      <c r="BE513" s="82"/>
      <c r="BF513" s="82"/>
      <c r="BG513" s="82"/>
      <c r="BH513" s="82"/>
      <c r="BI513" s="82"/>
      <c r="BJ513" s="82"/>
      <c r="BK513" s="82"/>
      <c r="BL513" s="82"/>
      <c r="BM513" s="216" t="s">
        <v>605</v>
      </c>
      <c r="BN513" s="82"/>
      <c r="BO513" s="82"/>
      <c r="BP513" s="82"/>
      <c r="BQ513" s="82"/>
      <c r="BR513" s="82"/>
      <c r="BS513" s="82"/>
      <c r="BT513" s="82"/>
      <c r="BU513" s="82"/>
      <c r="BV513" s="82"/>
      <c r="BW513" s="82"/>
      <c r="BX513" s="82"/>
      <c r="BY513" s="82"/>
      <c r="BZ513" s="82"/>
      <c r="CA513" s="82"/>
      <c r="CB513" s="82"/>
      <c r="CC513" s="82"/>
      <c r="CD513" s="82"/>
      <c r="CE513" s="82"/>
      <c r="CF513" s="82"/>
      <c r="CG513" s="82"/>
      <c r="CH513" s="82"/>
    </row>
    <row r="514" spans="53:86">
      <c r="BA514" s="82"/>
      <c r="BB514" s="82"/>
      <c r="BC514" s="82"/>
      <c r="BD514" s="82"/>
      <c r="BE514" s="82"/>
      <c r="BF514" s="82"/>
      <c r="BG514" s="82"/>
      <c r="BH514" s="82"/>
      <c r="BI514" s="82"/>
      <c r="BJ514" s="82"/>
      <c r="BK514" s="82"/>
      <c r="BL514" s="82"/>
      <c r="BM514" s="216" t="s">
        <v>606</v>
      </c>
      <c r="BN514" s="82"/>
      <c r="BO514" s="82"/>
      <c r="BP514" s="82"/>
      <c r="BQ514" s="82"/>
      <c r="BR514" s="82"/>
      <c r="BS514" s="82"/>
      <c r="BT514" s="82"/>
      <c r="BU514" s="82"/>
      <c r="BV514" s="82"/>
      <c r="BW514" s="82"/>
      <c r="BX514" s="82"/>
      <c r="BY514" s="82"/>
      <c r="BZ514" s="82"/>
      <c r="CA514" s="82"/>
      <c r="CB514" s="82"/>
      <c r="CC514" s="82"/>
      <c r="CD514" s="82"/>
      <c r="CE514" s="82"/>
      <c r="CF514" s="82"/>
      <c r="CG514" s="82"/>
      <c r="CH514" s="82"/>
    </row>
    <row r="515" spans="53:86">
      <c r="BA515" s="82"/>
      <c r="BB515" s="82"/>
      <c r="BC515" s="82"/>
      <c r="BD515" s="82"/>
      <c r="BE515" s="82"/>
      <c r="BF515" s="82"/>
      <c r="BG515" s="82"/>
      <c r="BH515" s="82"/>
      <c r="BI515" s="82"/>
      <c r="BJ515" s="82"/>
      <c r="BK515" s="82"/>
      <c r="BL515" s="82"/>
      <c r="BM515" s="216" t="s">
        <v>658</v>
      </c>
      <c r="BN515" s="82"/>
      <c r="BO515" s="82"/>
      <c r="BP515" s="82"/>
      <c r="BQ515" s="82"/>
      <c r="BR515" s="82"/>
      <c r="BS515" s="82"/>
      <c r="BT515" s="82"/>
      <c r="BU515" s="82"/>
      <c r="BV515" s="82"/>
      <c r="BW515" s="82"/>
      <c r="BX515" s="82"/>
      <c r="BY515" s="82"/>
      <c r="BZ515" s="82"/>
      <c r="CA515" s="82"/>
      <c r="CB515" s="82"/>
      <c r="CC515" s="82"/>
      <c r="CD515" s="82"/>
      <c r="CE515" s="82"/>
      <c r="CF515" s="82"/>
      <c r="CG515" s="82"/>
      <c r="CH515" s="82"/>
    </row>
    <row r="516" spans="53:86">
      <c r="BA516" s="82"/>
      <c r="BB516" s="82"/>
      <c r="BC516" s="82"/>
      <c r="BD516" s="82"/>
      <c r="BE516" s="82"/>
      <c r="BF516" s="82"/>
      <c r="BG516" s="82"/>
      <c r="BH516" s="82"/>
      <c r="BI516" s="82"/>
      <c r="BJ516" s="82"/>
      <c r="BK516" s="82"/>
      <c r="BL516" s="82"/>
      <c r="BM516" s="216" t="s">
        <v>607</v>
      </c>
      <c r="BN516" s="82"/>
      <c r="BO516" s="82"/>
      <c r="BP516" s="82"/>
      <c r="BQ516" s="82"/>
      <c r="BR516" s="82"/>
      <c r="BS516" s="82"/>
      <c r="BT516" s="82"/>
      <c r="BU516" s="82"/>
      <c r="BV516" s="82"/>
      <c r="BW516" s="82"/>
      <c r="BX516" s="82"/>
      <c r="BY516" s="82"/>
      <c r="BZ516" s="82"/>
      <c r="CA516" s="82"/>
      <c r="CB516" s="82"/>
      <c r="CC516" s="82"/>
      <c r="CD516" s="82"/>
      <c r="CE516" s="82"/>
      <c r="CF516" s="82"/>
      <c r="CG516" s="82"/>
      <c r="CH516" s="82"/>
    </row>
    <row r="517" spans="53:86">
      <c r="BA517" s="82"/>
      <c r="BB517" s="82"/>
      <c r="BC517" s="82"/>
      <c r="BD517" s="82"/>
      <c r="BE517" s="82"/>
      <c r="BF517" s="82"/>
      <c r="BG517" s="82"/>
      <c r="BH517" s="82"/>
      <c r="BI517" s="82"/>
      <c r="BJ517" s="82"/>
      <c r="BK517" s="82"/>
      <c r="BL517" s="82"/>
      <c r="BM517" s="216" t="s">
        <v>608</v>
      </c>
      <c r="BN517" s="82"/>
      <c r="BO517" s="82"/>
      <c r="BP517" s="82"/>
      <c r="BQ517" s="82"/>
      <c r="BR517" s="82"/>
      <c r="BS517" s="82"/>
      <c r="BT517" s="82"/>
      <c r="BU517" s="82"/>
      <c r="BV517" s="82"/>
      <c r="BW517" s="82"/>
      <c r="BX517" s="82"/>
      <c r="BY517" s="82"/>
      <c r="BZ517" s="82"/>
      <c r="CA517" s="82"/>
      <c r="CB517" s="82"/>
      <c r="CC517" s="82"/>
      <c r="CD517" s="82"/>
      <c r="CE517" s="82"/>
      <c r="CF517" s="82"/>
      <c r="CG517" s="82"/>
      <c r="CH517" s="82"/>
    </row>
    <row r="518" spans="53:86">
      <c r="BA518" s="82"/>
      <c r="BB518" s="82"/>
      <c r="BC518" s="82"/>
      <c r="BD518" s="82"/>
      <c r="BE518" s="82"/>
      <c r="BF518" s="82"/>
      <c r="BG518" s="82"/>
      <c r="BH518" s="82"/>
      <c r="BI518" s="82"/>
      <c r="BJ518" s="82"/>
      <c r="BK518" s="82"/>
      <c r="BL518" s="82"/>
      <c r="BM518" s="217" t="s">
        <v>609</v>
      </c>
      <c r="BN518" s="82"/>
      <c r="BO518" s="82"/>
      <c r="BP518" s="82"/>
      <c r="BQ518" s="82"/>
      <c r="BR518" s="82"/>
      <c r="BS518" s="82"/>
      <c r="BT518" s="82"/>
      <c r="BU518" s="82"/>
      <c r="BV518" s="82"/>
      <c r="BW518" s="82"/>
      <c r="BX518" s="82"/>
      <c r="BY518" s="82"/>
      <c r="BZ518" s="82"/>
      <c r="CA518" s="82"/>
      <c r="CB518" s="82"/>
      <c r="CC518" s="82"/>
      <c r="CD518" s="82"/>
      <c r="CE518" s="82"/>
      <c r="CF518" s="82"/>
      <c r="CG518" s="82"/>
      <c r="CH518" s="82"/>
    </row>
    <row r="519" spans="53:86">
      <c r="BA519" s="82"/>
      <c r="BB519" s="82"/>
      <c r="BC519" s="82"/>
      <c r="BD519" s="82"/>
      <c r="BE519" s="82"/>
      <c r="BF519" s="82"/>
      <c r="BG519" s="82"/>
      <c r="BH519" s="82"/>
      <c r="BI519" s="82"/>
      <c r="BJ519" s="82"/>
      <c r="BK519" s="82"/>
      <c r="BL519" s="82"/>
      <c r="BM519" s="216" t="s">
        <v>80</v>
      </c>
      <c r="BN519" s="82"/>
      <c r="BO519" s="82"/>
      <c r="BP519" s="82"/>
      <c r="BQ519" s="82"/>
      <c r="BR519" s="82"/>
      <c r="BS519" s="82"/>
      <c r="BT519" s="82"/>
      <c r="BU519" s="82"/>
      <c r="BV519" s="82"/>
      <c r="BW519" s="82"/>
      <c r="BX519" s="82"/>
      <c r="BY519" s="82"/>
      <c r="BZ519" s="82"/>
      <c r="CA519" s="82"/>
      <c r="CB519" s="82"/>
      <c r="CC519" s="82"/>
      <c r="CD519" s="82"/>
      <c r="CE519" s="82"/>
      <c r="CF519" s="82"/>
      <c r="CG519" s="82"/>
      <c r="CH519" s="82"/>
    </row>
    <row r="520" spans="53:86">
      <c r="BA520" s="82"/>
      <c r="BB520" s="82"/>
      <c r="BC520" s="82"/>
      <c r="BD520" s="82"/>
      <c r="BE520" s="82"/>
      <c r="BF520" s="82"/>
      <c r="BG520" s="82"/>
      <c r="BH520" s="82"/>
      <c r="BI520" s="82"/>
      <c r="BJ520" s="82"/>
      <c r="BK520" s="82"/>
      <c r="BL520" s="82"/>
      <c r="BM520" s="217" t="s">
        <v>610</v>
      </c>
      <c r="BN520" s="82"/>
      <c r="BO520" s="82"/>
      <c r="BP520" s="82"/>
      <c r="BQ520" s="82"/>
      <c r="BR520" s="82"/>
      <c r="BS520" s="82"/>
      <c r="BT520" s="82"/>
      <c r="BU520" s="82"/>
      <c r="BV520" s="82"/>
      <c r="BW520" s="82"/>
      <c r="BX520" s="82"/>
      <c r="BY520" s="82"/>
      <c r="BZ520" s="82"/>
      <c r="CA520" s="82"/>
      <c r="CB520" s="82"/>
      <c r="CC520" s="82"/>
      <c r="CD520" s="82"/>
      <c r="CE520" s="82"/>
      <c r="CF520" s="82"/>
      <c r="CG520" s="82"/>
      <c r="CH520" s="82"/>
    </row>
    <row r="521" spans="53:86">
      <c r="BA521" s="82"/>
      <c r="BB521" s="82"/>
      <c r="BC521" s="82"/>
      <c r="BD521" s="82"/>
      <c r="BE521" s="82"/>
      <c r="BF521" s="82"/>
      <c r="BG521" s="82"/>
      <c r="BH521" s="82"/>
      <c r="BI521" s="82"/>
      <c r="BJ521" s="82"/>
      <c r="BK521" s="82"/>
      <c r="BL521" s="82"/>
      <c r="BM521" s="216" t="s">
        <v>611</v>
      </c>
      <c r="BN521" s="82"/>
      <c r="BO521" s="82"/>
      <c r="BP521" s="82"/>
      <c r="BQ521" s="82"/>
      <c r="BR521" s="82"/>
      <c r="BS521" s="82"/>
      <c r="BT521" s="82"/>
      <c r="BU521" s="82"/>
      <c r="BV521" s="82"/>
      <c r="BW521" s="82"/>
      <c r="BX521" s="82"/>
      <c r="BY521" s="82"/>
      <c r="BZ521" s="82"/>
      <c r="CA521" s="82"/>
      <c r="CB521" s="82"/>
      <c r="CC521" s="82"/>
      <c r="CD521" s="82"/>
      <c r="CE521" s="82"/>
      <c r="CF521" s="82"/>
      <c r="CG521" s="82"/>
      <c r="CH521" s="82"/>
    </row>
    <row r="522" spans="53:86">
      <c r="BA522" s="82"/>
      <c r="BB522" s="82"/>
      <c r="BC522" s="82"/>
      <c r="BD522" s="82"/>
      <c r="BE522" s="82"/>
      <c r="BF522" s="82"/>
      <c r="BG522" s="82"/>
      <c r="BH522" s="82"/>
      <c r="BI522" s="82"/>
      <c r="BJ522" s="82"/>
      <c r="BK522" s="82"/>
      <c r="BL522" s="82"/>
      <c r="BM522" s="216" t="s">
        <v>612</v>
      </c>
      <c r="BN522" s="82"/>
      <c r="BO522" s="82"/>
      <c r="BP522" s="82"/>
      <c r="BQ522" s="82"/>
      <c r="BR522" s="82"/>
      <c r="BS522" s="82"/>
      <c r="BT522" s="82"/>
      <c r="BU522" s="82"/>
      <c r="BV522" s="82"/>
      <c r="BW522" s="82"/>
      <c r="BX522" s="82"/>
      <c r="BY522" s="82"/>
      <c r="BZ522" s="82"/>
      <c r="CA522" s="82"/>
      <c r="CB522" s="82"/>
      <c r="CC522" s="82"/>
      <c r="CD522" s="82"/>
      <c r="CE522" s="82"/>
      <c r="CF522" s="82"/>
      <c r="CG522" s="82"/>
      <c r="CH522" s="82"/>
    </row>
    <row r="523" spans="53:86">
      <c r="BA523" s="82"/>
      <c r="BB523" s="82"/>
      <c r="BC523" s="82"/>
      <c r="BD523" s="82"/>
      <c r="BE523" s="82"/>
      <c r="BF523" s="82"/>
      <c r="BG523" s="82"/>
      <c r="BH523" s="82"/>
      <c r="BI523" s="82"/>
      <c r="BJ523" s="82"/>
      <c r="BK523" s="82"/>
      <c r="BL523" s="82"/>
      <c r="BM523" s="216" t="s">
        <v>613</v>
      </c>
      <c r="BN523" s="82"/>
      <c r="BO523" s="82"/>
      <c r="BP523" s="82"/>
      <c r="BQ523" s="82"/>
      <c r="BR523" s="82"/>
      <c r="BS523" s="82"/>
      <c r="BT523" s="82"/>
      <c r="BU523" s="82"/>
      <c r="BV523" s="82"/>
      <c r="BW523" s="82"/>
      <c r="BX523" s="82"/>
      <c r="BY523" s="82"/>
      <c r="BZ523" s="82"/>
      <c r="CA523" s="82"/>
      <c r="CB523" s="82"/>
      <c r="CC523" s="82"/>
      <c r="CD523" s="82"/>
      <c r="CE523" s="82"/>
      <c r="CF523" s="82"/>
      <c r="CG523" s="82"/>
      <c r="CH523" s="82"/>
    </row>
    <row r="524" spans="53:86">
      <c r="BA524" s="82"/>
      <c r="BB524" s="82"/>
      <c r="BC524" s="82"/>
      <c r="BD524" s="82"/>
      <c r="BE524" s="82"/>
      <c r="BF524" s="82"/>
      <c r="BG524" s="82"/>
      <c r="BH524" s="82"/>
      <c r="BI524" s="82"/>
      <c r="BJ524" s="82"/>
      <c r="BK524" s="82"/>
      <c r="BL524" s="82"/>
      <c r="BM524" s="216" t="s">
        <v>614</v>
      </c>
      <c r="BN524" s="82"/>
      <c r="BO524" s="82"/>
      <c r="BP524" s="82"/>
      <c r="BQ524" s="82"/>
      <c r="BR524" s="82"/>
      <c r="BS524" s="82"/>
      <c r="BT524" s="82"/>
      <c r="BU524" s="82"/>
      <c r="BV524" s="82"/>
      <c r="BW524" s="82"/>
      <c r="BX524" s="82"/>
      <c r="BY524" s="82"/>
      <c r="BZ524" s="82"/>
      <c r="CA524" s="82"/>
      <c r="CB524" s="82"/>
      <c r="CC524" s="82"/>
      <c r="CD524" s="82"/>
      <c r="CE524" s="82"/>
      <c r="CF524" s="82"/>
      <c r="CG524" s="82"/>
      <c r="CH524" s="82"/>
    </row>
    <row r="525" spans="53:86">
      <c r="BA525" s="82"/>
      <c r="BB525" s="82"/>
      <c r="BC525" s="82"/>
      <c r="BD525" s="82"/>
      <c r="BE525" s="82"/>
      <c r="BF525" s="82"/>
      <c r="BG525" s="82"/>
      <c r="BH525" s="82"/>
      <c r="BI525" s="82"/>
      <c r="BJ525" s="82"/>
      <c r="BK525" s="82"/>
      <c r="BL525" s="82"/>
      <c r="BM525" s="216" t="s">
        <v>615</v>
      </c>
      <c r="BN525" s="82"/>
      <c r="BO525" s="82"/>
      <c r="BP525" s="82"/>
      <c r="BQ525" s="82"/>
      <c r="BR525" s="82"/>
      <c r="BS525" s="82"/>
      <c r="BT525" s="82"/>
      <c r="BU525" s="82"/>
      <c r="BV525" s="82"/>
      <c r="BW525" s="82"/>
      <c r="BX525" s="82"/>
      <c r="BY525" s="82"/>
      <c r="BZ525" s="82"/>
      <c r="CA525" s="82"/>
      <c r="CB525" s="82"/>
      <c r="CC525" s="82"/>
      <c r="CD525" s="82"/>
      <c r="CE525" s="82"/>
      <c r="CF525" s="82"/>
      <c r="CG525" s="82"/>
      <c r="CH525" s="82"/>
    </row>
    <row r="526" spans="53:86">
      <c r="BA526" s="82"/>
      <c r="BB526" s="82"/>
      <c r="BC526" s="82"/>
      <c r="BD526" s="82"/>
      <c r="BE526" s="82"/>
      <c r="BF526" s="82"/>
      <c r="BG526" s="82"/>
      <c r="BH526" s="82"/>
      <c r="BI526" s="82"/>
      <c r="BJ526" s="82"/>
      <c r="BK526" s="82"/>
      <c r="BL526" s="82"/>
      <c r="BM526" s="216" t="s">
        <v>616</v>
      </c>
      <c r="BN526" s="82"/>
      <c r="BO526" s="82"/>
      <c r="BP526" s="82"/>
      <c r="BQ526" s="82"/>
      <c r="BR526" s="82"/>
      <c r="BS526" s="82"/>
      <c r="BT526" s="82"/>
      <c r="BU526" s="82"/>
      <c r="BV526" s="82"/>
      <c r="BW526" s="82"/>
      <c r="BX526" s="82"/>
      <c r="BY526" s="82"/>
      <c r="BZ526" s="82"/>
      <c r="CA526" s="82"/>
      <c r="CB526" s="82"/>
      <c r="CC526" s="82"/>
      <c r="CD526" s="82"/>
      <c r="CE526" s="82"/>
      <c r="CF526" s="82"/>
      <c r="CG526" s="82"/>
      <c r="CH526" s="82"/>
    </row>
    <row r="527" spans="53:86">
      <c r="BA527" s="82"/>
      <c r="BB527" s="82"/>
      <c r="BC527" s="82"/>
      <c r="BD527" s="82"/>
      <c r="BE527" s="82"/>
      <c r="BF527" s="82"/>
      <c r="BG527" s="82"/>
      <c r="BH527" s="82"/>
      <c r="BI527" s="82"/>
      <c r="BJ527" s="82"/>
      <c r="BK527" s="82"/>
      <c r="BL527" s="82"/>
      <c r="BM527" s="216" t="s">
        <v>617</v>
      </c>
      <c r="BN527" s="82"/>
      <c r="BO527" s="82"/>
      <c r="BP527" s="82"/>
      <c r="BQ527" s="82"/>
      <c r="BR527" s="82"/>
      <c r="BS527" s="82"/>
      <c r="BT527" s="82"/>
      <c r="BU527" s="82"/>
      <c r="BV527" s="82"/>
      <c r="BW527" s="82"/>
      <c r="BX527" s="82"/>
      <c r="BY527" s="82"/>
      <c r="BZ527" s="82"/>
      <c r="CA527" s="82"/>
      <c r="CB527" s="82"/>
      <c r="CC527" s="82"/>
      <c r="CD527" s="82"/>
      <c r="CE527" s="82"/>
      <c r="CF527" s="82"/>
      <c r="CG527" s="82"/>
      <c r="CH527" s="82"/>
    </row>
    <row r="528" spans="53:86">
      <c r="BA528" s="82"/>
      <c r="BB528" s="82"/>
      <c r="BC528" s="82"/>
      <c r="BD528" s="82"/>
      <c r="BE528" s="82"/>
      <c r="BF528" s="82"/>
      <c r="BG528" s="82"/>
      <c r="BH528" s="82"/>
      <c r="BI528" s="82"/>
      <c r="BJ528" s="82"/>
      <c r="BK528" s="82"/>
      <c r="BL528" s="82"/>
      <c r="BM528" s="217" t="s">
        <v>618</v>
      </c>
      <c r="BN528" s="82"/>
      <c r="BO528" s="82"/>
      <c r="BP528" s="82"/>
      <c r="BQ528" s="82"/>
      <c r="BR528" s="82"/>
      <c r="BS528" s="82"/>
      <c r="BT528" s="82"/>
      <c r="BU528" s="82"/>
      <c r="BV528" s="82"/>
      <c r="BW528" s="82"/>
      <c r="BX528" s="82"/>
      <c r="BY528" s="82"/>
      <c r="BZ528" s="82"/>
      <c r="CA528" s="82"/>
      <c r="CB528" s="82"/>
      <c r="CC528" s="82"/>
      <c r="CD528" s="82"/>
      <c r="CE528" s="82"/>
      <c r="CF528" s="82"/>
      <c r="CG528" s="82"/>
      <c r="CH528" s="82"/>
    </row>
    <row r="529" spans="53:86">
      <c r="BA529" s="82"/>
      <c r="BB529" s="82"/>
      <c r="BC529" s="82"/>
      <c r="BD529" s="82"/>
      <c r="BE529" s="82"/>
      <c r="BF529" s="82"/>
      <c r="BG529" s="82"/>
      <c r="BH529" s="82"/>
      <c r="BI529" s="82"/>
      <c r="BJ529" s="82"/>
      <c r="BK529" s="82"/>
      <c r="BL529" s="82"/>
      <c r="BM529" s="216" t="s">
        <v>619</v>
      </c>
      <c r="BN529" s="82"/>
      <c r="BO529" s="82"/>
      <c r="BP529" s="82"/>
      <c r="BQ529" s="82"/>
      <c r="BR529" s="82"/>
      <c r="BS529" s="82"/>
      <c r="BT529" s="82"/>
      <c r="BU529" s="82"/>
      <c r="BV529" s="82"/>
      <c r="BW529" s="82"/>
      <c r="BX529" s="82"/>
      <c r="BY529" s="82"/>
      <c r="BZ529" s="82"/>
      <c r="CA529" s="82"/>
      <c r="CB529" s="82"/>
      <c r="CC529" s="82"/>
      <c r="CD529" s="82"/>
      <c r="CE529" s="82"/>
      <c r="CF529" s="82"/>
      <c r="CG529" s="82"/>
      <c r="CH529" s="82"/>
    </row>
    <row r="530" spans="53:86">
      <c r="BA530" s="82"/>
      <c r="BB530" s="82"/>
      <c r="BC530" s="82"/>
      <c r="BD530" s="82"/>
      <c r="BE530" s="82"/>
      <c r="BF530" s="82"/>
      <c r="BG530" s="82"/>
      <c r="BH530" s="82"/>
      <c r="BI530" s="82"/>
      <c r="BJ530" s="82"/>
      <c r="BK530" s="82"/>
      <c r="BL530" s="82"/>
      <c r="BM530" s="216" t="s">
        <v>620</v>
      </c>
      <c r="BN530" s="82"/>
      <c r="BO530" s="82"/>
      <c r="BP530" s="82"/>
      <c r="BQ530" s="82"/>
      <c r="BR530" s="82"/>
      <c r="BS530" s="82"/>
      <c r="BT530" s="82"/>
      <c r="BU530" s="82"/>
      <c r="BV530" s="82"/>
      <c r="BW530" s="82"/>
      <c r="BX530" s="82"/>
      <c r="BY530" s="82"/>
      <c r="BZ530" s="82"/>
      <c r="CA530" s="82"/>
      <c r="CB530" s="82"/>
      <c r="CC530" s="82"/>
      <c r="CD530" s="82"/>
      <c r="CE530" s="82"/>
      <c r="CF530" s="82"/>
      <c r="CG530" s="82"/>
      <c r="CH530" s="82"/>
    </row>
    <row r="531" spans="53:86">
      <c r="BA531" s="82"/>
      <c r="BB531" s="82"/>
      <c r="BC531" s="82"/>
      <c r="BD531" s="82"/>
      <c r="BE531" s="82"/>
      <c r="BF531" s="82"/>
      <c r="BG531" s="82"/>
      <c r="BH531" s="82"/>
      <c r="BI531" s="82"/>
      <c r="BJ531" s="82"/>
      <c r="BK531" s="82"/>
      <c r="BL531" s="82"/>
      <c r="BM531" s="216" t="s">
        <v>621</v>
      </c>
      <c r="BN531" s="82"/>
      <c r="BO531" s="82"/>
      <c r="BP531" s="82"/>
      <c r="BQ531" s="82"/>
      <c r="BR531" s="82"/>
      <c r="BS531" s="82"/>
      <c r="BT531" s="82"/>
      <c r="BU531" s="82"/>
      <c r="BV531" s="82"/>
      <c r="BW531" s="82"/>
      <c r="BX531" s="82"/>
      <c r="BY531" s="82"/>
      <c r="BZ531" s="82"/>
      <c r="CA531" s="82"/>
      <c r="CB531" s="82"/>
      <c r="CC531" s="82"/>
      <c r="CD531" s="82"/>
      <c r="CE531" s="82"/>
      <c r="CF531" s="82"/>
      <c r="CG531" s="82"/>
      <c r="CH531" s="82"/>
    </row>
    <row r="532" spans="53:86">
      <c r="BA532" s="82"/>
      <c r="BB532" s="82"/>
      <c r="BC532" s="82"/>
      <c r="BD532" s="82"/>
      <c r="BE532" s="82"/>
      <c r="BF532" s="82"/>
      <c r="BG532" s="82"/>
      <c r="BH532" s="82"/>
      <c r="BI532" s="82"/>
      <c r="BJ532" s="82"/>
      <c r="BK532" s="82"/>
      <c r="BL532" s="82"/>
      <c r="BM532" s="216" t="s">
        <v>622</v>
      </c>
      <c r="BN532" s="82"/>
      <c r="BO532" s="82"/>
      <c r="BP532" s="82"/>
      <c r="BQ532" s="82"/>
      <c r="BR532" s="82"/>
      <c r="BS532" s="82"/>
      <c r="BT532" s="82"/>
      <c r="BU532" s="82"/>
      <c r="BV532" s="82"/>
      <c r="BW532" s="82"/>
      <c r="BX532" s="82"/>
      <c r="BY532" s="82"/>
      <c r="BZ532" s="82"/>
      <c r="CA532" s="82"/>
      <c r="CB532" s="82"/>
      <c r="CC532" s="82"/>
      <c r="CD532" s="82"/>
      <c r="CE532" s="82"/>
      <c r="CF532" s="82"/>
      <c r="CG532" s="82"/>
      <c r="CH532" s="82"/>
    </row>
    <row r="533" spans="53:86">
      <c r="BA533" s="82"/>
      <c r="BB533" s="82"/>
      <c r="BC533" s="82"/>
      <c r="BD533" s="82"/>
      <c r="BE533" s="82"/>
      <c r="BF533" s="82"/>
      <c r="BG533" s="82"/>
      <c r="BH533" s="82"/>
      <c r="BI533" s="82"/>
      <c r="BJ533" s="82"/>
      <c r="BK533" s="82"/>
      <c r="BL533" s="82"/>
      <c r="BM533" s="216" t="s">
        <v>623</v>
      </c>
      <c r="BN533" s="82"/>
      <c r="BO533" s="82"/>
      <c r="BP533" s="82"/>
      <c r="BQ533" s="82"/>
      <c r="BR533" s="82"/>
      <c r="BS533" s="82"/>
      <c r="BT533" s="82"/>
      <c r="BU533" s="82"/>
      <c r="BV533" s="82"/>
      <c r="BW533" s="82"/>
      <c r="BX533" s="82"/>
      <c r="BY533" s="82"/>
      <c r="BZ533" s="82"/>
      <c r="CA533" s="82"/>
      <c r="CB533" s="82"/>
      <c r="CC533" s="82"/>
      <c r="CD533" s="82"/>
      <c r="CE533" s="82"/>
      <c r="CF533" s="82"/>
      <c r="CG533" s="82"/>
      <c r="CH533" s="82"/>
    </row>
    <row r="534" spans="53:86">
      <c r="BA534" s="82"/>
      <c r="BB534" s="82"/>
      <c r="BC534" s="82"/>
      <c r="BD534" s="82"/>
      <c r="BE534" s="82"/>
      <c r="BF534" s="82"/>
      <c r="BG534" s="82"/>
      <c r="BH534" s="82"/>
      <c r="BI534" s="82"/>
      <c r="BJ534" s="82"/>
      <c r="BK534" s="82"/>
      <c r="BL534" s="82"/>
      <c r="BM534" s="216" t="s">
        <v>624</v>
      </c>
      <c r="BN534" s="82"/>
      <c r="BO534" s="82"/>
      <c r="BP534" s="82"/>
      <c r="BQ534" s="82"/>
      <c r="BR534" s="82"/>
      <c r="BS534" s="82"/>
      <c r="BT534" s="82"/>
      <c r="BU534" s="82"/>
      <c r="BV534" s="82"/>
      <c r="BW534" s="82"/>
      <c r="BX534" s="82"/>
      <c r="BY534" s="82"/>
      <c r="BZ534" s="82"/>
      <c r="CA534" s="82"/>
      <c r="CB534" s="82"/>
      <c r="CC534" s="82"/>
      <c r="CD534" s="82"/>
      <c r="CE534" s="82"/>
      <c r="CF534" s="82"/>
      <c r="CG534" s="82"/>
      <c r="CH534" s="82"/>
    </row>
    <row r="535" spans="53:86">
      <c r="BA535" s="82"/>
      <c r="BB535" s="82"/>
      <c r="BC535" s="82"/>
      <c r="BD535" s="82"/>
      <c r="BE535" s="82"/>
      <c r="BF535" s="82"/>
      <c r="BG535" s="82"/>
      <c r="BH535" s="82"/>
      <c r="BI535" s="82"/>
      <c r="BJ535" s="82"/>
      <c r="BK535" s="82"/>
      <c r="BL535" s="82"/>
      <c r="BM535" s="216" t="s">
        <v>625</v>
      </c>
      <c r="BN535" s="82"/>
      <c r="BO535" s="82"/>
      <c r="BP535" s="82"/>
      <c r="BQ535" s="82"/>
      <c r="BR535" s="82"/>
      <c r="BS535" s="82"/>
      <c r="BT535" s="82"/>
      <c r="BU535" s="82"/>
      <c r="BV535" s="82"/>
      <c r="BW535" s="82"/>
      <c r="BX535" s="82"/>
      <c r="BY535" s="82"/>
      <c r="BZ535" s="82"/>
      <c r="CA535" s="82"/>
      <c r="CB535" s="82"/>
      <c r="CC535" s="82"/>
      <c r="CD535" s="82"/>
      <c r="CE535" s="82"/>
      <c r="CF535" s="82"/>
      <c r="CG535" s="82"/>
      <c r="CH535" s="82"/>
    </row>
    <row r="536" spans="53:86">
      <c r="BA536" s="82"/>
      <c r="BB536" s="82"/>
      <c r="BC536" s="82"/>
      <c r="BD536" s="82"/>
      <c r="BE536" s="82"/>
      <c r="BF536" s="82"/>
      <c r="BG536" s="82"/>
      <c r="BH536" s="82"/>
      <c r="BI536" s="82"/>
      <c r="BJ536" s="82"/>
      <c r="BK536" s="82"/>
      <c r="BL536" s="82"/>
      <c r="BM536" s="216" t="s">
        <v>626</v>
      </c>
      <c r="BN536" s="82"/>
      <c r="BO536" s="82"/>
      <c r="BP536" s="82"/>
      <c r="BQ536" s="82"/>
      <c r="BR536" s="82"/>
      <c r="BS536" s="82"/>
      <c r="BT536" s="82"/>
      <c r="BU536" s="82"/>
      <c r="BV536" s="82"/>
      <c r="BW536" s="82"/>
      <c r="BX536" s="82"/>
      <c r="BY536" s="82"/>
      <c r="BZ536" s="82"/>
      <c r="CA536" s="82"/>
      <c r="CB536" s="82"/>
      <c r="CC536" s="82"/>
      <c r="CD536" s="82"/>
      <c r="CE536" s="82"/>
      <c r="CF536" s="82"/>
      <c r="CG536" s="82"/>
      <c r="CH536" s="82"/>
    </row>
    <row r="537" spans="53:86">
      <c r="BA537" s="82"/>
      <c r="BB537" s="82"/>
      <c r="BC537" s="82"/>
      <c r="BD537" s="82"/>
      <c r="BE537" s="82"/>
      <c r="BF537" s="82"/>
      <c r="BG537" s="82"/>
      <c r="BH537" s="82"/>
      <c r="BI537" s="82"/>
      <c r="BJ537" s="82"/>
      <c r="BK537" s="82"/>
      <c r="BL537" s="82"/>
      <c r="BM537" s="216" t="s">
        <v>627</v>
      </c>
      <c r="BN537" s="82"/>
      <c r="BO537" s="82"/>
      <c r="BP537" s="82"/>
      <c r="BQ537" s="82"/>
      <c r="BR537" s="82"/>
      <c r="BS537" s="82"/>
      <c r="BT537" s="82"/>
      <c r="BU537" s="82"/>
      <c r="BV537" s="82"/>
      <c r="BW537" s="82"/>
      <c r="BX537" s="82"/>
      <c r="BY537" s="82"/>
      <c r="BZ537" s="82"/>
      <c r="CA537" s="82"/>
      <c r="CB537" s="82"/>
      <c r="CC537" s="82"/>
      <c r="CD537" s="82"/>
      <c r="CE537" s="82"/>
      <c r="CF537" s="82"/>
      <c r="CG537" s="82"/>
      <c r="CH537" s="82"/>
    </row>
    <row r="538" spans="53:86">
      <c r="BA538" s="82"/>
      <c r="BB538" s="82"/>
      <c r="BC538" s="82"/>
      <c r="BD538" s="82"/>
      <c r="BE538" s="82"/>
      <c r="BF538" s="82"/>
      <c r="BG538" s="82"/>
      <c r="BH538" s="82"/>
      <c r="BI538" s="82"/>
      <c r="BJ538" s="82"/>
      <c r="BK538" s="82"/>
      <c r="BL538" s="82"/>
      <c r="BM538" s="216" t="s">
        <v>628</v>
      </c>
      <c r="BN538" s="82"/>
      <c r="BO538" s="82"/>
      <c r="BP538" s="82"/>
      <c r="BQ538" s="82"/>
      <c r="BR538" s="82"/>
      <c r="BS538" s="82"/>
      <c r="BT538" s="82"/>
      <c r="BU538" s="82"/>
      <c r="BV538" s="82"/>
      <c r="BW538" s="82"/>
      <c r="BX538" s="82"/>
      <c r="BY538" s="82"/>
      <c r="BZ538" s="82"/>
      <c r="CA538" s="82"/>
      <c r="CB538" s="82"/>
      <c r="CC538" s="82"/>
      <c r="CD538" s="82"/>
      <c r="CE538" s="82"/>
      <c r="CF538" s="82"/>
      <c r="CG538" s="82"/>
      <c r="CH538" s="82"/>
    </row>
    <row r="539" spans="53:86">
      <c r="BA539" s="82"/>
      <c r="BB539" s="82"/>
      <c r="BC539" s="82"/>
      <c r="BD539" s="82"/>
      <c r="BE539" s="82"/>
      <c r="BF539" s="82"/>
      <c r="BG539" s="82"/>
      <c r="BH539" s="82"/>
      <c r="BI539" s="82"/>
      <c r="BJ539" s="82"/>
      <c r="BK539" s="82"/>
      <c r="BL539" s="82"/>
      <c r="BM539" s="216" t="s">
        <v>629</v>
      </c>
      <c r="BN539" s="82"/>
      <c r="BO539" s="82"/>
      <c r="BP539" s="82"/>
      <c r="BQ539" s="82"/>
      <c r="BR539" s="82"/>
      <c r="BS539" s="82"/>
      <c r="BT539" s="82"/>
      <c r="BU539" s="82"/>
      <c r="BV539" s="82"/>
      <c r="BW539" s="82"/>
      <c r="BX539" s="82"/>
      <c r="BY539" s="82"/>
      <c r="BZ539" s="82"/>
      <c r="CA539" s="82"/>
      <c r="CB539" s="82"/>
      <c r="CC539" s="82"/>
      <c r="CD539" s="82"/>
      <c r="CE539" s="82"/>
      <c r="CF539" s="82"/>
      <c r="CG539" s="82"/>
      <c r="CH539" s="82"/>
    </row>
    <row r="540" spans="53:86">
      <c r="BA540" s="82"/>
      <c r="BB540" s="82"/>
      <c r="BC540" s="82"/>
      <c r="BD540" s="82"/>
      <c r="BE540" s="82"/>
      <c r="BF540" s="82"/>
      <c r="BG540" s="82"/>
      <c r="BH540" s="82"/>
      <c r="BI540" s="82"/>
      <c r="BJ540" s="82"/>
      <c r="BK540" s="82"/>
      <c r="BL540" s="82"/>
      <c r="BM540" s="216" t="s">
        <v>630</v>
      </c>
      <c r="BN540" s="82"/>
      <c r="BO540" s="82"/>
      <c r="BP540" s="82"/>
      <c r="BQ540" s="82"/>
      <c r="BR540" s="82"/>
      <c r="BS540" s="82"/>
      <c r="BT540" s="82"/>
      <c r="BU540" s="82"/>
      <c r="BV540" s="82"/>
      <c r="BW540" s="82"/>
      <c r="BX540" s="82"/>
      <c r="BY540" s="82"/>
      <c r="BZ540" s="82"/>
      <c r="CA540" s="82"/>
      <c r="CB540" s="82"/>
      <c r="CC540" s="82"/>
      <c r="CD540" s="82"/>
      <c r="CE540" s="82"/>
      <c r="CF540" s="82"/>
      <c r="CG540" s="82"/>
      <c r="CH540" s="82"/>
    </row>
    <row r="541" spans="53:86">
      <c r="BA541" s="82"/>
      <c r="BB541" s="82"/>
      <c r="BC541" s="82"/>
      <c r="BD541" s="82"/>
      <c r="BE541" s="82"/>
      <c r="BF541" s="82"/>
      <c r="BG541" s="82"/>
      <c r="BH541" s="82"/>
      <c r="BI541" s="82"/>
      <c r="BJ541" s="82"/>
      <c r="BK541" s="82"/>
      <c r="BL541" s="82"/>
      <c r="BM541" s="216" t="s">
        <v>631</v>
      </c>
      <c r="BN541" s="82"/>
      <c r="BO541" s="82"/>
      <c r="BP541" s="82"/>
      <c r="BQ541" s="82"/>
      <c r="BR541" s="82"/>
      <c r="BS541" s="82"/>
      <c r="BT541" s="82"/>
      <c r="BU541" s="82"/>
      <c r="BV541" s="82"/>
      <c r="BW541" s="82"/>
      <c r="BX541" s="82"/>
      <c r="BY541" s="82"/>
      <c r="BZ541" s="82"/>
      <c r="CA541" s="82"/>
      <c r="CB541" s="82"/>
      <c r="CC541" s="82"/>
      <c r="CD541" s="82"/>
      <c r="CE541" s="82"/>
      <c r="CF541" s="82"/>
      <c r="CG541" s="82"/>
      <c r="CH541" s="82"/>
    </row>
    <row r="542" spans="53:86">
      <c r="BA542" s="82"/>
      <c r="BB542" s="82"/>
      <c r="BC542" s="82"/>
      <c r="BD542" s="82"/>
      <c r="BE542" s="82"/>
      <c r="BF542" s="82"/>
      <c r="BG542" s="82"/>
      <c r="BH542" s="82"/>
      <c r="BI542" s="82"/>
      <c r="BJ542" s="82"/>
      <c r="BK542" s="82"/>
      <c r="BL542" s="82"/>
      <c r="BM542" s="216" t="s">
        <v>659</v>
      </c>
      <c r="BN542" s="82"/>
      <c r="BO542" s="82"/>
      <c r="BP542" s="82"/>
      <c r="BQ542" s="82"/>
      <c r="BR542" s="82"/>
      <c r="BS542" s="82"/>
      <c r="BT542" s="82"/>
      <c r="BU542" s="82"/>
      <c r="BV542" s="82"/>
      <c r="BW542" s="82"/>
      <c r="BX542" s="82"/>
      <c r="BY542" s="82"/>
      <c r="BZ542" s="82"/>
      <c r="CA542" s="82"/>
      <c r="CB542" s="82"/>
      <c r="CC542" s="82"/>
      <c r="CD542" s="82"/>
      <c r="CE542" s="82"/>
      <c r="CF542" s="82"/>
      <c r="CG542" s="82"/>
      <c r="CH542" s="82"/>
    </row>
    <row r="543" spans="53:86">
      <c r="BA543" s="82"/>
      <c r="BB543" s="82"/>
      <c r="BC543" s="82"/>
      <c r="BD543" s="82"/>
      <c r="BE543" s="82"/>
      <c r="BF543" s="82"/>
      <c r="BG543" s="82"/>
      <c r="BH543" s="82"/>
      <c r="BI543" s="82"/>
      <c r="BJ543" s="82"/>
      <c r="BK543" s="82"/>
      <c r="BL543" s="82"/>
      <c r="BM543" s="216" t="s">
        <v>632</v>
      </c>
      <c r="BN543" s="82"/>
      <c r="BO543" s="82"/>
      <c r="BP543" s="82"/>
      <c r="BQ543" s="82"/>
      <c r="BR543" s="82"/>
      <c r="BS543" s="82"/>
      <c r="BT543" s="82"/>
      <c r="BU543" s="82"/>
      <c r="BV543" s="82"/>
      <c r="BW543" s="82"/>
      <c r="BX543" s="82"/>
      <c r="BY543" s="82"/>
      <c r="BZ543" s="82"/>
      <c r="CA543" s="82"/>
      <c r="CB543" s="82"/>
      <c r="CC543" s="82"/>
      <c r="CD543" s="82"/>
      <c r="CE543" s="82"/>
      <c r="CF543" s="82"/>
      <c r="CG543" s="82"/>
      <c r="CH543" s="82"/>
    </row>
    <row r="544" spans="53:86">
      <c r="BA544" s="82"/>
      <c r="BB544" s="82"/>
      <c r="BC544" s="82"/>
      <c r="BD544" s="82"/>
      <c r="BE544" s="82"/>
      <c r="BF544" s="82"/>
      <c r="BG544" s="82"/>
      <c r="BH544" s="82"/>
      <c r="BI544" s="82"/>
      <c r="BJ544" s="82"/>
      <c r="BK544" s="82"/>
      <c r="BL544" s="82"/>
      <c r="BM544" s="216" t="s">
        <v>633</v>
      </c>
      <c r="BN544" s="82"/>
      <c r="BO544" s="82"/>
      <c r="BP544" s="82"/>
      <c r="BQ544" s="82"/>
      <c r="BR544" s="82"/>
      <c r="BS544" s="82"/>
      <c r="BT544" s="82"/>
      <c r="BU544" s="82"/>
      <c r="BV544" s="82"/>
      <c r="BW544" s="82"/>
      <c r="BX544" s="82"/>
      <c r="BY544" s="82"/>
      <c r="BZ544" s="82"/>
      <c r="CA544" s="82"/>
      <c r="CB544" s="82"/>
      <c r="CC544" s="82"/>
      <c r="CD544" s="82"/>
      <c r="CE544" s="82"/>
      <c r="CF544" s="82"/>
      <c r="CG544" s="82"/>
      <c r="CH544" s="82"/>
    </row>
    <row r="545" spans="53:86">
      <c r="BA545" s="82"/>
      <c r="BB545" s="82"/>
      <c r="BC545" s="82"/>
      <c r="BD545" s="82"/>
      <c r="BE545" s="82"/>
      <c r="BF545" s="82"/>
      <c r="BG545" s="82"/>
      <c r="BH545" s="82"/>
      <c r="BI545" s="82"/>
      <c r="BJ545" s="82"/>
      <c r="BK545" s="82"/>
      <c r="BL545" s="82"/>
      <c r="BM545" s="216" t="s">
        <v>634</v>
      </c>
      <c r="BN545" s="82"/>
      <c r="BO545" s="82"/>
      <c r="BP545" s="82"/>
      <c r="BQ545" s="82"/>
      <c r="BR545" s="82"/>
      <c r="BS545" s="82"/>
      <c r="BT545" s="82"/>
      <c r="BU545" s="82"/>
      <c r="BV545" s="82"/>
      <c r="BW545" s="82"/>
      <c r="BX545" s="82"/>
      <c r="BY545" s="82"/>
      <c r="BZ545" s="82"/>
      <c r="CA545" s="82"/>
      <c r="CB545" s="82"/>
      <c r="CC545" s="82"/>
      <c r="CD545" s="82"/>
      <c r="CE545" s="82"/>
      <c r="CF545" s="82"/>
      <c r="CG545" s="82"/>
      <c r="CH545" s="82"/>
    </row>
    <row r="546" spans="53:86">
      <c r="BA546" s="82"/>
      <c r="BB546" s="82"/>
      <c r="BC546" s="82"/>
      <c r="BD546" s="82"/>
      <c r="BE546" s="82"/>
      <c r="BF546" s="82"/>
      <c r="BG546" s="82"/>
      <c r="BH546" s="82"/>
      <c r="BI546" s="82"/>
      <c r="BJ546" s="82"/>
      <c r="BK546" s="82"/>
      <c r="BL546" s="82"/>
      <c r="BM546" s="216" t="s">
        <v>660</v>
      </c>
      <c r="BN546" s="82"/>
      <c r="BO546" s="82"/>
      <c r="BP546" s="82"/>
      <c r="BQ546" s="82"/>
      <c r="BR546" s="82"/>
      <c r="BS546" s="82"/>
      <c r="BT546" s="82"/>
      <c r="BU546" s="82"/>
      <c r="BV546" s="82"/>
      <c r="BW546" s="82"/>
      <c r="BX546" s="82"/>
      <c r="BY546" s="82"/>
      <c r="BZ546" s="82"/>
      <c r="CA546" s="82"/>
      <c r="CB546" s="82"/>
      <c r="CC546" s="82"/>
      <c r="CD546" s="82"/>
      <c r="CE546" s="82"/>
      <c r="CF546" s="82"/>
      <c r="CG546" s="82"/>
      <c r="CH546" s="82"/>
    </row>
    <row r="547" spans="53:86">
      <c r="BA547" s="82"/>
      <c r="BB547" s="82"/>
      <c r="BC547" s="82"/>
      <c r="BD547" s="82"/>
      <c r="BE547" s="82"/>
      <c r="BF547" s="82"/>
      <c r="BG547" s="82"/>
      <c r="BH547" s="82"/>
      <c r="BI547" s="82"/>
      <c r="BJ547" s="82"/>
      <c r="BK547" s="82"/>
      <c r="BL547" s="82"/>
      <c r="BM547" s="217" t="s">
        <v>635</v>
      </c>
      <c r="BN547" s="82"/>
      <c r="BO547" s="82"/>
      <c r="BP547" s="82"/>
      <c r="BQ547" s="82"/>
      <c r="BR547" s="82"/>
      <c r="BS547" s="82"/>
      <c r="BT547" s="82"/>
      <c r="BU547" s="82"/>
      <c r="BV547" s="82"/>
      <c r="BW547" s="82"/>
      <c r="BX547" s="82"/>
      <c r="BY547" s="82"/>
      <c r="BZ547" s="82"/>
      <c r="CA547" s="82"/>
      <c r="CB547" s="82"/>
      <c r="CC547" s="82"/>
      <c r="CD547" s="82"/>
      <c r="CE547" s="82"/>
      <c r="CF547" s="82"/>
      <c r="CG547" s="82"/>
      <c r="CH547" s="82"/>
    </row>
    <row r="548" spans="53:86">
      <c r="BA548" s="82"/>
      <c r="BB548" s="82"/>
      <c r="BC548" s="82"/>
      <c r="BD548" s="82"/>
      <c r="BE548" s="82"/>
      <c r="BF548" s="82"/>
      <c r="BG548" s="82"/>
      <c r="BH548" s="82"/>
      <c r="BI548" s="82"/>
      <c r="BJ548" s="82"/>
      <c r="BK548" s="82"/>
      <c r="BL548" s="82"/>
      <c r="BM548" s="216" t="s">
        <v>636</v>
      </c>
      <c r="BN548" s="82"/>
      <c r="BO548" s="82"/>
      <c r="BP548" s="82"/>
      <c r="BQ548" s="82"/>
      <c r="BR548" s="82"/>
      <c r="BS548" s="82"/>
      <c r="BT548" s="82"/>
      <c r="BU548" s="82"/>
      <c r="BV548" s="82"/>
      <c r="BW548" s="82"/>
      <c r="BX548" s="82"/>
      <c r="BY548" s="82"/>
      <c r="BZ548" s="82"/>
      <c r="CA548" s="82"/>
      <c r="CB548" s="82"/>
      <c r="CC548" s="82"/>
      <c r="CD548" s="82"/>
      <c r="CE548" s="82"/>
      <c r="CF548" s="82"/>
      <c r="CG548" s="82"/>
      <c r="CH548" s="82"/>
    </row>
    <row r="549" spans="53:86">
      <c r="BA549" s="82"/>
      <c r="BB549" s="82"/>
      <c r="BC549" s="82"/>
      <c r="BD549" s="82"/>
      <c r="BE549" s="82"/>
      <c r="BF549" s="82"/>
      <c r="BG549" s="82"/>
      <c r="BH549" s="82"/>
      <c r="BI549" s="82"/>
      <c r="BJ549" s="82"/>
      <c r="BK549" s="82"/>
      <c r="BL549" s="82"/>
      <c r="BM549" s="216" t="s">
        <v>637</v>
      </c>
      <c r="BN549" s="82"/>
      <c r="BO549" s="82"/>
      <c r="BP549" s="82"/>
      <c r="BQ549" s="82"/>
      <c r="BR549" s="82"/>
      <c r="BS549" s="82"/>
      <c r="BT549" s="82"/>
      <c r="BU549" s="82"/>
      <c r="BV549" s="82"/>
      <c r="BW549" s="82"/>
      <c r="BX549" s="82"/>
      <c r="BY549" s="82"/>
      <c r="BZ549" s="82"/>
      <c r="CA549" s="82"/>
      <c r="CB549" s="82"/>
      <c r="CC549" s="82"/>
      <c r="CD549" s="82"/>
      <c r="CE549" s="82"/>
      <c r="CF549" s="82"/>
      <c r="CG549" s="82"/>
      <c r="CH549" s="82"/>
    </row>
    <row r="550" spans="53:86">
      <c r="BA550" s="82"/>
      <c r="BB550" s="82"/>
      <c r="BC550" s="82"/>
      <c r="BD550" s="82"/>
      <c r="BE550" s="82"/>
      <c r="BF550" s="82"/>
      <c r="BG550" s="82"/>
      <c r="BH550" s="82"/>
      <c r="BI550" s="82"/>
      <c r="BJ550" s="82"/>
      <c r="BK550" s="82"/>
      <c r="BL550" s="82"/>
      <c r="BM550" s="82"/>
      <c r="BN550" s="82"/>
      <c r="BO550" s="82"/>
      <c r="BP550" s="82"/>
      <c r="BQ550" s="82"/>
      <c r="BR550" s="82"/>
      <c r="BS550" s="82"/>
      <c r="BT550" s="82"/>
      <c r="BU550" s="82"/>
      <c r="BV550" s="82"/>
      <c r="BW550" s="82"/>
      <c r="BX550" s="82"/>
      <c r="BY550" s="82"/>
      <c r="BZ550" s="82"/>
      <c r="CA550" s="82"/>
      <c r="CB550" s="82"/>
      <c r="CC550" s="82"/>
      <c r="CD550" s="82"/>
      <c r="CE550" s="82"/>
      <c r="CF550" s="82"/>
      <c r="CG550" s="82"/>
      <c r="CH550" s="82"/>
    </row>
    <row r="551" spans="53:86">
      <c r="BA551" s="82"/>
      <c r="BB551" s="82"/>
      <c r="BC551" s="82"/>
      <c r="BD551" s="82"/>
      <c r="BE551" s="82"/>
      <c r="BF551" s="82"/>
      <c r="BG551" s="82"/>
      <c r="BH551" s="82"/>
      <c r="BI551" s="82"/>
      <c r="BJ551" s="82"/>
      <c r="BK551" s="82"/>
      <c r="BL551" s="82"/>
      <c r="BM551" s="82"/>
      <c r="BN551" s="82"/>
      <c r="BO551" s="82"/>
      <c r="BP551" s="82"/>
      <c r="BQ551" s="82"/>
      <c r="BR551" s="82"/>
      <c r="BS551" s="82"/>
      <c r="BT551" s="82"/>
      <c r="BU551" s="82"/>
      <c r="BV551" s="82"/>
      <c r="BW551" s="82"/>
      <c r="BX551" s="82"/>
      <c r="BY551" s="82"/>
      <c r="BZ551" s="82"/>
      <c r="CA551" s="82"/>
      <c r="CB551" s="82"/>
      <c r="CC551" s="82"/>
      <c r="CD551" s="82"/>
      <c r="CE551" s="82"/>
      <c r="CF551" s="82"/>
      <c r="CG551" s="82"/>
      <c r="CH551" s="82"/>
    </row>
    <row r="552" spans="53:86">
      <c r="BA552" s="82"/>
      <c r="BB552" s="82"/>
      <c r="BC552" s="82"/>
      <c r="BD552" s="82"/>
      <c r="BE552" s="82"/>
      <c r="BF552" s="82"/>
      <c r="BG552" s="82"/>
      <c r="BH552" s="82"/>
      <c r="BI552" s="82"/>
      <c r="BJ552" s="82"/>
      <c r="BK552" s="82"/>
      <c r="BL552" s="82"/>
      <c r="BM552" s="82"/>
      <c r="BN552" s="82"/>
      <c r="BO552" s="82"/>
      <c r="BP552" s="82"/>
      <c r="BQ552" s="82"/>
      <c r="BR552" s="82"/>
      <c r="BS552" s="82"/>
      <c r="BT552" s="82"/>
      <c r="BU552" s="82"/>
      <c r="BV552" s="82"/>
      <c r="BW552" s="82"/>
      <c r="BX552" s="82"/>
      <c r="BY552" s="82"/>
      <c r="BZ552" s="82"/>
      <c r="CA552" s="82"/>
      <c r="CB552" s="82"/>
      <c r="CC552" s="82"/>
      <c r="CD552" s="82"/>
      <c r="CE552" s="82"/>
      <c r="CF552" s="82"/>
      <c r="CG552" s="82"/>
      <c r="CH552" s="82"/>
    </row>
    <row r="553" spans="53:86">
      <c r="BA553" s="82"/>
      <c r="BB553" s="82"/>
      <c r="BC553" s="82"/>
      <c r="BD553" s="82"/>
      <c r="BE553" s="82"/>
      <c r="BF553" s="82"/>
      <c r="BG553" s="82"/>
      <c r="BH553" s="82"/>
      <c r="BI553" s="82"/>
      <c r="BJ553" s="82"/>
      <c r="BK553" s="82"/>
      <c r="BL553" s="82"/>
      <c r="BM553" s="82"/>
      <c r="BN553" s="82"/>
      <c r="BO553" s="82"/>
      <c r="BP553" s="82"/>
      <c r="BQ553" s="82"/>
      <c r="BR553" s="82"/>
      <c r="BS553" s="82"/>
      <c r="BT553" s="82"/>
      <c r="BU553" s="82"/>
      <c r="BV553" s="82"/>
      <c r="BW553" s="82"/>
      <c r="BX553" s="82"/>
      <c r="BY553" s="82"/>
      <c r="BZ553" s="82"/>
      <c r="CA553" s="82"/>
      <c r="CB553" s="82"/>
      <c r="CC553" s="82"/>
      <c r="CD553" s="82"/>
      <c r="CE553" s="82"/>
      <c r="CF553" s="82"/>
      <c r="CG553" s="82"/>
      <c r="CH553" s="82"/>
    </row>
    <row r="554" spans="53:86">
      <c r="BA554" s="82"/>
      <c r="BB554" s="82"/>
      <c r="BC554" s="82"/>
      <c r="BD554" s="82"/>
      <c r="BE554" s="82"/>
      <c r="BF554" s="82"/>
      <c r="BG554" s="82"/>
      <c r="BH554" s="82"/>
      <c r="BI554" s="82"/>
      <c r="BJ554" s="82"/>
      <c r="BK554" s="82"/>
      <c r="BL554" s="82"/>
      <c r="BM554" s="82"/>
      <c r="BN554" s="82"/>
      <c r="BO554" s="82"/>
      <c r="BP554" s="82"/>
      <c r="BQ554" s="82"/>
      <c r="BR554" s="82"/>
      <c r="BS554" s="82"/>
      <c r="BT554" s="82"/>
      <c r="BU554" s="82"/>
      <c r="BV554" s="82"/>
      <c r="BW554" s="82"/>
      <c r="BX554" s="82"/>
      <c r="BY554" s="82"/>
      <c r="BZ554" s="82"/>
      <c r="CA554" s="82"/>
      <c r="CB554" s="82"/>
      <c r="CC554" s="82"/>
      <c r="CD554" s="82"/>
      <c r="CE554" s="82"/>
      <c r="CF554" s="82"/>
      <c r="CG554" s="82"/>
      <c r="CH554" s="82"/>
    </row>
    <row r="555" spans="53:86">
      <c r="BA555" s="82"/>
      <c r="BB555" s="82"/>
      <c r="BC555" s="82"/>
      <c r="BD555" s="82"/>
      <c r="BE555" s="82"/>
      <c r="BF555" s="82"/>
      <c r="BG555" s="82"/>
      <c r="BH555" s="82"/>
      <c r="BI555" s="82"/>
      <c r="BJ555" s="82"/>
      <c r="BK555" s="82"/>
      <c r="BL555" s="82"/>
      <c r="BM555" s="82"/>
      <c r="BN555" s="82"/>
      <c r="BO555" s="82"/>
      <c r="BP555" s="82"/>
      <c r="BQ555" s="82"/>
      <c r="BR555" s="82"/>
      <c r="BS555" s="82"/>
      <c r="BT555" s="82"/>
      <c r="BU555" s="82"/>
      <c r="BV555" s="82"/>
      <c r="BW555" s="82"/>
      <c r="BX555" s="82"/>
      <c r="BY555" s="82"/>
      <c r="BZ555" s="82"/>
      <c r="CA555" s="82"/>
      <c r="CB555" s="82"/>
      <c r="CC555" s="82"/>
      <c r="CD555" s="82"/>
      <c r="CE555" s="82"/>
      <c r="CF555" s="82"/>
      <c r="CG555" s="82"/>
      <c r="CH555" s="82"/>
    </row>
    <row r="556" spans="53:86">
      <c r="BA556" s="82"/>
      <c r="BB556" s="82"/>
      <c r="BC556" s="82"/>
      <c r="BD556" s="82"/>
      <c r="BE556" s="82"/>
      <c r="BF556" s="82"/>
      <c r="BG556" s="82"/>
      <c r="BH556" s="82"/>
      <c r="BI556" s="82"/>
      <c r="BJ556" s="82"/>
      <c r="BK556" s="82"/>
      <c r="BL556" s="82"/>
      <c r="BM556" s="82"/>
      <c r="BN556" s="82"/>
      <c r="BO556" s="82"/>
      <c r="BP556" s="82"/>
      <c r="BQ556" s="82"/>
      <c r="BR556" s="82"/>
      <c r="BS556" s="82"/>
      <c r="BT556" s="82"/>
      <c r="BU556" s="82"/>
      <c r="BV556" s="82"/>
      <c r="BW556" s="82"/>
      <c r="BX556" s="82"/>
      <c r="BY556" s="82"/>
      <c r="BZ556" s="82"/>
      <c r="CA556" s="82"/>
      <c r="CB556" s="82"/>
      <c r="CC556" s="82"/>
      <c r="CD556" s="82"/>
      <c r="CE556" s="82"/>
      <c r="CF556" s="82"/>
      <c r="CG556" s="82"/>
      <c r="CH556" s="82"/>
    </row>
  </sheetData>
  <dataValidations count="6">
    <dataValidation type="list" allowBlank="1" showInputMessage="1" showErrorMessage="1" sqref="H4 H366 H388">
      <formula1>$R$4:$R$12</formula1>
    </dataValidation>
    <dataValidation type="list" allowBlank="1" showInputMessage="1" showErrorMessage="1" sqref="G4 G366 G388">
      <formula1>$P$4:$P$15</formula1>
    </dataValidation>
    <dataValidation type="list" allowBlank="1" showInputMessage="1" showErrorMessage="1" sqref="H5:H306 H367:H387 H389:H409">
      <formula1>$R$4:$R$11</formula1>
    </dataValidation>
    <dataValidation type="list" allowBlank="1" showInputMessage="1" showErrorMessage="1" sqref="G5:G306 G367:G387 G389:G409">
      <formula1>$P$4:$P$16</formula1>
    </dataValidation>
    <dataValidation type="list" allowBlank="1" showInputMessage="1" showErrorMessage="1" sqref="G307:G365">
      <formula1>$P$4:$P$485</formula1>
    </dataValidation>
    <dataValidation type="list" allowBlank="1" showInputMessage="1" showErrorMessage="1" sqref="H307:H365">
      <formula1>$R$4:$R$480</formula1>
    </dataValidation>
  </dataValidations>
  <pageMargins left="0.78740157480314965" right="0.78740157480314965" top="1.0629921259842521" bottom="1.0629921259842521" header="0.78740157480314965" footer="0.78740157480314965"/>
  <pageSetup paperSize="9" scale="57" firstPageNumber="0" orientation="landscape" horizontalDpi="300" verticalDpi="300"/>
  <headerFooter alignWithMargins="0">
    <oddHeader>&amp;C&amp;"Times New Roman,Normal"&amp;12&amp;A</oddHeader>
    <oddFooter>&amp;C&amp;"Times New Roman,Normal"&amp;12Page &amp;P</oddFooter>
  </headerFooter>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pageSetUpPr fitToPage="1"/>
  </sheetPr>
  <dimension ref="A1:CH200"/>
  <sheetViews>
    <sheetView topLeftCell="E67" zoomScaleSheetLayoutView="85" workbookViewId="0">
      <selection activeCell="H35" sqref="H35"/>
    </sheetView>
  </sheetViews>
  <sheetFormatPr defaultColWidth="11.42578125" defaultRowHeight="12.75"/>
  <cols>
    <col min="1" max="1" width="10.42578125" style="36" customWidth="1"/>
    <col min="2" max="2" width="15.140625" style="1" customWidth="1"/>
    <col min="3" max="3" width="25.85546875" style="70" customWidth="1"/>
    <col min="4" max="4" width="25.85546875" style="36" customWidth="1"/>
    <col min="5" max="5" width="23.42578125" style="1" customWidth="1"/>
    <col min="6" max="6" width="21.7109375" style="1" customWidth="1"/>
    <col min="7" max="7" width="14" style="1" customWidth="1"/>
    <col min="8" max="8" width="15" style="1" customWidth="1"/>
    <col min="9" max="9" width="11.85546875" style="1" customWidth="1"/>
    <col min="10" max="10" width="18.42578125" style="1" customWidth="1"/>
    <col min="11" max="11" width="21.42578125" style="1" customWidth="1"/>
    <col min="12" max="12" width="17.85546875" style="1" customWidth="1"/>
    <col min="13" max="13" width="21.140625" style="1" customWidth="1"/>
    <col min="14" max="14" width="21.42578125" style="1" customWidth="1"/>
    <col min="15" max="16" width="21.7109375" style="40" customWidth="1"/>
    <col min="17" max="17" width="17.42578125" style="1" customWidth="1"/>
    <col min="18" max="52" width="11.42578125" style="1" customWidth="1"/>
    <col min="53" max="16384" width="11.42578125" style="1"/>
  </cols>
  <sheetData>
    <row r="1" spans="1:86" s="31" customFormat="1" ht="22.35" customHeight="1" thickBot="1">
      <c r="A1" s="137" t="s">
        <v>56</v>
      </c>
      <c r="B1" s="38"/>
      <c r="C1" s="137"/>
      <c r="D1" s="88"/>
      <c r="E1" s="29"/>
      <c r="F1" s="29"/>
      <c r="G1" s="29"/>
      <c r="H1" s="29"/>
      <c r="I1" s="29"/>
      <c r="J1" s="29"/>
      <c r="K1" s="29"/>
      <c r="L1" s="29"/>
      <c r="M1" s="29"/>
      <c r="P1" s="30" t="s">
        <v>0</v>
      </c>
      <c r="Q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s="31" customFormat="1" ht="20.100000000000001" customHeight="1" thickBot="1">
      <c r="A2" s="88"/>
      <c r="B2" s="29"/>
      <c r="C2" s="301"/>
      <c r="D2" s="88"/>
      <c r="E2" s="29"/>
      <c r="F2" s="29"/>
      <c r="G2" s="29"/>
      <c r="H2" s="29"/>
      <c r="I2" s="29"/>
      <c r="J2" s="29"/>
      <c r="K2" s="29"/>
      <c r="L2" s="29"/>
      <c r="M2" s="29"/>
      <c r="P2" s="158"/>
      <c r="Q2" s="600">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s="33" customFormat="1" ht="43.7" customHeight="1" thickBot="1">
      <c r="A3" s="302" t="s">
        <v>1</v>
      </c>
      <c r="B3" s="303" t="s">
        <v>312</v>
      </c>
      <c r="C3" s="304" t="s">
        <v>8</v>
      </c>
      <c r="D3" s="305" t="s">
        <v>299</v>
      </c>
      <c r="E3" s="303" t="s">
        <v>57</v>
      </c>
      <c r="F3" s="306" t="s">
        <v>58</v>
      </c>
      <c r="G3" s="306" t="s">
        <v>59</v>
      </c>
      <c r="H3" s="303" t="s">
        <v>60</v>
      </c>
      <c r="I3" s="303" t="s">
        <v>61</v>
      </c>
      <c r="J3" s="305" t="s">
        <v>294</v>
      </c>
      <c r="K3" s="305" t="s">
        <v>295</v>
      </c>
      <c r="L3" s="305" t="s">
        <v>296</v>
      </c>
      <c r="M3" s="305" t="s">
        <v>297</v>
      </c>
      <c r="N3" s="305" t="s">
        <v>298</v>
      </c>
      <c r="O3" s="307" t="s">
        <v>300</v>
      </c>
      <c r="P3" s="307" t="s">
        <v>381</v>
      </c>
      <c r="Q3" s="308"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34" customFormat="1" ht="13.35" customHeight="1">
      <c r="A4" s="520" t="s">
        <v>358</v>
      </c>
      <c r="B4" s="520" t="s">
        <v>1118</v>
      </c>
      <c r="C4" s="521" t="s">
        <v>21</v>
      </c>
      <c r="D4" s="521" t="s">
        <v>6</v>
      </c>
      <c r="E4" s="521" t="s">
        <v>953</v>
      </c>
      <c r="F4" s="521" t="s">
        <v>71</v>
      </c>
      <c r="G4" s="522">
        <v>1123</v>
      </c>
      <c r="H4" s="522">
        <v>2929.3789999999999</v>
      </c>
      <c r="I4" s="522">
        <v>7282114</v>
      </c>
      <c r="J4" s="521" t="s">
        <v>63</v>
      </c>
      <c r="K4" s="521" t="s">
        <v>63</v>
      </c>
      <c r="L4" s="521" t="s">
        <v>63</v>
      </c>
      <c r="M4" s="521"/>
      <c r="N4" s="521"/>
      <c r="O4" s="521"/>
      <c r="P4" s="523"/>
      <c r="Q4" s="524"/>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row>
    <row r="5" spans="1:86" s="34" customFormat="1" ht="13.35" customHeight="1">
      <c r="A5" s="520" t="s">
        <v>358</v>
      </c>
      <c r="B5" s="520" t="s">
        <v>1118</v>
      </c>
      <c r="C5" s="521" t="s">
        <v>21</v>
      </c>
      <c r="D5" s="521" t="s">
        <v>6</v>
      </c>
      <c r="E5" s="521" t="s">
        <v>953</v>
      </c>
      <c r="F5" s="521" t="s">
        <v>1119</v>
      </c>
      <c r="G5" s="522">
        <v>1250</v>
      </c>
      <c r="H5" s="522">
        <v>67064.648000000001</v>
      </c>
      <c r="I5" s="522">
        <v>45008089</v>
      </c>
      <c r="J5" s="521" t="s">
        <v>63</v>
      </c>
      <c r="K5" s="521" t="s">
        <v>63</v>
      </c>
      <c r="L5" s="521" t="s">
        <v>63</v>
      </c>
      <c r="M5" s="521"/>
      <c r="N5" s="521" t="s">
        <v>886</v>
      </c>
      <c r="O5" s="34" t="s">
        <v>1120</v>
      </c>
      <c r="P5" s="521" t="str">
        <f>F5</f>
        <v>PTM_SPF_32-69_0_0</v>
      </c>
      <c r="Q5" s="525" t="s">
        <v>1121</v>
      </c>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c r="CH5" s="82"/>
    </row>
    <row r="6" spans="1:86" s="239" customFormat="1" ht="25.5">
      <c r="A6" s="520" t="s">
        <v>358</v>
      </c>
      <c r="B6" s="520" t="s">
        <v>1118</v>
      </c>
      <c r="C6" s="520" t="s">
        <v>21</v>
      </c>
      <c r="D6" s="521" t="s">
        <v>6</v>
      </c>
      <c r="E6" s="520" t="s">
        <v>94</v>
      </c>
      <c r="F6" s="520" t="s">
        <v>1122</v>
      </c>
      <c r="G6" s="522">
        <v>2974.5</v>
      </c>
      <c r="H6" s="522">
        <v>2545.1849999999999</v>
      </c>
      <c r="I6" s="522">
        <v>7906558</v>
      </c>
      <c r="J6" s="520" t="s">
        <v>63</v>
      </c>
      <c r="K6" s="520" t="s">
        <v>63</v>
      </c>
      <c r="L6" s="520" t="s">
        <v>63</v>
      </c>
      <c r="M6" s="520"/>
      <c r="N6" s="520"/>
      <c r="O6" s="521"/>
      <c r="P6" s="523"/>
      <c r="Q6" s="524"/>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c r="CH6" s="82"/>
    </row>
    <row r="7" spans="1:86" s="34" customFormat="1">
      <c r="A7" s="520" t="s">
        <v>358</v>
      </c>
      <c r="B7" s="520" t="s">
        <v>1118</v>
      </c>
      <c r="C7" s="526" t="s">
        <v>21</v>
      </c>
      <c r="D7" s="521" t="s">
        <v>6</v>
      </c>
      <c r="E7" s="520" t="s">
        <v>1123</v>
      </c>
      <c r="F7" s="520" t="s">
        <v>1124</v>
      </c>
      <c r="G7" s="522">
        <v>4457</v>
      </c>
      <c r="H7" s="522">
        <v>2708.2150000000001</v>
      </c>
      <c r="I7" s="522">
        <v>14006458</v>
      </c>
      <c r="J7" s="527" t="s">
        <v>63</v>
      </c>
      <c r="K7" s="527" t="s">
        <v>63</v>
      </c>
      <c r="L7" s="527" t="s">
        <v>63</v>
      </c>
      <c r="M7" s="520"/>
      <c r="N7" s="527"/>
      <c r="O7" s="521"/>
      <c r="P7" s="523"/>
      <c r="Q7" s="525"/>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c r="CH7" s="82"/>
    </row>
    <row r="8" spans="1:86" s="6" customFormat="1">
      <c r="A8" s="520" t="s">
        <v>358</v>
      </c>
      <c r="B8" s="520" t="s">
        <v>1118</v>
      </c>
      <c r="C8" s="520" t="s">
        <v>21</v>
      </c>
      <c r="D8" s="521" t="s">
        <v>6</v>
      </c>
      <c r="E8" s="528" t="s">
        <v>1123</v>
      </c>
      <c r="F8" s="525" t="s">
        <v>71</v>
      </c>
      <c r="G8" s="529">
        <v>3591.5</v>
      </c>
      <c r="H8" s="530">
        <v>3676.174</v>
      </c>
      <c r="I8" s="530">
        <v>9513793</v>
      </c>
      <c r="J8" s="525" t="s">
        <v>63</v>
      </c>
      <c r="K8" s="525" t="s">
        <v>63</v>
      </c>
      <c r="L8" s="525" t="s">
        <v>63</v>
      </c>
      <c r="M8" s="525"/>
      <c r="N8" s="521"/>
      <c r="O8" s="525"/>
      <c r="P8" s="531"/>
      <c r="Q8" s="525"/>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c r="CH8" s="82"/>
    </row>
    <row r="9" spans="1:86" s="34" customFormat="1" ht="13.35" customHeight="1">
      <c r="A9" s="520" t="s">
        <v>358</v>
      </c>
      <c r="B9" s="520" t="s">
        <v>1118</v>
      </c>
      <c r="C9" s="520" t="s">
        <v>21</v>
      </c>
      <c r="D9" s="521" t="s">
        <v>6</v>
      </c>
      <c r="E9" s="520" t="s">
        <v>1123</v>
      </c>
      <c r="F9" s="520" t="s">
        <v>1125</v>
      </c>
      <c r="G9" s="520">
        <v>789.5</v>
      </c>
      <c r="H9" s="522">
        <v>2515.0169999999998</v>
      </c>
      <c r="I9" s="520">
        <v>5714466</v>
      </c>
      <c r="J9" s="520" t="s">
        <v>63</v>
      </c>
      <c r="K9" s="520" t="s">
        <v>63</v>
      </c>
      <c r="L9" s="520" t="s">
        <v>63</v>
      </c>
      <c r="M9" s="520"/>
      <c r="N9" s="532" t="s">
        <v>886</v>
      </c>
      <c r="O9" s="533" t="s">
        <v>1120</v>
      </c>
      <c r="P9" s="437" t="str">
        <f>F9</f>
        <v>PTM_LPF_100-119_0_0</v>
      </c>
      <c r="Q9" s="525" t="s">
        <v>1121</v>
      </c>
      <c r="BA9" s="215" t="s">
        <v>377</v>
      </c>
      <c r="BB9" s="215" t="s">
        <v>37</v>
      </c>
      <c r="BC9" s="82"/>
      <c r="BD9" s="82" t="s">
        <v>427</v>
      </c>
      <c r="BE9" s="214"/>
      <c r="BF9" s="214"/>
      <c r="BG9" s="82"/>
      <c r="BH9" s="82" t="s">
        <v>463</v>
      </c>
      <c r="BI9" s="82"/>
      <c r="BJ9" s="82"/>
      <c r="BK9" s="82"/>
      <c r="BL9" s="82"/>
      <c r="BM9" s="216" t="s">
        <v>649</v>
      </c>
      <c r="BN9" s="82"/>
      <c r="BO9" s="82" t="s">
        <v>665</v>
      </c>
      <c r="BP9" s="82"/>
      <c r="BQ9" s="82"/>
      <c r="BR9" s="82"/>
      <c r="BS9" s="82"/>
      <c r="BT9" s="82"/>
      <c r="BU9" s="76" t="s">
        <v>139</v>
      </c>
      <c r="BV9" s="76"/>
      <c r="BW9" s="76"/>
      <c r="BX9" s="76"/>
      <c r="BY9" s="76"/>
      <c r="BZ9" s="76" t="s">
        <v>717</v>
      </c>
      <c r="CA9" s="76"/>
      <c r="CB9" s="76"/>
      <c r="CC9" s="82" t="s">
        <v>201</v>
      </c>
      <c r="CD9" s="82"/>
      <c r="CE9" s="82"/>
      <c r="CF9" s="82"/>
      <c r="CG9" s="82"/>
      <c r="CH9" s="82"/>
    </row>
    <row r="10" spans="1:86" s="34" customFormat="1" ht="13.35" customHeight="1">
      <c r="A10" s="520" t="s">
        <v>358</v>
      </c>
      <c r="B10" s="520" t="s">
        <v>1118</v>
      </c>
      <c r="C10" s="520" t="s">
        <v>21</v>
      </c>
      <c r="D10" s="521" t="s">
        <v>6</v>
      </c>
      <c r="E10" s="520" t="s">
        <v>1123</v>
      </c>
      <c r="F10" s="520" t="s">
        <v>1119</v>
      </c>
      <c r="G10" s="520">
        <v>1761</v>
      </c>
      <c r="H10" s="522">
        <v>75961.804000000004</v>
      </c>
      <c r="I10" s="520">
        <v>28618162</v>
      </c>
      <c r="J10" s="520" t="s">
        <v>63</v>
      </c>
      <c r="K10" s="520" t="s">
        <v>63</v>
      </c>
      <c r="L10" s="520" t="s">
        <v>63</v>
      </c>
      <c r="M10" s="520"/>
      <c r="N10" s="532" t="s">
        <v>886</v>
      </c>
      <c r="O10" s="533" t="s">
        <v>1120</v>
      </c>
      <c r="P10" s="437" t="str">
        <f>F10</f>
        <v>PTM_SPF_32-69_0_0</v>
      </c>
      <c r="Q10" s="525" t="s">
        <v>1121</v>
      </c>
      <c r="BA10" s="215" t="s">
        <v>348</v>
      </c>
      <c r="BB10" s="215" t="s">
        <v>349</v>
      </c>
      <c r="BC10" s="82"/>
      <c r="BD10" s="82"/>
      <c r="BE10" s="214"/>
      <c r="BF10" s="214"/>
      <c r="BG10" s="82"/>
      <c r="BH10" s="82"/>
      <c r="BI10" s="82"/>
      <c r="BJ10" s="82"/>
      <c r="BK10" s="82"/>
      <c r="BL10" s="82"/>
      <c r="BM10" s="216" t="s">
        <v>650</v>
      </c>
      <c r="BN10" s="82"/>
      <c r="BO10" s="82" t="s">
        <v>118</v>
      </c>
      <c r="BP10" s="82"/>
      <c r="BQ10" s="82"/>
      <c r="BR10" s="82"/>
      <c r="BS10" s="82"/>
      <c r="BT10" s="82"/>
      <c r="BU10" s="76" t="s">
        <v>680</v>
      </c>
      <c r="BV10" s="76"/>
      <c r="BW10" s="76"/>
      <c r="BX10" s="76"/>
      <c r="BY10" s="76"/>
      <c r="BZ10" s="76" t="s">
        <v>718</v>
      </c>
      <c r="CA10" s="76"/>
      <c r="CB10" s="76"/>
      <c r="CC10" s="82" t="s">
        <v>202</v>
      </c>
      <c r="CD10" s="82"/>
      <c r="CE10" s="82"/>
      <c r="CF10" s="82"/>
      <c r="CG10" s="82"/>
      <c r="CH10" s="82"/>
    </row>
    <row r="11" spans="1:86" s="34" customFormat="1" ht="13.35" customHeight="1">
      <c r="A11" s="520" t="s">
        <v>358</v>
      </c>
      <c r="B11" s="520" t="s">
        <v>1118</v>
      </c>
      <c r="C11" s="520" t="s">
        <v>21</v>
      </c>
      <c r="D11" s="521" t="s">
        <v>6</v>
      </c>
      <c r="E11" s="520" t="s">
        <v>1126</v>
      </c>
      <c r="F11" s="520" t="s">
        <v>1124</v>
      </c>
      <c r="G11" s="520">
        <v>2976</v>
      </c>
      <c r="H11" s="522">
        <v>2884.0320000000002</v>
      </c>
      <c r="I11" s="520">
        <v>11899439</v>
      </c>
      <c r="J11" s="520" t="s">
        <v>63</v>
      </c>
      <c r="K11" s="520" t="s">
        <v>63</v>
      </c>
      <c r="L11" s="520" t="s">
        <v>63</v>
      </c>
      <c r="M11" s="520"/>
      <c r="N11" s="520"/>
      <c r="O11" s="534"/>
      <c r="P11" s="532"/>
      <c r="Q11" s="525"/>
      <c r="BA11" s="215" t="s">
        <v>350</v>
      </c>
      <c r="BB11" s="215" t="s">
        <v>124</v>
      </c>
      <c r="BC11" s="82"/>
      <c r="BD11" s="82"/>
      <c r="BE11" s="214"/>
      <c r="BF11" s="214"/>
      <c r="BG11" s="82"/>
      <c r="BH11" s="82"/>
      <c r="BI11" s="82"/>
      <c r="BJ11" s="82"/>
      <c r="BK11" s="82"/>
      <c r="BL11" s="82"/>
      <c r="BM11" s="216" t="s">
        <v>476</v>
      </c>
      <c r="BN11" s="82"/>
      <c r="BO11" s="82" t="s">
        <v>120</v>
      </c>
      <c r="BP11" s="82"/>
      <c r="BQ11" s="82"/>
      <c r="BR11" s="82"/>
      <c r="BS11" s="82"/>
      <c r="BT11" s="82"/>
      <c r="BU11" s="76" t="s">
        <v>681</v>
      </c>
      <c r="BV11" s="76"/>
      <c r="BW11" s="76"/>
      <c r="BX11" s="76"/>
      <c r="BY11" s="76"/>
      <c r="BZ11" s="76" t="s">
        <v>190</v>
      </c>
      <c r="CA11" s="76"/>
      <c r="CB11" s="76"/>
      <c r="CC11" s="82"/>
      <c r="CD11" s="82"/>
      <c r="CE11" s="82"/>
      <c r="CF11" s="82"/>
      <c r="CG11" s="82"/>
      <c r="CH11" s="82"/>
    </row>
    <row r="12" spans="1:86" s="34" customFormat="1" ht="18" customHeight="1">
      <c r="A12" s="520" t="s">
        <v>358</v>
      </c>
      <c r="B12" s="520" t="s">
        <v>1118</v>
      </c>
      <c r="C12" s="520" t="s">
        <v>21</v>
      </c>
      <c r="D12" s="521" t="s">
        <v>6</v>
      </c>
      <c r="E12" s="520" t="s">
        <v>1126</v>
      </c>
      <c r="F12" s="520" t="s">
        <v>71</v>
      </c>
      <c r="G12" s="520">
        <v>5095</v>
      </c>
      <c r="H12" s="522">
        <v>5977.826</v>
      </c>
      <c r="I12" s="520">
        <v>13948264</v>
      </c>
      <c r="J12" s="520" t="s">
        <v>63</v>
      </c>
      <c r="K12" s="520" t="s">
        <v>63</v>
      </c>
      <c r="L12" s="520" t="s">
        <v>63</v>
      </c>
      <c r="M12" s="520"/>
      <c r="N12" s="520"/>
      <c r="O12" s="521"/>
      <c r="P12" s="532"/>
      <c r="Q12" s="525"/>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c r="CH12" s="82"/>
    </row>
    <row r="13" spans="1:86" s="36" customFormat="1" ht="18" customHeight="1">
      <c r="A13" s="520" t="s">
        <v>358</v>
      </c>
      <c r="B13" s="520" t="s">
        <v>1118</v>
      </c>
      <c r="C13" s="520" t="s">
        <v>21</v>
      </c>
      <c r="D13" s="521" t="s">
        <v>6</v>
      </c>
      <c r="E13" s="520" t="s">
        <v>1126</v>
      </c>
      <c r="F13" s="520" t="s">
        <v>87</v>
      </c>
      <c r="G13" s="520">
        <v>2468.5</v>
      </c>
      <c r="H13" s="522">
        <v>2943.471</v>
      </c>
      <c r="I13" s="520">
        <v>6268273</v>
      </c>
      <c r="J13" s="520" t="s">
        <v>63</v>
      </c>
      <c r="K13" s="520" t="s">
        <v>63</v>
      </c>
      <c r="L13" s="520" t="s">
        <v>63</v>
      </c>
      <c r="M13" s="520"/>
      <c r="N13" s="520"/>
      <c r="O13" s="521"/>
      <c r="P13" s="532"/>
      <c r="Q13" s="525"/>
      <c r="BA13" s="215" t="s">
        <v>379</v>
      </c>
      <c r="BB13" s="215" t="s">
        <v>331</v>
      </c>
      <c r="BC13" s="82"/>
      <c r="BD13" s="82" t="s">
        <v>52</v>
      </c>
      <c r="BE13" s="214"/>
      <c r="BF13" s="214"/>
      <c r="BG13" s="82"/>
      <c r="BH13" s="82" t="s">
        <v>63</v>
      </c>
      <c r="BI13" s="82"/>
      <c r="BJ13" s="82"/>
      <c r="BK13" t="s">
        <v>63</v>
      </c>
      <c r="BL13" s="82"/>
      <c r="BM13" s="216" t="s">
        <v>478</v>
      </c>
      <c r="BN13" s="82"/>
      <c r="BO13" s="82" t="s">
        <v>122</v>
      </c>
      <c r="BP13" s="82"/>
      <c r="BQ13" s="82"/>
      <c r="BR13" s="82"/>
      <c r="BS13" s="82"/>
      <c r="BT13" s="82"/>
      <c r="BU13" s="76" t="s">
        <v>682</v>
      </c>
      <c r="BV13" s="76"/>
      <c r="BW13" s="76"/>
      <c r="BX13" s="76"/>
      <c r="BY13" s="76"/>
      <c r="BZ13" s="76" t="s">
        <v>729</v>
      </c>
      <c r="CA13" s="76"/>
      <c r="CB13" s="76"/>
      <c r="CC13" s="82"/>
      <c r="CD13" s="82"/>
      <c r="CE13" s="82"/>
      <c r="CF13" s="82"/>
      <c r="CG13" s="82"/>
      <c r="CH13" s="82"/>
    </row>
    <row r="14" spans="1:86" s="82" customFormat="1" ht="18" customHeight="1">
      <c r="A14" s="520" t="s">
        <v>358</v>
      </c>
      <c r="B14" s="520" t="s">
        <v>1118</v>
      </c>
      <c r="C14" s="520" t="s">
        <v>21</v>
      </c>
      <c r="D14" s="521" t="s">
        <v>6</v>
      </c>
      <c r="E14" s="520" t="s">
        <v>1126</v>
      </c>
      <c r="F14" s="520" t="s">
        <v>1127</v>
      </c>
      <c r="G14" s="520">
        <v>1283.5</v>
      </c>
      <c r="H14" s="522">
        <v>3420.672</v>
      </c>
      <c r="I14" s="520">
        <v>5039526</v>
      </c>
      <c r="J14" s="520" t="s">
        <v>63</v>
      </c>
      <c r="K14" s="520" t="s">
        <v>63</v>
      </c>
      <c r="L14" s="520" t="s">
        <v>63</v>
      </c>
      <c r="M14" s="520"/>
      <c r="N14" s="520"/>
      <c r="O14" s="521"/>
      <c r="P14" s="532"/>
      <c r="Q14" s="525"/>
      <c r="BA14" s="215" t="s">
        <v>353</v>
      </c>
      <c r="BB14" s="215" t="s">
        <v>354</v>
      </c>
      <c r="BD14" s="82" t="s">
        <v>432</v>
      </c>
      <c r="BE14" s="214"/>
      <c r="BF14" s="214"/>
      <c r="BH14" s="82" t="s">
        <v>73</v>
      </c>
      <c r="BK14" t="s">
        <v>757</v>
      </c>
      <c r="BM14" s="216" t="s">
        <v>479</v>
      </c>
      <c r="BO14" s="82" t="s">
        <v>667</v>
      </c>
      <c r="BU14" s="76" t="s">
        <v>706</v>
      </c>
      <c r="BV14" s="76"/>
      <c r="BW14" s="76"/>
      <c r="BX14" s="76"/>
      <c r="BY14" s="76"/>
      <c r="BZ14" s="76" t="s">
        <v>720</v>
      </c>
      <c r="CA14" s="76"/>
      <c r="CB14" s="76"/>
    </row>
    <row r="15" spans="1:86" s="82" customFormat="1" ht="18" customHeight="1">
      <c r="A15" s="520" t="s">
        <v>358</v>
      </c>
      <c r="B15" s="520" t="s">
        <v>1118</v>
      </c>
      <c r="C15" s="520" t="s">
        <v>21</v>
      </c>
      <c r="D15" s="521" t="s">
        <v>6</v>
      </c>
      <c r="E15" s="520" t="s">
        <v>1126</v>
      </c>
      <c r="F15" s="520" t="s">
        <v>1119</v>
      </c>
      <c r="G15" s="520">
        <v>758</v>
      </c>
      <c r="H15" s="522">
        <v>26672.503000000001</v>
      </c>
      <c r="I15" s="520">
        <v>7656235</v>
      </c>
      <c r="J15" s="520" t="s">
        <v>63</v>
      </c>
      <c r="K15" s="520" t="s">
        <v>63</v>
      </c>
      <c r="L15" s="520" t="s">
        <v>63</v>
      </c>
      <c r="M15" s="520"/>
      <c r="N15" s="521" t="s">
        <v>886</v>
      </c>
      <c r="O15" s="535" t="s">
        <v>886</v>
      </c>
      <c r="P15" s="521" t="str">
        <f>F15</f>
        <v>PTM_SPF_32-69_0_0</v>
      </c>
      <c r="Q15" s="525" t="s">
        <v>1121</v>
      </c>
      <c r="BA15" s="215" t="s">
        <v>341</v>
      </c>
      <c r="BB15" s="215" t="s">
        <v>342</v>
      </c>
      <c r="BD15" s="82" t="s">
        <v>180</v>
      </c>
      <c r="BE15" s="214"/>
      <c r="BF15" s="214"/>
      <c r="BH15" s="82" t="s">
        <v>745</v>
      </c>
      <c r="BM15" s="216" t="s">
        <v>480</v>
      </c>
      <c r="BO15" s="82" t="s">
        <v>666</v>
      </c>
      <c r="BU15" s="76" t="s">
        <v>683</v>
      </c>
      <c r="BV15" s="76"/>
      <c r="BW15" s="76"/>
      <c r="BX15" s="76"/>
      <c r="BY15" s="76"/>
      <c r="BZ15" s="76" t="s">
        <v>721</v>
      </c>
      <c r="CA15" s="76"/>
      <c r="CB15" s="76"/>
    </row>
    <row r="16" spans="1:86" s="82" customFormat="1" ht="18" customHeight="1">
      <c r="A16" s="520" t="s">
        <v>358</v>
      </c>
      <c r="B16" s="520" t="s">
        <v>1118</v>
      </c>
      <c r="C16" s="520" t="s">
        <v>21</v>
      </c>
      <c r="D16" s="521" t="s">
        <v>6</v>
      </c>
      <c r="E16" s="521" t="s">
        <v>953</v>
      </c>
      <c r="F16" s="521" t="s">
        <v>1128</v>
      </c>
      <c r="G16" s="520">
        <v>1936.5</v>
      </c>
      <c r="H16" s="522">
        <v>2328.797</v>
      </c>
      <c r="I16" s="520">
        <v>3801093</v>
      </c>
      <c r="J16" s="520" t="s">
        <v>63</v>
      </c>
      <c r="K16" s="520"/>
      <c r="L16" s="520" t="s">
        <v>63</v>
      </c>
      <c r="M16" s="520"/>
      <c r="N16" s="520"/>
      <c r="O16" s="521"/>
      <c r="P16" s="532"/>
      <c r="Q16" s="525"/>
      <c r="BA16" s="215" t="s">
        <v>355</v>
      </c>
      <c r="BB16" s="215" t="s">
        <v>356</v>
      </c>
      <c r="BD16" s="82" t="s">
        <v>433</v>
      </c>
      <c r="BE16" s="214"/>
      <c r="BF16" s="214"/>
      <c r="BM16" s="216" t="s">
        <v>651</v>
      </c>
      <c r="BO16" s="82" t="s">
        <v>668</v>
      </c>
      <c r="BU16" s="76" t="s">
        <v>142</v>
      </c>
      <c r="BV16" s="76"/>
      <c r="BW16" s="76"/>
      <c r="BX16" s="76"/>
      <c r="BY16" s="76"/>
      <c r="BZ16" s="76" t="s">
        <v>732</v>
      </c>
      <c r="CA16" s="76"/>
      <c r="CB16" s="76"/>
    </row>
    <row r="17" spans="1:86" s="82" customFormat="1" ht="18" customHeight="1">
      <c r="A17" s="520" t="s">
        <v>358</v>
      </c>
      <c r="B17" s="520" t="s">
        <v>1118</v>
      </c>
      <c r="C17" s="520" t="s">
        <v>21</v>
      </c>
      <c r="D17" s="521" t="s">
        <v>6</v>
      </c>
      <c r="E17" s="521" t="s">
        <v>94</v>
      </c>
      <c r="F17" s="521" t="s">
        <v>1129</v>
      </c>
      <c r="G17" s="520">
        <v>2712.5</v>
      </c>
      <c r="H17" s="522">
        <v>2356.06</v>
      </c>
      <c r="I17" s="520">
        <v>5896576</v>
      </c>
      <c r="J17" s="520" t="s">
        <v>63</v>
      </c>
      <c r="K17" s="520"/>
      <c r="L17" s="520" t="s">
        <v>63</v>
      </c>
      <c r="M17" s="520"/>
      <c r="N17" s="520"/>
      <c r="O17" s="521"/>
      <c r="P17" s="532"/>
      <c r="Q17" s="525"/>
      <c r="BA17" s="215" t="s">
        <v>357</v>
      </c>
      <c r="BB17" s="215" t="s">
        <v>358</v>
      </c>
      <c r="BD17" s="82" t="s">
        <v>190</v>
      </c>
      <c r="BE17" s="214"/>
      <c r="BF17" s="214"/>
      <c r="BM17" s="216" t="s">
        <v>98</v>
      </c>
      <c r="BO17" s="82" t="s">
        <v>669</v>
      </c>
      <c r="BU17" s="76" t="s">
        <v>707</v>
      </c>
      <c r="BV17" s="76"/>
      <c r="BW17" s="76"/>
      <c r="BX17" s="76"/>
      <c r="BY17" s="76"/>
      <c r="BZ17" s="76" t="s">
        <v>722</v>
      </c>
      <c r="CA17" s="76"/>
      <c r="CB17" s="76"/>
    </row>
    <row r="18" spans="1:86" s="82" customFormat="1" ht="18" customHeight="1">
      <c r="A18" s="520" t="s">
        <v>358</v>
      </c>
      <c r="B18" s="520" t="s">
        <v>1118</v>
      </c>
      <c r="C18" s="520" t="s">
        <v>21</v>
      </c>
      <c r="D18" s="521" t="s">
        <v>6</v>
      </c>
      <c r="E18" s="521" t="s">
        <v>94</v>
      </c>
      <c r="F18" s="521" t="s">
        <v>1130</v>
      </c>
      <c r="G18" s="520">
        <v>709.5</v>
      </c>
      <c r="H18" s="522">
        <v>804.76400000000001</v>
      </c>
      <c r="I18" s="520">
        <v>2384902</v>
      </c>
      <c r="J18" s="520" t="s">
        <v>63</v>
      </c>
      <c r="K18" s="520"/>
      <c r="L18" s="520" t="s">
        <v>63</v>
      </c>
      <c r="M18" s="520"/>
      <c r="N18" s="520"/>
      <c r="O18" s="521"/>
      <c r="P18" s="532"/>
      <c r="Q18" s="525"/>
      <c r="BA18" s="215" t="s">
        <v>359</v>
      </c>
      <c r="BB18" s="215" t="s">
        <v>97</v>
      </c>
      <c r="BD18" s="82" t="s">
        <v>434</v>
      </c>
      <c r="BE18" s="214"/>
      <c r="BF18" s="214"/>
      <c r="BM18" s="216" t="s">
        <v>481</v>
      </c>
      <c r="BO18" s="82" t="s">
        <v>670</v>
      </c>
      <c r="BU18" s="76" t="s">
        <v>736</v>
      </c>
      <c r="BV18" s="76"/>
      <c r="BW18" s="76"/>
      <c r="BX18" s="76"/>
      <c r="BY18" s="76"/>
      <c r="BZ18" s="76" t="s">
        <v>723</v>
      </c>
      <c r="CA18" s="76"/>
      <c r="CB18" s="76"/>
    </row>
    <row r="19" spans="1:86" s="82" customFormat="1" ht="18" customHeight="1">
      <c r="A19" s="520" t="s">
        <v>358</v>
      </c>
      <c r="B19" s="520" t="s">
        <v>1118</v>
      </c>
      <c r="C19" s="520" t="s">
        <v>21</v>
      </c>
      <c r="D19" s="521" t="s">
        <v>6</v>
      </c>
      <c r="E19" s="521" t="s">
        <v>94</v>
      </c>
      <c r="F19" s="521" t="s">
        <v>1131</v>
      </c>
      <c r="G19" s="520">
        <v>2560</v>
      </c>
      <c r="H19" s="522">
        <v>2070.913</v>
      </c>
      <c r="I19" s="520">
        <v>2513836</v>
      </c>
      <c r="J19" s="520" t="s">
        <v>63</v>
      </c>
      <c r="K19" s="520"/>
      <c r="L19" s="520" t="s">
        <v>63</v>
      </c>
      <c r="M19" s="520"/>
      <c r="N19" s="520"/>
      <c r="O19" s="521"/>
      <c r="P19" s="532"/>
      <c r="Q19" s="525"/>
      <c r="BA19" s="215" t="s">
        <v>361</v>
      </c>
      <c r="BB19" s="215" t="s">
        <v>333</v>
      </c>
      <c r="BD19" s="82" t="s">
        <v>435</v>
      </c>
      <c r="BE19" s="214"/>
      <c r="BF19" s="214"/>
      <c r="BM19" s="216" t="s">
        <v>482</v>
      </c>
      <c r="BO19" s="82" t="s">
        <v>671</v>
      </c>
      <c r="BU19" s="76" t="s">
        <v>737</v>
      </c>
      <c r="BV19" s="76"/>
      <c r="BW19" s="76"/>
      <c r="BX19" s="76"/>
      <c r="BY19" s="76"/>
      <c r="BZ19" s="76" t="s">
        <v>731</v>
      </c>
      <c r="CA19" s="76"/>
      <c r="CB19" s="76"/>
    </row>
    <row r="20" spans="1:86" s="82" customFormat="1" ht="18" customHeight="1">
      <c r="A20" s="520" t="s">
        <v>358</v>
      </c>
      <c r="B20" s="520" t="s">
        <v>1118</v>
      </c>
      <c r="C20" s="520" t="s">
        <v>21</v>
      </c>
      <c r="D20" s="521" t="s">
        <v>6</v>
      </c>
      <c r="E20" s="521" t="s">
        <v>1123</v>
      </c>
      <c r="F20" s="521" t="s">
        <v>87</v>
      </c>
      <c r="G20" s="520">
        <v>2510.5</v>
      </c>
      <c r="H20" s="522">
        <v>1589.8520000000001</v>
      </c>
      <c r="I20" s="520">
        <v>4162303</v>
      </c>
      <c r="J20" s="520" t="s">
        <v>63</v>
      </c>
      <c r="K20" s="520"/>
      <c r="L20" s="520" t="s">
        <v>63</v>
      </c>
      <c r="M20" s="520"/>
      <c r="N20" s="520"/>
      <c r="O20" s="521"/>
      <c r="P20" s="532"/>
      <c r="Q20" s="525"/>
      <c r="BA20" s="215" t="s">
        <v>362</v>
      </c>
      <c r="BB20" s="215" t="s">
        <v>363</v>
      </c>
      <c r="BD20" s="82" t="s">
        <v>436</v>
      </c>
      <c r="BE20" s="214"/>
      <c r="BF20" s="214"/>
      <c r="BM20" s="216" t="s">
        <v>483</v>
      </c>
      <c r="BO20" s="82" t="s">
        <v>672</v>
      </c>
      <c r="BU20" s="76" t="s">
        <v>738</v>
      </c>
      <c r="BV20" s="76"/>
      <c r="BW20" s="76"/>
      <c r="BX20" s="76"/>
      <c r="BY20" s="76"/>
      <c r="BZ20" s="76" t="s">
        <v>730</v>
      </c>
      <c r="CA20" s="76"/>
      <c r="CB20" s="76"/>
    </row>
    <row r="21" spans="1:86" s="82" customFormat="1" ht="18" customHeight="1">
      <c r="A21" s="520" t="s">
        <v>358</v>
      </c>
      <c r="B21" s="520" t="s">
        <v>1118</v>
      </c>
      <c r="C21" s="520" t="s">
        <v>21</v>
      </c>
      <c r="D21" s="521" t="s">
        <v>6</v>
      </c>
      <c r="E21" s="521" t="s">
        <v>1123</v>
      </c>
      <c r="F21" s="521" t="s">
        <v>1127</v>
      </c>
      <c r="G21" s="520">
        <v>660.5</v>
      </c>
      <c r="H21" s="522">
        <v>1786.7629999999999</v>
      </c>
      <c r="I21" s="520">
        <v>2607591</v>
      </c>
      <c r="J21" s="520" t="s">
        <v>63</v>
      </c>
      <c r="K21" s="520"/>
      <c r="L21" s="520" t="s">
        <v>63</v>
      </c>
      <c r="M21" s="520"/>
      <c r="N21" s="520"/>
      <c r="O21" s="521"/>
      <c r="P21" s="532"/>
      <c r="Q21" s="525"/>
      <c r="BA21" s="215" t="s">
        <v>360</v>
      </c>
      <c r="BB21" s="215" t="s">
        <v>329</v>
      </c>
      <c r="BD21" s="82" t="s">
        <v>437</v>
      </c>
      <c r="BE21" s="214"/>
      <c r="BF21" s="214"/>
      <c r="BH21" s="227" t="s">
        <v>754</v>
      </c>
      <c r="BI21" t="s">
        <v>808</v>
      </c>
      <c r="BM21" s="216" t="s">
        <v>484</v>
      </c>
      <c r="BO21" s="82" t="s">
        <v>673</v>
      </c>
      <c r="BU21" s="76" t="s">
        <v>739</v>
      </c>
      <c r="BV21" s="76"/>
      <c r="BW21" s="76"/>
      <c r="BX21" s="76"/>
      <c r="BY21" s="76"/>
      <c r="BZ21" s="76" t="s">
        <v>724</v>
      </c>
      <c r="CA21" s="76"/>
      <c r="CB21" s="76"/>
    </row>
    <row r="22" spans="1:86" s="82" customFormat="1" ht="18" customHeight="1">
      <c r="A22" s="520" t="s">
        <v>358</v>
      </c>
      <c r="B22" s="520" t="s">
        <v>1118</v>
      </c>
      <c r="C22" s="520" t="s">
        <v>21</v>
      </c>
      <c r="D22" s="521" t="s">
        <v>6</v>
      </c>
      <c r="E22" s="521" t="s">
        <v>1123</v>
      </c>
      <c r="F22" s="521" t="s">
        <v>1128</v>
      </c>
      <c r="G22" s="520">
        <v>2681.5</v>
      </c>
      <c r="H22" s="522">
        <v>1220.912</v>
      </c>
      <c r="I22" s="520">
        <v>2914027</v>
      </c>
      <c r="J22" s="520" t="s">
        <v>63</v>
      </c>
      <c r="K22" s="520"/>
      <c r="L22" s="520" t="s">
        <v>63</v>
      </c>
      <c r="M22" s="520"/>
      <c r="N22" s="520"/>
      <c r="O22" s="521"/>
      <c r="P22" s="532"/>
      <c r="Q22" s="525"/>
      <c r="BA22" s="215" t="s">
        <v>364</v>
      </c>
      <c r="BB22" s="215" t="s">
        <v>365</v>
      </c>
      <c r="BD22" s="82" t="s">
        <v>119</v>
      </c>
      <c r="BE22" s="214"/>
      <c r="BF22" s="214"/>
      <c r="BM22" s="216" t="s">
        <v>485</v>
      </c>
      <c r="BO22" s="82" t="s">
        <v>674</v>
      </c>
      <c r="BU22" s="76" t="s">
        <v>684</v>
      </c>
      <c r="BV22" s="76"/>
      <c r="BW22" s="76"/>
      <c r="BX22" s="76"/>
      <c r="BY22" s="76"/>
      <c r="BZ22" s="76" t="s">
        <v>450</v>
      </c>
      <c r="CA22" s="76"/>
      <c r="CB22" s="76"/>
    </row>
    <row r="23" spans="1:86" s="82" customFormat="1" ht="18" customHeight="1">
      <c r="A23" s="520" t="s">
        <v>358</v>
      </c>
      <c r="B23" s="520" t="s">
        <v>1118</v>
      </c>
      <c r="C23" s="520" t="s">
        <v>21</v>
      </c>
      <c r="D23" s="521" t="s">
        <v>6</v>
      </c>
      <c r="E23" s="521" t="s">
        <v>1126</v>
      </c>
      <c r="F23" s="521" t="s">
        <v>1132</v>
      </c>
      <c r="G23" s="520">
        <v>2674.5</v>
      </c>
      <c r="H23" s="522">
        <v>2362.9659999999999</v>
      </c>
      <c r="I23" s="520">
        <v>6800345</v>
      </c>
      <c r="J23" s="520" t="s">
        <v>63</v>
      </c>
      <c r="K23" s="520"/>
      <c r="L23" s="520" t="s">
        <v>63</v>
      </c>
      <c r="M23" s="520"/>
      <c r="N23" s="520"/>
      <c r="O23" s="521"/>
      <c r="P23" s="532"/>
      <c r="Q23" s="525"/>
      <c r="BA23" s="215" t="s">
        <v>366</v>
      </c>
      <c r="BB23" s="215" t="s">
        <v>332</v>
      </c>
      <c r="BD23" s="82" t="s">
        <v>438</v>
      </c>
      <c r="BE23" s="214"/>
      <c r="BF23" s="214"/>
      <c r="BM23" s="216" t="s">
        <v>486</v>
      </c>
      <c r="BO23" s="82" t="s">
        <v>675</v>
      </c>
      <c r="BU23" s="76" t="s">
        <v>685</v>
      </c>
      <c r="BV23" s="76"/>
      <c r="BW23" s="76"/>
      <c r="BX23" s="76"/>
      <c r="BY23" s="76"/>
      <c r="BZ23" s="76" t="s">
        <v>725</v>
      </c>
      <c r="CA23" s="76"/>
      <c r="CB23" s="76"/>
    </row>
    <row r="24" spans="1:86" s="82" customFormat="1" ht="18" customHeight="1">
      <c r="A24" s="520" t="s">
        <v>358</v>
      </c>
      <c r="B24" s="520" t="s">
        <v>1118</v>
      </c>
      <c r="C24" s="520" t="s">
        <v>21</v>
      </c>
      <c r="D24" s="521" t="s">
        <v>6</v>
      </c>
      <c r="E24" s="521" t="s">
        <v>1126</v>
      </c>
      <c r="F24" s="521" t="s">
        <v>1133</v>
      </c>
      <c r="G24" s="520">
        <v>537.5</v>
      </c>
      <c r="H24" s="522">
        <v>624.99</v>
      </c>
      <c r="I24" s="520">
        <v>2609463</v>
      </c>
      <c r="J24" s="520"/>
      <c r="K24" s="520"/>
      <c r="L24" s="520" t="s">
        <v>63</v>
      </c>
      <c r="M24" s="520"/>
      <c r="N24" s="520"/>
      <c r="O24" s="521"/>
      <c r="P24" s="532"/>
      <c r="Q24" s="525"/>
      <c r="BA24" s="215" t="s">
        <v>367</v>
      </c>
      <c r="BB24" s="215" t="s">
        <v>368</v>
      </c>
      <c r="BE24" s="214"/>
      <c r="BF24" s="214"/>
      <c r="BM24" s="216" t="s">
        <v>487</v>
      </c>
      <c r="BO24" s="82" t="s">
        <v>663</v>
      </c>
      <c r="BU24" s="76" t="s">
        <v>686</v>
      </c>
      <c r="BV24" s="76"/>
      <c r="BW24" s="76"/>
      <c r="BX24" s="76"/>
      <c r="BY24" s="76"/>
      <c r="CA24" s="76"/>
      <c r="CB24" s="76"/>
    </row>
    <row r="25" spans="1:86" s="82" customFormat="1" ht="18" customHeight="1">
      <c r="A25" s="520" t="s">
        <v>358</v>
      </c>
      <c r="B25" s="520" t="s">
        <v>1118</v>
      </c>
      <c r="C25" s="520" t="s">
        <v>21</v>
      </c>
      <c r="D25" s="521" t="s">
        <v>6</v>
      </c>
      <c r="E25" s="521" t="s">
        <v>94</v>
      </c>
      <c r="F25" s="521" t="s">
        <v>1119</v>
      </c>
      <c r="G25" s="520">
        <v>419.5</v>
      </c>
      <c r="H25" s="522">
        <v>4952.4579999999996</v>
      </c>
      <c r="I25" s="520">
        <v>1415071</v>
      </c>
      <c r="J25" s="520"/>
      <c r="K25" s="520" t="s">
        <v>63</v>
      </c>
      <c r="L25" s="520"/>
      <c r="M25" s="520"/>
      <c r="N25" s="521" t="s">
        <v>886</v>
      </c>
      <c r="O25" s="4" t="s">
        <v>886</v>
      </c>
      <c r="P25" s="521" t="str">
        <f>F25</f>
        <v>PTM_SPF_32-69_0_0</v>
      </c>
      <c r="Q25" s="525" t="s">
        <v>1121</v>
      </c>
      <c r="BA25" s="215" t="s">
        <v>369</v>
      </c>
      <c r="BB25" s="215" t="s">
        <v>370</v>
      </c>
      <c r="BE25" s="214"/>
      <c r="BF25" s="214"/>
      <c r="BM25" s="216" t="s">
        <v>488</v>
      </c>
      <c r="BO25" s="82" t="s">
        <v>676</v>
      </c>
      <c r="BU25" s="76" t="s">
        <v>687</v>
      </c>
      <c r="BV25" s="76"/>
      <c r="BW25" s="76"/>
      <c r="BX25" s="76"/>
      <c r="BY25" s="76"/>
      <c r="BZ25" s="76"/>
      <c r="CA25" s="76"/>
      <c r="CB25" s="76"/>
    </row>
    <row r="26" spans="1:86" s="82" customFormat="1" ht="18" customHeight="1">
      <c r="A26" s="520" t="s">
        <v>358</v>
      </c>
      <c r="B26" s="520" t="s">
        <v>1118</v>
      </c>
      <c r="C26" s="520" t="s">
        <v>21</v>
      </c>
      <c r="D26" s="521" t="s">
        <v>6</v>
      </c>
      <c r="E26" s="521" t="s">
        <v>94</v>
      </c>
      <c r="F26" s="521" t="s">
        <v>1128</v>
      </c>
      <c r="G26" s="520">
        <v>556.5</v>
      </c>
      <c r="H26" s="522">
        <v>109.958</v>
      </c>
      <c r="I26" s="520">
        <v>309690</v>
      </c>
      <c r="J26" s="520" t="s">
        <v>63</v>
      </c>
      <c r="K26" s="520"/>
      <c r="L26" s="520"/>
      <c r="M26" s="520"/>
      <c r="N26" s="520"/>
      <c r="O26" s="521"/>
      <c r="P26" s="532"/>
      <c r="Q26" s="525"/>
      <c r="BA26" s="215" t="s">
        <v>371</v>
      </c>
      <c r="BB26" s="215" t="s">
        <v>372</v>
      </c>
      <c r="BD26" s="212" t="s">
        <v>430</v>
      </c>
      <c r="BE26" s="214"/>
      <c r="BF26" s="214"/>
      <c r="BH26" s="212" t="s">
        <v>469</v>
      </c>
      <c r="BM26" s="216" t="s">
        <v>489</v>
      </c>
      <c r="BO26" s="82" t="s">
        <v>664</v>
      </c>
      <c r="BU26" s="76" t="s">
        <v>708</v>
      </c>
      <c r="BV26" s="76"/>
      <c r="BW26" s="76"/>
      <c r="BX26" s="76"/>
      <c r="BY26" s="76"/>
      <c r="BZ26" s="76" t="s">
        <v>733</v>
      </c>
      <c r="CA26" s="76"/>
      <c r="CB26" s="76"/>
      <c r="CD26" s="73" t="s">
        <v>216</v>
      </c>
      <c r="CE26" s="74"/>
      <c r="CF26" s="73" t="s">
        <v>217</v>
      </c>
      <c r="CG26" s="104"/>
      <c r="CH26" s="104"/>
    </row>
    <row r="27" spans="1:86" s="82" customFormat="1" ht="18" customHeight="1">
      <c r="A27" s="520" t="s">
        <v>358</v>
      </c>
      <c r="B27" s="520" t="s">
        <v>1118</v>
      </c>
      <c r="C27" s="520" t="s">
        <v>21</v>
      </c>
      <c r="D27" s="521" t="s">
        <v>6</v>
      </c>
      <c r="E27" s="521" t="s">
        <v>1123</v>
      </c>
      <c r="F27" s="521" t="s">
        <v>1134</v>
      </c>
      <c r="G27" s="520">
        <v>1040</v>
      </c>
      <c r="H27" s="522">
        <v>1046.915</v>
      </c>
      <c r="I27" s="520">
        <v>1586528</v>
      </c>
      <c r="J27" s="520" t="s">
        <v>63</v>
      </c>
      <c r="K27" s="520"/>
      <c r="L27" s="520"/>
      <c r="M27" s="520"/>
      <c r="N27" s="520"/>
      <c r="O27" s="521"/>
      <c r="P27" s="532"/>
      <c r="Q27" s="525"/>
      <c r="BA27" s="215" t="s">
        <v>373</v>
      </c>
      <c r="BB27" s="215" t="s">
        <v>374</v>
      </c>
      <c r="BD27" s="82" t="s">
        <v>439</v>
      </c>
      <c r="BE27" s="214"/>
      <c r="BF27" s="214"/>
      <c r="BH27" s="82" t="s">
        <v>468</v>
      </c>
      <c r="BM27" s="216" t="s">
        <v>490</v>
      </c>
      <c r="BU27" s="76" t="s">
        <v>688</v>
      </c>
      <c r="BV27" s="76"/>
      <c r="BW27" s="76"/>
      <c r="BX27" s="76"/>
      <c r="BY27" s="76"/>
      <c r="BZ27" s="76" t="s">
        <v>179</v>
      </c>
      <c r="CA27" s="76"/>
      <c r="CB27" s="76"/>
      <c r="CD27" s="74" t="s">
        <v>218</v>
      </c>
      <c r="CE27" s="74"/>
      <c r="CF27" s="74" t="s">
        <v>219</v>
      </c>
      <c r="CG27" s="104"/>
      <c r="CH27" s="104"/>
    </row>
    <row r="28" spans="1:86" s="82" customFormat="1" ht="18" customHeight="1">
      <c r="A28" s="520" t="s">
        <v>358</v>
      </c>
      <c r="B28" s="520" t="s">
        <v>1118</v>
      </c>
      <c r="C28" s="520" t="s">
        <v>21</v>
      </c>
      <c r="D28" s="521" t="s">
        <v>6</v>
      </c>
      <c r="E28" s="521" t="s">
        <v>1126</v>
      </c>
      <c r="F28" s="521" t="s">
        <v>1129</v>
      </c>
      <c r="G28" s="520">
        <v>554</v>
      </c>
      <c r="H28" s="522">
        <v>741.101</v>
      </c>
      <c r="I28" s="520">
        <v>2223064</v>
      </c>
      <c r="J28" s="520" t="s">
        <v>63</v>
      </c>
      <c r="K28" s="520"/>
      <c r="L28" s="520"/>
      <c r="M28" s="520"/>
      <c r="N28" s="520"/>
      <c r="O28" s="521"/>
      <c r="P28" s="532"/>
      <c r="Q28" s="525"/>
      <c r="BA28" s="215" t="s">
        <v>375</v>
      </c>
      <c r="BB28" s="215" t="s">
        <v>376</v>
      </c>
      <c r="BD28" s="82" t="s">
        <v>440</v>
      </c>
      <c r="BE28" s="214"/>
      <c r="BF28" s="214"/>
      <c r="BH28" s="82" t="s">
        <v>277</v>
      </c>
      <c r="BM28" s="216" t="s">
        <v>491</v>
      </c>
      <c r="BU28" s="76" t="s">
        <v>689</v>
      </c>
      <c r="BV28" s="76"/>
      <c r="BW28" s="76"/>
      <c r="BX28" s="76"/>
      <c r="BY28" s="76"/>
      <c r="BZ28" s="76" t="s">
        <v>727</v>
      </c>
      <c r="CA28" s="76"/>
      <c r="CB28" s="76"/>
      <c r="CD28" s="74" t="s">
        <v>220</v>
      </c>
      <c r="CE28" s="74"/>
      <c r="CF28" s="74" t="s">
        <v>221</v>
      </c>
      <c r="CG28" s="104"/>
      <c r="CH28" s="104"/>
    </row>
    <row r="29" spans="1:86" s="82" customFormat="1" ht="18" customHeight="1">
      <c r="A29" s="520" t="s">
        <v>358</v>
      </c>
      <c r="B29" s="520" t="s">
        <v>1118</v>
      </c>
      <c r="C29" s="520" t="s">
        <v>21</v>
      </c>
      <c r="D29" s="521" t="s">
        <v>6</v>
      </c>
      <c r="E29" s="521" t="s">
        <v>1126</v>
      </c>
      <c r="F29" s="521" t="s">
        <v>1134</v>
      </c>
      <c r="G29" s="520">
        <v>1273.5</v>
      </c>
      <c r="H29" s="522">
        <v>1169.9570000000001</v>
      </c>
      <c r="I29" s="520">
        <v>1851922</v>
      </c>
      <c r="J29" s="520" t="s">
        <v>63</v>
      </c>
      <c r="K29" s="520"/>
      <c r="L29" s="520"/>
      <c r="M29" s="520"/>
      <c r="N29" s="520"/>
      <c r="O29" s="521"/>
      <c r="P29" s="532"/>
      <c r="Q29" s="525"/>
      <c r="BA29" s="215" t="s">
        <v>378</v>
      </c>
      <c r="BB29" s="215" t="s">
        <v>4</v>
      </c>
      <c r="BD29" s="82" t="s">
        <v>54</v>
      </c>
      <c r="BE29" s="214"/>
      <c r="BF29" s="214"/>
      <c r="BH29" s="82" t="s">
        <v>467</v>
      </c>
      <c r="BM29" s="216" t="s">
        <v>492</v>
      </c>
      <c r="BU29" s="76" t="s">
        <v>690</v>
      </c>
      <c r="BV29" s="76"/>
      <c r="BW29" s="76"/>
      <c r="BX29" s="76"/>
      <c r="BY29" s="76"/>
      <c r="BZ29" s="76" t="s">
        <v>54</v>
      </c>
      <c r="CA29" s="76"/>
      <c r="CB29" s="76"/>
      <c r="CD29" s="74" t="s">
        <v>222</v>
      </c>
      <c r="CE29" s="74"/>
      <c r="CF29" s="74" t="s">
        <v>223</v>
      </c>
      <c r="CG29" s="104"/>
      <c r="CH29" s="104"/>
    </row>
    <row r="30" spans="1:86" s="82" customFormat="1" ht="25.5">
      <c r="A30" s="520" t="s">
        <v>358</v>
      </c>
      <c r="B30" s="520" t="s">
        <v>1118</v>
      </c>
      <c r="C30" s="520" t="s">
        <v>21</v>
      </c>
      <c r="D30" s="521" t="s">
        <v>6</v>
      </c>
      <c r="E30" s="521" t="s">
        <v>953</v>
      </c>
      <c r="F30" s="521" t="s">
        <v>1131</v>
      </c>
      <c r="G30" s="520">
        <v>233</v>
      </c>
      <c r="H30" s="522">
        <v>423.81299999999999</v>
      </c>
      <c r="I30" s="520">
        <v>506777</v>
      </c>
      <c r="J30" s="520"/>
      <c r="K30" s="520"/>
      <c r="L30" s="520"/>
      <c r="M30" s="520" t="s">
        <v>63</v>
      </c>
      <c r="N30" s="520"/>
      <c r="O30" s="521"/>
      <c r="P30" s="532"/>
      <c r="Q30" s="536" t="s">
        <v>1135</v>
      </c>
      <c r="BD30" s="82" t="s">
        <v>441</v>
      </c>
      <c r="BH30" s="82" t="s">
        <v>465</v>
      </c>
      <c r="BM30" s="216" t="s">
        <v>493</v>
      </c>
      <c r="BU30" s="76" t="s">
        <v>691</v>
      </c>
      <c r="BV30" s="76"/>
      <c r="BW30" s="76"/>
      <c r="BX30" s="76"/>
      <c r="BY30" s="76"/>
      <c r="BZ30" s="76" t="s">
        <v>735</v>
      </c>
      <c r="CA30" s="76"/>
      <c r="CB30" s="76"/>
      <c r="CD30" s="74" t="s">
        <v>224</v>
      </c>
      <c r="CE30" s="74"/>
      <c r="CF30" s="74" t="s">
        <v>225</v>
      </c>
      <c r="CG30" s="104"/>
      <c r="CH30" s="104"/>
    </row>
    <row r="31" spans="1:86" s="82" customFormat="1" ht="25.5">
      <c r="A31" s="520" t="s">
        <v>358</v>
      </c>
      <c r="B31" s="520" t="s">
        <v>1118</v>
      </c>
      <c r="C31" s="520" t="s">
        <v>21</v>
      </c>
      <c r="D31" s="521" t="s">
        <v>6</v>
      </c>
      <c r="E31" s="521" t="s">
        <v>94</v>
      </c>
      <c r="F31" s="521" t="s">
        <v>1132</v>
      </c>
      <c r="G31" s="520">
        <v>389.5</v>
      </c>
      <c r="H31" s="522">
        <v>338.78</v>
      </c>
      <c r="I31" s="520">
        <v>1172050</v>
      </c>
      <c r="J31" s="520"/>
      <c r="K31" s="520"/>
      <c r="L31" s="520"/>
      <c r="M31" s="520" t="s">
        <v>63</v>
      </c>
      <c r="N31" s="520"/>
      <c r="O31" s="521"/>
      <c r="P31" s="532"/>
      <c r="Q31" s="536" t="s">
        <v>1135</v>
      </c>
      <c r="BD31" s="82" t="s">
        <v>442</v>
      </c>
      <c r="BH31" s="82" t="s">
        <v>466</v>
      </c>
      <c r="BM31" s="216" t="s">
        <v>494</v>
      </c>
      <c r="BU31" s="76" t="s">
        <v>692</v>
      </c>
      <c r="BV31" s="76"/>
      <c r="BW31" s="76"/>
      <c r="BX31" s="76"/>
      <c r="BY31" s="76"/>
      <c r="BZ31" s="76" t="s">
        <v>726</v>
      </c>
      <c r="CA31" s="76"/>
      <c r="CB31" s="76"/>
      <c r="CD31" s="74" t="s">
        <v>226</v>
      </c>
      <c r="CE31" s="74"/>
      <c r="CF31" s="74" t="s">
        <v>212</v>
      </c>
      <c r="CG31" s="104"/>
      <c r="CH31" s="104"/>
    </row>
    <row r="32" spans="1:86" s="82" customFormat="1" ht="25.5">
      <c r="A32" s="520" t="s">
        <v>358</v>
      </c>
      <c r="B32" s="520" t="s">
        <v>1118</v>
      </c>
      <c r="C32" s="520" t="s">
        <v>21</v>
      </c>
      <c r="D32" s="521" t="s">
        <v>6</v>
      </c>
      <c r="E32" s="521" t="s">
        <v>94</v>
      </c>
      <c r="F32" s="521" t="s">
        <v>71</v>
      </c>
      <c r="G32" s="520">
        <v>444</v>
      </c>
      <c r="H32" s="522">
        <v>728.88400000000001</v>
      </c>
      <c r="I32" s="520">
        <v>1429567</v>
      </c>
      <c r="J32" s="520"/>
      <c r="K32" s="520"/>
      <c r="L32" s="520"/>
      <c r="M32" s="520" t="s">
        <v>63</v>
      </c>
      <c r="N32" s="520"/>
      <c r="O32" s="521"/>
      <c r="P32" s="532"/>
      <c r="Q32" s="536" t="s">
        <v>1135</v>
      </c>
      <c r="BA32" s="212" t="s">
        <v>421</v>
      </c>
      <c r="BD32" s="82" t="s">
        <v>180</v>
      </c>
      <c r="BH32" s="82" t="s">
        <v>278</v>
      </c>
      <c r="BM32" s="216" t="s">
        <v>495</v>
      </c>
      <c r="BU32" s="76" t="s">
        <v>709</v>
      </c>
      <c r="BV32" s="76"/>
      <c r="BW32" s="76"/>
      <c r="BX32" s="76"/>
      <c r="BY32" s="76"/>
      <c r="BZ32" s="76" t="s">
        <v>180</v>
      </c>
      <c r="CA32" s="76"/>
      <c r="CB32" s="76"/>
      <c r="CD32" s="74" t="s">
        <v>227</v>
      </c>
      <c r="CE32" s="74"/>
      <c r="CF32" s="74" t="s">
        <v>210</v>
      </c>
      <c r="CG32" s="104"/>
      <c r="CH32" s="104"/>
    </row>
    <row r="33" spans="1:86" s="82" customFormat="1" ht="25.5">
      <c r="A33" s="520" t="s">
        <v>358</v>
      </c>
      <c r="B33" s="520" t="s">
        <v>1118</v>
      </c>
      <c r="C33" s="520" t="s">
        <v>21</v>
      </c>
      <c r="D33" s="521" t="s">
        <v>6</v>
      </c>
      <c r="E33" s="521" t="s">
        <v>1123</v>
      </c>
      <c r="F33" s="521" t="s">
        <v>1129</v>
      </c>
      <c r="G33" s="520">
        <v>226</v>
      </c>
      <c r="H33" s="522">
        <v>61.851999999999997</v>
      </c>
      <c r="I33" s="520">
        <v>151929</v>
      </c>
      <c r="J33" s="520"/>
      <c r="K33" s="520"/>
      <c r="L33" s="520"/>
      <c r="M33" s="520" t="s">
        <v>63</v>
      </c>
      <c r="N33" s="520"/>
      <c r="O33" s="521"/>
      <c r="P33" s="532"/>
      <c r="Q33" s="536" t="s">
        <v>1135</v>
      </c>
      <c r="BA33" s="82" t="s">
        <v>17</v>
      </c>
      <c r="BD33" s="82" t="s">
        <v>433</v>
      </c>
      <c r="BM33" s="216" t="s">
        <v>496</v>
      </c>
      <c r="BU33" s="76" t="s">
        <v>693</v>
      </c>
      <c r="BV33" s="76"/>
      <c r="BW33" s="76"/>
      <c r="BX33" s="76"/>
      <c r="BY33" s="76"/>
      <c r="BZ33" s="76" t="s">
        <v>734</v>
      </c>
      <c r="CA33" s="76"/>
      <c r="CB33" s="76"/>
      <c r="CD33" s="74" t="s">
        <v>228</v>
      </c>
      <c r="CE33" s="74"/>
      <c r="CF33" s="74" t="s">
        <v>229</v>
      </c>
      <c r="CG33" s="104"/>
      <c r="CH33" s="104"/>
    </row>
    <row r="34" spans="1:86" s="82" customFormat="1" ht="25.5">
      <c r="A34" s="520" t="s">
        <v>358</v>
      </c>
      <c r="B34" s="520" t="s">
        <v>1118</v>
      </c>
      <c r="C34" s="520" t="s">
        <v>21</v>
      </c>
      <c r="D34" s="521" t="s">
        <v>6</v>
      </c>
      <c r="E34" s="521" t="s">
        <v>1126</v>
      </c>
      <c r="F34" s="521" t="s">
        <v>1128</v>
      </c>
      <c r="G34" s="520">
        <v>274.5</v>
      </c>
      <c r="H34" s="522">
        <v>110.268</v>
      </c>
      <c r="I34" s="520">
        <v>299359</v>
      </c>
      <c r="J34" s="520"/>
      <c r="K34" s="520"/>
      <c r="L34" s="520"/>
      <c r="M34" s="520" t="s">
        <v>63</v>
      </c>
      <c r="N34" s="520"/>
      <c r="O34" s="521"/>
      <c r="P34" s="532"/>
      <c r="Q34" s="536" t="s">
        <v>1135</v>
      </c>
      <c r="BA34" s="82" t="s">
        <v>19</v>
      </c>
      <c r="BD34" s="82" t="s">
        <v>443</v>
      </c>
      <c r="BM34" s="216" t="s">
        <v>497</v>
      </c>
      <c r="BU34" s="76" t="s">
        <v>710</v>
      </c>
      <c r="BV34" s="76"/>
      <c r="BW34" s="76"/>
      <c r="BX34" s="76"/>
      <c r="BY34" s="76"/>
      <c r="BZ34" s="76" t="s">
        <v>190</v>
      </c>
      <c r="CA34" s="76"/>
      <c r="CB34" s="76"/>
      <c r="CD34" s="74" t="s">
        <v>230</v>
      </c>
      <c r="CE34" s="74"/>
      <c r="CF34" s="74" t="s">
        <v>211</v>
      </c>
      <c r="CG34" s="104"/>
      <c r="CH34" s="104"/>
    </row>
    <row r="35" spans="1:86" s="82" customFormat="1" ht="18" customHeight="1">
      <c r="A35" s="537" t="s">
        <v>358</v>
      </c>
      <c r="B35" s="537" t="s">
        <v>1118</v>
      </c>
      <c r="C35" s="537" t="s">
        <v>21</v>
      </c>
      <c r="D35" s="537" t="s">
        <v>6</v>
      </c>
      <c r="E35" s="537" t="s">
        <v>953</v>
      </c>
      <c r="F35" s="537" t="s">
        <v>1129</v>
      </c>
      <c r="G35" s="537">
        <v>24</v>
      </c>
      <c r="H35" s="538">
        <v>20.236999999999998</v>
      </c>
      <c r="I35" s="537">
        <v>40280</v>
      </c>
      <c r="J35" s="537"/>
      <c r="K35" s="537"/>
      <c r="L35" s="537"/>
      <c r="M35" s="537"/>
      <c r="N35" s="537"/>
      <c r="O35" s="537"/>
      <c r="P35" s="539"/>
      <c r="Q35" s="362"/>
      <c r="BA35" s="82" t="s">
        <v>21</v>
      </c>
      <c r="BD35" s="82" t="s">
        <v>444</v>
      </c>
      <c r="BH35" s="212" t="s">
        <v>639</v>
      </c>
      <c r="BM35" s="216" t="s">
        <v>498</v>
      </c>
      <c r="BU35" s="76" t="s">
        <v>694</v>
      </c>
      <c r="BV35" s="76"/>
      <c r="BW35" s="76"/>
      <c r="BX35" s="76"/>
      <c r="BY35" s="76"/>
      <c r="BZ35" s="76" t="s">
        <v>719</v>
      </c>
      <c r="CA35" s="76"/>
      <c r="CB35" s="76"/>
      <c r="CD35" s="74" t="s">
        <v>231</v>
      </c>
      <c r="CE35" s="74"/>
      <c r="CF35" s="74"/>
      <c r="CG35" s="104"/>
      <c r="CH35" s="104"/>
    </row>
    <row r="36" spans="1:86" s="82" customFormat="1" ht="18" customHeight="1">
      <c r="A36" s="537" t="s">
        <v>358</v>
      </c>
      <c r="B36" s="537" t="s">
        <v>1118</v>
      </c>
      <c r="C36" s="537" t="s">
        <v>21</v>
      </c>
      <c r="D36" s="537" t="s">
        <v>6</v>
      </c>
      <c r="E36" s="537" t="s">
        <v>953</v>
      </c>
      <c r="F36" s="537" t="s">
        <v>1124</v>
      </c>
      <c r="G36" s="537">
        <v>3</v>
      </c>
      <c r="H36" s="538">
        <v>0.98299999999999998</v>
      </c>
      <c r="I36" s="537">
        <v>5585</v>
      </c>
      <c r="J36" s="537"/>
      <c r="K36" s="537"/>
      <c r="L36" s="537"/>
      <c r="M36" s="537"/>
      <c r="N36" s="537"/>
      <c r="O36" s="537"/>
      <c r="P36" s="539"/>
      <c r="Q36" s="362"/>
      <c r="BA36" s="82" t="s">
        <v>22</v>
      </c>
      <c r="BD36" s="76" t="s">
        <v>446</v>
      </c>
      <c r="BH36" s="82" t="s">
        <v>746</v>
      </c>
      <c r="BM36" s="216" t="s">
        <v>499</v>
      </c>
      <c r="BU36" s="76" t="s">
        <v>711</v>
      </c>
      <c r="BV36" s="76"/>
      <c r="BW36" s="76"/>
      <c r="BX36" s="76"/>
      <c r="BY36" s="76"/>
      <c r="BZ36" s="76" t="s">
        <v>729</v>
      </c>
      <c r="CA36" s="76"/>
      <c r="CB36" s="76"/>
      <c r="CD36" s="74" t="s">
        <v>232</v>
      </c>
      <c r="CE36" s="74"/>
      <c r="CF36" s="74"/>
      <c r="CG36" s="104"/>
      <c r="CH36" s="104"/>
    </row>
    <row r="37" spans="1:86" s="82" customFormat="1" ht="18" customHeight="1">
      <c r="A37" s="537" t="s">
        <v>358</v>
      </c>
      <c r="B37" s="537" t="s">
        <v>1118</v>
      </c>
      <c r="C37" s="537" t="s">
        <v>21</v>
      </c>
      <c r="D37" s="537" t="s">
        <v>6</v>
      </c>
      <c r="E37" s="537" t="s">
        <v>953</v>
      </c>
      <c r="F37" s="537" t="s">
        <v>1136</v>
      </c>
      <c r="G37" s="537"/>
      <c r="H37" s="538">
        <v>0.18</v>
      </c>
      <c r="I37" s="537">
        <v>505</v>
      </c>
      <c r="J37" s="537"/>
      <c r="K37" s="537"/>
      <c r="L37" s="537"/>
      <c r="M37" s="537"/>
      <c r="N37" s="537"/>
      <c r="O37" s="537"/>
      <c r="P37" s="539"/>
      <c r="Q37" s="362"/>
      <c r="BA37" s="82" t="s">
        <v>410</v>
      </c>
      <c r="BD37" s="76" t="s">
        <v>445</v>
      </c>
      <c r="BH37" s="82" t="s">
        <v>640</v>
      </c>
      <c r="BM37" s="216" t="s">
        <v>500</v>
      </c>
      <c r="BU37" s="76" t="s">
        <v>695</v>
      </c>
      <c r="BV37" s="76"/>
      <c r="BW37" s="76"/>
      <c r="BX37" s="76"/>
      <c r="BY37" s="76"/>
      <c r="BZ37" s="76" t="s">
        <v>720</v>
      </c>
      <c r="CA37" s="76"/>
      <c r="CB37" s="76"/>
      <c r="CD37" s="74" t="s">
        <v>233</v>
      </c>
      <c r="CE37" s="74"/>
      <c r="CF37" s="74"/>
      <c r="CG37" s="104"/>
      <c r="CH37" s="104"/>
    </row>
    <row r="38" spans="1:86" s="82" customFormat="1" ht="18" customHeight="1">
      <c r="A38" s="537" t="s">
        <v>358</v>
      </c>
      <c r="B38" s="537" t="s">
        <v>1118</v>
      </c>
      <c r="C38" s="537" t="s">
        <v>21</v>
      </c>
      <c r="D38" s="537" t="s">
        <v>6</v>
      </c>
      <c r="E38" s="537" t="s">
        <v>953</v>
      </c>
      <c r="F38" s="537" t="s">
        <v>1127</v>
      </c>
      <c r="G38" s="537">
        <v>8</v>
      </c>
      <c r="H38" s="538">
        <v>69.748999999999995</v>
      </c>
      <c r="I38" s="537">
        <v>88609</v>
      </c>
      <c r="J38" s="537"/>
      <c r="K38" s="537"/>
      <c r="L38" s="537"/>
      <c r="M38" s="537"/>
      <c r="N38" s="537"/>
      <c r="O38" s="537"/>
      <c r="P38" s="539"/>
      <c r="Q38" s="362"/>
      <c r="BD38" s="76" t="s">
        <v>447</v>
      </c>
      <c r="BH38" s="82" t="s">
        <v>641</v>
      </c>
      <c r="BM38" s="216" t="s">
        <v>501</v>
      </c>
      <c r="BU38" s="76" t="s">
        <v>712</v>
      </c>
      <c r="BV38" s="76"/>
      <c r="BW38" s="76"/>
      <c r="BX38" s="76"/>
      <c r="BY38" s="76"/>
      <c r="BZ38" s="76" t="s">
        <v>721</v>
      </c>
      <c r="CA38" s="76"/>
      <c r="CB38" s="76"/>
      <c r="CD38" s="74" t="s">
        <v>234</v>
      </c>
      <c r="CE38" s="74"/>
      <c r="CF38" s="74"/>
      <c r="CG38" s="104"/>
      <c r="CH38" s="104"/>
    </row>
    <row r="39" spans="1:86" s="82" customFormat="1" ht="18" customHeight="1">
      <c r="A39" s="537" t="s">
        <v>358</v>
      </c>
      <c r="B39" s="537" t="s">
        <v>1118</v>
      </c>
      <c r="C39" s="537" t="s">
        <v>21</v>
      </c>
      <c r="D39" s="537" t="s">
        <v>6</v>
      </c>
      <c r="E39" s="537" t="s">
        <v>953</v>
      </c>
      <c r="F39" s="537" t="s">
        <v>1137</v>
      </c>
      <c r="G39" s="537">
        <v>9.5</v>
      </c>
      <c r="H39" s="538">
        <v>5.7510000000000003</v>
      </c>
      <c r="I39" s="537">
        <v>10183</v>
      </c>
      <c r="J39" s="537"/>
      <c r="K39" s="537"/>
      <c r="L39" s="537"/>
      <c r="M39" s="537"/>
      <c r="N39" s="537"/>
      <c r="O39" s="537"/>
      <c r="P39" s="539"/>
      <c r="Q39" s="362"/>
      <c r="BD39" s="76" t="s">
        <v>448</v>
      </c>
      <c r="BH39" s="82" t="s">
        <v>642</v>
      </c>
      <c r="BM39" s="216" t="s">
        <v>502</v>
      </c>
      <c r="BU39" s="76" t="s">
        <v>713</v>
      </c>
      <c r="BV39" s="76"/>
      <c r="BW39" s="76"/>
      <c r="BX39" s="76"/>
      <c r="BY39" s="76"/>
      <c r="BZ39" s="76" t="s">
        <v>732</v>
      </c>
      <c r="CA39" s="76"/>
      <c r="CB39" s="76"/>
      <c r="CD39" s="74" t="s">
        <v>235</v>
      </c>
      <c r="CE39" s="74"/>
      <c r="CF39" s="74"/>
      <c r="CG39" s="104"/>
      <c r="CH39" s="104"/>
    </row>
    <row r="40" spans="1:86" s="82" customFormat="1" ht="18" customHeight="1">
      <c r="A40" s="540" t="s">
        <v>358</v>
      </c>
      <c r="B40" s="540" t="s">
        <v>1118</v>
      </c>
      <c r="C40" s="540" t="s">
        <v>21</v>
      </c>
      <c r="D40" s="537" t="s">
        <v>6</v>
      </c>
      <c r="E40" s="540" t="s">
        <v>953</v>
      </c>
      <c r="F40" s="540" t="s">
        <v>1138</v>
      </c>
      <c r="G40" s="540">
        <v>20.5</v>
      </c>
      <c r="H40" s="541">
        <v>10.548</v>
      </c>
      <c r="I40" s="540">
        <v>7254</v>
      </c>
      <c r="J40" s="540"/>
      <c r="K40" s="540"/>
      <c r="L40" s="540"/>
      <c r="M40" s="540"/>
      <c r="N40" s="540"/>
      <c r="O40" s="540"/>
      <c r="P40" s="542"/>
      <c r="Q40" s="543"/>
      <c r="BA40" s="82" t="s">
        <v>422</v>
      </c>
      <c r="BD40" s="76" t="s">
        <v>449</v>
      </c>
      <c r="BH40" s="82" t="s">
        <v>643</v>
      </c>
      <c r="BM40" s="216" t="s">
        <v>503</v>
      </c>
      <c r="BU40" s="76" t="s">
        <v>714</v>
      </c>
      <c r="BV40" s="76"/>
      <c r="BW40" s="76"/>
      <c r="BX40" s="76"/>
      <c r="BY40" s="76"/>
      <c r="BZ40" s="76" t="s">
        <v>722</v>
      </c>
      <c r="CA40" s="76"/>
      <c r="CB40" s="76"/>
    </row>
    <row r="41" spans="1:86" s="82" customFormat="1" ht="18" customHeight="1">
      <c r="A41" s="544" t="s">
        <v>358</v>
      </c>
      <c r="B41" s="544" t="s">
        <v>1118</v>
      </c>
      <c r="C41" s="544" t="s">
        <v>21</v>
      </c>
      <c r="D41" s="537" t="s">
        <v>6</v>
      </c>
      <c r="E41" s="544" t="s">
        <v>953</v>
      </c>
      <c r="F41" s="544" t="s">
        <v>1139</v>
      </c>
      <c r="G41" s="544">
        <v>1</v>
      </c>
      <c r="H41" s="545">
        <v>2.8000000000000001E-2</v>
      </c>
      <c r="I41" s="544">
        <v>747</v>
      </c>
      <c r="J41" s="544"/>
      <c r="K41" s="544"/>
      <c r="L41" s="544"/>
      <c r="M41" s="544"/>
      <c r="N41" s="544"/>
      <c r="O41" s="544"/>
      <c r="P41" s="544"/>
      <c r="Q41" s="544"/>
      <c r="BA41" s="82" t="s">
        <v>38</v>
      </c>
      <c r="BD41" s="76" t="s">
        <v>450</v>
      </c>
      <c r="BH41" s="82" t="s">
        <v>644</v>
      </c>
      <c r="BM41" s="216" t="s">
        <v>504</v>
      </c>
      <c r="BU41" s="76" t="s">
        <v>696</v>
      </c>
      <c r="BV41" s="76"/>
      <c r="BW41" s="76"/>
      <c r="BX41" s="76"/>
      <c r="BY41" s="76"/>
      <c r="BZ41" s="76" t="s">
        <v>724</v>
      </c>
      <c r="CA41" s="76"/>
      <c r="CB41" s="76"/>
    </row>
    <row r="42" spans="1:86">
      <c r="A42" s="544" t="s">
        <v>358</v>
      </c>
      <c r="B42" s="544" t="s">
        <v>1118</v>
      </c>
      <c r="C42" s="544" t="s">
        <v>21</v>
      </c>
      <c r="D42" s="537" t="s">
        <v>6</v>
      </c>
      <c r="E42" s="544" t="s">
        <v>953</v>
      </c>
      <c r="F42" s="544" t="s">
        <v>1134</v>
      </c>
      <c r="G42" s="544">
        <v>48</v>
      </c>
      <c r="H42" s="545">
        <v>34.085999999999999</v>
      </c>
      <c r="I42" s="544">
        <v>54986</v>
      </c>
      <c r="J42" s="544"/>
      <c r="K42" s="544"/>
      <c r="L42" s="544"/>
      <c r="M42" s="544"/>
      <c r="N42" s="544"/>
      <c r="O42" s="544"/>
      <c r="P42" s="544"/>
      <c r="Q42" s="544"/>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1:86">
      <c r="A43" s="544" t="s">
        <v>358</v>
      </c>
      <c r="B43" s="544" t="s">
        <v>1118</v>
      </c>
      <c r="C43" s="544" t="s">
        <v>21</v>
      </c>
      <c r="D43" s="537" t="s">
        <v>6</v>
      </c>
      <c r="E43" s="544" t="s">
        <v>94</v>
      </c>
      <c r="F43" s="544" t="s">
        <v>1140</v>
      </c>
      <c r="G43" s="544">
        <v>2</v>
      </c>
      <c r="H43" s="545">
        <v>0.52400000000000002</v>
      </c>
      <c r="I43" s="544">
        <v>1465</v>
      </c>
      <c r="J43" s="544"/>
      <c r="K43" s="544"/>
      <c r="L43" s="544"/>
      <c r="M43" s="544"/>
      <c r="N43" s="544"/>
      <c r="O43" s="544"/>
      <c r="P43" s="544"/>
      <c r="Q43" s="544"/>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1:86" ht="14.25">
      <c r="A44" s="546" t="s">
        <v>358</v>
      </c>
      <c r="B44" s="546" t="s">
        <v>1118</v>
      </c>
      <c r="C44" s="546" t="s">
        <v>21</v>
      </c>
      <c r="D44" s="537" t="s">
        <v>6</v>
      </c>
      <c r="E44" s="546" t="s">
        <v>94</v>
      </c>
      <c r="F44" s="546" t="s">
        <v>1124</v>
      </c>
      <c r="G44" s="546">
        <v>35</v>
      </c>
      <c r="H44" s="545">
        <v>26.594000000000001</v>
      </c>
      <c r="I44" s="544">
        <v>100051</v>
      </c>
      <c r="J44" s="544"/>
      <c r="K44" s="544"/>
      <c r="L44" s="544"/>
      <c r="M44" s="544"/>
      <c r="N44" s="544"/>
      <c r="O44" s="544"/>
      <c r="P44" s="544"/>
      <c r="Q44" s="544"/>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1:86">
      <c r="A45" s="544" t="s">
        <v>358</v>
      </c>
      <c r="B45" s="544" t="s">
        <v>1118</v>
      </c>
      <c r="C45" s="544" t="s">
        <v>21</v>
      </c>
      <c r="D45" s="537" t="s">
        <v>6</v>
      </c>
      <c r="E45" s="544" t="s">
        <v>94</v>
      </c>
      <c r="F45" s="544" t="s">
        <v>1127</v>
      </c>
      <c r="G45" s="544">
        <v>65</v>
      </c>
      <c r="H45" s="545">
        <v>343.16300000000001</v>
      </c>
      <c r="I45" s="544">
        <v>452566</v>
      </c>
      <c r="J45" s="544"/>
      <c r="K45" s="544"/>
      <c r="L45" s="544"/>
      <c r="M45" s="544"/>
      <c r="N45" s="544"/>
      <c r="O45" s="544"/>
      <c r="P45" s="544"/>
      <c r="Q45" s="544"/>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1:86">
      <c r="A46" s="544" t="s">
        <v>358</v>
      </c>
      <c r="B46" s="544" t="s">
        <v>1118</v>
      </c>
      <c r="C46" s="544" t="s">
        <v>21</v>
      </c>
      <c r="D46" s="537" t="s">
        <v>6</v>
      </c>
      <c r="E46" s="544" t="s">
        <v>94</v>
      </c>
      <c r="F46" s="544" t="s">
        <v>1137</v>
      </c>
      <c r="G46" s="544">
        <v>32</v>
      </c>
      <c r="H46" s="545">
        <v>17.611000000000001</v>
      </c>
      <c r="I46" s="544">
        <v>30160</v>
      </c>
      <c r="J46" s="544"/>
      <c r="K46" s="544"/>
      <c r="L46" s="544"/>
      <c r="M46" s="544"/>
      <c r="N46" s="544"/>
      <c r="O46" s="544"/>
      <c r="P46" s="544"/>
      <c r="Q46" s="544"/>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1:86">
      <c r="A47" s="544" t="s">
        <v>358</v>
      </c>
      <c r="B47" s="544" t="s">
        <v>1118</v>
      </c>
      <c r="C47" s="544" t="s">
        <v>21</v>
      </c>
      <c r="D47" s="537" t="s">
        <v>6</v>
      </c>
      <c r="E47" s="544" t="s">
        <v>94</v>
      </c>
      <c r="F47" s="544" t="s">
        <v>1138</v>
      </c>
      <c r="G47" s="544">
        <v>3</v>
      </c>
      <c r="H47" s="545">
        <v>8.5999999999999993E-2</v>
      </c>
      <c r="I47" s="544">
        <v>84</v>
      </c>
      <c r="J47" s="544"/>
      <c r="K47" s="544"/>
      <c r="L47" s="544"/>
      <c r="M47" s="544"/>
      <c r="N47" s="544"/>
      <c r="O47" s="544"/>
      <c r="P47" s="544"/>
      <c r="Q47" s="544"/>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1:86">
      <c r="A48" s="544" t="s">
        <v>358</v>
      </c>
      <c r="B48" s="544" t="s">
        <v>1118</v>
      </c>
      <c r="C48" s="544" t="s">
        <v>21</v>
      </c>
      <c r="D48" s="537" t="s">
        <v>6</v>
      </c>
      <c r="E48" s="544" t="s">
        <v>94</v>
      </c>
      <c r="F48" s="544" t="s">
        <v>1139</v>
      </c>
      <c r="G48" s="544">
        <v>1</v>
      </c>
      <c r="H48" s="545">
        <v>0.245</v>
      </c>
      <c r="I48" s="544">
        <v>406</v>
      </c>
      <c r="J48" s="544"/>
      <c r="K48" s="544"/>
      <c r="L48" s="544"/>
      <c r="M48" s="544"/>
      <c r="N48" s="544"/>
      <c r="O48" s="544"/>
      <c r="P48" s="544"/>
      <c r="Q48" s="544"/>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1:86">
      <c r="A49" s="544" t="s">
        <v>358</v>
      </c>
      <c r="B49" s="544" t="s">
        <v>1118</v>
      </c>
      <c r="C49" s="544" t="s">
        <v>21</v>
      </c>
      <c r="D49" s="537" t="s">
        <v>6</v>
      </c>
      <c r="E49" s="544" t="s">
        <v>94</v>
      </c>
      <c r="F49" s="544" t="s">
        <v>1134</v>
      </c>
      <c r="G49" s="544">
        <v>61.5</v>
      </c>
      <c r="H49" s="545">
        <v>50.398000000000003</v>
      </c>
      <c r="I49" s="544">
        <v>78151</v>
      </c>
      <c r="J49" s="544"/>
      <c r="K49" s="544"/>
      <c r="L49" s="544"/>
      <c r="M49" s="544"/>
      <c r="N49" s="544"/>
      <c r="O49" s="544"/>
      <c r="P49" s="544"/>
      <c r="Q49" s="544"/>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1:86">
      <c r="A50" s="544" t="s">
        <v>358</v>
      </c>
      <c r="B50" s="544" t="s">
        <v>1118</v>
      </c>
      <c r="C50" s="544" t="s">
        <v>21</v>
      </c>
      <c r="D50" s="537" t="s">
        <v>6</v>
      </c>
      <c r="E50" s="544" t="s">
        <v>1123</v>
      </c>
      <c r="F50" s="544" t="s">
        <v>1132</v>
      </c>
      <c r="G50" s="544">
        <v>23</v>
      </c>
      <c r="H50" s="545">
        <v>20.53</v>
      </c>
      <c r="I50" s="544">
        <v>56054</v>
      </c>
      <c r="J50" s="544"/>
      <c r="K50" s="544"/>
      <c r="L50" s="544"/>
      <c r="M50" s="544"/>
      <c r="N50" s="544"/>
      <c r="O50" s="544"/>
      <c r="P50" s="544"/>
      <c r="Q50" s="544"/>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1:86">
      <c r="A51" s="544" t="s">
        <v>358</v>
      </c>
      <c r="B51" s="544" t="s">
        <v>1118</v>
      </c>
      <c r="C51" s="544" t="s">
        <v>21</v>
      </c>
      <c r="D51" s="537" t="s">
        <v>6</v>
      </c>
      <c r="E51" s="544" t="s">
        <v>1123</v>
      </c>
      <c r="F51" s="544" t="s">
        <v>1133</v>
      </c>
      <c r="G51" s="544">
        <v>167</v>
      </c>
      <c r="H51" s="545">
        <v>103.989</v>
      </c>
      <c r="I51" s="544">
        <v>544822</v>
      </c>
      <c r="J51" s="544"/>
      <c r="K51" s="544"/>
      <c r="L51" s="544"/>
      <c r="M51" s="544"/>
      <c r="N51" s="544"/>
      <c r="O51" s="544"/>
      <c r="P51" s="544"/>
      <c r="Q51" s="544"/>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1:86">
      <c r="A52" s="544" t="s">
        <v>358</v>
      </c>
      <c r="B52" s="544" t="s">
        <v>1118</v>
      </c>
      <c r="C52" s="544" t="s">
        <v>21</v>
      </c>
      <c r="D52" s="537" t="s">
        <v>6</v>
      </c>
      <c r="E52" s="544" t="s">
        <v>1123</v>
      </c>
      <c r="F52" s="544" t="s">
        <v>1137</v>
      </c>
      <c r="G52" s="544">
        <v>27</v>
      </c>
      <c r="H52" s="545">
        <v>9.5169999999999995</v>
      </c>
      <c r="I52" s="544">
        <v>13938</v>
      </c>
      <c r="J52" s="544"/>
      <c r="K52" s="544"/>
      <c r="L52" s="544"/>
      <c r="M52" s="544"/>
      <c r="N52" s="544"/>
      <c r="O52" s="544"/>
      <c r="P52" s="544"/>
      <c r="Q52" s="544"/>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1:86">
      <c r="A53" s="544" t="s">
        <v>358</v>
      </c>
      <c r="B53" s="544" t="s">
        <v>1118</v>
      </c>
      <c r="C53" s="544" t="s">
        <v>21</v>
      </c>
      <c r="D53" s="537" t="s">
        <v>6</v>
      </c>
      <c r="E53" s="544" t="s">
        <v>1123</v>
      </c>
      <c r="F53" s="544" t="s">
        <v>1141</v>
      </c>
      <c r="G53" s="544">
        <v>20.5</v>
      </c>
      <c r="H53" s="545">
        <v>19.658000000000001</v>
      </c>
      <c r="I53" s="544">
        <v>38920</v>
      </c>
      <c r="J53" s="544"/>
      <c r="K53" s="544"/>
      <c r="L53" s="544"/>
      <c r="M53" s="544"/>
      <c r="N53" s="544"/>
      <c r="O53" s="544"/>
      <c r="P53" s="544"/>
      <c r="Q53" s="544"/>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1:86">
      <c r="A54" s="544" t="s">
        <v>358</v>
      </c>
      <c r="B54" s="544" t="s">
        <v>1118</v>
      </c>
      <c r="C54" s="544" t="s">
        <v>21</v>
      </c>
      <c r="D54" s="537" t="s">
        <v>6</v>
      </c>
      <c r="E54" s="544" t="s">
        <v>1123</v>
      </c>
      <c r="F54" s="544" t="s">
        <v>1138</v>
      </c>
      <c r="G54" s="544">
        <v>156</v>
      </c>
      <c r="H54" s="545">
        <v>53.649000000000001</v>
      </c>
      <c r="I54" s="544">
        <v>47881</v>
      </c>
      <c r="J54" s="544"/>
      <c r="K54" s="544"/>
      <c r="L54" s="544"/>
      <c r="M54" s="544"/>
      <c r="N54" s="544"/>
      <c r="O54" s="544"/>
      <c r="P54" s="544"/>
      <c r="Q54" s="544"/>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1:86">
      <c r="A55" s="544" t="s">
        <v>358</v>
      </c>
      <c r="B55" s="544" t="s">
        <v>1118</v>
      </c>
      <c r="C55" s="544" t="s">
        <v>21</v>
      </c>
      <c r="D55" s="537" t="s">
        <v>6</v>
      </c>
      <c r="E55" s="544" t="s">
        <v>1123</v>
      </c>
      <c r="F55" s="544" t="s">
        <v>1139</v>
      </c>
      <c r="G55" s="544">
        <v>262</v>
      </c>
      <c r="H55" s="545">
        <v>120.268</v>
      </c>
      <c r="I55" s="544">
        <v>347449</v>
      </c>
      <c r="J55" s="544"/>
      <c r="K55" s="544"/>
      <c r="L55" s="544"/>
      <c r="M55" s="544"/>
      <c r="N55" s="544"/>
      <c r="O55" s="544"/>
      <c r="P55" s="544"/>
      <c r="Q55" s="544"/>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1:86">
      <c r="A56" s="544" t="s">
        <v>358</v>
      </c>
      <c r="B56" s="544" t="s">
        <v>1118</v>
      </c>
      <c r="C56" s="544" t="s">
        <v>21</v>
      </c>
      <c r="D56" s="537" t="s">
        <v>6</v>
      </c>
      <c r="E56" s="544" t="s">
        <v>1123</v>
      </c>
      <c r="F56" s="544" t="s">
        <v>1142</v>
      </c>
      <c r="G56" s="544">
        <v>1</v>
      </c>
      <c r="H56" s="545">
        <v>0.75800000000000001</v>
      </c>
      <c r="I56" s="544">
        <v>686</v>
      </c>
      <c r="J56" s="544"/>
      <c r="K56" s="544"/>
      <c r="L56" s="544"/>
      <c r="M56" s="544"/>
      <c r="N56" s="544"/>
      <c r="O56" s="544"/>
      <c r="P56" s="544"/>
      <c r="Q56" s="544"/>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1:86">
      <c r="A57" s="544" t="s">
        <v>358</v>
      </c>
      <c r="B57" s="544" t="s">
        <v>1118</v>
      </c>
      <c r="C57" s="544" t="s">
        <v>21</v>
      </c>
      <c r="D57" s="537" t="s">
        <v>6</v>
      </c>
      <c r="E57" s="544" t="s">
        <v>95</v>
      </c>
      <c r="F57" s="544" t="s">
        <v>1129</v>
      </c>
      <c r="G57" s="544">
        <v>6</v>
      </c>
      <c r="H57" s="545">
        <v>2.831</v>
      </c>
      <c r="I57" s="544">
        <v>5896</v>
      </c>
      <c r="J57" s="544"/>
      <c r="K57" s="544"/>
      <c r="L57" s="544"/>
      <c r="M57" s="544"/>
      <c r="N57" s="544"/>
      <c r="O57" s="544"/>
      <c r="P57" s="544"/>
      <c r="Q57" s="544"/>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1:86">
      <c r="A58" s="544" t="s">
        <v>358</v>
      </c>
      <c r="B58" s="544" t="s">
        <v>1118</v>
      </c>
      <c r="C58" s="544" t="s">
        <v>21</v>
      </c>
      <c r="D58" s="537" t="s">
        <v>6</v>
      </c>
      <c r="E58" s="544" t="s">
        <v>95</v>
      </c>
      <c r="F58" s="544" t="s">
        <v>71</v>
      </c>
      <c r="G58" s="544">
        <v>7</v>
      </c>
      <c r="H58" s="545">
        <v>14.475</v>
      </c>
      <c r="I58" s="544">
        <v>53063</v>
      </c>
      <c r="J58" s="544"/>
      <c r="K58" s="544"/>
      <c r="L58" s="544"/>
      <c r="M58" s="544"/>
      <c r="N58" s="544"/>
      <c r="O58" s="544"/>
      <c r="P58" s="544"/>
      <c r="Q58" s="544"/>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1:86">
      <c r="A59" s="544" t="s">
        <v>358</v>
      </c>
      <c r="B59" s="544" t="s">
        <v>1118</v>
      </c>
      <c r="C59" s="544" t="s">
        <v>21</v>
      </c>
      <c r="D59" s="537" t="s">
        <v>6</v>
      </c>
      <c r="E59" s="544" t="s">
        <v>95</v>
      </c>
      <c r="F59" s="544" t="s">
        <v>87</v>
      </c>
      <c r="G59" s="544">
        <v>18.5</v>
      </c>
      <c r="H59" s="545">
        <v>13.218</v>
      </c>
      <c r="I59" s="544">
        <v>40811</v>
      </c>
      <c r="J59" s="544"/>
      <c r="K59" s="544"/>
      <c r="L59" s="544"/>
      <c r="M59" s="544"/>
      <c r="N59" s="544"/>
      <c r="O59" s="544"/>
      <c r="P59" s="544"/>
      <c r="Q59" s="544"/>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1:86">
      <c r="A60" s="544" t="s">
        <v>358</v>
      </c>
      <c r="B60" s="544" t="s">
        <v>1118</v>
      </c>
      <c r="C60" s="544" t="s">
        <v>21</v>
      </c>
      <c r="D60" s="537" t="s">
        <v>6</v>
      </c>
      <c r="E60" s="544" t="s">
        <v>1126</v>
      </c>
      <c r="F60" s="544" t="s">
        <v>1137</v>
      </c>
      <c r="G60" s="544">
        <v>7</v>
      </c>
      <c r="H60" s="545">
        <v>1.387</v>
      </c>
      <c r="I60" s="544">
        <v>2560</v>
      </c>
      <c r="J60" s="544"/>
      <c r="K60" s="544"/>
      <c r="L60" s="544"/>
      <c r="M60" s="544"/>
      <c r="N60" s="544"/>
      <c r="O60" s="544"/>
      <c r="P60" s="544"/>
      <c r="Q60" s="544"/>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1:86">
      <c r="A61" s="544" t="s">
        <v>358</v>
      </c>
      <c r="B61" s="544" t="s">
        <v>1118</v>
      </c>
      <c r="C61" s="544" t="s">
        <v>21</v>
      </c>
      <c r="D61" s="537" t="s">
        <v>6</v>
      </c>
      <c r="E61" s="544" t="s">
        <v>1126</v>
      </c>
      <c r="F61" s="544" t="s">
        <v>1138</v>
      </c>
      <c r="G61" s="544">
        <v>6.5</v>
      </c>
      <c r="H61" s="545">
        <v>0.70499999999999996</v>
      </c>
      <c r="I61" s="544">
        <v>973</v>
      </c>
      <c r="J61" s="544"/>
      <c r="K61" s="544"/>
      <c r="L61" s="544"/>
      <c r="M61" s="544"/>
      <c r="N61" s="544"/>
      <c r="O61" s="544"/>
      <c r="P61" s="544"/>
      <c r="Q61" s="544"/>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1:86">
      <c r="A62" s="544" t="s">
        <v>358</v>
      </c>
      <c r="B62" s="544" t="s">
        <v>1118</v>
      </c>
      <c r="C62" s="544" t="s">
        <v>21</v>
      </c>
      <c r="D62" s="544" t="s">
        <v>6</v>
      </c>
      <c r="E62" s="544" t="s">
        <v>1126</v>
      </c>
      <c r="F62" s="544" t="s">
        <v>1125</v>
      </c>
      <c r="G62" s="544">
        <v>13</v>
      </c>
      <c r="H62" s="544">
        <v>114</v>
      </c>
      <c r="I62" s="544">
        <v>254220</v>
      </c>
      <c r="J62" s="544"/>
      <c r="K62" s="544"/>
      <c r="L62" s="544"/>
      <c r="M62" s="544"/>
      <c r="N62" s="544"/>
      <c r="O62" s="544" t="s">
        <v>886</v>
      </c>
      <c r="P62" s="544" t="str">
        <f>F62</f>
        <v>PTM_LPF_100-119_0_0</v>
      </c>
      <c r="Q62" s="544" t="s">
        <v>1121</v>
      </c>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1:86" ht="15">
      <c r="A63" s="544" t="s">
        <v>358</v>
      </c>
      <c r="B63" s="544" t="s">
        <v>1118</v>
      </c>
      <c r="C63" s="544" t="s">
        <v>21</v>
      </c>
      <c r="D63" s="537" t="s">
        <v>6</v>
      </c>
      <c r="E63" s="544" t="s">
        <v>1126</v>
      </c>
      <c r="F63" s="544" t="s">
        <v>1139</v>
      </c>
      <c r="G63" s="544">
        <v>312</v>
      </c>
      <c r="H63" s="545">
        <v>96.034999999999997</v>
      </c>
      <c r="I63" s="544">
        <v>273086</v>
      </c>
      <c r="J63" s="544"/>
      <c r="K63" s="544"/>
      <c r="L63" s="544"/>
      <c r="M63" s="544"/>
      <c r="N63" s="544"/>
      <c r="O63" s="544"/>
      <c r="P63" s="544"/>
      <c r="Q63" s="544"/>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1:86">
      <c r="A64" s="544" t="s">
        <v>358</v>
      </c>
      <c r="B64" s="544" t="s">
        <v>1118</v>
      </c>
      <c r="C64" s="544" t="s">
        <v>21</v>
      </c>
      <c r="D64" s="537" t="s">
        <v>6</v>
      </c>
      <c r="E64" s="544" t="s">
        <v>1143</v>
      </c>
      <c r="F64" s="544" t="s">
        <v>1144</v>
      </c>
      <c r="G64" s="544"/>
      <c r="H64" s="545">
        <v>5.94</v>
      </c>
      <c r="I64" s="544">
        <v>45021</v>
      </c>
      <c r="J64" s="544"/>
      <c r="K64" s="544"/>
      <c r="L64" s="544"/>
      <c r="M64" s="544"/>
      <c r="N64" s="544"/>
      <c r="O64" s="544"/>
      <c r="P64" s="544"/>
      <c r="Q64" s="544"/>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1:86" ht="25.5">
      <c r="A65" s="544" t="s">
        <v>358</v>
      </c>
      <c r="B65" s="544" t="s">
        <v>1118</v>
      </c>
      <c r="C65" s="544" t="s">
        <v>21</v>
      </c>
      <c r="D65" s="537" t="s">
        <v>6</v>
      </c>
      <c r="E65" s="544" t="s">
        <v>1143</v>
      </c>
      <c r="F65" s="544" t="s">
        <v>1145</v>
      </c>
      <c r="G65" s="544">
        <v>4</v>
      </c>
      <c r="H65" s="545">
        <v>4.3929999999999998</v>
      </c>
      <c r="I65" s="544">
        <v>9913</v>
      </c>
      <c r="J65" s="544"/>
      <c r="K65" s="544"/>
      <c r="L65" s="544"/>
      <c r="M65" s="544"/>
      <c r="N65" s="544"/>
      <c r="O65" s="544"/>
      <c r="P65" s="544"/>
      <c r="Q65" s="544"/>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1:86">
      <c r="A66" s="544" t="s">
        <v>358</v>
      </c>
      <c r="B66" s="544" t="s">
        <v>1118</v>
      </c>
      <c r="C66" s="544" t="s">
        <v>21</v>
      </c>
      <c r="D66" s="537" t="s">
        <v>6</v>
      </c>
      <c r="E66" s="544" t="s">
        <v>1143</v>
      </c>
      <c r="F66" s="544" t="s">
        <v>1125</v>
      </c>
      <c r="G66" s="544">
        <v>21</v>
      </c>
      <c r="H66" s="544">
        <v>105.893</v>
      </c>
      <c r="I66" s="537">
        <v>241677</v>
      </c>
      <c r="J66" s="544"/>
      <c r="K66" s="544"/>
      <c r="L66" s="544"/>
      <c r="M66" s="544"/>
      <c r="N66" s="537"/>
      <c r="O66" s="544" t="s">
        <v>886</v>
      </c>
      <c r="P66" s="544" t="str">
        <f>F66</f>
        <v>PTM_LPF_100-119_0_0</v>
      </c>
      <c r="Q66" s="544" t="s">
        <v>1121</v>
      </c>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1:86" ht="153">
      <c r="A67" s="547" t="s">
        <v>358</v>
      </c>
      <c r="B67" s="547" t="s">
        <v>1118</v>
      </c>
      <c r="C67" s="547" t="s">
        <v>21</v>
      </c>
      <c r="D67" s="548" t="s">
        <v>6</v>
      </c>
      <c r="E67" s="547" t="s">
        <v>1143</v>
      </c>
      <c r="F67" s="547" t="s">
        <v>1146</v>
      </c>
      <c r="G67" s="547">
        <v>10</v>
      </c>
      <c r="H67" s="549">
        <v>637.03700000000003</v>
      </c>
      <c r="I67" s="547">
        <v>73682</v>
      </c>
      <c r="J67" s="547"/>
      <c r="K67" s="547"/>
      <c r="L67" s="547"/>
      <c r="M67" s="547"/>
      <c r="N67" s="547" t="s">
        <v>886</v>
      </c>
      <c r="O67" s="547" t="s">
        <v>886</v>
      </c>
      <c r="P67" s="548" t="str">
        <f>F67</f>
        <v>PTM_SPF_32-54_0_0</v>
      </c>
      <c r="Q67" s="550" t="s">
        <v>1147</v>
      </c>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1:86">
      <c r="A68" s="544" t="s">
        <v>358</v>
      </c>
      <c r="B68" s="544" t="s">
        <v>1118</v>
      </c>
      <c r="C68" s="544" t="s">
        <v>21</v>
      </c>
      <c r="D68" s="537" t="s">
        <v>6</v>
      </c>
      <c r="E68" s="544" t="s">
        <v>1143</v>
      </c>
      <c r="F68" s="544" t="s">
        <v>1128</v>
      </c>
      <c r="G68" s="544">
        <v>2</v>
      </c>
      <c r="H68" s="544">
        <v>2.3439999999999999</v>
      </c>
      <c r="I68" s="537">
        <v>3506</v>
      </c>
      <c r="J68" s="544"/>
      <c r="K68" s="544"/>
      <c r="L68" s="544"/>
      <c r="M68" s="544"/>
      <c r="N68" s="537"/>
      <c r="O68" s="544"/>
      <c r="P68" s="544"/>
      <c r="Q68" s="544"/>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1:86" ht="15">
      <c r="A69" s="544" t="s">
        <v>358</v>
      </c>
      <c r="B69" s="544" t="s">
        <v>1118</v>
      </c>
      <c r="C69" s="544" t="s">
        <v>21</v>
      </c>
      <c r="D69" s="537" t="s">
        <v>6</v>
      </c>
      <c r="E69" s="544" t="s">
        <v>1148</v>
      </c>
      <c r="F69" s="544" t="s">
        <v>1144</v>
      </c>
      <c r="G69" s="544"/>
      <c r="H69" s="544">
        <v>0.69899999999999995</v>
      </c>
      <c r="I69" s="537">
        <v>1549</v>
      </c>
      <c r="J69" s="544"/>
      <c r="K69" s="544"/>
      <c r="L69" s="544"/>
      <c r="M69" s="544"/>
      <c r="N69" s="537"/>
      <c r="O69" s="544"/>
      <c r="P69" s="544"/>
      <c r="Q69" s="544"/>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1:86">
      <c r="A70" s="544" t="s">
        <v>358</v>
      </c>
      <c r="B70" s="544" t="s">
        <v>1118</v>
      </c>
      <c r="C70" s="544" t="s">
        <v>21</v>
      </c>
      <c r="D70" s="537" t="s">
        <v>6</v>
      </c>
      <c r="E70" s="544" t="s">
        <v>1148</v>
      </c>
      <c r="F70" s="544" t="s">
        <v>1125</v>
      </c>
      <c r="G70" s="544">
        <v>1</v>
      </c>
      <c r="H70" s="544">
        <v>0.2</v>
      </c>
      <c r="I70" s="537">
        <v>362</v>
      </c>
      <c r="J70" s="544"/>
      <c r="K70" s="544"/>
      <c r="L70" s="544"/>
      <c r="M70" s="544"/>
      <c r="N70" s="537"/>
      <c r="O70" s="544" t="s">
        <v>886</v>
      </c>
      <c r="P70" s="544" t="str">
        <f>F70</f>
        <v>PTM_LPF_100-119_0_0</v>
      </c>
      <c r="Q70" s="544" t="s">
        <v>1121</v>
      </c>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1:86">
      <c r="A71" s="544" t="s">
        <v>358</v>
      </c>
      <c r="B71" s="544" t="s">
        <v>1118</v>
      </c>
      <c r="C71" s="544" t="s">
        <v>21</v>
      </c>
      <c r="D71" s="537" t="s">
        <v>6</v>
      </c>
      <c r="E71" s="544" t="s">
        <v>5</v>
      </c>
      <c r="F71" s="544" t="s">
        <v>1125</v>
      </c>
      <c r="G71" s="544">
        <v>119</v>
      </c>
      <c r="H71" s="544">
        <v>404.75700000000001</v>
      </c>
      <c r="I71" s="537">
        <v>852227</v>
      </c>
      <c r="J71" s="544"/>
      <c r="K71" s="544"/>
      <c r="L71" s="544"/>
      <c r="M71" s="544"/>
      <c r="N71" s="537"/>
      <c r="O71" s="544" t="s">
        <v>886</v>
      </c>
      <c r="P71" s="544" t="str">
        <f>F71</f>
        <v>PTM_LPF_100-119_0_0</v>
      </c>
      <c r="Q71" s="544" t="s">
        <v>1121</v>
      </c>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1:86">
      <c r="A72" s="544" t="s">
        <v>358</v>
      </c>
      <c r="B72" s="544" t="s">
        <v>1118</v>
      </c>
      <c r="C72" s="544" t="s">
        <v>21</v>
      </c>
      <c r="D72" s="537" t="s">
        <v>6</v>
      </c>
      <c r="E72" s="544" t="s">
        <v>1149</v>
      </c>
      <c r="F72" s="544" t="s">
        <v>1150</v>
      </c>
      <c r="G72" s="544"/>
      <c r="H72" s="544">
        <v>3.3479999999999999</v>
      </c>
      <c r="I72" s="537">
        <v>19452</v>
      </c>
      <c r="J72" s="544"/>
      <c r="K72" s="544"/>
      <c r="L72" s="544"/>
      <c r="M72" s="544"/>
      <c r="N72" s="537"/>
      <c r="O72" s="544"/>
      <c r="P72" s="544"/>
      <c r="Q72" s="544"/>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1:86">
      <c r="A73" s="551" t="s">
        <v>358</v>
      </c>
      <c r="B73" s="551" t="s">
        <v>1118</v>
      </c>
      <c r="C73" s="551" t="s">
        <v>19</v>
      </c>
      <c r="D73" s="534" t="s">
        <v>6</v>
      </c>
      <c r="E73" s="551" t="s">
        <v>1151</v>
      </c>
      <c r="F73" s="551" t="s">
        <v>1119</v>
      </c>
      <c r="G73" s="551">
        <v>292</v>
      </c>
      <c r="H73" s="552">
        <v>17106.366999999998</v>
      </c>
      <c r="I73" s="551">
        <v>11801560</v>
      </c>
      <c r="J73" s="551"/>
      <c r="K73" s="551" t="s">
        <v>63</v>
      </c>
      <c r="L73" s="551" t="s">
        <v>63</v>
      </c>
      <c r="M73" s="551"/>
      <c r="N73" s="534" t="s">
        <v>886</v>
      </c>
      <c r="O73" s="553" t="s">
        <v>886</v>
      </c>
      <c r="P73" s="534" t="str">
        <f>F73</f>
        <v>PTM_SPF_32-69_0_0</v>
      </c>
      <c r="Q73" s="554" t="s">
        <v>1121</v>
      </c>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1:86">
      <c r="A74" s="555" t="s">
        <v>358</v>
      </c>
      <c r="B74" s="555" t="s">
        <v>1118</v>
      </c>
      <c r="C74" s="555" t="s">
        <v>19</v>
      </c>
      <c r="D74" s="548" t="s">
        <v>6</v>
      </c>
      <c r="E74" s="555" t="s">
        <v>1152</v>
      </c>
      <c r="F74" s="555" t="s">
        <v>1119</v>
      </c>
      <c r="G74" s="555">
        <v>51</v>
      </c>
      <c r="H74" s="556">
        <v>4202.6760000000004</v>
      </c>
      <c r="I74" s="555">
        <v>2263918</v>
      </c>
      <c r="J74" s="555"/>
      <c r="K74" s="555" t="s">
        <v>63</v>
      </c>
      <c r="L74" s="555"/>
      <c r="M74" s="555"/>
      <c r="N74" s="548" t="s">
        <v>886</v>
      </c>
      <c r="O74" s="547" t="s">
        <v>886</v>
      </c>
      <c r="P74" s="548" t="str">
        <f>F74</f>
        <v>PTM_SPF_32-69_0_0</v>
      </c>
      <c r="Q74" s="557" t="s">
        <v>1121</v>
      </c>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1:86">
      <c r="A75" s="544" t="s">
        <v>358</v>
      </c>
      <c r="B75" s="544" t="s">
        <v>1118</v>
      </c>
      <c r="C75" s="544" t="s">
        <v>19</v>
      </c>
      <c r="D75" s="537" t="s">
        <v>6</v>
      </c>
      <c r="E75" s="544" t="s">
        <v>1151</v>
      </c>
      <c r="F75" s="544" t="s">
        <v>1128</v>
      </c>
      <c r="G75" s="544">
        <v>402</v>
      </c>
      <c r="H75" s="544">
        <v>1218.32</v>
      </c>
      <c r="I75" s="537">
        <v>2276595</v>
      </c>
      <c r="J75" s="544"/>
      <c r="K75" s="544"/>
      <c r="L75" s="544"/>
      <c r="M75" s="544"/>
      <c r="N75" s="537"/>
      <c r="O75" s="544"/>
      <c r="P75" s="544"/>
      <c r="Q75" s="544"/>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1:86">
      <c r="A76" s="544" t="s">
        <v>358</v>
      </c>
      <c r="B76" s="544" t="s">
        <v>1118</v>
      </c>
      <c r="C76" s="544" t="s">
        <v>19</v>
      </c>
      <c r="D76" s="537" t="s">
        <v>6</v>
      </c>
      <c r="E76" s="544" t="s">
        <v>1152</v>
      </c>
      <c r="F76" s="544" t="s">
        <v>1124</v>
      </c>
      <c r="G76" s="544"/>
      <c r="H76" s="544">
        <v>2.7989999999999999</v>
      </c>
      <c r="I76" s="537">
        <v>28466</v>
      </c>
      <c r="J76" s="544"/>
      <c r="K76" s="544"/>
      <c r="L76" s="544"/>
      <c r="M76" s="544"/>
      <c r="N76" s="537"/>
      <c r="O76" s="544"/>
      <c r="P76" s="544"/>
      <c r="Q76" s="544"/>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1:86">
      <c r="A77" s="544" t="s">
        <v>358</v>
      </c>
      <c r="B77" s="544" t="s">
        <v>1118</v>
      </c>
      <c r="C77" s="544" t="s">
        <v>19</v>
      </c>
      <c r="D77" s="537" t="s">
        <v>6</v>
      </c>
      <c r="E77" s="544" t="s">
        <v>1152</v>
      </c>
      <c r="F77" s="544" t="s">
        <v>1153</v>
      </c>
      <c r="G77" s="544">
        <v>51.5</v>
      </c>
      <c r="H77" s="544">
        <v>397.76900000000001</v>
      </c>
      <c r="I77" s="537">
        <v>887426</v>
      </c>
      <c r="J77" s="544"/>
      <c r="K77" s="544"/>
      <c r="L77" s="544"/>
      <c r="M77" s="544"/>
      <c r="N77" s="537"/>
      <c r="O77" s="544"/>
      <c r="P77" s="544"/>
      <c r="Q77" s="544"/>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1:86">
      <c r="A78" s="544" t="s">
        <v>358</v>
      </c>
      <c r="B78" s="544" t="s">
        <v>1118</v>
      </c>
      <c r="C78" s="544" t="s">
        <v>19</v>
      </c>
      <c r="D78" s="537" t="s">
        <v>6</v>
      </c>
      <c r="E78" s="544" t="s">
        <v>1152</v>
      </c>
      <c r="F78" s="544" t="s">
        <v>1125</v>
      </c>
      <c r="G78" s="544"/>
      <c r="H78" s="544">
        <v>79.7</v>
      </c>
      <c r="I78" s="537">
        <v>177731</v>
      </c>
      <c r="J78" s="544"/>
      <c r="K78" s="544"/>
      <c r="L78" s="544"/>
      <c r="M78" s="544"/>
      <c r="N78" s="537"/>
      <c r="O78" s="544" t="s">
        <v>886</v>
      </c>
      <c r="P78" s="544" t="str">
        <f>F78</f>
        <v>PTM_LPF_100-119_0_0</v>
      </c>
      <c r="Q78" s="544" t="s">
        <v>1121</v>
      </c>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1:86" ht="15">
      <c r="A79" s="544" t="s">
        <v>358</v>
      </c>
      <c r="B79" s="544" t="s">
        <v>1118</v>
      </c>
      <c r="C79" s="544" t="s">
        <v>19</v>
      </c>
      <c r="D79" s="537" t="s">
        <v>6</v>
      </c>
      <c r="E79" s="544" t="s">
        <v>1152</v>
      </c>
      <c r="F79" s="544" t="s">
        <v>1150</v>
      </c>
      <c r="G79" s="544"/>
      <c r="H79" s="544">
        <v>1.004</v>
      </c>
      <c r="I79" s="537">
        <v>2091</v>
      </c>
      <c r="J79" s="544"/>
      <c r="K79" s="544"/>
      <c r="L79" s="544"/>
      <c r="M79" s="544"/>
      <c r="N79" s="537"/>
      <c r="O79" s="544"/>
      <c r="P79" s="544"/>
      <c r="Q79" s="544"/>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1:86">
      <c r="A80" s="544" t="s">
        <v>358</v>
      </c>
      <c r="B80" s="544" t="s">
        <v>1118</v>
      </c>
      <c r="C80" s="544" t="s">
        <v>19</v>
      </c>
      <c r="D80" s="537" t="s">
        <v>6</v>
      </c>
      <c r="E80" s="544" t="s">
        <v>1151</v>
      </c>
      <c r="F80" s="544" t="s">
        <v>1129</v>
      </c>
      <c r="G80" s="544">
        <v>160.5</v>
      </c>
      <c r="H80" s="544">
        <v>377.51100000000002</v>
      </c>
      <c r="I80" s="537">
        <v>776335</v>
      </c>
      <c r="J80" s="544"/>
      <c r="K80" s="544"/>
      <c r="L80" s="544"/>
      <c r="M80" s="544"/>
      <c r="N80" s="537"/>
      <c r="O80" s="544"/>
      <c r="P80" s="544"/>
      <c r="Q80" s="544"/>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1:86">
      <c r="A81" s="544" t="s">
        <v>358</v>
      </c>
      <c r="B81" s="544" t="s">
        <v>1118</v>
      </c>
      <c r="C81" s="544" t="s">
        <v>19</v>
      </c>
      <c r="D81" s="537" t="s">
        <v>6</v>
      </c>
      <c r="E81" s="544" t="s">
        <v>1151</v>
      </c>
      <c r="F81" s="544" t="s">
        <v>71</v>
      </c>
      <c r="G81" s="544">
        <v>1</v>
      </c>
      <c r="H81" s="544">
        <v>8.7999999999999995E-2</v>
      </c>
      <c r="I81" s="537">
        <v>212</v>
      </c>
      <c r="J81" s="544"/>
      <c r="K81" s="544"/>
      <c r="L81" s="544"/>
      <c r="M81" s="544"/>
      <c r="N81" s="537"/>
      <c r="O81" s="544"/>
      <c r="P81" s="544"/>
      <c r="Q81" s="544"/>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1:8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1:86" ht="15">
      <c r="A83" s="191" t="s">
        <v>383</v>
      </c>
      <c r="B83" s="191"/>
      <c r="C83" s="192"/>
      <c r="D83" s="193"/>
      <c r="E83" s="191"/>
      <c r="F83" s="191"/>
      <c r="G83" s="191"/>
      <c r="H83" s="56"/>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1:86" ht="14.25">
      <c r="A84" s="194" t="s">
        <v>1154</v>
      </c>
      <c r="B84" s="194"/>
      <c r="C84" s="195"/>
      <c r="D84" s="196"/>
      <c r="E84" s="194"/>
      <c r="F84" s="194"/>
      <c r="G84" s="194"/>
      <c r="H84" s="82"/>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1:86" ht="14.25">
      <c r="A85" s="194" t="s">
        <v>64</v>
      </c>
      <c r="B85" s="194"/>
      <c r="C85" s="195"/>
      <c r="D85" s="196"/>
      <c r="E85" s="194"/>
      <c r="F85" s="194"/>
      <c r="G85" s="194"/>
      <c r="H85" s="82"/>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1:86">
      <c r="A86" s="82"/>
      <c r="B86" s="82"/>
      <c r="E86" s="82"/>
      <c r="F86" s="82"/>
      <c r="G86" s="82"/>
      <c r="H86" s="82"/>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1:8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1:8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1:8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1:8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1:8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1:8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1:8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1:8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1:8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1:8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15">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15">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15">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phoneticPr fontId="34" type="noConversion"/>
  <dataValidations count="1">
    <dataValidation type="textLength" showInputMessage="1" showErrorMessage="1" sqref="Q4:Q41 Q73:Q75">
      <formula1>0</formula1>
      <formula2>150</formula2>
    </dataValidation>
  </dataValidations>
  <pageMargins left="0.78749999999999998" right="0.78749999999999998" top="1.0631944444444446" bottom="1.0631944444444446" header="0.51180555555555551" footer="0.51180555555555551"/>
  <pageSetup paperSize="9" scale="31"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CH271"/>
  <sheetViews>
    <sheetView zoomScaleNormal="100" zoomScaleSheetLayoutView="100" workbookViewId="0">
      <pane ySplit="3" topLeftCell="A115" activePane="bottomLeft" state="frozen"/>
      <selection activeCell="D1" sqref="D1"/>
      <selection pane="bottomLeft" activeCell="A122" sqref="A122:XFD122"/>
    </sheetView>
  </sheetViews>
  <sheetFormatPr defaultColWidth="11.42578125" defaultRowHeight="12.75"/>
  <cols>
    <col min="1" max="1" width="9" style="1" customWidth="1"/>
    <col min="2" max="2" width="15.140625" style="1" customWidth="1"/>
    <col min="3" max="3" width="9.42578125" style="1" customWidth="1"/>
    <col min="4" max="4" width="27.85546875" style="1" customWidth="1"/>
    <col min="5" max="5" width="15.28515625" style="1" customWidth="1"/>
    <col min="6" max="6" width="46.5703125" style="1" customWidth="1"/>
    <col min="7" max="8" width="23" style="1" customWidth="1"/>
    <col min="9" max="9" width="13.85546875" style="40" customWidth="1"/>
    <col min="10" max="12" width="21.7109375" style="1" customWidth="1"/>
    <col min="13" max="14" width="13.85546875" customWidth="1"/>
    <col min="15" max="15" width="13.85546875" style="1" customWidth="1"/>
    <col min="16" max="52" width="11.42578125" style="1" customWidth="1"/>
    <col min="53" max="16384" width="11.42578125" style="1"/>
  </cols>
  <sheetData>
    <row r="1" spans="1:86" ht="29.1" customHeight="1" thickBot="1">
      <c r="A1" s="38" t="s">
        <v>287</v>
      </c>
      <c r="B1" s="38"/>
      <c r="C1" s="38"/>
      <c r="D1" s="38"/>
      <c r="E1" s="38"/>
      <c r="F1" s="29"/>
      <c r="G1" s="29"/>
      <c r="H1" s="29"/>
      <c r="I1" s="38"/>
      <c r="L1" s="30" t="s">
        <v>0</v>
      </c>
      <c r="M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20.100000000000001" customHeight="1" thickBot="1">
      <c r="A2" s="29"/>
      <c r="B2" s="29"/>
      <c r="C2" s="29"/>
      <c r="D2" s="29"/>
      <c r="E2" s="29"/>
      <c r="F2" s="29"/>
      <c r="G2" s="29"/>
      <c r="H2" s="29"/>
      <c r="I2" s="38"/>
      <c r="L2" s="30" t="s">
        <v>252</v>
      </c>
      <c r="M2" s="369">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s="33" customFormat="1" ht="68.45" customHeight="1" thickBot="1">
      <c r="A3" s="129" t="s">
        <v>1</v>
      </c>
      <c r="B3" s="130" t="s">
        <v>66</v>
      </c>
      <c r="C3" s="130" t="s">
        <v>67</v>
      </c>
      <c r="D3" s="129" t="s">
        <v>8</v>
      </c>
      <c r="E3" s="129" t="s">
        <v>299</v>
      </c>
      <c r="F3" s="130" t="s">
        <v>57</v>
      </c>
      <c r="G3" s="130" t="s">
        <v>58</v>
      </c>
      <c r="H3" s="130" t="s">
        <v>68</v>
      </c>
      <c r="I3" s="130" t="s">
        <v>301</v>
      </c>
      <c r="J3" s="209" t="s">
        <v>405</v>
      </c>
      <c r="K3" s="209" t="s">
        <v>406</v>
      </c>
      <c r="L3" s="278" t="s">
        <v>407</v>
      </c>
      <c r="M3" s="130" t="s">
        <v>302</v>
      </c>
      <c r="N3"/>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82" customFormat="1" ht="13.35" customHeight="1">
      <c r="A4" s="290" t="s">
        <v>358</v>
      </c>
      <c r="B4" s="293" t="s">
        <v>358</v>
      </c>
      <c r="C4" s="263">
        <v>2015</v>
      </c>
      <c r="D4" s="296" t="s">
        <v>21</v>
      </c>
      <c r="E4" s="263" t="s">
        <v>6</v>
      </c>
      <c r="F4" s="263" t="s">
        <v>766</v>
      </c>
      <c r="G4" s="80" t="s">
        <v>1129</v>
      </c>
      <c r="H4" s="263" t="s">
        <v>1165</v>
      </c>
      <c r="I4" s="240">
        <v>1</v>
      </c>
      <c r="J4" s="240">
        <v>1</v>
      </c>
      <c r="K4" s="240">
        <v>0</v>
      </c>
      <c r="L4" s="241">
        <f t="shared" ref="L4:L23" si="0">J4+K4</f>
        <v>1</v>
      </c>
      <c r="M4" s="298"/>
      <c r="BA4" s="215" t="s">
        <v>351</v>
      </c>
      <c r="BB4" s="215" t="s">
        <v>46</v>
      </c>
      <c r="BD4" s="212" t="s">
        <v>431</v>
      </c>
      <c r="BE4" s="214"/>
      <c r="BF4" s="214"/>
      <c r="BH4" s="212" t="s">
        <v>72</v>
      </c>
      <c r="BK4" s="212" t="s">
        <v>819</v>
      </c>
      <c r="BM4" s="216" t="s">
        <v>477</v>
      </c>
      <c r="BO4" s="82" t="s">
        <v>121</v>
      </c>
      <c r="BU4" s="76" t="s">
        <v>705</v>
      </c>
      <c r="BV4" s="76"/>
      <c r="BW4" s="76"/>
      <c r="BX4" s="76"/>
      <c r="BY4" s="76"/>
      <c r="BZ4" s="76" t="s">
        <v>719</v>
      </c>
      <c r="CA4" s="76"/>
      <c r="CB4" s="76"/>
    </row>
    <row r="5" spans="1:86" s="82" customFormat="1" ht="13.35" customHeight="1">
      <c r="A5" s="290" t="s">
        <v>358</v>
      </c>
      <c r="B5" s="293" t="s">
        <v>358</v>
      </c>
      <c r="C5" s="263">
        <v>2015</v>
      </c>
      <c r="D5" s="296" t="s">
        <v>21</v>
      </c>
      <c r="E5" s="263" t="s">
        <v>6</v>
      </c>
      <c r="F5" s="263" t="s">
        <v>766</v>
      </c>
      <c r="G5" s="6" t="s">
        <v>1128</v>
      </c>
      <c r="H5" s="263" t="s">
        <v>1168</v>
      </c>
      <c r="I5" s="240">
        <v>1232</v>
      </c>
      <c r="J5" s="240">
        <v>4</v>
      </c>
      <c r="K5" s="240">
        <v>11</v>
      </c>
      <c r="L5" s="241">
        <f t="shared" si="0"/>
        <v>15</v>
      </c>
      <c r="M5" s="298"/>
      <c r="BA5" s="215" t="s">
        <v>379</v>
      </c>
      <c r="BB5" s="215" t="s">
        <v>331</v>
      </c>
      <c r="BD5" s="82" t="s">
        <v>52</v>
      </c>
      <c r="BE5" s="214"/>
      <c r="BF5" s="214"/>
      <c r="BH5" s="82" t="s">
        <v>63</v>
      </c>
      <c r="BK5" t="s">
        <v>63</v>
      </c>
      <c r="BM5" s="216" t="s">
        <v>478</v>
      </c>
      <c r="BO5" s="82" t="s">
        <v>122</v>
      </c>
      <c r="BU5" s="76" t="s">
        <v>682</v>
      </c>
      <c r="BV5" s="76"/>
      <c r="BW5" s="76"/>
      <c r="BX5" s="76"/>
      <c r="BY5" s="76"/>
      <c r="BZ5" s="76" t="s">
        <v>729</v>
      </c>
      <c r="CA5" s="76"/>
      <c r="CB5" s="76"/>
    </row>
    <row r="6" spans="1:86" s="82" customFormat="1" ht="13.35" customHeight="1">
      <c r="A6" s="290" t="s">
        <v>358</v>
      </c>
      <c r="B6" s="293" t="s">
        <v>358</v>
      </c>
      <c r="C6" s="263">
        <v>2015</v>
      </c>
      <c r="D6" s="296" t="s">
        <v>21</v>
      </c>
      <c r="E6" s="263" t="s">
        <v>6</v>
      </c>
      <c r="F6" s="263" t="s">
        <v>766</v>
      </c>
      <c r="G6" s="80" t="s">
        <v>1128</v>
      </c>
      <c r="H6" s="263" t="s">
        <v>1172</v>
      </c>
      <c r="I6" s="240"/>
      <c r="J6" s="240">
        <v>0</v>
      </c>
      <c r="K6" s="240">
        <v>0</v>
      </c>
      <c r="L6" s="241">
        <f t="shared" si="0"/>
        <v>0</v>
      </c>
      <c r="M6" s="298"/>
      <c r="BA6" s="215" t="s">
        <v>353</v>
      </c>
      <c r="BB6" s="215" t="s">
        <v>354</v>
      </c>
      <c r="BD6" s="82" t="s">
        <v>432</v>
      </c>
      <c r="BE6" s="214"/>
      <c r="BF6" s="214"/>
      <c r="BH6" s="82" t="s">
        <v>73</v>
      </c>
      <c r="BK6" t="s">
        <v>757</v>
      </c>
      <c r="BM6" s="216" t="s">
        <v>479</v>
      </c>
      <c r="BO6" s="82" t="s">
        <v>667</v>
      </c>
      <c r="BU6" s="76" t="s">
        <v>706</v>
      </c>
      <c r="BV6" s="76"/>
      <c r="BW6" s="76"/>
      <c r="BX6" s="76"/>
      <c r="BY6" s="76"/>
      <c r="BZ6" s="76" t="s">
        <v>720</v>
      </c>
      <c r="CA6" s="76"/>
      <c r="CB6" s="76"/>
    </row>
    <row r="7" spans="1:86" s="82" customFormat="1" ht="13.35" customHeight="1">
      <c r="A7" s="290" t="s">
        <v>358</v>
      </c>
      <c r="B7" s="293" t="s">
        <v>358</v>
      </c>
      <c r="C7" s="263">
        <v>2015</v>
      </c>
      <c r="D7" s="296" t="s">
        <v>21</v>
      </c>
      <c r="E7" s="263" t="s">
        <v>6</v>
      </c>
      <c r="F7" s="263" t="s">
        <v>766</v>
      </c>
      <c r="G7" s="80" t="s">
        <v>1131</v>
      </c>
      <c r="H7" s="263" t="s">
        <v>1168</v>
      </c>
      <c r="I7" s="240">
        <v>217</v>
      </c>
      <c r="J7" s="240">
        <v>0</v>
      </c>
      <c r="K7" s="240">
        <v>9</v>
      </c>
      <c r="L7" s="241">
        <f t="shared" si="0"/>
        <v>9</v>
      </c>
      <c r="M7" s="298"/>
      <c r="BA7" s="215" t="s">
        <v>357</v>
      </c>
      <c r="BB7" s="215" t="s">
        <v>358</v>
      </c>
      <c r="BD7" s="82" t="s">
        <v>190</v>
      </c>
      <c r="BE7" s="214"/>
      <c r="BF7" s="214"/>
      <c r="BM7" s="216" t="s">
        <v>98</v>
      </c>
      <c r="BO7" s="82" t="s">
        <v>669</v>
      </c>
      <c r="BU7" s="76" t="s">
        <v>707</v>
      </c>
      <c r="BV7" s="76"/>
      <c r="BW7" s="76"/>
      <c r="BX7" s="76"/>
      <c r="BY7" s="76"/>
      <c r="BZ7" s="76" t="s">
        <v>722</v>
      </c>
      <c r="CA7" s="76"/>
      <c r="CB7" s="76"/>
    </row>
    <row r="8" spans="1:86" s="82" customFormat="1" ht="13.35" customHeight="1">
      <c r="A8" s="290" t="s">
        <v>358</v>
      </c>
      <c r="B8" s="293" t="s">
        <v>358</v>
      </c>
      <c r="C8" s="263">
        <v>2015</v>
      </c>
      <c r="D8" s="296" t="s">
        <v>21</v>
      </c>
      <c r="E8" s="263" t="s">
        <v>6</v>
      </c>
      <c r="F8" s="263" t="s">
        <v>763</v>
      </c>
      <c r="G8" s="80" t="s">
        <v>1129</v>
      </c>
      <c r="H8" s="263" t="s">
        <v>1155</v>
      </c>
      <c r="I8" s="240">
        <v>2878</v>
      </c>
      <c r="J8" s="240">
        <v>5</v>
      </c>
      <c r="K8" s="240">
        <v>0</v>
      </c>
      <c r="L8" s="241">
        <f t="shared" si="0"/>
        <v>5</v>
      </c>
      <c r="M8" s="298"/>
      <c r="BA8" s="215" t="s">
        <v>359</v>
      </c>
      <c r="BB8" s="215" t="s">
        <v>97</v>
      </c>
      <c r="BD8" s="82" t="s">
        <v>434</v>
      </c>
      <c r="BE8" s="214"/>
      <c r="BF8" s="214"/>
      <c r="BM8" s="216" t="s">
        <v>481</v>
      </c>
      <c r="BO8" s="82" t="s">
        <v>670</v>
      </c>
      <c r="BU8" s="76" t="s">
        <v>736</v>
      </c>
      <c r="BV8" s="76"/>
      <c r="BW8" s="76"/>
      <c r="BX8" s="76"/>
      <c r="BY8" s="76"/>
      <c r="BZ8" s="76" t="s">
        <v>723</v>
      </c>
      <c r="CA8" s="76"/>
      <c r="CB8" s="76"/>
    </row>
    <row r="9" spans="1:86" s="82" customFormat="1" ht="13.35" customHeight="1">
      <c r="A9" s="290" t="s">
        <v>358</v>
      </c>
      <c r="B9" s="293" t="s">
        <v>358</v>
      </c>
      <c r="C9" s="263">
        <v>2015</v>
      </c>
      <c r="D9" s="296" t="s">
        <v>21</v>
      </c>
      <c r="E9" s="263" t="s">
        <v>6</v>
      </c>
      <c r="F9" s="263" t="s">
        <v>763</v>
      </c>
      <c r="G9" s="262" t="s">
        <v>1129</v>
      </c>
      <c r="H9" s="263" t="s">
        <v>1169</v>
      </c>
      <c r="I9" s="240">
        <v>14</v>
      </c>
      <c r="J9" s="240">
        <v>0</v>
      </c>
      <c r="K9" s="240">
        <v>12</v>
      </c>
      <c r="L9" s="241">
        <f t="shared" si="0"/>
        <v>12</v>
      </c>
      <c r="M9" s="298"/>
      <c r="BA9" s="215" t="s">
        <v>361</v>
      </c>
      <c r="BB9" s="215" t="s">
        <v>333</v>
      </c>
      <c r="BD9" s="82" t="s">
        <v>435</v>
      </c>
      <c r="BE9" s="214"/>
      <c r="BF9" s="214"/>
      <c r="BM9" s="216" t="s">
        <v>482</v>
      </c>
      <c r="BO9" s="82" t="s">
        <v>671</v>
      </c>
      <c r="BU9" s="76" t="s">
        <v>737</v>
      </c>
      <c r="BV9" s="76"/>
      <c r="BW9" s="76"/>
      <c r="BX9" s="76"/>
      <c r="BY9" s="76"/>
      <c r="BZ9" s="76" t="s">
        <v>731</v>
      </c>
      <c r="CA9" s="76"/>
      <c r="CB9" s="76"/>
    </row>
    <row r="10" spans="1:86" s="82" customFormat="1" ht="13.35" customHeight="1">
      <c r="A10" s="290" t="s">
        <v>358</v>
      </c>
      <c r="B10" s="293" t="s">
        <v>358</v>
      </c>
      <c r="C10" s="263">
        <v>2015</v>
      </c>
      <c r="D10" s="296" t="s">
        <v>21</v>
      </c>
      <c r="E10" s="263" t="s">
        <v>6</v>
      </c>
      <c r="F10" s="631" t="s">
        <v>763</v>
      </c>
      <c r="G10" s="630" t="s">
        <v>1128</v>
      </c>
      <c r="H10" s="631" t="s">
        <v>1163</v>
      </c>
      <c r="I10" s="632">
        <v>179</v>
      </c>
      <c r="J10" s="632">
        <v>5</v>
      </c>
      <c r="K10" s="632">
        <v>0</v>
      </c>
      <c r="L10" s="241">
        <f t="shared" si="0"/>
        <v>5</v>
      </c>
      <c r="M10" s="633"/>
      <c r="BA10" s="215"/>
      <c r="BB10" s="215"/>
      <c r="BE10" s="214"/>
      <c r="BF10" s="214"/>
      <c r="BM10" s="216"/>
      <c r="BU10" s="76"/>
      <c r="BV10" s="76"/>
      <c r="BW10" s="76"/>
      <c r="BX10" s="76"/>
      <c r="BY10" s="76"/>
      <c r="BZ10" s="76"/>
      <c r="CA10" s="76"/>
      <c r="CB10" s="76"/>
    </row>
    <row r="11" spans="1:86" s="82" customFormat="1" ht="13.35" customHeight="1">
      <c r="A11" s="290" t="s">
        <v>358</v>
      </c>
      <c r="B11" s="293" t="s">
        <v>358</v>
      </c>
      <c r="C11" s="263">
        <v>2015</v>
      </c>
      <c r="D11" s="296" t="s">
        <v>21</v>
      </c>
      <c r="E11" s="263" t="s">
        <v>6</v>
      </c>
      <c r="F11" s="631" t="s">
        <v>763</v>
      </c>
      <c r="G11" s="630" t="s">
        <v>1128</v>
      </c>
      <c r="H11" s="631" t="s">
        <v>1172</v>
      </c>
      <c r="I11" s="632">
        <v>205</v>
      </c>
      <c r="J11" s="632">
        <v>25</v>
      </c>
      <c r="K11" s="632">
        <v>0</v>
      </c>
      <c r="L11" s="241">
        <f t="shared" si="0"/>
        <v>25</v>
      </c>
      <c r="M11" s="633"/>
      <c r="BA11" s="215"/>
      <c r="BB11" s="215"/>
      <c r="BE11" s="214"/>
      <c r="BF11" s="214"/>
      <c r="BM11" s="216"/>
      <c r="BU11" s="76"/>
      <c r="BV11" s="76"/>
      <c r="BW11" s="76"/>
      <c r="BX11" s="76"/>
      <c r="BY11" s="76"/>
      <c r="BZ11" s="76"/>
      <c r="CA11" s="76"/>
      <c r="CB11" s="76"/>
    </row>
    <row r="12" spans="1:86" s="82" customFormat="1" ht="13.35" customHeight="1">
      <c r="A12" s="290" t="s">
        <v>358</v>
      </c>
      <c r="B12" s="293" t="s">
        <v>358</v>
      </c>
      <c r="C12" s="263">
        <v>2015</v>
      </c>
      <c r="D12" s="296" t="s">
        <v>21</v>
      </c>
      <c r="E12" s="263" t="s">
        <v>6</v>
      </c>
      <c r="F12" s="631" t="s">
        <v>763</v>
      </c>
      <c r="G12" s="630" t="s">
        <v>1128</v>
      </c>
      <c r="H12" s="631" t="s">
        <v>1176</v>
      </c>
      <c r="I12" s="632">
        <v>2</v>
      </c>
      <c r="J12" s="632">
        <v>0</v>
      </c>
      <c r="K12" s="632">
        <v>0</v>
      </c>
      <c r="L12" s="241">
        <f t="shared" si="0"/>
        <v>0</v>
      </c>
      <c r="M12" s="633"/>
      <c r="BA12" s="215"/>
      <c r="BB12" s="215"/>
      <c r="BE12" s="214"/>
      <c r="BF12" s="214"/>
      <c r="BM12" s="216"/>
      <c r="BU12" s="76"/>
      <c r="BV12" s="76"/>
      <c r="BW12" s="76"/>
      <c r="BX12" s="76"/>
      <c r="BY12" s="76"/>
      <c r="BZ12" s="76"/>
      <c r="CA12" s="76"/>
      <c r="CB12" s="76"/>
    </row>
    <row r="13" spans="1:86" s="82" customFormat="1" ht="13.35" customHeight="1">
      <c r="A13" s="290" t="s">
        <v>358</v>
      </c>
      <c r="B13" s="293" t="s">
        <v>358</v>
      </c>
      <c r="C13" s="263">
        <v>2015</v>
      </c>
      <c r="D13" s="296" t="s">
        <v>21</v>
      </c>
      <c r="E13" s="263" t="s">
        <v>6</v>
      </c>
      <c r="F13" s="631" t="s">
        <v>763</v>
      </c>
      <c r="G13" s="630" t="s">
        <v>1131</v>
      </c>
      <c r="H13" s="631" t="s">
        <v>1163</v>
      </c>
      <c r="I13" s="632">
        <v>2161</v>
      </c>
      <c r="J13" s="632">
        <v>0</v>
      </c>
      <c r="K13" s="632">
        <v>90</v>
      </c>
      <c r="L13" s="241">
        <f t="shared" si="0"/>
        <v>90</v>
      </c>
      <c r="M13" s="633"/>
      <c r="BA13" s="215"/>
      <c r="BB13" s="215"/>
      <c r="BE13" s="214"/>
      <c r="BF13" s="214"/>
      <c r="BM13" s="216"/>
      <c r="BU13" s="76"/>
      <c r="BV13" s="76"/>
      <c r="BW13" s="76"/>
      <c r="BX13" s="76"/>
      <c r="BY13" s="76"/>
      <c r="BZ13" s="76"/>
      <c r="CA13" s="76"/>
      <c r="CB13" s="76"/>
    </row>
    <row r="14" spans="1:86" s="82" customFormat="1" ht="13.35" customHeight="1">
      <c r="A14" s="290" t="s">
        <v>358</v>
      </c>
      <c r="B14" s="293" t="s">
        <v>358</v>
      </c>
      <c r="C14" s="263">
        <v>2015</v>
      </c>
      <c r="D14" s="296" t="s">
        <v>21</v>
      </c>
      <c r="E14" s="263" t="s">
        <v>6</v>
      </c>
      <c r="F14" s="631" t="s">
        <v>767</v>
      </c>
      <c r="G14" s="630" t="s">
        <v>1129</v>
      </c>
      <c r="H14" s="631" t="s">
        <v>1169</v>
      </c>
      <c r="I14" s="632">
        <v>69</v>
      </c>
      <c r="J14" s="632">
        <v>0</v>
      </c>
      <c r="K14" s="632">
        <v>0</v>
      </c>
      <c r="L14" s="241">
        <f t="shared" si="0"/>
        <v>0</v>
      </c>
      <c r="M14" s="633"/>
      <c r="BA14" s="215"/>
      <c r="BB14" s="215"/>
      <c r="BE14" s="214"/>
      <c r="BF14" s="214"/>
      <c r="BM14" s="216"/>
      <c r="BU14" s="76"/>
      <c r="BV14" s="76"/>
      <c r="BW14" s="76"/>
      <c r="BX14" s="76"/>
      <c r="BY14" s="76"/>
      <c r="BZ14" s="76"/>
      <c r="CA14" s="76"/>
      <c r="CB14" s="76"/>
    </row>
    <row r="15" spans="1:86" s="82" customFormat="1" ht="13.35" customHeight="1">
      <c r="A15" s="290" t="s">
        <v>358</v>
      </c>
      <c r="B15" s="293" t="s">
        <v>358</v>
      </c>
      <c r="C15" s="263">
        <v>2015</v>
      </c>
      <c r="D15" s="296" t="s">
        <v>21</v>
      </c>
      <c r="E15" s="263" t="s">
        <v>6</v>
      </c>
      <c r="F15" s="631" t="s">
        <v>767</v>
      </c>
      <c r="G15" s="630" t="s">
        <v>1129</v>
      </c>
      <c r="H15" s="631" t="s">
        <v>1173</v>
      </c>
      <c r="I15" s="632">
        <v>267</v>
      </c>
      <c r="J15" s="632">
        <v>4</v>
      </c>
      <c r="K15" s="632">
        <v>0</v>
      </c>
      <c r="L15" s="241">
        <f t="shared" si="0"/>
        <v>4</v>
      </c>
      <c r="M15" s="633"/>
      <c r="BA15" s="215"/>
      <c r="BB15" s="215"/>
      <c r="BE15" s="214"/>
      <c r="BF15" s="214"/>
      <c r="BM15" s="216"/>
      <c r="BU15" s="76"/>
      <c r="BV15" s="76"/>
      <c r="BW15" s="76"/>
      <c r="BX15" s="76"/>
      <c r="BY15" s="76"/>
      <c r="BZ15" s="76"/>
      <c r="CA15" s="76"/>
      <c r="CB15" s="76"/>
    </row>
    <row r="16" spans="1:86" s="82" customFormat="1" ht="13.35" customHeight="1">
      <c r="A16" s="290" t="s">
        <v>358</v>
      </c>
      <c r="B16" s="293" t="s">
        <v>358</v>
      </c>
      <c r="C16" s="263">
        <v>2015</v>
      </c>
      <c r="D16" s="296" t="s">
        <v>21</v>
      </c>
      <c r="E16" s="263" t="s">
        <v>6</v>
      </c>
      <c r="F16" s="631" t="s">
        <v>767</v>
      </c>
      <c r="G16" s="630" t="s">
        <v>1128</v>
      </c>
      <c r="H16" s="631" t="s">
        <v>1168</v>
      </c>
      <c r="I16" s="632">
        <v>1</v>
      </c>
      <c r="J16" s="632">
        <v>9</v>
      </c>
      <c r="K16" s="632">
        <v>0</v>
      </c>
      <c r="L16" s="241">
        <f t="shared" si="0"/>
        <v>9</v>
      </c>
      <c r="M16" s="633"/>
      <c r="BA16" s="215"/>
      <c r="BB16" s="215"/>
      <c r="BE16" s="214"/>
      <c r="BF16" s="214"/>
      <c r="BM16" s="216"/>
      <c r="BU16" s="76"/>
      <c r="BV16" s="76"/>
      <c r="BW16" s="76"/>
      <c r="BX16" s="76"/>
      <c r="BY16" s="76"/>
      <c r="BZ16" s="76"/>
      <c r="CA16" s="76"/>
      <c r="CB16" s="76"/>
    </row>
    <row r="17" spans="1:86" s="82" customFormat="1" ht="13.35" customHeight="1">
      <c r="A17" s="290" t="s">
        <v>358</v>
      </c>
      <c r="B17" s="293" t="s">
        <v>358</v>
      </c>
      <c r="C17" s="263">
        <v>2015</v>
      </c>
      <c r="D17" s="296" t="s">
        <v>21</v>
      </c>
      <c r="E17" s="263" t="s">
        <v>6</v>
      </c>
      <c r="F17" s="631" t="s">
        <v>767</v>
      </c>
      <c r="G17" s="630" t="s">
        <v>1128</v>
      </c>
      <c r="H17" s="631" t="s">
        <v>1172</v>
      </c>
      <c r="I17" s="632">
        <v>1025</v>
      </c>
      <c r="J17" s="632">
        <v>20</v>
      </c>
      <c r="K17" s="632">
        <v>0</v>
      </c>
      <c r="L17" s="241">
        <f t="shared" si="0"/>
        <v>20</v>
      </c>
      <c r="M17" s="633"/>
      <c r="BA17" s="215"/>
      <c r="BB17" s="215"/>
      <c r="BE17" s="214"/>
      <c r="BF17" s="214"/>
      <c r="BM17" s="216"/>
      <c r="BU17" s="76"/>
      <c r="BV17" s="76"/>
      <c r="BW17" s="76"/>
      <c r="BX17" s="76"/>
      <c r="BY17" s="76"/>
      <c r="BZ17" s="76"/>
      <c r="CA17" s="76"/>
      <c r="CB17" s="76"/>
    </row>
    <row r="18" spans="1:86" s="82" customFormat="1" ht="13.35" customHeight="1">
      <c r="A18" s="290" t="s">
        <v>358</v>
      </c>
      <c r="B18" s="293" t="s">
        <v>358</v>
      </c>
      <c r="C18" s="263">
        <v>2015</v>
      </c>
      <c r="D18" s="296" t="s">
        <v>21</v>
      </c>
      <c r="E18" s="263" t="s">
        <v>6</v>
      </c>
      <c r="F18" s="631" t="s">
        <v>767</v>
      </c>
      <c r="G18" s="630" t="s">
        <v>1128</v>
      </c>
      <c r="H18" s="631" t="s">
        <v>1176</v>
      </c>
      <c r="I18" s="632">
        <v>965</v>
      </c>
      <c r="J18" s="632">
        <v>13</v>
      </c>
      <c r="K18" s="632">
        <v>0</v>
      </c>
      <c r="L18" s="241">
        <f t="shared" si="0"/>
        <v>13</v>
      </c>
      <c r="M18" s="633"/>
      <c r="BA18" s="215"/>
      <c r="BB18" s="215"/>
      <c r="BE18" s="214"/>
      <c r="BF18" s="214"/>
      <c r="BM18" s="216"/>
      <c r="BU18" s="76"/>
      <c r="BV18" s="76"/>
      <c r="BW18" s="76"/>
      <c r="BX18" s="76"/>
      <c r="BY18" s="76"/>
      <c r="BZ18" s="76"/>
      <c r="CA18" s="76"/>
      <c r="CB18" s="76"/>
    </row>
    <row r="19" spans="1:86" s="82" customFormat="1" ht="13.35" customHeight="1">
      <c r="A19" s="290" t="s">
        <v>358</v>
      </c>
      <c r="B19" s="293" t="s">
        <v>358</v>
      </c>
      <c r="C19" s="263">
        <v>2015</v>
      </c>
      <c r="D19" s="296" t="s">
        <v>21</v>
      </c>
      <c r="E19" s="263" t="s">
        <v>6</v>
      </c>
      <c r="F19" s="631" t="s">
        <v>762</v>
      </c>
      <c r="G19" s="630" t="s">
        <v>1129</v>
      </c>
      <c r="H19" s="631" t="s">
        <v>1155</v>
      </c>
      <c r="I19" s="632">
        <v>98</v>
      </c>
      <c r="J19" s="632">
        <v>4</v>
      </c>
      <c r="K19" s="632">
        <v>0</v>
      </c>
      <c r="L19" s="241">
        <f t="shared" si="0"/>
        <v>4</v>
      </c>
      <c r="M19" s="633"/>
      <c r="BA19" s="215"/>
      <c r="BB19" s="215"/>
      <c r="BE19" s="214"/>
      <c r="BF19" s="214"/>
      <c r="BM19" s="216"/>
      <c r="BU19" s="76"/>
      <c r="BV19" s="76"/>
      <c r="BW19" s="76"/>
      <c r="BX19" s="76"/>
      <c r="BY19" s="76"/>
      <c r="BZ19" s="76"/>
      <c r="CA19" s="76"/>
      <c r="CB19" s="76"/>
    </row>
    <row r="20" spans="1:86" s="82" customFormat="1" ht="13.35" customHeight="1">
      <c r="A20" s="290" t="s">
        <v>358</v>
      </c>
      <c r="B20" s="293" t="s">
        <v>358</v>
      </c>
      <c r="C20" s="263">
        <v>2015</v>
      </c>
      <c r="D20" s="296" t="s">
        <v>21</v>
      </c>
      <c r="E20" s="263" t="s">
        <v>6</v>
      </c>
      <c r="F20" s="631" t="s">
        <v>762</v>
      </c>
      <c r="G20" s="630" t="s">
        <v>1129</v>
      </c>
      <c r="H20" s="631" t="s">
        <v>1169</v>
      </c>
      <c r="I20" s="632"/>
      <c r="J20" s="632">
        <v>0</v>
      </c>
      <c r="K20" s="632">
        <v>5</v>
      </c>
      <c r="L20" s="241">
        <f t="shared" si="0"/>
        <v>5</v>
      </c>
      <c r="M20" s="633"/>
      <c r="BA20" s="215"/>
      <c r="BB20" s="215"/>
      <c r="BE20" s="214"/>
      <c r="BF20" s="214"/>
      <c r="BM20" s="216"/>
      <c r="BU20" s="76"/>
      <c r="BV20" s="76"/>
      <c r="BW20" s="76"/>
      <c r="BX20" s="76"/>
      <c r="BY20" s="76"/>
      <c r="BZ20" s="76"/>
      <c r="CA20" s="76"/>
      <c r="CB20" s="76"/>
    </row>
    <row r="21" spans="1:86" s="82" customFormat="1" ht="13.35" customHeight="1">
      <c r="A21" s="290" t="s">
        <v>358</v>
      </c>
      <c r="B21" s="293" t="s">
        <v>358</v>
      </c>
      <c r="C21" s="263">
        <v>2015</v>
      </c>
      <c r="D21" s="296" t="s">
        <v>21</v>
      </c>
      <c r="E21" s="263" t="s">
        <v>6</v>
      </c>
      <c r="F21" s="631" t="s">
        <v>762</v>
      </c>
      <c r="G21" s="630" t="s">
        <v>1128</v>
      </c>
      <c r="H21" s="631" t="s">
        <v>1163</v>
      </c>
      <c r="I21" s="632">
        <v>23</v>
      </c>
      <c r="J21" s="632">
        <v>0</v>
      </c>
      <c r="K21" s="632">
        <v>0</v>
      </c>
      <c r="L21" s="241">
        <f t="shared" si="0"/>
        <v>0</v>
      </c>
      <c r="M21" s="633"/>
      <c r="BA21" s="215"/>
      <c r="BB21" s="215"/>
      <c r="BE21" s="214"/>
      <c r="BF21" s="214"/>
      <c r="BM21" s="216"/>
      <c r="BU21" s="76"/>
      <c r="BV21" s="76"/>
      <c r="BW21" s="76"/>
      <c r="BX21" s="76"/>
      <c r="BY21" s="76"/>
      <c r="BZ21" s="76"/>
      <c r="CA21" s="76"/>
      <c r="CB21" s="76"/>
    </row>
    <row r="22" spans="1:86" s="82" customFormat="1" ht="13.35" customHeight="1">
      <c r="A22" s="290" t="s">
        <v>358</v>
      </c>
      <c r="B22" s="293" t="s">
        <v>358</v>
      </c>
      <c r="C22" s="263">
        <v>2015</v>
      </c>
      <c r="D22" s="296" t="s">
        <v>21</v>
      </c>
      <c r="E22" s="263" t="s">
        <v>6</v>
      </c>
      <c r="F22" s="631" t="s">
        <v>762</v>
      </c>
      <c r="G22" s="630" t="s">
        <v>1128</v>
      </c>
      <c r="H22" s="631" t="s">
        <v>1168</v>
      </c>
      <c r="I22" s="632"/>
      <c r="J22" s="632">
        <v>0</v>
      </c>
      <c r="K22" s="632">
        <v>0</v>
      </c>
      <c r="L22" s="241">
        <f t="shared" si="0"/>
        <v>0</v>
      </c>
      <c r="M22" s="633"/>
      <c r="BA22" s="215"/>
      <c r="BB22" s="215"/>
      <c r="BE22" s="214"/>
      <c r="BF22" s="214"/>
      <c r="BM22" s="216"/>
      <c r="BU22" s="76"/>
      <c r="BV22" s="76"/>
      <c r="BW22" s="76"/>
      <c r="BX22" s="76"/>
      <c r="BY22" s="76"/>
      <c r="BZ22" s="76"/>
      <c r="CA22" s="76"/>
      <c r="CB22" s="76"/>
    </row>
    <row r="23" spans="1:86" s="82" customFormat="1" ht="13.35" customHeight="1">
      <c r="A23" s="290" t="s">
        <v>358</v>
      </c>
      <c r="B23" s="293" t="s">
        <v>358</v>
      </c>
      <c r="C23" s="263">
        <v>2015</v>
      </c>
      <c r="D23" s="296" t="s">
        <v>21</v>
      </c>
      <c r="E23" s="263" t="s">
        <v>6</v>
      </c>
      <c r="F23" s="631" t="s">
        <v>762</v>
      </c>
      <c r="G23" s="630" t="s">
        <v>1128</v>
      </c>
      <c r="H23" s="631" t="s">
        <v>1172</v>
      </c>
      <c r="I23" s="632">
        <v>259</v>
      </c>
      <c r="J23" s="632">
        <v>12</v>
      </c>
      <c r="K23" s="632">
        <v>0</v>
      </c>
      <c r="L23" s="241">
        <f t="shared" si="0"/>
        <v>12</v>
      </c>
      <c r="M23" s="633"/>
      <c r="BA23" s="215"/>
      <c r="BB23" s="215"/>
      <c r="BE23" s="214"/>
      <c r="BF23" s="214"/>
      <c r="BM23" s="216"/>
      <c r="BU23" s="76"/>
      <c r="BV23" s="76"/>
      <c r="BW23" s="76"/>
      <c r="BX23" s="76"/>
      <c r="BY23" s="76"/>
      <c r="BZ23" s="76"/>
      <c r="CA23" s="76"/>
      <c r="CB23" s="76"/>
    </row>
    <row r="24" spans="1:86">
      <c r="A24" s="629" t="s">
        <v>358</v>
      </c>
      <c r="B24" s="293" t="s">
        <v>358</v>
      </c>
      <c r="C24" s="263">
        <v>2015</v>
      </c>
      <c r="D24" s="296" t="s">
        <v>21</v>
      </c>
      <c r="E24" s="263" t="s">
        <v>6</v>
      </c>
      <c r="F24" s="631" t="s">
        <v>953</v>
      </c>
      <c r="G24" s="630" t="s">
        <v>71</v>
      </c>
      <c r="H24" s="631" t="s">
        <v>1165</v>
      </c>
      <c r="I24" s="240">
        <v>17</v>
      </c>
      <c r="J24" s="240">
        <v>2</v>
      </c>
      <c r="K24" s="240">
        <v>2</v>
      </c>
      <c r="L24" s="241">
        <v>4</v>
      </c>
      <c r="M24" s="298"/>
      <c r="BA24" s="215" t="s">
        <v>371</v>
      </c>
      <c r="BB24" s="215" t="s">
        <v>372</v>
      </c>
      <c r="BC24" s="82"/>
      <c r="BD24" s="212" t="s">
        <v>430</v>
      </c>
      <c r="BE24" s="214"/>
      <c r="BF24" s="214"/>
      <c r="BG24" s="82"/>
      <c r="BH24" s="212" t="s">
        <v>469</v>
      </c>
      <c r="BI24" s="82"/>
      <c r="BJ24" s="82"/>
      <c r="BK24" s="82"/>
      <c r="BL24" s="82"/>
      <c r="BM24" s="216" t="s">
        <v>489</v>
      </c>
      <c r="BN24" s="82"/>
      <c r="BO24" s="82" t="s">
        <v>664</v>
      </c>
      <c r="BP24" s="82"/>
      <c r="BQ24" s="82"/>
      <c r="BR24" s="82"/>
      <c r="BS24" s="82"/>
      <c r="BT24" s="82"/>
      <c r="BU24" s="76" t="s">
        <v>708</v>
      </c>
      <c r="BV24" s="76"/>
      <c r="BW24" s="76"/>
      <c r="BX24" s="76"/>
      <c r="BY24" s="76"/>
      <c r="BZ24" s="76" t="s">
        <v>733</v>
      </c>
      <c r="CA24" s="76"/>
      <c r="CB24" s="76"/>
      <c r="CC24" s="82"/>
      <c r="CD24" s="73" t="s">
        <v>216</v>
      </c>
      <c r="CE24" s="74"/>
      <c r="CF24" s="73" t="s">
        <v>217</v>
      </c>
      <c r="CG24" s="104"/>
      <c r="CH24" s="104"/>
    </row>
    <row r="25" spans="1:86">
      <c r="A25" s="629" t="s">
        <v>358</v>
      </c>
      <c r="B25" s="293" t="s">
        <v>358</v>
      </c>
      <c r="C25" s="263">
        <v>2015</v>
      </c>
      <c r="D25" s="296" t="s">
        <v>21</v>
      </c>
      <c r="E25" s="263" t="s">
        <v>6</v>
      </c>
      <c r="F25" s="631" t="s">
        <v>953</v>
      </c>
      <c r="G25" s="630" t="s">
        <v>71</v>
      </c>
      <c r="H25" s="631" t="s">
        <v>1169</v>
      </c>
      <c r="I25" s="240">
        <v>11</v>
      </c>
      <c r="J25" s="240">
        <v>0</v>
      </c>
      <c r="K25" s="240">
        <v>0</v>
      </c>
      <c r="L25" s="241">
        <v>0</v>
      </c>
      <c r="M25" s="298"/>
      <c r="BA25" s="215" t="s">
        <v>373</v>
      </c>
      <c r="BB25" s="215" t="s">
        <v>374</v>
      </c>
      <c r="BC25" s="82"/>
      <c r="BD25" s="82" t="s">
        <v>439</v>
      </c>
      <c r="BE25" s="214"/>
      <c r="BF25" s="214"/>
      <c r="BG25" s="82"/>
      <c r="BH25" s="82" t="s">
        <v>468</v>
      </c>
      <c r="BI25" s="82"/>
      <c r="BJ25" s="82"/>
      <c r="BK25" s="82"/>
      <c r="BL25" s="82"/>
      <c r="BM25" s="216" t="s">
        <v>490</v>
      </c>
      <c r="BN25" s="82"/>
      <c r="BO25" s="82"/>
      <c r="BP25" s="82"/>
      <c r="BQ25" s="82"/>
      <c r="BR25" s="82"/>
      <c r="BS25" s="82"/>
      <c r="BT25" s="82"/>
      <c r="BU25" s="76" t="s">
        <v>688</v>
      </c>
      <c r="BV25" s="76"/>
      <c r="BW25" s="76"/>
      <c r="BX25" s="76"/>
      <c r="BY25" s="76"/>
      <c r="BZ25" s="76" t="s">
        <v>179</v>
      </c>
      <c r="CA25" s="76"/>
      <c r="CB25" s="76"/>
      <c r="CC25" s="82"/>
      <c r="CD25" s="74" t="s">
        <v>218</v>
      </c>
      <c r="CE25" s="74"/>
      <c r="CF25" s="74" t="s">
        <v>219</v>
      </c>
      <c r="CG25" s="104"/>
      <c r="CH25" s="104"/>
    </row>
    <row r="26" spans="1:86" ht="12.75" customHeight="1">
      <c r="A26" s="629" t="s">
        <v>358</v>
      </c>
      <c r="B26" s="293" t="s">
        <v>358</v>
      </c>
      <c r="C26" s="263">
        <v>2015</v>
      </c>
      <c r="D26" s="296" t="s">
        <v>21</v>
      </c>
      <c r="E26" s="263" t="s">
        <v>6</v>
      </c>
      <c r="F26" s="631" t="s">
        <v>953</v>
      </c>
      <c r="G26" s="630" t="s">
        <v>71</v>
      </c>
      <c r="H26" s="631" t="s">
        <v>1173</v>
      </c>
      <c r="I26" s="240">
        <v>2</v>
      </c>
      <c r="J26" s="240">
        <v>0</v>
      </c>
      <c r="K26" s="240">
        <v>0</v>
      </c>
      <c r="L26" s="241">
        <v>0</v>
      </c>
      <c r="M26" s="298"/>
      <c r="BA26" s="215" t="s">
        <v>375</v>
      </c>
      <c r="BB26" s="215" t="s">
        <v>376</v>
      </c>
      <c r="BC26" s="82"/>
      <c r="BD26" s="82" t="s">
        <v>440</v>
      </c>
      <c r="BE26" s="214"/>
      <c r="BF26" s="214"/>
      <c r="BG26" s="82"/>
      <c r="BH26" s="82" t="s">
        <v>277</v>
      </c>
      <c r="BI26" s="82"/>
      <c r="BJ26" s="82"/>
      <c r="BK26" s="82"/>
      <c r="BL26" s="82"/>
      <c r="BM26" s="216" t="s">
        <v>491</v>
      </c>
      <c r="BN26" s="82"/>
      <c r="BO26" s="82"/>
      <c r="BP26" s="82"/>
      <c r="BQ26" s="82"/>
      <c r="BR26" s="82"/>
      <c r="BS26" s="82"/>
      <c r="BT26" s="82"/>
      <c r="BU26" s="76" t="s">
        <v>689</v>
      </c>
      <c r="BV26" s="76"/>
      <c r="BW26" s="76"/>
      <c r="BX26" s="76"/>
      <c r="BY26" s="76"/>
      <c r="BZ26" s="76" t="s">
        <v>727</v>
      </c>
      <c r="CA26" s="76"/>
      <c r="CB26" s="76"/>
      <c r="CC26" s="82"/>
      <c r="CD26" s="74" t="s">
        <v>220</v>
      </c>
      <c r="CE26" s="74"/>
      <c r="CF26" s="74" t="s">
        <v>221</v>
      </c>
      <c r="CG26" s="104"/>
      <c r="CH26" s="104"/>
    </row>
    <row r="27" spans="1:86">
      <c r="A27" s="629" t="s">
        <v>358</v>
      </c>
      <c r="B27" s="293" t="s">
        <v>358</v>
      </c>
      <c r="C27" s="263">
        <v>2015</v>
      </c>
      <c r="D27" s="296" t="s">
        <v>21</v>
      </c>
      <c r="E27" s="263" t="s">
        <v>6</v>
      </c>
      <c r="F27" s="631" t="s">
        <v>953</v>
      </c>
      <c r="G27" s="630" t="s">
        <v>1419</v>
      </c>
      <c r="H27" s="631" t="s">
        <v>1155</v>
      </c>
      <c r="I27" s="240">
        <v>6</v>
      </c>
      <c r="J27" s="240">
        <v>0</v>
      </c>
      <c r="K27" s="240">
        <v>0</v>
      </c>
      <c r="L27" s="241">
        <v>0</v>
      </c>
      <c r="M27" s="298"/>
      <c r="BA27" s="215" t="s">
        <v>378</v>
      </c>
      <c r="BB27" s="215" t="s">
        <v>4</v>
      </c>
      <c r="BC27" s="82"/>
      <c r="BD27" s="82" t="s">
        <v>54</v>
      </c>
      <c r="BE27" s="214"/>
      <c r="BF27" s="214"/>
      <c r="BG27" s="82"/>
      <c r="BH27" s="82" t="s">
        <v>467</v>
      </c>
      <c r="BI27" s="82"/>
      <c r="BJ27" s="82"/>
      <c r="BK27" s="82"/>
      <c r="BL27" s="82"/>
      <c r="BM27" s="216" t="s">
        <v>492</v>
      </c>
      <c r="BN27" s="82"/>
      <c r="BO27" s="82"/>
      <c r="BP27" s="82"/>
      <c r="BQ27" s="82"/>
      <c r="BR27" s="82"/>
      <c r="BS27" s="82"/>
      <c r="BT27" s="82"/>
      <c r="BU27" s="76" t="s">
        <v>690</v>
      </c>
      <c r="BV27" s="76"/>
      <c r="BW27" s="76"/>
      <c r="BX27" s="76"/>
      <c r="BY27" s="76"/>
      <c r="BZ27" s="76" t="s">
        <v>54</v>
      </c>
      <c r="CA27" s="76"/>
      <c r="CB27" s="76"/>
      <c r="CC27" s="82"/>
      <c r="CD27" s="74" t="s">
        <v>222</v>
      </c>
      <c r="CE27" s="74"/>
      <c r="CF27" s="74" t="s">
        <v>223</v>
      </c>
      <c r="CG27" s="104"/>
      <c r="CH27" s="104"/>
    </row>
    <row r="28" spans="1:86">
      <c r="A28" s="629" t="s">
        <v>358</v>
      </c>
      <c r="B28" s="293" t="s">
        <v>358</v>
      </c>
      <c r="C28" s="263">
        <v>2015</v>
      </c>
      <c r="D28" s="296" t="s">
        <v>21</v>
      </c>
      <c r="E28" s="263" t="s">
        <v>6</v>
      </c>
      <c r="F28" s="631" t="s">
        <v>953</v>
      </c>
      <c r="G28" s="630" t="s">
        <v>1419</v>
      </c>
      <c r="H28" s="631" t="s">
        <v>1165</v>
      </c>
      <c r="I28" s="240">
        <v>232</v>
      </c>
      <c r="J28" s="240">
        <v>15</v>
      </c>
      <c r="K28" s="240">
        <v>34</v>
      </c>
      <c r="L28" s="241">
        <v>49</v>
      </c>
      <c r="M28" s="298"/>
      <c r="BA28" s="82"/>
      <c r="BB28" s="82"/>
      <c r="BC28" s="82"/>
      <c r="BD28" s="82" t="s">
        <v>441</v>
      </c>
      <c r="BE28" s="82"/>
      <c r="BF28" s="82"/>
      <c r="BG28" s="82"/>
      <c r="BH28" s="82" t="s">
        <v>465</v>
      </c>
      <c r="BI28" s="82"/>
      <c r="BJ28" s="82"/>
      <c r="BK28" s="82"/>
      <c r="BL28" s="82"/>
      <c r="BM28" s="216" t="s">
        <v>493</v>
      </c>
      <c r="BN28" s="82"/>
      <c r="BO28" s="82"/>
      <c r="BP28" s="82"/>
      <c r="BQ28" s="82"/>
      <c r="BR28" s="82"/>
      <c r="BS28" s="82"/>
      <c r="BT28" s="82"/>
      <c r="BU28" s="76" t="s">
        <v>691</v>
      </c>
      <c r="BV28" s="76"/>
      <c r="BW28" s="76"/>
      <c r="BX28" s="76"/>
      <c r="BY28" s="76"/>
      <c r="BZ28" s="76" t="s">
        <v>735</v>
      </c>
      <c r="CA28" s="76"/>
      <c r="CB28" s="76"/>
      <c r="CC28" s="82"/>
      <c r="CD28" s="74" t="s">
        <v>224</v>
      </c>
      <c r="CE28" s="74"/>
      <c r="CF28" s="74" t="s">
        <v>225</v>
      </c>
      <c r="CG28" s="104"/>
      <c r="CH28" s="104"/>
    </row>
    <row r="29" spans="1:86">
      <c r="A29" s="629" t="s">
        <v>358</v>
      </c>
      <c r="B29" s="293" t="s">
        <v>358</v>
      </c>
      <c r="C29" s="263">
        <v>2015</v>
      </c>
      <c r="D29" s="296" t="s">
        <v>21</v>
      </c>
      <c r="E29" s="263" t="s">
        <v>6</v>
      </c>
      <c r="F29" s="631" t="s">
        <v>953</v>
      </c>
      <c r="G29" s="630" t="s">
        <v>1419</v>
      </c>
      <c r="H29" s="631" t="s">
        <v>1169</v>
      </c>
      <c r="I29" s="240">
        <v>50</v>
      </c>
      <c r="J29" s="240">
        <v>0</v>
      </c>
      <c r="K29" s="240">
        <v>0</v>
      </c>
      <c r="L29" s="241">
        <v>0</v>
      </c>
      <c r="M29" s="298"/>
      <c r="BA29" s="82"/>
      <c r="BB29" s="82"/>
      <c r="BC29" s="82"/>
      <c r="BD29" s="82" t="s">
        <v>442</v>
      </c>
      <c r="BE29" s="82"/>
      <c r="BF29" s="82"/>
      <c r="BG29" s="82"/>
      <c r="BH29" s="82" t="s">
        <v>466</v>
      </c>
      <c r="BI29" s="82"/>
      <c r="BJ29" s="82"/>
      <c r="BK29" s="82"/>
      <c r="BL29" s="82"/>
      <c r="BM29" s="216" t="s">
        <v>494</v>
      </c>
      <c r="BN29" s="82"/>
      <c r="BO29" s="82"/>
      <c r="BP29" s="82"/>
      <c r="BQ29" s="82"/>
      <c r="BR29" s="82"/>
      <c r="BS29" s="82"/>
      <c r="BT29" s="82"/>
      <c r="BU29" s="76" t="s">
        <v>692</v>
      </c>
      <c r="BV29" s="76"/>
      <c r="BW29" s="76"/>
      <c r="BX29" s="76"/>
      <c r="BY29" s="76"/>
      <c r="BZ29" s="76" t="s">
        <v>726</v>
      </c>
      <c r="CA29" s="76"/>
      <c r="CB29" s="76"/>
      <c r="CC29" s="82"/>
      <c r="CD29" s="74" t="s">
        <v>226</v>
      </c>
      <c r="CE29" s="74"/>
      <c r="CF29" s="74" t="s">
        <v>212</v>
      </c>
      <c r="CG29" s="104"/>
      <c r="CH29" s="104"/>
    </row>
    <row r="30" spans="1:86">
      <c r="A30" s="629" t="s">
        <v>358</v>
      </c>
      <c r="B30" s="293" t="s">
        <v>358</v>
      </c>
      <c r="C30" s="263">
        <v>2015</v>
      </c>
      <c r="D30" s="296" t="s">
        <v>21</v>
      </c>
      <c r="E30" s="263" t="s">
        <v>6</v>
      </c>
      <c r="F30" s="631" t="s">
        <v>953</v>
      </c>
      <c r="G30" s="630" t="s">
        <v>1419</v>
      </c>
      <c r="H30" s="631" t="s">
        <v>1173</v>
      </c>
      <c r="I30" s="240">
        <v>3</v>
      </c>
      <c r="J30" s="240">
        <v>0</v>
      </c>
      <c r="K30" s="240">
        <v>0</v>
      </c>
      <c r="L30" s="241">
        <v>0</v>
      </c>
      <c r="M30" s="298"/>
      <c r="BA30" s="212" t="s">
        <v>421</v>
      </c>
      <c r="BB30" s="82"/>
      <c r="BC30" s="82"/>
      <c r="BD30" s="82" t="s">
        <v>180</v>
      </c>
      <c r="BE30" s="82"/>
      <c r="BF30" s="82"/>
      <c r="BG30" s="82"/>
      <c r="BH30" s="82" t="s">
        <v>278</v>
      </c>
      <c r="BI30" s="82"/>
      <c r="BJ30" s="82"/>
      <c r="BK30" s="82"/>
      <c r="BL30" s="82"/>
      <c r="BM30" s="216" t="s">
        <v>495</v>
      </c>
      <c r="BN30" s="82"/>
      <c r="BO30" s="82"/>
      <c r="BP30" s="82"/>
      <c r="BQ30" s="82"/>
      <c r="BR30" s="82"/>
      <c r="BS30" s="82"/>
      <c r="BT30" s="82"/>
      <c r="BU30" s="76" t="s">
        <v>709</v>
      </c>
      <c r="BV30" s="76"/>
      <c r="BW30" s="76"/>
      <c r="BX30" s="76"/>
      <c r="BY30" s="76"/>
      <c r="BZ30" s="76" t="s">
        <v>180</v>
      </c>
      <c r="CA30" s="76"/>
      <c r="CB30" s="76"/>
      <c r="CC30" s="82"/>
      <c r="CD30" s="74" t="s">
        <v>227</v>
      </c>
      <c r="CE30" s="74"/>
      <c r="CF30" s="74" t="s">
        <v>210</v>
      </c>
      <c r="CG30" s="104"/>
      <c r="CH30" s="104"/>
    </row>
    <row r="31" spans="1:86">
      <c r="A31" s="629" t="s">
        <v>358</v>
      </c>
      <c r="B31" s="293" t="s">
        <v>358</v>
      </c>
      <c r="C31" s="263">
        <v>2015</v>
      </c>
      <c r="D31" s="296" t="s">
        <v>21</v>
      </c>
      <c r="E31" s="263" t="s">
        <v>6</v>
      </c>
      <c r="F31" s="631" t="s">
        <v>953</v>
      </c>
      <c r="G31" s="630" t="s">
        <v>1119</v>
      </c>
      <c r="H31" s="631" t="s">
        <v>1167</v>
      </c>
      <c r="I31" s="240">
        <v>239</v>
      </c>
      <c r="J31" s="240">
        <v>5</v>
      </c>
      <c r="K31" s="240">
        <v>28</v>
      </c>
      <c r="L31" s="241">
        <v>33</v>
      </c>
      <c r="M31" s="668"/>
      <c r="BA31" s="82" t="s">
        <v>19</v>
      </c>
      <c r="BB31" s="82"/>
      <c r="BC31" s="82"/>
      <c r="BD31" s="82" t="s">
        <v>443</v>
      </c>
      <c r="BE31" s="82"/>
      <c r="BF31" s="82"/>
      <c r="BG31" s="82"/>
      <c r="BH31" s="82"/>
      <c r="BI31" s="82"/>
      <c r="BJ31" s="82"/>
      <c r="BK31" s="82"/>
      <c r="BL31" s="82"/>
      <c r="BM31" s="216" t="s">
        <v>497</v>
      </c>
      <c r="BN31" s="82"/>
      <c r="BO31" s="82"/>
      <c r="BP31" s="82"/>
      <c r="BQ31" s="82"/>
      <c r="BR31" s="82"/>
      <c r="BS31" s="82"/>
      <c r="BT31" s="82"/>
      <c r="BU31" s="76" t="s">
        <v>710</v>
      </c>
      <c r="BV31" s="76"/>
      <c r="BW31" s="76"/>
      <c r="BX31" s="76"/>
      <c r="BY31" s="76"/>
      <c r="BZ31" s="76" t="s">
        <v>190</v>
      </c>
      <c r="CA31" s="76"/>
      <c r="CB31" s="76"/>
      <c r="CC31" s="82"/>
      <c r="CD31" s="74" t="s">
        <v>230</v>
      </c>
      <c r="CE31" s="74"/>
      <c r="CF31" s="74" t="s">
        <v>211</v>
      </c>
      <c r="CG31" s="104"/>
      <c r="CH31" s="104"/>
    </row>
    <row r="32" spans="1:86">
      <c r="A32" s="629" t="s">
        <v>358</v>
      </c>
      <c r="B32" s="293" t="s">
        <v>358</v>
      </c>
      <c r="C32" s="263">
        <v>2015</v>
      </c>
      <c r="D32" s="296" t="s">
        <v>21</v>
      </c>
      <c r="E32" s="263" t="s">
        <v>6</v>
      </c>
      <c r="F32" s="631" t="s">
        <v>953</v>
      </c>
      <c r="G32" s="630" t="s">
        <v>1119</v>
      </c>
      <c r="H32" s="631" t="s">
        <v>1171</v>
      </c>
      <c r="I32" s="240">
        <v>3</v>
      </c>
      <c r="J32" s="240">
        <v>0</v>
      </c>
      <c r="K32" s="240">
        <v>2</v>
      </c>
      <c r="L32" s="241">
        <v>2</v>
      </c>
      <c r="M32" s="672"/>
      <c r="BA32" s="82" t="s">
        <v>21</v>
      </c>
      <c r="BB32" s="82"/>
      <c r="BC32" s="82"/>
      <c r="BD32" s="82" t="s">
        <v>444</v>
      </c>
      <c r="BE32" s="82"/>
      <c r="BF32" s="82"/>
      <c r="BG32" s="82"/>
      <c r="BH32" s="212" t="s">
        <v>639</v>
      </c>
      <c r="BI32" s="82"/>
      <c r="BJ32" s="82"/>
      <c r="BK32" s="82"/>
      <c r="BL32" s="82"/>
      <c r="BM32" s="216" t="s">
        <v>498</v>
      </c>
      <c r="BN32" s="82"/>
      <c r="BO32" s="82"/>
      <c r="BP32" s="82"/>
      <c r="BQ32" s="82"/>
      <c r="BR32" s="82"/>
      <c r="BS32" s="82"/>
      <c r="BT32" s="82"/>
      <c r="BU32" s="76" t="s">
        <v>694</v>
      </c>
      <c r="BV32" s="76"/>
      <c r="BW32" s="76"/>
      <c r="BX32" s="76"/>
      <c r="BY32" s="76"/>
      <c r="BZ32" s="76" t="s">
        <v>719</v>
      </c>
      <c r="CA32" s="76"/>
      <c r="CB32" s="76"/>
      <c r="CC32" s="82"/>
      <c r="CD32" s="74" t="s">
        <v>231</v>
      </c>
      <c r="CE32" s="74"/>
      <c r="CF32" s="74"/>
      <c r="CG32" s="104"/>
      <c r="CH32" s="104"/>
    </row>
    <row r="33" spans="1:86">
      <c r="A33" s="629" t="s">
        <v>358</v>
      </c>
      <c r="B33" s="293" t="s">
        <v>358</v>
      </c>
      <c r="C33" s="263">
        <v>2015</v>
      </c>
      <c r="D33" s="296" t="s">
        <v>21</v>
      </c>
      <c r="E33" s="263" t="s">
        <v>6</v>
      </c>
      <c r="F33" s="631" t="s">
        <v>94</v>
      </c>
      <c r="G33" s="630" t="s">
        <v>1134</v>
      </c>
      <c r="H33" s="631" t="s">
        <v>1163</v>
      </c>
      <c r="I33" s="240">
        <v>8</v>
      </c>
      <c r="J33" s="240">
        <v>0</v>
      </c>
      <c r="K33" s="240">
        <v>0</v>
      </c>
      <c r="L33" s="241">
        <v>0</v>
      </c>
      <c r="M33" s="667"/>
      <c r="BA33" s="82"/>
      <c r="BB33" s="82"/>
      <c r="BC33" s="82"/>
      <c r="BD33" s="76" t="s">
        <v>448</v>
      </c>
      <c r="BE33" s="82"/>
      <c r="BF33" s="82"/>
      <c r="BG33" s="82"/>
      <c r="BH33" s="82" t="s">
        <v>642</v>
      </c>
      <c r="BI33" s="82"/>
      <c r="BJ33" s="82"/>
      <c r="BK33" s="82"/>
      <c r="BL33" s="82"/>
      <c r="BM33" s="216" t="s">
        <v>502</v>
      </c>
      <c r="BN33" s="82"/>
      <c r="BO33" s="82"/>
      <c r="BP33" s="82"/>
      <c r="BQ33" s="82"/>
      <c r="BR33" s="82"/>
      <c r="BS33" s="82"/>
      <c r="BT33" s="82"/>
      <c r="BU33" s="76" t="s">
        <v>713</v>
      </c>
      <c r="BV33" s="76"/>
      <c r="BW33" s="76"/>
      <c r="BX33" s="76"/>
      <c r="BY33" s="76"/>
      <c r="BZ33" s="76" t="s">
        <v>732</v>
      </c>
      <c r="CA33" s="76"/>
      <c r="CB33" s="76"/>
      <c r="CC33" s="82"/>
      <c r="CD33" s="74" t="s">
        <v>235</v>
      </c>
      <c r="CE33" s="74"/>
      <c r="CF33" s="74"/>
      <c r="CG33" s="104"/>
      <c r="CH33" s="104"/>
    </row>
    <row r="34" spans="1:86">
      <c r="A34" s="629" t="s">
        <v>358</v>
      </c>
      <c r="B34" s="293" t="s">
        <v>358</v>
      </c>
      <c r="C34" s="263">
        <v>2015</v>
      </c>
      <c r="D34" s="296" t="s">
        <v>21</v>
      </c>
      <c r="E34" s="263" t="s">
        <v>6</v>
      </c>
      <c r="F34" s="631" t="s">
        <v>94</v>
      </c>
      <c r="G34" s="630" t="s">
        <v>1134</v>
      </c>
      <c r="H34" s="631" t="s">
        <v>1172</v>
      </c>
      <c r="I34" s="240">
        <v>6</v>
      </c>
      <c r="J34" s="240">
        <v>0</v>
      </c>
      <c r="K34" s="240">
        <v>0</v>
      </c>
      <c r="L34" s="241">
        <v>0</v>
      </c>
      <c r="M34" s="669"/>
      <c r="BA34" s="82" t="s">
        <v>422</v>
      </c>
      <c r="BB34" s="82"/>
      <c r="BC34" s="82"/>
      <c r="BD34" s="76" t="s">
        <v>449</v>
      </c>
      <c r="BE34" s="82"/>
      <c r="BF34" s="82"/>
      <c r="BG34" s="82"/>
      <c r="BH34" s="82" t="s">
        <v>643</v>
      </c>
      <c r="BI34" s="82"/>
      <c r="BJ34" s="82"/>
      <c r="BK34" s="82"/>
      <c r="BL34" s="82"/>
      <c r="BM34" s="216" t="s">
        <v>503</v>
      </c>
      <c r="BN34" s="82"/>
      <c r="BO34" s="82"/>
      <c r="BP34" s="82"/>
      <c r="BQ34" s="82"/>
      <c r="BR34" s="82"/>
      <c r="BS34" s="82"/>
      <c r="BT34" s="82"/>
      <c r="BU34" s="76" t="s">
        <v>714</v>
      </c>
      <c r="BV34" s="76"/>
      <c r="BW34" s="76"/>
      <c r="BX34" s="76"/>
      <c r="BY34" s="76"/>
      <c r="BZ34" s="76" t="s">
        <v>722</v>
      </c>
      <c r="CA34" s="76"/>
      <c r="CB34" s="76"/>
      <c r="CC34" s="82"/>
      <c r="CD34" s="82"/>
      <c r="CE34" s="82"/>
      <c r="CF34" s="82"/>
      <c r="CG34" s="82"/>
      <c r="CH34" s="82"/>
    </row>
    <row r="35" spans="1:86">
      <c r="A35" s="629" t="s">
        <v>358</v>
      </c>
      <c r="B35" s="293" t="s">
        <v>358</v>
      </c>
      <c r="C35" s="263">
        <v>2015</v>
      </c>
      <c r="D35" s="296" t="s">
        <v>21</v>
      </c>
      <c r="E35" s="263" t="s">
        <v>6</v>
      </c>
      <c r="F35" s="631" t="s">
        <v>94</v>
      </c>
      <c r="G35" s="630" t="s">
        <v>1124</v>
      </c>
      <c r="H35" s="631" t="s">
        <v>1155</v>
      </c>
      <c r="I35" s="240">
        <v>8</v>
      </c>
      <c r="J35" s="240">
        <v>0</v>
      </c>
      <c r="K35" s="240">
        <v>1</v>
      </c>
      <c r="L35" s="241">
        <v>1</v>
      </c>
      <c r="M35" s="669"/>
      <c r="BA35" s="82" t="s">
        <v>410</v>
      </c>
      <c r="BB35" s="82"/>
      <c r="BC35" s="82"/>
      <c r="BD35" s="76" t="s">
        <v>452</v>
      </c>
      <c r="BE35" s="82"/>
      <c r="BF35" s="82"/>
      <c r="BG35" s="82"/>
      <c r="BH35" s="82" t="s">
        <v>646</v>
      </c>
      <c r="BI35" s="82"/>
      <c r="BJ35" s="82"/>
      <c r="BK35" s="82"/>
      <c r="BL35" s="82"/>
      <c r="BM35" s="216" t="s">
        <v>506</v>
      </c>
      <c r="BN35" s="82"/>
      <c r="BO35" s="82"/>
      <c r="BP35" s="82"/>
      <c r="BQ35" s="82"/>
      <c r="BR35" s="82"/>
      <c r="BS35" s="82"/>
      <c r="BT35" s="82"/>
      <c r="BU35" s="76" t="s">
        <v>699</v>
      </c>
      <c r="BV35" s="76"/>
      <c r="BW35" s="76"/>
      <c r="BX35" s="76"/>
      <c r="BY35" s="76"/>
      <c r="BZ35" s="76" t="s">
        <v>725</v>
      </c>
      <c r="CA35" s="76"/>
      <c r="CB35" s="76"/>
      <c r="CC35" s="82"/>
      <c r="CD35" s="82"/>
      <c r="CE35" s="82"/>
      <c r="CF35" s="82"/>
      <c r="CG35" s="82"/>
      <c r="CH35" s="82"/>
    </row>
    <row r="36" spans="1:86">
      <c r="A36" s="629" t="s">
        <v>358</v>
      </c>
      <c r="B36" s="293" t="s">
        <v>358</v>
      </c>
      <c r="C36" s="263">
        <v>2015</v>
      </c>
      <c r="D36" s="296" t="s">
        <v>21</v>
      </c>
      <c r="E36" s="263" t="s">
        <v>6</v>
      </c>
      <c r="F36" s="631" t="s">
        <v>94</v>
      </c>
      <c r="G36" s="630" t="s">
        <v>1124</v>
      </c>
      <c r="H36" s="631" t="s">
        <v>1169</v>
      </c>
      <c r="I36" s="240">
        <v>10</v>
      </c>
      <c r="J36" s="240">
        <v>0</v>
      </c>
      <c r="K36" s="240">
        <v>0</v>
      </c>
      <c r="L36" s="241">
        <v>0</v>
      </c>
      <c r="M36" s="669"/>
      <c r="BA36" s="82"/>
      <c r="BB36" s="82"/>
      <c r="BC36" s="82"/>
      <c r="BD36" s="82" t="s">
        <v>438</v>
      </c>
      <c r="BE36" s="82"/>
      <c r="BF36" s="82"/>
      <c r="BG36" s="82"/>
      <c r="BH36" s="82" t="s">
        <v>647</v>
      </c>
      <c r="BI36" s="82"/>
      <c r="BJ36" s="82"/>
      <c r="BK36" s="82"/>
      <c r="BL36" s="82"/>
      <c r="BM36" s="216" t="s">
        <v>507</v>
      </c>
      <c r="BN36" s="82"/>
      <c r="BO36" s="82"/>
      <c r="BP36" s="82"/>
      <c r="BQ36" s="82"/>
      <c r="BR36" s="82"/>
      <c r="BS36" s="82"/>
      <c r="BT36" s="82"/>
      <c r="BU36" s="76" t="s">
        <v>700</v>
      </c>
      <c r="BV36" s="76"/>
      <c r="BW36" s="76"/>
      <c r="BX36" s="76"/>
      <c r="BY36" s="76"/>
      <c r="BZ36" s="82"/>
      <c r="CA36" s="76"/>
      <c r="CB36" s="76"/>
      <c r="CC36" s="82"/>
      <c r="CD36" s="82"/>
      <c r="CE36" s="82"/>
      <c r="CF36" s="82"/>
      <c r="CG36" s="82"/>
      <c r="CH36" s="82"/>
    </row>
    <row r="37" spans="1:86">
      <c r="A37" s="629" t="s">
        <v>358</v>
      </c>
      <c r="B37" s="293" t="s">
        <v>358</v>
      </c>
      <c r="C37" s="263">
        <v>2015</v>
      </c>
      <c r="D37" s="296" t="s">
        <v>21</v>
      </c>
      <c r="E37" s="263" t="s">
        <v>6</v>
      </c>
      <c r="F37" s="631" t="s">
        <v>94</v>
      </c>
      <c r="G37" s="630" t="s">
        <v>1122</v>
      </c>
      <c r="H37" s="631" t="s">
        <v>1155</v>
      </c>
      <c r="I37" s="240">
        <v>907</v>
      </c>
      <c r="J37" s="240">
        <v>10</v>
      </c>
      <c r="K37" s="240">
        <v>30</v>
      </c>
      <c r="L37" s="241">
        <v>40</v>
      </c>
      <c r="M37" s="671"/>
      <c r="BA37" s="82"/>
      <c r="BB37" s="82"/>
      <c r="BC37" s="82"/>
      <c r="BD37" s="82"/>
      <c r="BE37" s="82"/>
      <c r="BF37" s="82"/>
      <c r="BG37" s="82"/>
      <c r="BH37" s="82" t="s">
        <v>113</v>
      </c>
      <c r="BI37" s="82"/>
      <c r="BJ37" s="82"/>
      <c r="BK37" s="82"/>
      <c r="BL37" s="82"/>
      <c r="BM37" s="216" t="s">
        <v>508</v>
      </c>
      <c r="BN37" s="82"/>
      <c r="BO37" s="82"/>
      <c r="BP37" s="82"/>
      <c r="BQ37" s="82"/>
      <c r="BR37" s="82"/>
      <c r="BS37" s="82"/>
      <c r="BT37" s="82"/>
      <c r="BU37" s="82"/>
      <c r="BV37" s="76"/>
      <c r="BW37" s="76"/>
      <c r="BX37" s="76"/>
      <c r="BY37" s="76"/>
      <c r="BZ37" s="82"/>
      <c r="CA37" s="76"/>
      <c r="CB37" s="76"/>
      <c r="CC37" s="82"/>
      <c r="CD37" s="82"/>
      <c r="CE37" s="82"/>
      <c r="CF37" s="82"/>
      <c r="CG37" s="82"/>
      <c r="CH37" s="82"/>
    </row>
    <row r="38" spans="1:86">
      <c r="A38" s="629" t="s">
        <v>358</v>
      </c>
      <c r="B38" s="293" t="s">
        <v>358</v>
      </c>
      <c r="C38" s="263">
        <v>2015</v>
      </c>
      <c r="D38" s="296" t="s">
        <v>21</v>
      </c>
      <c r="E38" s="263" t="s">
        <v>6</v>
      </c>
      <c r="F38" s="631" t="s">
        <v>94</v>
      </c>
      <c r="G38" s="630" t="s">
        <v>1122</v>
      </c>
      <c r="H38" s="631" t="s">
        <v>1169</v>
      </c>
      <c r="I38" s="240">
        <v>9</v>
      </c>
      <c r="J38" s="240">
        <v>1</v>
      </c>
      <c r="K38" s="240">
        <v>1</v>
      </c>
      <c r="L38" s="241">
        <v>2</v>
      </c>
      <c r="M38" s="671"/>
      <c r="BA38" s="212" t="s">
        <v>299</v>
      </c>
      <c r="BB38" s="82"/>
      <c r="BC38" s="82"/>
      <c r="BD38" s="82"/>
      <c r="BE38" s="82"/>
      <c r="BF38" s="82"/>
      <c r="BG38" s="82"/>
      <c r="BH38" s="82" t="s">
        <v>114</v>
      </c>
      <c r="BI38" s="82"/>
      <c r="BJ38" s="82"/>
      <c r="BK38" s="82"/>
      <c r="BL38" s="82"/>
      <c r="BM38" s="216" t="s">
        <v>509</v>
      </c>
      <c r="BN38" s="82"/>
      <c r="BO38" s="82"/>
      <c r="BP38" s="82"/>
      <c r="BQ38" s="82"/>
      <c r="BR38" s="82"/>
      <c r="BS38" s="82"/>
      <c r="BT38" s="82"/>
      <c r="BU38" s="82"/>
      <c r="BV38" s="76"/>
      <c r="BW38" s="76"/>
      <c r="BX38" s="76"/>
      <c r="BY38" s="76"/>
      <c r="BZ38" s="76"/>
      <c r="CA38" s="76"/>
      <c r="CB38" s="76"/>
      <c r="CC38" s="82"/>
      <c r="CD38" s="82"/>
      <c r="CE38" s="82"/>
      <c r="CF38" s="82"/>
      <c r="CG38" s="82"/>
      <c r="CH38" s="82"/>
    </row>
    <row r="39" spans="1:86">
      <c r="A39" s="629" t="s">
        <v>358</v>
      </c>
      <c r="B39" s="293" t="s">
        <v>358</v>
      </c>
      <c r="C39" s="263">
        <v>2015</v>
      </c>
      <c r="D39" s="296" t="s">
        <v>21</v>
      </c>
      <c r="E39" s="263" t="s">
        <v>6</v>
      </c>
      <c r="F39" s="631" t="s">
        <v>94</v>
      </c>
      <c r="G39" s="630" t="s">
        <v>71</v>
      </c>
      <c r="H39" s="631" t="s">
        <v>1155</v>
      </c>
      <c r="I39" s="240">
        <v>60</v>
      </c>
      <c r="J39" s="240">
        <v>2</v>
      </c>
      <c r="K39" s="240">
        <v>4</v>
      </c>
      <c r="L39" s="241">
        <v>6</v>
      </c>
      <c r="M39" s="671"/>
      <c r="BA39" s="82" t="s">
        <v>6</v>
      </c>
      <c r="BB39" s="82"/>
      <c r="BC39" s="82"/>
      <c r="BD39" s="212" t="s">
        <v>284</v>
      </c>
      <c r="BE39" s="82"/>
      <c r="BF39" s="82"/>
      <c r="BG39" s="82"/>
      <c r="BH39" s="82" t="s">
        <v>115</v>
      </c>
      <c r="BI39" s="82"/>
      <c r="BJ39" s="82"/>
      <c r="BK39" s="82"/>
      <c r="BL39" s="82"/>
      <c r="BM39" s="216" t="s">
        <v>510</v>
      </c>
      <c r="BN39" s="82"/>
      <c r="BO39" s="82"/>
      <c r="BP39" s="82"/>
      <c r="BQ39" s="82"/>
      <c r="BR39" s="82"/>
      <c r="BS39" s="82"/>
      <c r="BT39" s="82"/>
      <c r="BU39" s="76"/>
      <c r="BV39" s="76"/>
      <c r="BW39" s="76"/>
      <c r="BX39" s="76"/>
      <c r="BY39" s="76"/>
      <c r="BZ39" s="76"/>
      <c r="CA39" s="76"/>
      <c r="CB39" s="76"/>
      <c r="CC39" s="82"/>
      <c r="CD39" s="82"/>
      <c r="CE39" s="82"/>
      <c r="CF39" s="82"/>
      <c r="CG39" s="82"/>
      <c r="CH39" s="82"/>
    </row>
    <row r="40" spans="1:86">
      <c r="A40" s="629" t="s">
        <v>358</v>
      </c>
      <c r="B40" s="293" t="s">
        <v>358</v>
      </c>
      <c r="C40" s="263">
        <v>2015</v>
      </c>
      <c r="D40" s="296" t="s">
        <v>21</v>
      </c>
      <c r="E40" s="263" t="s">
        <v>6</v>
      </c>
      <c r="F40" s="631" t="s">
        <v>94</v>
      </c>
      <c r="G40" s="630" t="s">
        <v>71</v>
      </c>
      <c r="H40" s="631" t="s">
        <v>1165</v>
      </c>
      <c r="I40" s="315">
        <v>9</v>
      </c>
      <c r="J40" s="315">
        <v>0</v>
      </c>
      <c r="K40" s="315">
        <v>0</v>
      </c>
      <c r="L40" s="241">
        <v>0</v>
      </c>
      <c r="M40" s="670"/>
      <c r="BA40" s="82" t="s">
        <v>99</v>
      </c>
      <c r="BB40" s="82"/>
      <c r="BC40" s="82"/>
      <c r="BD40" s="82" t="s">
        <v>453</v>
      </c>
      <c r="BE40" s="82"/>
      <c r="BF40" s="82"/>
      <c r="BG40" s="82"/>
      <c r="BH40" s="82"/>
      <c r="BI40" s="82"/>
      <c r="BJ40" s="82"/>
      <c r="BK40" s="82"/>
      <c r="BL40" s="82"/>
      <c r="BM40" s="216" t="s">
        <v>511</v>
      </c>
      <c r="BN40" s="82"/>
      <c r="BO40" s="82"/>
      <c r="BP40" s="82"/>
      <c r="BQ40" s="82"/>
      <c r="BR40" s="82"/>
      <c r="BS40" s="82"/>
      <c r="BT40" s="82"/>
      <c r="BU40" s="82"/>
      <c r="BV40" s="76"/>
      <c r="BW40" s="76"/>
      <c r="BX40" s="76"/>
      <c r="BY40" s="76"/>
      <c r="BZ40" s="76"/>
      <c r="CA40" s="76"/>
      <c r="CB40" s="76"/>
      <c r="CC40" s="82"/>
      <c r="CD40" s="82"/>
      <c r="CE40" s="82"/>
      <c r="CF40" s="82"/>
      <c r="CG40" s="82"/>
      <c r="CH40" s="82"/>
    </row>
    <row r="41" spans="1:86">
      <c r="A41" s="629" t="s">
        <v>358</v>
      </c>
      <c r="B41" s="293" t="s">
        <v>358</v>
      </c>
      <c r="C41" s="263">
        <v>2015</v>
      </c>
      <c r="D41" s="296" t="s">
        <v>21</v>
      </c>
      <c r="E41" s="263" t="s">
        <v>6</v>
      </c>
      <c r="F41" s="631" t="s">
        <v>94</v>
      </c>
      <c r="G41" s="630" t="s">
        <v>71</v>
      </c>
      <c r="H41" s="631" t="s">
        <v>1169</v>
      </c>
      <c r="I41" s="315">
        <v>109</v>
      </c>
      <c r="J41" s="315">
        <v>0</v>
      </c>
      <c r="K41" s="315">
        <v>0</v>
      </c>
      <c r="L41" s="241">
        <v>0</v>
      </c>
      <c r="M41" s="671"/>
      <c r="BA41" s="82" t="s">
        <v>207</v>
      </c>
      <c r="BB41" s="82"/>
      <c r="BC41" s="82"/>
      <c r="BD41" s="82" t="s">
        <v>454</v>
      </c>
      <c r="BE41" s="82"/>
      <c r="BF41" s="82"/>
      <c r="BG41" s="82"/>
      <c r="BH41" s="82"/>
      <c r="BI41" s="82"/>
      <c r="BJ41" s="82"/>
      <c r="BK41" s="82"/>
      <c r="BL41" s="82"/>
      <c r="BM41" s="216" t="s">
        <v>512</v>
      </c>
      <c r="BN41" s="82"/>
      <c r="BO41" s="82"/>
      <c r="BP41" s="82"/>
      <c r="BQ41" s="82"/>
      <c r="BR41" s="82"/>
      <c r="BS41" s="82"/>
      <c r="BT41" s="82"/>
      <c r="BU41" s="82"/>
      <c r="BV41" s="76"/>
      <c r="BW41" s="76"/>
      <c r="BX41" s="76"/>
      <c r="BY41" s="76"/>
      <c r="BZ41" s="76"/>
      <c r="CA41" s="76"/>
      <c r="CB41" s="76"/>
      <c r="CC41" s="82"/>
      <c r="CD41" s="82"/>
      <c r="CE41" s="82"/>
      <c r="CF41" s="82"/>
      <c r="CG41" s="82"/>
      <c r="CH41" s="82"/>
    </row>
    <row r="42" spans="1:86">
      <c r="A42" s="629" t="s">
        <v>358</v>
      </c>
      <c r="B42" s="293" t="s">
        <v>358</v>
      </c>
      <c r="C42" s="263">
        <v>2015</v>
      </c>
      <c r="D42" s="296" t="s">
        <v>21</v>
      </c>
      <c r="E42" s="263" t="s">
        <v>6</v>
      </c>
      <c r="F42" s="631" t="s">
        <v>94</v>
      </c>
      <c r="G42" s="630" t="s">
        <v>1420</v>
      </c>
      <c r="H42" s="631" t="s">
        <v>1155</v>
      </c>
      <c r="I42" s="315">
        <v>32</v>
      </c>
      <c r="J42" s="315">
        <v>0</v>
      </c>
      <c r="K42" s="315">
        <v>0</v>
      </c>
      <c r="L42" s="241">
        <v>0</v>
      </c>
      <c r="M42" s="670"/>
      <c r="BA42" s="82" t="s">
        <v>412</v>
      </c>
      <c r="BB42" s="82"/>
      <c r="BC42" s="82"/>
      <c r="BD42" s="82" t="s">
        <v>455</v>
      </c>
      <c r="BE42" s="82"/>
      <c r="BF42" s="82"/>
      <c r="BG42" s="82"/>
      <c r="BH42" s="82"/>
      <c r="BI42" s="82"/>
      <c r="BJ42" s="82"/>
      <c r="BK42" s="82"/>
      <c r="BL42" s="82"/>
      <c r="BM42" s="216" t="s">
        <v>513</v>
      </c>
      <c r="BN42" s="82"/>
      <c r="BO42" s="82"/>
      <c r="BP42" s="82"/>
      <c r="BQ42" s="82"/>
      <c r="BR42" s="82"/>
      <c r="BS42" s="82"/>
      <c r="BT42" s="82"/>
      <c r="BU42" s="82"/>
      <c r="BV42" s="76"/>
      <c r="BW42" s="76"/>
      <c r="BX42" s="76"/>
      <c r="BY42" s="76"/>
      <c r="BZ42" s="76"/>
      <c r="CA42" s="76"/>
      <c r="CB42" s="76"/>
      <c r="CC42" s="82"/>
      <c r="CD42" s="82"/>
      <c r="CE42" s="82"/>
      <c r="CF42" s="82"/>
      <c r="CG42" s="82"/>
      <c r="CH42" s="82"/>
    </row>
    <row r="43" spans="1:86">
      <c r="A43" s="629" t="s">
        <v>358</v>
      </c>
      <c r="B43" s="293" t="s">
        <v>358</v>
      </c>
      <c r="C43" s="263">
        <v>2015</v>
      </c>
      <c r="D43" s="296" t="s">
        <v>21</v>
      </c>
      <c r="E43" s="263" t="s">
        <v>6</v>
      </c>
      <c r="F43" s="631" t="s">
        <v>94</v>
      </c>
      <c r="G43" s="630" t="s">
        <v>1420</v>
      </c>
      <c r="H43" s="631" t="s">
        <v>1165</v>
      </c>
      <c r="I43" s="315">
        <v>5</v>
      </c>
      <c r="J43" s="315">
        <v>0</v>
      </c>
      <c r="K43" s="315">
        <v>2</v>
      </c>
      <c r="L43" s="241">
        <v>2</v>
      </c>
      <c r="M43" s="670"/>
      <c r="BA43" s="82" t="s">
        <v>413</v>
      </c>
      <c r="BB43" s="82"/>
      <c r="BC43" s="82"/>
      <c r="BD43" s="82"/>
      <c r="BE43" s="82"/>
      <c r="BF43" s="82"/>
      <c r="BG43" s="82"/>
      <c r="BH43" s="82"/>
      <c r="BI43" s="82"/>
      <c r="BJ43" s="82"/>
      <c r="BK43" s="82"/>
      <c r="BL43" s="82"/>
      <c r="BM43" s="216" t="s">
        <v>93</v>
      </c>
      <c r="BN43" s="82"/>
      <c r="BO43" s="82"/>
      <c r="BP43" s="82"/>
      <c r="BQ43" s="82"/>
      <c r="BR43" s="82"/>
      <c r="BS43" s="82"/>
      <c r="BT43" s="82"/>
      <c r="BU43" s="82"/>
      <c r="BV43" s="76"/>
      <c r="BW43" s="76"/>
      <c r="BX43" s="76"/>
      <c r="BY43" s="76"/>
      <c r="BZ43" s="76"/>
      <c r="CA43" s="76"/>
      <c r="CB43" s="76"/>
      <c r="CC43" s="82"/>
      <c r="CD43" s="82"/>
      <c r="CE43" s="82"/>
      <c r="CF43" s="82"/>
      <c r="CG43" s="82"/>
      <c r="CH43" s="82"/>
    </row>
    <row r="44" spans="1:86">
      <c r="A44" s="629" t="s">
        <v>358</v>
      </c>
      <c r="B44" s="293" t="s">
        <v>358</v>
      </c>
      <c r="C44" s="263">
        <v>2015</v>
      </c>
      <c r="D44" s="296" t="s">
        <v>21</v>
      </c>
      <c r="E44" s="263" t="s">
        <v>6</v>
      </c>
      <c r="F44" s="631" t="s">
        <v>94</v>
      </c>
      <c r="G44" s="630" t="s">
        <v>1420</v>
      </c>
      <c r="H44" s="631" t="s">
        <v>1169</v>
      </c>
      <c r="I44" s="315">
        <v>39</v>
      </c>
      <c r="J44" s="315">
        <v>0</v>
      </c>
      <c r="K44" s="315">
        <v>1</v>
      </c>
      <c r="L44" s="241">
        <v>1</v>
      </c>
      <c r="M44" s="672"/>
      <c r="BA44" s="82" t="s">
        <v>271</v>
      </c>
      <c r="BB44" s="82"/>
      <c r="BC44" s="82"/>
      <c r="BD44" s="82"/>
      <c r="BE44" s="82"/>
      <c r="BF44" s="82"/>
      <c r="BG44" s="82"/>
      <c r="BH44" s="82"/>
      <c r="BI44" s="82"/>
      <c r="BJ44" s="82"/>
      <c r="BK44" s="82"/>
      <c r="BL44" s="82"/>
      <c r="BM44" s="216" t="s">
        <v>514</v>
      </c>
      <c r="BN44" s="82"/>
      <c r="BO44" s="82"/>
      <c r="BP44" s="82"/>
      <c r="BQ44" s="82"/>
      <c r="BR44" s="82"/>
      <c r="BS44" s="82"/>
      <c r="BT44" s="82"/>
      <c r="BU44" s="82"/>
      <c r="BV44" s="82"/>
      <c r="BW44" s="82"/>
      <c r="BX44" s="82"/>
      <c r="BY44" s="82"/>
      <c r="BZ44" s="82"/>
      <c r="CA44" s="82"/>
      <c r="CB44" s="82"/>
      <c r="CC44" s="82"/>
      <c r="CD44" s="82"/>
      <c r="CE44" s="82"/>
      <c r="CF44" s="82"/>
      <c r="CG44" s="82"/>
      <c r="CH44" s="82"/>
    </row>
    <row r="45" spans="1:86">
      <c r="A45" s="629" t="s">
        <v>358</v>
      </c>
      <c r="B45" s="293" t="s">
        <v>358</v>
      </c>
      <c r="C45" s="263">
        <v>2015</v>
      </c>
      <c r="D45" s="296" t="s">
        <v>21</v>
      </c>
      <c r="E45" s="263" t="s">
        <v>6</v>
      </c>
      <c r="F45" s="631" t="s">
        <v>94</v>
      </c>
      <c r="G45" s="630" t="s">
        <v>87</v>
      </c>
      <c r="H45" s="631" t="s">
        <v>1169</v>
      </c>
      <c r="I45" s="315">
        <v>1</v>
      </c>
      <c r="J45" s="315">
        <v>0</v>
      </c>
      <c r="K45" s="315">
        <v>0</v>
      </c>
      <c r="L45" s="241">
        <v>0</v>
      </c>
      <c r="M45" s="672"/>
      <c r="BA45" s="82" t="s">
        <v>414</v>
      </c>
      <c r="BB45" s="82"/>
      <c r="BC45" s="82"/>
      <c r="BD45" s="82"/>
      <c r="BE45" s="82"/>
      <c r="BF45" s="82"/>
      <c r="BG45" s="82"/>
      <c r="BH45" s="82"/>
      <c r="BI45" s="82"/>
      <c r="BJ45" s="82"/>
      <c r="BK45" s="82"/>
      <c r="BL45" s="82"/>
      <c r="BM45" s="216" t="s">
        <v>515</v>
      </c>
      <c r="BN45" s="82"/>
      <c r="BO45" s="82"/>
      <c r="BP45" s="82"/>
      <c r="BQ45" s="82"/>
      <c r="BR45" s="82"/>
      <c r="BS45" s="82"/>
      <c r="BT45" s="82"/>
      <c r="BU45" s="82"/>
      <c r="BV45" s="82"/>
      <c r="BW45" s="82"/>
      <c r="BX45" s="82"/>
      <c r="BY45" s="82"/>
      <c r="BZ45" s="82"/>
      <c r="CA45" s="82"/>
      <c r="CB45" s="82"/>
      <c r="CC45" s="82"/>
      <c r="CD45" s="82"/>
      <c r="CE45" s="82"/>
      <c r="CF45" s="82"/>
      <c r="CG45" s="82"/>
      <c r="CH45" s="82"/>
    </row>
    <row r="46" spans="1:86">
      <c r="A46" s="629" t="s">
        <v>358</v>
      </c>
      <c r="B46" s="293" t="s">
        <v>358</v>
      </c>
      <c r="C46" s="263">
        <v>2015</v>
      </c>
      <c r="D46" s="296" t="s">
        <v>21</v>
      </c>
      <c r="E46" s="263" t="s">
        <v>6</v>
      </c>
      <c r="F46" s="631" t="s">
        <v>94</v>
      </c>
      <c r="G46" s="630" t="s">
        <v>1119</v>
      </c>
      <c r="H46" s="631" t="s">
        <v>1161</v>
      </c>
      <c r="I46" s="315">
        <v>227</v>
      </c>
      <c r="J46" s="315">
        <v>3</v>
      </c>
      <c r="K46" s="315">
        <v>2</v>
      </c>
      <c r="L46" s="241">
        <f>J46+K46</f>
        <v>5</v>
      </c>
      <c r="M46" s="298"/>
      <c r="BA46" s="82" t="s">
        <v>415</v>
      </c>
      <c r="BB46" s="82"/>
      <c r="BC46" s="82"/>
      <c r="BD46" s="82"/>
      <c r="BE46" s="82"/>
      <c r="BF46" s="82"/>
      <c r="BG46" s="82"/>
      <c r="BH46" s="82"/>
      <c r="BI46" s="82"/>
      <c r="BJ46" s="82"/>
      <c r="BK46" s="82"/>
      <c r="BL46" s="82"/>
      <c r="BM46" s="216" t="s">
        <v>516</v>
      </c>
      <c r="BN46" s="82"/>
      <c r="BO46" s="82"/>
      <c r="BP46" s="82"/>
      <c r="BQ46" s="82"/>
      <c r="BR46" s="82"/>
      <c r="BS46" s="82"/>
      <c r="BT46" s="82"/>
      <c r="BU46" s="82"/>
      <c r="BV46" s="82"/>
      <c r="BW46" s="82"/>
      <c r="BX46" s="82"/>
      <c r="BY46" s="82"/>
      <c r="BZ46" s="82"/>
      <c r="CA46" s="82"/>
      <c r="CB46" s="82"/>
      <c r="CC46" s="82"/>
      <c r="CD46" s="82"/>
      <c r="CE46" s="82"/>
      <c r="CF46" s="82"/>
      <c r="CG46" s="82"/>
      <c r="CH46" s="82"/>
    </row>
    <row r="47" spans="1:86">
      <c r="A47" s="629" t="s">
        <v>358</v>
      </c>
      <c r="B47" s="293" t="s">
        <v>358</v>
      </c>
      <c r="C47" s="263">
        <v>2015</v>
      </c>
      <c r="D47" s="296" t="s">
        <v>21</v>
      </c>
      <c r="E47" s="263" t="s">
        <v>6</v>
      </c>
      <c r="F47" s="631" t="s">
        <v>94</v>
      </c>
      <c r="G47" s="630" t="s">
        <v>1119</v>
      </c>
      <c r="H47" s="631" t="s">
        <v>1171</v>
      </c>
      <c r="I47" s="315">
        <v>156</v>
      </c>
      <c r="J47" s="315">
        <v>1</v>
      </c>
      <c r="K47" s="315">
        <v>4</v>
      </c>
      <c r="L47" s="241">
        <v>5</v>
      </c>
      <c r="M47" s="298"/>
      <c r="BA47" s="82" t="s">
        <v>416</v>
      </c>
      <c r="BB47" s="82"/>
      <c r="BC47" s="82"/>
      <c r="BD47" s="82"/>
      <c r="BE47" s="82"/>
      <c r="BF47" s="82"/>
      <c r="BG47" s="82"/>
      <c r="BH47" s="82"/>
      <c r="BI47" s="82"/>
      <c r="BJ47" s="82"/>
      <c r="BK47" s="82"/>
      <c r="BL47" s="82"/>
      <c r="BM47" s="216" t="s">
        <v>517</v>
      </c>
      <c r="BN47" s="82"/>
      <c r="BO47" s="82"/>
      <c r="BP47" s="82"/>
      <c r="BQ47" s="82"/>
      <c r="BR47" s="82"/>
      <c r="BS47" s="82"/>
      <c r="BT47" s="82"/>
      <c r="BU47" s="82"/>
      <c r="BV47" s="82"/>
      <c r="BW47" s="82"/>
      <c r="BX47" s="82"/>
      <c r="BY47" s="82"/>
      <c r="BZ47" s="82"/>
      <c r="CA47" s="82"/>
      <c r="CB47" s="82"/>
      <c r="CC47" s="82"/>
      <c r="CD47" s="82"/>
      <c r="CE47" s="82"/>
      <c r="CF47" s="82"/>
      <c r="CG47" s="82"/>
      <c r="CH47" s="82"/>
    </row>
    <row r="48" spans="1:86">
      <c r="A48" s="629" t="s">
        <v>358</v>
      </c>
      <c r="B48" s="293" t="s">
        <v>358</v>
      </c>
      <c r="C48" s="263">
        <v>2015</v>
      </c>
      <c r="D48" s="296" t="s">
        <v>21</v>
      </c>
      <c r="E48" s="263" t="s">
        <v>6</v>
      </c>
      <c r="F48" s="631" t="s">
        <v>94</v>
      </c>
      <c r="G48" s="630" t="s">
        <v>1127</v>
      </c>
      <c r="H48" s="631" t="s">
        <v>1155</v>
      </c>
      <c r="I48" s="315">
        <v>12</v>
      </c>
      <c r="J48" s="315">
        <v>0</v>
      </c>
      <c r="K48" s="315">
        <v>0</v>
      </c>
      <c r="L48" s="241">
        <v>0</v>
      </c>
      <c r="M48" s="298"/>
      <c r="BA48" s="82" t="s">
        <v>417</v>
      </c>
      <c r="BB48" s="82"/>
      <c r="BC48" s="82"/>
      <c r="BD48" s="82"/>
      <c r="BE48" s="82"/>
      <c r="BF48" s="82"/>
      <c r="BG48" s="82"/>
      <c r="BH48" s="82"/>
      <c r="BI48" s="82"/>
      <c r="BJ48" s="82"/>
      <c r="BK48" s="82"/>
      <c r="BL48" s="82"/>
      <c r="BM48" s="216" t="s">
        <v>518</v>
      </c>
      <c r="BN48" s="82"/>
      <c r="BO48" s="82"/>
      <c r="BP48" s="82"/>
      <c r="BQ48" s="82"/>
      <c r="BR48" s="82"/>
      <c r="BS48" s="82"/>
      <c r="BT48" s="82"/>
      <c r="BU48" s="82"/>
      <c r="BV48" s="82"/>
      <c r="BW48" s="82"/>
      <c r="BX48" s="82"/>
      <c r="BY48" s="82"/>
      <c r="BZ48" s="82"/>
      <c r="CA48" s="82"/>
      <c r="CB48" s="82"/>
      <c r="CC48" s="82"/>
      <c r="CD48" s="82"/>
      <c r="CE48" s="82"/>
      <c r="CF48" s="82"/>
      <c r="CG48" s="82"/>
      <c r="CH48" s="82"/>
    </row>
    <row r="49" spans="1:86">
      <c r="A49" s="629" t="s">
        <v>358</v>
      </c>
      <c r="B49" s="293" t="s">
        <v>358</v>
      </c>
      <c r="C49" s="263">
        <v>2015</v>
      </c>
      <c r="D49" s="296" t="s">
        <v>21</v>
      </c>
      <c r="E49" s="263" t="s">
        <v>6</v>
      </c>
      <c r="F49" s="631" t="s">
        <v>94</v>
      </c>
      <c r="G49" s="630" t="s">
        <v>1127</v>
      </c>
      <c r="H49" s="631" t="s">
        <v>1169</v>
      </c>
      <c r="I49" s="315">
        <v>58</v>
      </c>
      <c r="J49" s="315">
        <v>0</v>
      </c>
      <c r="K49" s="315">
        <v>0</v>
      </c>
      <c r="L49" s="241">
        <v>0</v>
      </c>
      <c r="M49" s="298"/>
      <c r="BA49" s="82" t="s">
        <v>418</v>
      </c>
      <c r="BB49" s="82"/>
      <c r="BC49" s="82"/>
      <c r="BD49" s="82"/>
      <c r="BE49" s="82"/>
      <c r="BF49" s="82"/>
      <c r="BG49" s="82"/>
      <c r="BH49" s="82"/>
      <c r="BI49" s="82"/>
      <c r="BJ49" s="82"/>
      <c r="BK49" s="82"/>
      <c r="BL49" s="82"/>
      <c r="BM49" s="216" t="s">
        <v>519</v>
      </c>
      <c r="BN49" s="82"/>
      <c r="BO49" s="82"/>
      <c r="BP49" s="82"/>
      <c r="BQ49" s="82"/>
      <c r="BR49" s="82"/>
      <c r="BS49" s="82"/>
      <c r="BT49" s="82"/>
      <c r="BU49" s="82"/>
      <c r="BV49" s="82"/>
      <c r="BW49" s="82"/>
      <c r="BX49" s="82"/>
      <c r="BY49" s="82"/>
      <c r="BZ49" s="82"/>
      <c r="CA49" s="82"/>
      <c r="CB49" s="82"/>
      <c r="CC49" s="82"/>
      <c r="CD49" s="82"/>
      <c r="CE49" s="82"/>
      <c r="CF49" s="82"/>
      <c r="CG49" s="82"/>
      <c r="CH49" s="82"/>
    </row>
    <row r="50" spans="1:86">
      <c r="A50" s="629" t="s">
        <v>358</v>
      </c>
      <c r="B50" s="293" t="s">
        <v>358</v>
      </c>
      <c r="C50" s="263">
        <v>2015</v>
      </c>
      <c r="D50" s="296" t="s">
        <v>21</v>
      </c>
      <c r="E50" s="263" t="s">
        <v>6</v>
      </c>
      <c r="F50" s="631" t="s">
        <v>94</v>
      </c>
      <c r="G50" s="630" t="s">
        <v>1132</v>
      </c>
      <c r="H50" s="631" t="s">
        <v>1155</v>
      </c>
      <c r="I50" s="315">
        <v>128</v>
      </c>
      <c r="J50" s="315">
        <v>0</v>
      </c>
      <c r="K50" s="315">
        <v>2</v>
      </c>
      <c r="L50" s="241">
        <v>2</v>
      </c>
      <c r="M50" s="298"/>
      <c r="BA50" s="82" t="s">
        <v>419</v>
      </c>
      <c r="BB50" s="82"/>
      <c r="BC50" s="82"/>
      <c r="BD50" s="82"/>
      <c r="BE50" s="82"/>
      <c r="BF50" s="82"/>
      <c r="BG50" s="82"/>
      <c r="BH50" s="82"/>
      <c r="BI50" s="82"/>
      <c r="BJ50" s="82"/>
      <c r="BK50" s="82"/>
      <c r="BL50" s="82"/>
      <c r="BM50" s="216" t="s">
        <v>520</v>
      </c>
      <c r="BN50" s="82"/>
      <c r="BO50" s="82"/>
      <c r="BP50" s="82"/>
      <c r="BQ50" s="82"/>
      <c r="BR50" s="82"/>
      <c r="BS50" s="82"/>
      <c r="BT50" s="82"/>
      <c r="BU50" s="82"/>
      <c r="BV50" s="82"/>
      <c r="BW50" s="82"/>
      <c r="BX50" s="82"/>
      <c r="BY50" s="82"/>
      <c r="BZ50" s="82"/>
      <c r="CA50" s="82"/>
      <c r="CB50" s="82"/>
      <c r="CC50" s="82"/>
      <c r="CD50" s="82"/>
      <c r="CE50" s="82"/>
      <c r="CF50" s="82"/>
      <c r="CG50" s="82"/>
      <c r="CH50" s="82"/>
    </row>
    <row r="51" spans="1:86">
      <c r="A51" s="629" t="s">
        <v>358</v>
      </c>
      <c r="B51" s="293" t="s">
        <v>358</v>
      </c>
      <c r="C51" s="263">
        <v>2015</v>
      </c>
      <c r="D51" s="296" t="s">
        <v>21</v>
      </c>
      <c r="E51" s="263" t="s">
        <v>6</v>
      </c>
      <c r="F51" s="631" t="s">
        <v>94</v>
      </c>
      <c r="G51" s="630" t="s">
        <v>1132</v>
      </c>
      <c r="H51" s="631" t="s">
        <v>1169</v>
      </c>
      <c r="I51" s="315">
        <v>3</v>
      </c>
      <c r="J51" s="315">
        <v>0</v>
      </c>
      <c r="K51" s="315">
        <v>0</v>
      </c>
      <c r="L51" s="241">
        <v>0</v>
      </c>
      <c r="M51" s="298"/>
      <c r="BA51" s="82" t="s">
        <v>420</v>
      </c>
      <c r="BB51" s="82"/>
      <c r="BC51" s="82"/>
      <c r="BD51" s="82"/>
      <c r="BE51" s="82"/>
      <c r="BF51" s="82"/>
      <c r="BG51" s="82"/>
      <c r="BH51" s="82"/>
      <c r="BI51" s="82"/>
      <c r="BJ51" s="82"/>
      <c r="BK51" s="82"/>
      <c r="BL51" s="82"/>
      <c r="BM51" s="216" t="s">
        <v>521</v>
      </c>
      <c r="BN51" s="82"/>
      <c r="BO51" s="82"/>
      <c r="BP51" s="82"/>
      <c r="BQ51" s="82"/>
      <c r="BR51" s="82"/>
      <c r="BS51" s="82"/>
      <c r="BT51" s="82"/>
      <c r="BU51" s="82"/>
      <c r="BV51" s="82"/>
      <c r="BW51" s="82"/>
      <c r="BX51" s="82"/>
      <c r="BY51" s="82"/>
      <c r="BZ51" s="82"/>
      <c r="CA51" s="82"/>
      <c r="CB51" s="82"/>
      <c r="CC51" s="82"/>
      <c r="CD51" s="82"/>
      <c r="CE51" s="82"/>
      <c r="CF51" s="82"/>
      <c r="CG51" s="82"/>
      <c r="CH51" s="82"/>
    </row>
    <row r="52" spans="1:86">
      <c r="A52" s="629" t="s">
        <v>358</v>
      </c>
      <c r="B52" s="293" t="s">
        <v>358</v>
      </c>
      <c r="C52" s="263">
        <v>2015</v>
      </c>
      <c r="D52" s="296" t="s">
        <v>21</v>
      </c>
      <c r="E52" s="263" t="s">
        <v>6</v>
      </c>
      <c r="F52" s="631" t="s">
        <v>1123</v>
      </c>
      <c r="G52" s="630" t="s">
        <v>1134</v>
      </c>
      <c r="H52" s="631" t="s">
        <v>1163</v>
      </c>
      <c r="I52" s="315">
        <v>1</v>
      </c>
      <c r="J52" s="315">
        <v>0</v>
      </c>
      <c r="K52" s="315">
        <v>0</v>
      </c>
      <c r="L52" s="241">
        <v>0</v>
      </c>
      <c r="M52" s="298"/>
      <c r="BA52" s="82"/>
      <c r="BB52" s="82"/>
      <c r="BC52" s="82"/>
      <c r="BD52" s="82"/>
      <c r="BE52" s="82"/>
      <c r="BF52" s="82"/>
      <c r="BG52" s="82"/>
      <c r="BH52" s="82"/>
      <c r="BI52" s="82"/>
      <c r="BJ52" s="82"/>
      <c r="BK52" s="82"/>
      <c r="BL52" s="82"/>
      <c r="BM52" s="216" t="s">
        <v>522</v>
      </c>
      <c r="BN52" s="82"/>
      <c r="BO52" s="82"/>
      <c r="BP52" s="82"/>
      <c r="BQ52" s="82"/>
      <c r="BR52" s="82"/>
      <c r="BS52" s="82"/>
      <c r="BT52" s="82"/>
      <c r="BU52" s="82"/>
      <c r="BV52" s="82"/>
      <c r="BW52" s="82"/>
      <c r="BX52" s="82"/>
      <c r="BY52" s="82"/>
      <c r="BZ52" s="82"/>
      <c r="CA52" s="82"/>
      <c r="CB52" s="82"/>
      <c r="CC52" s="82"/>
      <c r="CD52" s="82"/>
      <c r="CE52" s="82"/>
      <c r="CF52" s="82"/>
      <c r="CG52" s="82"/>
      <c r="CH52" s="82"/>
    </row>
    <row r="53" spans="1:86">
      <c r="A53" s="629" t="s">
        <v>358</v>
      </c>
      <c r="B53" s="293" t="s">
        <v>358</v>
      </c>
      <c r="C53" s="263">
        <v>2015</v>
      </c>
      <c r="D53" s="296" t="s">
        <v>21</v>
      </c>
      <c r="E53" s="263" t="s">
        <v>6</v>
      </c>
      <c r="F53" s="631" t="s">
        <v>1123</v>
      </c>
      <c r="G53" s="630" t="s">
        <v>1134</v>
      </c>
      <c r="H53" s="631" t="s">
        <v>1168</v>
      </c>
      <c r="I53" s="315">
        <v>1</v>
      </c>
      <c r="J53" s="315">
        <v>0</v>
      </c>
      <c r="K53" s="315">
        <v>0</v>
      </c>
      <c r="L53" s="241">
        <v>0</v>
      </c>
      <c r="M53" s="298"/>
      <c r="BA53" s="82"/>
      <c r="BB53" s="82"/>
      <c r="BC53" s="82"/>
      <c r="BD53" s="82"/>
      <c r="BE53" s="82"/>
      <c r="BF53" s="82"/>
      <c r="BG53" s="82"/>
      <c r="BH53" s="82"/>
      <c r="BI53" s="82"/>
      <c r="BJ53" s="82"/>
      <c r="BK53" s="82"/>
      <c r="BL53" s="82"/>
      <c r="BM53" s="216" t="s">
        <v>523</v>
      </c>
      <c r="BN53" s="82"/>
      <c r="BO53" s="82"/>
      <c r="BP53" s="82"/>
      <c r="BQ53" s="82"/>
      <c r="BR53" s="82"/>
      <c r="BS53" s="82"/>
      <c r="BT53" s="82"/>
      <c r="BU53" s="82"/>
      <c r="BV53" s="82"/>
      <c r="BW53" s="82"/>
      <c r="BX53" s="82"/>
      <c r="BY53" s="82"/>
      <c r="BZ53" s="82"/>
      <c r="CA53" s="82"/>
      <c r="CB53" s="82"/>
      <c r="CC53" s="82"/>
      <c r="CD53" s="82"/>
      <c r="CE53" s="82"/>
      <c r="CF53" s="82"/>
      <c r="CG53" s="82"/>
      <c r="CH53" s="82"/>
    </row>
    <row r="54" spans="1:86">
      <c r="A54" s="629" t="s">
        <v>358</v>
      </c>
      <c r="B54" s="293" t="s">
        <v>358</v>
      </c>
      <c r="C54" s="263">
        <v>2015</v>
      </c>
      <c r="D54" s="296" t="s">
        <v>21</v>
      </c>
      <c r="E54" s="263" t="s">
        <v>6</v>
      </c>
      <c r="F54" s="631" t="s">
        <v>1123</v>
      </c>
      <c r="G54" s="630" t="s">
        <v>1134</v>
      </c>
      <c r="H54" s="631" t="s">
        <v>1172</v>
      </c>
      <c r="I54" s="315">
        <v>580</v>
      </c>
      <c r="J54" s="315">
        <v>1</v>
      </c>
      <c r="K54" s="315">
        <v>2</v>
      </c>
      <c r="L54" s="241">
        <v>3</v>
      </c>
      <c r="M54" s="298"/>
      <c r="BA54" s="230" t="s">
        <v>758</v>
      </c>
      <c r="BB54" s="82"/>
      <c r="BC54" s="82"/>
      <c r="BD54" s="82"/>
      <c r="BE54" s="82"/>
      <c r="BF54" s="82"/>
      <c r="BG54" s="82"/>
      <c r="BH54" s="82"/>
      <c r="BI54" s="82"/>
      <c r="BJ54" s="82"/>
      <c r="BK54" s="82"/>
      <c r="BL54" s="82"/>
      <c r="BM54" s="216" t="s">
        <v>652</v>
      </c>
      <c r="BN54" s="82"/>
      <c r="BO54" s="82"/>
      <c r="BP54" s="82"/>
      <c r="BQ54" s="82"/>
      <c r="BR54" s="82"/>
      <c r="BS54" s="82"/>
      <c r="BT54" s="82"/>
      <c r="BU54" s="82"/>
      <c r="BV54" s="82"/>
      <c r="BW54" s="82"/>
      <c r="BX54" s="82"/>
      <c r="BY54" s="82"/>
      <c r="BZ54" s="82"/>
      <c r="CA54" s="82"/>
      <c r="CB54" s="82"/>
      <c r="CC54" s="82"/>
      <c r="CD54" s="82"/>
      <c r="CE54" s="82"/>
      <c r="CF54" s="82"/>
      <c r="CG54" s="82"/>
      <c r="CH54" s="82"/>
    </row>
    <row r="55" spans="1:86" ht="15">
      <c r="A55" s="629" t="s">
        <v>358</v>
      </c>
      <c r="B55" s="293" t="s">
        <v>358</v>
      </c>
      <c r="C55" s="263">
        <v>2015</v>
      </c>
      <c r="D55" s="296" t="s">
        <v>21</v>
      </c>
      <c r="E55" s="263" t="s">
        <v>6</v>
      </c>
      <c r="F55" s="631" t="s">
        <v>1123</v>
      </c>
      <c r="G55" s="630" t="s">
        <v>1134</v>
      </c>
      <c r="H55" s="631" t="s">
        <v>1176</v>
      </c>
      <c r="I55" s="315">
        <v>100</v>
      </c>
      <c r="J55" s="315">
        <v>0</v>
      </c>
      <c r="K55" s="315">
        <v>0</v>
      </c>
      <c r="L55" s="241">
        <v>0</v>
      </c>
      <c r="M55" s="298"/>
      <c r="BA55" s="231" t="s">
        <v>759</v>
      </c>
      <c r="BB55" s="82"/>
      <c r="BC55" s="82"/>
      <c r="BD55" s="82"/>
      <c r="BE55" s="82"/>
      <c r="BF55" s="82"/>
      <c r="BG55" s="82"/>
      <c r="BH55" s="82"/>
      <c r="BI55" s="82"/>
      <c r="BJ55" s="82"/>
      <c r="BK55" s="82"/>
      <c r="BL55" s="82"/>
      <c r="BM55" s="217" t="s">
        <v>524</v>
      </c>
      <c r="BN55" s="82"/>
      <c r="BO55" s="82"/>
      <c r="BP55" s="82"/>
      <c r="BQ55" s="82"/>
      <c r="BR55" s="82"/>
      <c r="BS55" s="82"/>
      <c r="BT55" s="82"/>
      <c r="BU55" s="82"/>
      <c r="BV55" s="82"/>
      <c r="BW55" s="82"/>
      <c r="BX55" s="82"/>
      <c r="BY55" s="82"/>
      <c r="BZ55" s="82"/>
      <c r="CA55" s="82"/>
      <c r="CB55" s="82"/>
      <c r="CC55" s="82"/>
      <c r="CD55" s="82"/>
      <c r="CE55" s="82"/>
      <c r="CF55" s="82"/>
      <c r="CG55" s="82"/>
      <c r="CH55" s="82"/>
    </row>
    <row r="56" spans="1:86">
      <c r="A56" s="629" t="s">
        <v>358</v>
      </c>
      <c r="B56" s="293" t="s">
        <v>358</v>
      </c>
      <c r="C56" s="263">
        <v>2015</v>
      </c>
      <c r="D56" s="296" t="s">
        <v>21</v>
      </c>
      <c r="E56" s="263" t="s">
        <v>6</v>
      </c>
      <c r="F56" s="631" t="s">
        <v>1123</v>
      </c>
      <c r="G56" s="630" t="s">
        <v>1133</v>
      </c>
      <c r="H56" s="631" t="s">
        <v>1169</v>
      </c>
      <c r="I56" s="315">
        <v>21</v>
      </c>
      <c r="J56" s="315">
        <v>0</v>
      </c>
      <c r="K56" s="315">
        <v>0</v>
      </c>
      <c r="L56" s="241">
        <v>0</v>
      </c>
      <c r="M56" s="298"/>
      <c r="BA56" s="232" t="s">
        <v>818</v>
      </c>
      <c r="BB56" s="82"/>
      <c r="BC56" s="82"/>
      <c r="BD56" s="82"/>
      <c r="BE56" s="82"/>
      <c r="BF56" s="82"/>
      <c r="BG56" s="82"/>
      <c r="BH56" s="82"/>
      <c r="BI56" s="82"/>
      <c r="BJ56" s="82"/>
      <c r="BK56" s="82"/>
      <c r="BL56" s="82"/>
      <c r="BM56" s="216" t="s">
        <v>529</v>
      </c>
      <c r="BN56" s="82"/>
      <c r="BO56" s="82"/>
      <c r="BP56" s="82"/>
      <c r="BQ56" s="82"/>
      <c r="BR56" s="82"/>
      <c r="BS56" s="82"/>
      <c r="BT56" s="82"/>
      <c r="BU56" s="82"/>
      <c r="BV56" s="82"/>
      <c r="BW56" s="82"/>
      <c r="BX56" s="82"/>
      <c r="BY56" s="82"/>
      <c r="BZ56" s="82"/>
      <c r="CA56" s="82"/>
      <c r="CB56" s="82"/>
      <c r="CC56" s="82"/>
      <c r="CD56" s="82"/>
      <c r="CE56" s="82"/>
      <c r="CF56" s="82"/>
      <c r="CG56" s="82"/>
      <c r="CH56" s="82"/>
    </row>
    <row r="57" spans="1:86" ht="15">
      <c r="A57" s="629" t="s">
        <v>358</v>
      </c>
      <c r="B57" s="293" t="s">
        <v>358</v>
      </c>
      <c r="C57" s="263">
        <v>2015</v>
      </c>
      <c r="D57" s="296" t="s">
        <v>21</v>
      </c>
      <c r="E57" s="263" t="s">
        <v>6</v>
      </c>
      <c r="F57" s="631" t="s">
        <v>1123</v>
      </c>
      <c r="G57" s="630" t="s">
        <v>1133</v>
      </c>
      <c r="H57" s="631" t="s">
        <v>1173</v>
      </c>
      <c r="I57" s="315">
        <v>9</v>
      </c>
      <c r="J57" s="315">
        <v>0</v>
      </c>
      <c r="K57" s="315">
        <v>1</v>
      </c>
      <c r="L57" s="241">
        <v>1</v>
      </c>
      <c r="M57" s="298"/>
      <c r="BA57" s="231" t="s">
        <v>760</v>
      </c>
      <c r="BB57" s="82"/>
      <c r="BC57" s="82"/>
      <c r="BD57" s="82"/>
      <c r="BE57" s="82"/>
      <c r="BF57" s="82"/>
      <c r="BG57" s="82"/>
      <c r="BH57" s="82"/>
      <c r="BI57" s="82"/>
      <c r="BJ57" s="82"/>
      <c r="BK57" s="82"/>
      <c r="BL57" s="82"/>
      <c r="BM57" s="216" t="s">
        <v>530</v>
      </c>
      <c r="BN57" s="82"/>
      <c r="BO57" s="82"/>
      <c r="BP57" s="82"/>
      <c r="BQ57" s="82"/>
      <c r="BR57" s="82"/>
      <c r="BS57" s="82"/>
      <c r="BT57" s="82"/>
      <c r="BU57" s="82"/>
      <c r="BV57" s="82"/>
      <c r="BW57" s="82"/>
      <c r="BX57" s="82"/>
      <c r="BY57" s="82"/>
      <c r="BZ57" s="82"/>
      <c r="CA57" s="82"/>
      <c r="CB57" s="82"/>
      <c r="CC57" s="82"/>
      <c r="CD57" s="82"/>
      <c r="CE57" s="82"/>
      <c r="CF57" s="82"/>
      <c r="CG57" s="82"/>
      <c r="CH57" s="82"/>
    </row>
    <row r="58" spans="1:86">
      <c r="A58" s="629" t="s">
        <v>358</v>
      </c>
      <c r="B58" s="293" t="s">
        <v>358</v>
      </c>
      <c r="C58" s="263">
        <v>2015</v>
      </c>
      <c r="D58" s="296" t="s">
        <v>21</v>
      </c>
      <c r="E58" s="263" t="s">
        <v>6</v>
      </c>
      <c r="F58" s="631" t="s">
        <v>1123</v>
      </c>
      <c r="G58" s="630" t="s">
        <v>1124</v>
      </c>
      <c r="H58" s="631" t="s">
        <v>1155</v>
      </c>
      <c r="I58" s="315">
        <v>9</v>
      </c>
      <c r="J58" s="315">
        <v>0</v>
      </c>
      <c r="K58" s="315">
        <v>0</v>
      </c>
      <c r="L58" s="241">
        <v>0</v>
      </c>
      <c r="M58" s="298"/>
      <c r="BA58" t="s">
        <v>761</v>
      </c>
      <c r="BB58" s="82"/>
      <c r="BC58" s="82"/>
      <c r="BD58" s="82"/>
      <c r="BE58" s="82"/>
      <c r="BF58" s="82"/>
      <c r="BG58" s="82"/>
      <c r="BH58" s="82"/>
      <c r="BI58" s="82"/>
      <c r="BJ58" s="82"/>
      <c r="BK58" s="82"/>
      <c r="BL58" s="82"/>
      <c r="BM58" s="216" t="s">
        <v>531</v>
      </c>
      <c r="BN58" s="82"/>
      <c r="BO58" s="82"/>
      <c r="BP58" s="82"/>
      <c r="BQ58" s="82"/>
      <c r="BR58" s="82"/>
      <c r="BS58" s="82"/>
      <c r="BT58" s="82"/>
      <c r="BU58" s="82"/>
      <c r="BV58" s="82"/>
      <c r="BW58" s="82"/>
      <c r="BX58" s="82"/>
      <c r="BY58" s="82"/>
      <c r="BZ58" s="82"/>
      <c r="CA58" s="82"/>
      <c r="CB58" s="82"/>
      <c r="CC58" s="82"/>
      <c r="CD58" s="82"/>
      <c r="CE58" s="82"/>
      <c r="CF58" s="82"/>
      <c r="CG58" s="82"/>
      <c r="CH58" s="82"/>
    </row>
    <row r="59" spans="1:86">
      <c r="A59" s="629" t="s">
        <v>358</v>
      </c>
      <c r="B59" s="293" t="s">
        <v>358</v>
      </c>
      <c r="C59" s="263">
        <v>2015</v>
      </c>
      <c r="D59" s="296" t="s">
        <v>21</v>
      </c>
      <c r="E59" s="263" t="s">
        <v>6</v>
      </c>
      <c r="F59" s="631" t="s">
        <v>1123</v>
      </c>
      <c r="G59" s="630" t="s">
        <v>1124</v>
      </c>
      <c r="H59" s="631" t="s">
        <v>1165</v>
      </c>
      <c r="I59" s="315">
        <v>2</v>
      </c>
      <c r="J59" s="315">
        <v>0</v>
      </c>
      <c r="K59" s="315">
        <v>0</v>
      </c>
      <c r="L59" s="241">
        <v>0</v>
      </c>
      <c r="M59" s="298"/>
      <c r="BA59" t="s">
        <v>762</v>
      </c>
      <c r="BB59" s="82"/>
      <c r="BC59" s="82"/>
      <c r="BD59" s="82"/>
      <c r="BE59" s="82"/>
      <c r="BF59" s="82"/>
      <c r="BG59" s="82"/>
      <c r="BH59" s="82"/>
      <c r="BI59" s="82"/>
      <c r="BJ59" s="82"/>
      <c r="BK59" s="82"/>
      <c r="BL59" s="82"/>
      <c r="BM59" s="216" t="s">
        <v>532</v>
      </c>
      <c r="BN59" s="82"/>
      <c r="BO59" s="82"/>
      <c r="BP59" s="82"/>
      <c r="BQ59" s="82"/>
      <c r="BR59" s="82"/>
      <c r="BS59" s="82"/>
      <c r="BT59" s="82"/>
      <c r="BU59" s="82"/>
      <c r="BV59" s="82"/>
      <c r="BW59" s="82"/>
      <c r="BX59" s="82"/>
      <c r="BY59" s="82"/>
      <c r="BZ59" s="82"/>
      <c r="CA59" s="82"/>
      <c r="CB59" s="82"/>
      <c r="CC59" s="82"/>
      <c r="CD59" s="82"/>
      <c r="CE59" s="82"/>
      <c r="CF59" s="82"/>
      <c r="CG59" s="82"/>
      <c r="CH59" s="82"/>
    </row>
    <row r="60" spans="1:86">
      <c r="A60" s="629" t="s">
        <v>358</v>
      </c>
      <c r="B60" s="293" t="s">
        <v>358</v>
      </c>
      <c r="C60" s="263">
        <v>2015</v>
      </c>
      <c r="D60" s="296" t="s">
        <v>21</v>
      </c>
      <c r="E60" s="263" t="s">
        <v>6</v>
      </c>
      <c r="F60" s="631" t="s">
        <v>1123</v>
      </c>
      <c r="G60" s="630" t="s">
        <v>1124</v>
      </c>
      <c r="H60" s="631" t="s">
        <v>1169</v>
      </c>
      <c r="I60" s="315">
        <v>277</v>
      </c>
      <c r="J60" s="315">
        <v>2</v>
      </c>
      <c r="K60" s="315">
        <v>9</v>
      </c>
      <c r="L60" s="241">
        <v>11</v>
      </c>
      <c r="M60" s="298"/>
      <c r="BA60" t="s">
        <v>763</v>
      </c>
      <c r="BB60" s="82"/>
      <c r="BC60" s="82"/>
      <c r="BD60" s="82"/>
      <c r="BE60" s="82"/>
      <c r="BF60" s="82"/>
      <c r="BG60" s="82"/>
      <c r="BH60" s="82"/>
      <c r="BI60" s="82"/>
      <c r="BJ60" s="82"/>
      <c r="BK60" s="82"/>
      <c r="BL60" s="82"/>
      <c r="BM60" s="216" t="s">
        <v>533</v>
      </c>
      <c r="BN60" s="82"/>
      <c r="BO60" s="82"/>
      <c r="BP60" s="82"/>
      <c r="BQ60" s="82"/>
      <c r="BR60" s="82"/>
      <c r="BS60" s="82"/>
      <c r="BT60" s="82"/>
      <c r="BU60" s="82"/>
      <c r="BV60" s="82"/>
      <c r="BW60" s="82"/>
      <c r="BX60" s="82"/>
      <c r="BY60" s="82"/>
      <c r="BZ60" s="82"/>
      <c r="CA60" s="82"/>
      <c r="CB60" s="82"/>
      <c r="CC60" s="82"/>
      <c r="CD60" s="82"/>
      <c r="CE60" s="82"/>
      <c r="CF60" s="82"/>
      <c r="CG60" s="82"/>
      <c r="CH60" s="82"/>
    </row>
    <row r="61" spans="1:86">
      <c r="A61" s="629" t="s">
        <v>358</v>
      </c>
      <c r="B61" s="293" t="s">
        <v>358</v>
      </c>
      <c r="C61" s="263">
        <v>2015</v>
      </c>
      <c r="D61" s="296" t="s">
        <v>21</v>
      </c>
      <c r="E61" s="263" t="s">
        <v>6</v>
      </c>
      <c r="F61" s="631" t="s">
        <v>1123</v>
      </c>
      <c r="G61" s="630" t="s">
        <v>1124</v>
      </c>
      <c r="H61" s="631" t="s">
        <v>1173</v>
      </c>
      <c r="I61" s="315">
        <v>281</v>
      </c>
      <c r="J61" s="315">
        <v>4</v>
      </c>
      <c r="K61" s="315">
        <v>21</v>
      </c>
      <c r="L61" s="241">
        <v>25</v>
      </c>
      <c r="M61" s="298"/>
      <c r="BA61" t="s">
        <v>764</v>
      </c>
      <c r="BB61" s="82"/>
      <c r="BC61" s="82"/>
      <c r="BD61" s="82"/>
      <c r="BE61" s="82"/>
      <c r="BF61" s="82"/>
      <c r="BG61" s="82"/>
      <c r="BH61" s="82"/>
      <c r="BI61" s="82"/>
      <c r="BJ61" s="82"/>
      <c r="BK61" s="82"/>
      <c r="BL61" s="82"/>
      <c r="BM61" s="216" t="s">
        <v>534</v>
      </c>
      <c r="BN61" s="82"/>
      <c r="BO61" s="82"/>
      <c r="BP61" s="82"/>
      <c r="BQ61" s="82"/>
      <c r="BR61" s="82"/>
      <c r="BS61" s="82"/>
      <c r="BT61" s="82"/>
      <c r="BU61" s="82"/>
      <c r="BV61" s="82"/>
      <c r="BW61" s="82"/>
      <c r="BX61" s="82"/>
      <c r="BY61" s="82"/>
      <c r="BZ61" s="82"/>
      <c r="CA61" s="82"/>
      <c r="CB61" s="82"/>
      <c r="CC61" s="82"/>
      <c r="CD61" s="82"/>
      <c r="CE61" s="82"/>
      <c r="CF61" s="82"/>
      <c r="CG61" s="82"/>
      <c r="CH61" s="82"/>
    </row>
    <row r="62" spans="1:86">
      <c r="A62" s="629" t="s">
        <v>358</v>
      </c>
      <c r="B62" s="293" t="s">
        <v>358</v>
      </c>
      <c r="C62" s="263">
        <v>2015</v>
      </c>
      <c r="D62" s="296" t="s">
        <v>21</v>
      </c>
      <c r="E62" s="263" t="s">
        <v>6</v>
      </c>
      <c r="F62" s="631" t="s">
        <v>1123</v>
      </c>
      <c r="G62" s="630" t="s">
        <v>71</v>
      </c>
      <c r="H62" s="631" t="s">
        <v>1155</v>
      </c>
      <c r="I62" s="315">
        <v>8</v>
      </c>
      <c r="J62" s="315">
        <v>0</v>
      </c>
      <c r="K62" s="315">
        <v>0</v>
      </c>
      <c r="L62" s="241">
        <v>0</v>
      </c>
      <c r="M62" s="298"/>
      <c r="BA62" t="s">
        <v>765</v>
      </c>
      <c r="BB62" s="82"/>
      <c r="BC62" s="82"/>
      <c r="BD62" s="82"/>
      <c r="BE62" s="82"/>
      <c r="BF62" s="82"/>
      <c r="BG62" s="82"/>
      <c r="BH62" s="82"/>
      <c r="BI62" s="82"/>
      <c r="BJ62" s="82"/>
      <c r="BK62" s="82"/>
      <c r="BL62" s="82"/>
      <c r="BM62" s="216" t="s">
        <v>535</v>
      </c>
      <c r="BN62" s="82"/>
      <c r="BO62" s="82"/>
      <c r="BP62" s="82"/>
      <c r="BQ62" s="82"/>
      <c r="BR62" s="82"/>
      <c r="BS62" s="82"/>
      <c r="BT62" s="82"/>
      <c r="BU62" s="82"/>
      <c r="BV62" s="82"/>
      <c r="BW62" s="82"/>
      <c r="BX62" s="82"/>
      <c r="BY62" s="82"/>
      <c r="BZ62" s="82"/>
      <c r="CA62" s="82"/>
      <c r="CB62" s="82"/>
      <c r="CC62" s="82"/>
      <c r="CD62" s="82"/>
      <c r="CE62" s="82"/>
      <c r="CF62" s="82"/>
      <c r="CG62" s="82"/>
      <c r="CH62" s="82"/>
    </row>
    <row r="63" spans="1:86">
      <c r="A63" s="629" t="s">
        <v>358</v>
      </c>
      <c r="B63" s="293" t="s">
        <v>358</v>
      </c>
      <c r="C63" s="263">
        <v>2015</v>
      </c>
      <c r="D63" s="296" t="s">
        <v>21</v>
      </c>
      <c r="E63" s="263" t="s">
        <v>6</v>
      </c>
      <c r="F63" s="631" t="s">
        <v>1123</v>
      </c>
      <c r="G63" s="630" t="s">
        <v>71</v>
      </c>
      <c r="H63" s="631" t="s">
        <v>1165</v>
      </c>
      <c r="I63" s="315">
        <v>126</v>
      </c>
      <c r="J63" s="315">
        <v>12</v>
      </c>
      <c r="K63" s="315">
        <v>11</v>
      </c>
      <c r="L63" s="241">
        <v>23</v>
      </c>
      <c r="M63" s="298"/>
      <c r="BA63" t="s">
        <v>766</v>
      </c>
      <c r="BB63" s="82"/>
      <c r="BC63" s="82"/>
      <c r="BD63" s="82"/>
      <c r="BE63" s="82"/>
      <c r="BF63" s="82"/>
      <c r="BG63" s="82"/>
      <c r="BH63" s="82"/>
      <c r="BI63" s="82"/>
      <c r="BJ63" s="82"/>
      <c r="BK63" s="82"/>
      <c r="BL63" s="82"/>
      <c r="BM63" s="216" t="s">
        <v>536</v>
      </c>
      <c r="BN63" s="82"/>
      <c r="BO63" s="82"/>
      <c r="BP63" s="82"/>
      <c r="BQ63" s="82"/>
      <c r="BR63" s="82"/>
      <c r="BS63" s="82"/>
      <c r="BT63" s="82"/>
      <c r="BU63" s="82"/>
      <c r="BV63" s="82"/>
      <c r="BW63" s="82"/>
      <c r="BX63" s="82"/>
      <c r="BY63" s="82"/>
      <c r="BZ63" s="82"/>
      <c r="CA63" s="82"/>
      <c r="CB63" s="82"/>
      <c r="CC63" s="82"/>
      <c r="CD63" s="82"/>
      <c r="CE63" s="82"/>
      <c r="CF63" s="82"/>
      <c r="CG63" s="82"/>
      <c r="CH63" s="82"/>
    </row>
    <row r="64" spans="1:86">
      <c r="A64" s="629" t="s">
        <v>358</v>
      </c>
      <c r="B64" s="293" t="s">
        <v>358</v>
      </c>
      <c r="C64" s="263">
        <v>2015</v>
      </c>
      <c r="D64" s="296" t="s">
        <v>21</v>
      </c>
      <c r="E64" s="263" t="s">
        <v>6</v>
      </c>
      <c r="F64" s="631" t="s">
        <v>1123</v>
      </c>
      <c r="G64" s="630" t="s">
        <v>71</v>
      </c>
      <c r="H64" s="631" t="s">
        <v>1169</v>
      </c>
      <c r="I64" s="315">
        <v>498</v>
      </c>
      <c r="J64" s="315">
        <v>1</v>
      </c>
      <c r="K64" s="315">
        <v>37</v>
      </c>
      <c r="L64" s="241">
        <v>38</v>
      </c>
      <c r="M64" s="298"/>
      <c r="BA64" t="s">
        <v>767</v>
      </c>
      <c r="BB64" s="82"/>
      <c r="BC64" s="82"/>
      <c r="BD64" s="82"/>
      <c r="BE64" s="82"/>
      <c r="BF64" s="82"/>
      <c r="BG64" s="82"/>
      <c r="BH64" s="82"/>
      <c r="BI64" s="82"/>
      <c r="BJ64" s="82"/>
      <c r="BK64" s="82"/>
      <c r="BL64" s="82"/>
      <c r="BM64" s="216" t="s">
        <v>537</v>
      </c>
      <c r="BN64" s="82"/>
      <c r="BO64" s="82"/>
      <c r="BP64" s="82"/>
      <c r="BQ64" s="82"/>
      <c r="BR64" s="82"/>
      <c r="BS64" s="82"/>
      <c r="BT64" s="82"/>
      <c r="BU64" s="82"/>
      <c r="BV64" s="82"/>
      <c r="BW64" s="82"/>
      <c r="BX64" s="82"/>
      <c r="BY64" s="82"/>
      <c r="BZ64" s="82"/>
      <c r="CA64" s="82"/>
      <c r="CB64" s="82"/>
      <c r="CC64" s="82"/>
      <c r="CD64" s="82"/>
      <c r="CE64" s="82"/>
      <c r="CF64" s="82"/>
      <c r="CG64" s="82"/>
      <c r="CH64" s="82"/>
    </row>
    <row r="65" spans="1:86">
      <c r="A65" s="629" t="s">
        <v>358</v>
      </c>
      <c r="B65" s="293" t="s">
        <v>358</v>
      </c>
      <c r="C65" s="263">
        <v>2015</v>
      </c>
      <c r="D65" s="296" t="s">
        <v>21</v>
      </c>
      <c r="E65" s="263" t="s">
        <v>6</v>
      </c>
      <c r="F65" s="631" t="s">
        <v>1123</v>
      </c>
      <c r="G65" s="630" t="s">
        <v>71</v>
      </c>
      <c r="H65" s="631" t="s">
        <v>1173</v>
      </c>
      <c r="I65" s="315">
        <v>12</v>
      </c>
      <c r="J65" s="315">
        <v>0</v>
      </c>
      <c r="K65" s="315">
        <v>1</v>
      </c>
      <c r="L65" s="241">
        <v>1</v>
      </c>
      <c r="M65" s="298"/>
      <c r="BA65" t="s">
        <v>768</v>
      </c>
      <c r="BB65" s="82"/>
      <c r="BC65" s="82"/>
      <c r="BD65" s="82"/>
      <c r="BE65" s="82"/>
      <c r="BF65" s="82"/>
      <c r="BG65" s="82"/>
      <c r="BH65" s="82"/>
      <c r="BI65" s="82"/>
      <c r="BJ65" s="82"/>
      <c r="BK65" s="82"/>
      <c r="BL65" s="82"/>
      <c r="BM65" s="216" t="s">
        <v>538</v>
      </c>
      <c r="BN65" s="82"/>
      <c r="BO65" s="82"/>
      <c r="BP65" s="82"/>
      <c r="BQ65" s="82"/>
      <c r="BR65" s="82"/>
      <c r="BS65" s="82"/>
      <c r="BT65" s="82"/>
      <c r="BU65" s="82"/>
      <c r="BV65" s="82"/>
      <c r="BW65" s="82"/>
      <c r="BX65" s="82"/>
      <c r="BY65" s="82"/>
      <c r="BZ65" s="82"/>
      <c r="CA65" s="82"/>
      <c r="CB65" s="82"/>
      <c r="CC65" s="82"/>
      <c r="CD65" s="82"/>
      <c r="CE65" s="82"/>
      <c r="CF65" s="82"/>
      <c r="CG65" s="82"/>
      <c r="CH65" s="82"/>
    </row>
    <row r="66" spans="1:86">
      <c r="A66" s="629" t="s">
        <v>358</v>
      </c>
      <c r="B66" s="293" t="s">
        <v>358</v>
      </c>
      <c r="C66" s="263">
        <v>2015</v>
      </c>
      <c r="D66" s="296" t="s">
        <v>21</v>
      </c>
      <c r="E66" s="263" t="s">
        <v>6</v>
      </c>
      <c r="F66" s="631" t="s">
        <v>1123</v>
      </c>
      <c r="G66" s="630" t="s">
        <v>87</v>
      </c>
      <c r="H66" s="631" t="s">
        <v>1155</v>
      </c>
      <c r="I66" s="315">
        <v>2</v>
      </c>
      <c r="J66" s="315">
        <v>0</v>
      </c>
      <c r="K66" s="315">
        <v>0</v>
      </c>
      <c r="L66" s="241">
        <v>0</v>
      </c>
      <c r="M66" s="298"/>
      <c r="BA66" t="s">
        <v>769</v>
      </c>
      <c r="BB66" s="82"/>
      <c r="BC66" s="82"/>
      <c r="BD66" s="82"/>
      <c r="BE66" s="82"/>
      <c r="BF66" s="82"/>
      <c r="BG66" s="82"/>
      <c r="BH66" s="82"/>
      <c r="BI66" s="82"/>
      <c r="BJ66" s="82"/>
      <c r="BK66" s="82"/>
      <c r="BL66" s="82"/>
      <c r="BM66" s="216" t="s">
        <v>539</v>
      </c>
      <c r="BN66" s="82"/>
      <c r="BO66" s="82"/>
      <c r="BP66" s="82"/>
      <c r="BQ66" s="82"/>
      <c r="BR66" s="82"/>
      <c r="BS66" s="82"/>
      <c r="BT66" s="82"/>
      <c r="BU66" s="82"/>
      <c r="BV66" s="82"/>
      <c r="BW66" s="82"/>
      <c r="BX66" s="82"/>
      <c r="BY66" s="82"/>
      <c r="BZ66" s="82"/>
      <c r="CA66" s="82"/>
      <c r="CB66" s="82"/>
      <c r="CC66" s="82"/>
      <c r="CD66" s="82"/>
      <c r="CE66" s="82"/>
      <c r="CF66" s="82"/>
      <c r="CG66" s="82"/>
      <c r="CH66" s="82"/>
    </row>
    <row r="67" spans="1:86" ht="15">
      <c r="A67" s="629" t="s">
        <v>358</v>
      </c>
      <c r="B67" s="293" t="s">
        <v>358</v>
      </c>
      <c r="C67" s="263">
        <v>2015</v>
      </c>
      <c r="D67" s="296" t="s">
        <v>21</v>
      </c>
      <c r="E67" s="263" t="s">
        <v>6</v>
      </c>
      <c r="F67" s="631" t="s">
        <v>1123</v>
      </c>
      <c r="G67" s="630" t="s">
        <v>87</v>
      </c>
      <c r="H67" s="631" t="s">
        <v>1165</v>
      </c>
      <c r="I67" s="315">
        <v>3</v>
      </c>
      <c r="J67" s="315">
        <v>0</v>
      </c>
      <c r="K67" s="315">
        <v>0</v>
      </c>
      <c r="L67" s="241">
        <v>0</v>
      </c>
      <c r="M67" s="298"/>
      <c r="BA67" s="231" t="s">
        <v>812</v>
      </c>
      <c r="BB67" s="82"/>
      <c r="BC67" s="82"/>
      <c r="BD67" s="82"/>
      <c r="BE67" s="82"/>
      <c r="BF67" s="82"/>
      <c r="BG67" s="82"/>
      <c r="BH67" s="82"/>
      <c r="BI67" s="82"/>
      <c r="BJ67" s="82"/>
      <c r="BK67" s="82"/>
      <c r="BL67" s="82"/>
      <c r="BM67" s="216"/>
      <c r="BN67" s="82"/>
      <c r="BO67" s="82"/>
      <c r="BP67" s="82"/>
      <c r="BQ67" s="82"/>
      <c r="BR67" s="82"/>
      <c r="BS67" s="82"/>
      <c r="BT67" s="82"/>
      <c r="BU67" s="82"/>
      <c r="BV67" s="82"/>
      <c r="BW67" s="82"/>
      <c r="BX67" s="82"/>
      <c r="BY67" s="82"/>
      <c r="BZ67" s="82"/>
      <c r="CA67" s="82"/>
      <c r="CB67" s="82"/>
      <c r="CC67" s="82"/>
      <c r="CD67" s="82"/>
      <c r="CE67" s="82"/>
      <c r="CF67" s="82"/>
      <c r="CG67" s="82"/>
      <c r="CH67" s="82"/>
    </row>
    <row r="68" spans="1:86">
      <c r="A68" s="629" t="s">
        <v>358</v>
      </c>
      <c r="B68" s="293" t="s">
        <v>358</v>
      </c>
      <c r="C68" s="263">
        <v>2015</v>
      </c>
      <c r="D68" s="296" t="s">
        <v>21</v>
      </c>
      <c r="E68" s="263" t="s">
        <v>6</v>
      </c>
      <c r="F68" s="631" t="s">
        <v>1123</v>
      </c>
      <c r="G68" s="630" t="s">
        <v>87</v>
      </c>
      <c r="H68" s="631" t="s">
        <v>1169</v>
      </c>
      <c r="I68" s="315">
        <v>887</v>
      </c>
      <c r="J68" s="315">
        <v>0</v>
      </c>
      <c r="K68" s="315">
        <v>22</v>
      </c>
      <c r="L68" s="241">
        <v>22</v>
      </c>
      <c r="M68" s="298"/>
      <c r="BA68" t="s">
        <v>809</v>
      </c>
      <c r="BB68" s="82"/>
      <c r="BC68" s="82"/>
      <c r="BD68" s="82"/>
      <c r="BE68" s="82"/>
      <c r="BF68" s="82"/>
      <c r="BG68" s="82"/>
      <c r="BH68" s="82"/>
      <c r="BI68" s="82"/>
      <c r="BJ68" s="82"/>
      <c r="BK68" s="82"/>
      <c r="BL68" s="82"/>
      <c r="BM68" s="216"/>
      <c r="BN68" s="82"/>
      <c r="BO68" s="82"/>
      <c r="BP68" s="82"/>
      <c r="BQ68" s="82"/>
      <c r="BR68" s="82"/>
      <c r="BS68" s="82"/>
      <c r="BT68" s="82"/>
      <c r="BU68" s="82"/>
      <c r="BV68" s="82"/>
      <c r="BW68" s="82"/>
      <c r="BX68" s="82"/>
      <c r="BY68" s="82"/>
      <c r="BZ68" s="82"/>
      <c r="CA68" s="82"/>
      <c r="CB68" s="82"/>
      <c r="CC68" s="82"/>
      <c r="CD68" s="82"/>
      <c r="CE68" s="82"/>
      <c r="CF68" s="82"/>
      <c r="CG68" s="82"/>
      <c r="CH68" s="82"/>
    </row>
    <row r="69" spans="1:86">
      <c r="A69" s="629" t="s">
        <v>358</v>
      </c>
      <c r="B69" s="293" t="s">
        <v>358</v>
      </c>
      <c r="C69" s="263">
        <v>2015</v>
      </c>
      <c r="D69" s="296" t="s">
        <v>21</v>
      </c>
      <c r="E69" s="263" t="s">
        <v>6</v>
      </c>
      <c r="F69" s="631" t="s">
        <v>1123</v>
      </c>
      <c r="G69" s="630" t="s">
        <v>87</v>
      </c>
      <c r="H69" s="631" t="s">
        <v>1173</v>
      </c>
      <c r="I69" s="315">
        <v>223</v>
      </c>
      <c r="J69" s="315">
        <v>1</v>
      </c>
      <c r="K69" s="315">
        <v>19</v>
      </c>
      <c r="L69" s="241">
        <v>20</v>
      </c>
      <c r="M69" s="298"/>
      <c r="BA69" t="s">
        <v>810</v>
      </c>
      <c r="BB69" s="82"/>
      <c r="BC69" s="82"/>
      <c r="BD69" s="82"/>
      <c r="BE69" s="82"/>
      <c r="BF69" s="82"/>
      <c r="BG69" s="82"/>
      <c r="BH69" s="82"/>
      <c r="BI69" s="82"/>
      <c r="BJ69" s="82"/>
      <c r="BK69" s="82"/>
      <c r="BL69" s="82"/>
      <c r="BM69" s="216"/>
      <c r="BN69" s="82"/>
      <c r="BO69" s="82"/>
      <c r="BP69" s="82"/>
      <c r="BQ69" s="82"/>
      <c r="BR69" s="82"/>
      <c r="BS69" s="82"/>
      <c r="BT69" s="82"/>
      <c r="BU69" s="82"/>
      <c r="BV69" s="82"/>
      <c r="BW69" s="82"/>
      <c r="BX69" s="82"/>
      <c r="BY69" s="82"/>
      <c r="BZ69" s="82"/>
      <c r="CA69" s="82"/>
      <c r="CB69" s="82"/>
      <c r="CC69" s="82"/>
      <c r="CD69" s="82"/>
      <c r="CE69" s="82"/>
      <c r="CF69" s="82"/>
      <c r="CG69" s="82"/>
      <c r="CH69" s="82"/>
    </row>
    <row r="70" spans="1:86">
      <c r="A70" s="629" t="s">
        <v>358</v>
      </c>
      <c r="B70" s="293" t="s">
        <v>358</v>
      </c>
      <c r="C70" s="263">
        <v>2015</v>
      </c>
      <c r="D70" s="296" t="s">
        <v>21</v>
      </c>
      <c r="E70" s="263" t="s">
        <v>6</v>
      </c>
      <c r="F70" s="631" t="s">
        <v>1123</v>
      </c>
      <c r="G70" s="630" t="s">
        <v>1125</v>
      </c>
      <c r="H70" s="631" t="s">
        <v>1171</v>
      </c>
      <c r="I70" s="315">
        <v>55</v>
      </c>
      <c r="J70" s="315">
        <v>1</v>
      </c>
      <c r="K70" s="315">
        <v>1</v>
      </c>
      <c r="L70" s="241">
        <v>2</v>
      </c>
      <c r="M70" s="298"/>
      <c r="BA70" t="s">
        <v>811</v>
      </c>
      <c r="BB70" s="82"/>
      <c r="BC70" s="82"/>
      <c r="BD70" s="82"/>
      <c r="BE70" s="82"/>
      <c r="BF70" s="82"/>
      <c r="BG70" s="82"/>
      <c r="BH70" s="82"/>
      <c r="BI70" s="82"/>
      <c r="BJ70" s="82"/>
      <c r="BK70" s="82"/>
      <c r="BL70" s="82"/>
      <c r="BM70" s="216"/>
      <c r="BN70" s="82"/>
      <c r="BO70" s="82"/>
      <c r="BP70" s="82"/>
      <c r="BQ70" s="82"/>
      <c r="BR70" s="82"/>
      <c r="BS70" s="82"/>
      <c r="BT70" s="82"/>
      <c r="BU70" s="82"/>
      <c r="BV70" s="82"/>
      <c r="BW70" s="82"/>
      <c r="BX70" s="82"/>
      <c r="BY70" s="82"/>
      <c r="BZ70" s="82"/>
      <c r="CA70" s="82"/>
      <c r="CB70" s="82"/>
      <c r="CC70" s="82"/>
      <c r="CD70" s="82"/>
      <c r="CE70" s="82"/>
      <c r="CF70" s="82"/>
      <c r="CG70" s="82"/>
      <c r="CH70" s="82"/>
    </row>
    <row r="71" spans="1:86" ht="15">
      <c r="A71" s="629" t="s">
        <v>358</v>
      </c>
      <c r="B71" s="293" t="s">
        <v>358</v>
      </c>
      <c r="C71" s="263">
        <v>2015</v>
      </c>
      <c r="D71" s="296" t="s">
        <v>21</v>
      </c>
      <c r="E71" s="263" t="s">
        <v>6</v>
      </c>
      <c r="F71" s="631" t="s">
        <v>1123</v>
      </c>
      <c r="G71" s="630" t="s">
        <v>1125</v>
      </c>
      <c r="H71" s="631" t="s">
        <v>1172</v>
      </c>
      <c r="I71" s="315">
        <v>1</v>
      </c>
      <c r="J71" s="315">
        <v>0</v>
      </c>
      <c r="K71" s="315">
        <v>0</v>
      </c>
      <c r="L71" s="241">
        <v>0</v>
      </c>
      <c r="M71" s="298"/>
      <c r="BA71" s="231" t="s">
        <v>770</v>
      </c>
      <c r="BB71" s="82"/>
      <c r="BC71" s="82"/>
      <c r="BD71" s="82"/>
      <c r="BE71" s="82"/>
      <c r="BF71" s="82"/>
      <c r="BG71" s="82"/>
      <c r="BH71" s="82"/>
      <c r="BI71" s="82"/>
      <c r="BJ71" s="82"/>
      <c r="BK71" s="82"/>
      <c r="BL71" s="82"/>
      <c r="BM71" s="217" t="s">
        <v>540</v>
      </c>
      <c r="BN71" s="82"/>
      <c r="BO71" s="82"/>
      <c r="BP71" s="82"/>
      <c r="BQ71" s="82"/>
      <c r="BR71" s="82"/>
      <c r="BS71" s="82"/>
      <c r="BT71" s="82"/>
      <c r="BU71" s="82"/>
      <c r="BV71" s="82"/>
      <c r="BW71" s="82"/>
      <c r="BX71" s="82"/>
      <c r="BY71" s="82"/>
      <c r="BZ71" s="82"/>
      <c r="CA71" s="82"/>
      <c r="CB71" s="82"/>
      <c r="CC71" s="82"/>
      <c r="CD71" s="82"/>
      <c r="CE71" s="82"/>
      <c r="CF71" s="82"/>
      <c r="CG71" s="82"/>
      <c r="CH71" s="82"/>
    </row>
    <row r="72" spans="1:86">
      <c r="A72" s="629" t="s">
        <v>358</v>
      </c>
      <c r="B72" s="293" t="s">
        <v>358</v>
      </c>
      <c r="C72" s="263">
        <v>2015</v>
      </c>
      <c r="D72" s="296" t="s">
        <v>21</v>
      </c>
      <c r="E72" s="263" t="s">
        <v>6</v>
      </c>
      <c r="F72" s="631" t="s">
        <v>1123</v>
      </c>
      <c r="G72" s="630" t="s">
        <v>1119</v>
      </c>
      <c r="H72" s="631" t="s">
        <v>1167</v>
      </c>
      <c r="I72" s="315">
        <v>185</v>
      </c>
      <c r="J72" s="315">
        <v>2</v>
      </c>
      <c r="K72" s="315">
        <v>30</v>
      </c>
      <c r="L72" s="241">
        <v>32</v>
      </c>
      <c r="M72" s="298"/>
      <c r="BA72" t="s">
        <v>771</v>
      </c>
      <c r="BB72" s="82"/>
      <c r="BC72" s="82"/>
      <c r="BD72" s="82"/>
      <c r="BE72" s="82"/>
      <c r="BF72" s="82"/>
      <c r="BG72" s="82"/>
      <c r="BH72" s="82"/>
      <c r="BI72" s="82"/>
      <c r="BJ72" s="82"/>
      <c r="BK72" s="82"/>
      <c r="BL72" s="82"/>
      <c r="BM72" s="216" t="s">
        <v>541</v>
      </c>
      <c r="BN72" s="82"/>
      <c r="BO72" s="82"/>
      <c r="BP72" s="82"/>
      <c r="BQ72" s="82"/>
      <c r="BR72" s="82"/>
      <c r="BS72" s="82"/>
      <c r="BT72" s="82"/>
      <c r="BU72" s="82"/>
      <c r="BV72" s="82"/>
      <c r="BW72" s="82"/>
      <c r="BX72" s="82"/>
      <c r="BY72" s="82"/>
      <c r="BZ72" s="82"/>
      <c r="CA72" s="82"/>
      <c r="CB72" s="82"/>
      <c r="CC72" s="82"/>
      <c r="CD72" s="82"/>
      <c r="CE72" s="82"/>
      <c r="CF72" s="82"/>
      <c r="CG72" s="82"/>
      <c r="CH72" s="82"/>
    </row>
    <row r="73" spans="1:86">
      <c r="A73" s="629" t="s">
        <v>358</v>
      </c>
      <c r="B73" s="293" t="s">
        <v>358</v>
      </c>
      <c r="C73" s="263">
        <v>2015</v>
      </c>
      <c r="D73" s="296" t="s">
        <v>21</v>
      </c>
      <c r="E73" s="263" t="s">
        <v>6</v>
      </c>
      <c r="F73" s="631" t="s">
        <v>1123</v>
      </c>
      <c r="G73" s="630" t="s">
        <v>1119</v>
      </c>
      <c r="H73" s="631" t="s">
        <v>1171</v>
      </c>
      <c r="I73" s="315">
        <v>101</v>
      </c>
      <c r="J73" s="315">
        <v>5</v>
      </c>
      <c r="K73" s="315">
        <v>10</v>
      </c>
      <c r="L73" s="241">
        <v>15</v>
      </c>
      <c r="M73" s="298"/>
      <c r="BA73" t="s">
        <v>772</v>
      </c>
      <c r="BB73" s="82"/>
      <c r="BC73" s="82"/>
      <c r="BD73" s="82"/>
      <c r="BE73" s="82"/>
      <c r="BF73" s="82"/>
      <c r="BG73" s="82"/>
      <c r="BH73" s="82"/>
      <c r="BI73" s="82"/>
      <c r="BJ73" s="82"/>
      <c r="BK73" s="82"/>
      <c r="BL73" s="82"/>
      <c r="BM73" s="216" t="s">
        <v>542</v>
      </c>
      <c r="BN73" s="82"/>
      <c r="BO73" s="82"/>
      <c r="BP73" s="82"/>
      <c r="BQ73" s="82"/>
      <c r="BR73" s="82"/>
      <c r="BS73" s="82"/>
      <c r="BT73" s="82"/>
      <c r="BU73" s="82"/>
      <c r="BV73" s="82"/>
      <c r="BW73" s="82"/>
      <c r="BX73" s="82"/>
      <c r="BY73" s="82"/>
      <c r="BZ73" s="82"/>
      <c r="CA73" s="82"/>
      <c r="CB73" s="82"/>
      <c r="CC73" s="82"/>
      <c r="CD73" s="82"/>
      <c r="CE73" s="82"/>
      <c r="CF73" s="82"/>
      <c r="CG73" s="82"/>
      <c r="CH73" s="82"/>
    </row>
    <row r="74" spans="1:86">
      <c r="A74" s="629" t="s">
        <v>358</v>
      </c>
      <c r="B74" s="293" t="s">
        <v>358</v>
      </c>
      <c r="C74" s="263">
        <v>2015</v>
      </c>
      <c r="D74" s="296" t="s">
        <v>21</v>
      </c>
      <c r="E74" s="263" t="s">
        <v>6</v>
      </c>
      <c r="F74" s="631" t="s">
        <v>1123</v>
      </c>
      <c r="G74" s="630" t="s">
        <v>1119</v>
      </c>
      <c r="H74" s="631" t="s">
        <v>1175</v>
      </c>
      <c r="I74" s="315">
        <v>36</v>
      </c>
      <c r="J74" s="315">
        <v>2</v>
      </c>
      <c r="K74" s="315">
        <v>4</v>
      </c>
      <c r="L74" s="241">
        <v>6</v>
      </c>
      <c r="M74" s="298"/>
      <c r="BA74" t="s">
        <v>773</v>
      </c>
      <c r="BB74" s="82"/>
      <c r="BC74" s="82"/>
      <c r="BD74" s="82"/>
      <c r="BE74" s="82"/>
      <c r="BF74" s="82"/>
      <c r="BG74" s="82"/>
      <c r="BH74" s="82"/>
      <c r="BI74" s="82"/>
      <c r="BJ74" s="82"/>
      <c r="BK74" s="82"/>
      <c r="BL74" s="82"/>
      <c r="BM74" s="216" t="s">
        <v>543</v>
      </c>
      <c r="BN74" s="82"/>
      <c r="BO74" s="82"/>
      <c r="BP74" s="82"/>
      <c r="BQ74" s="82"/>
      <c r="BR74" s="82"/>
      <c r="BS74" s="82"/>
      <c r="BT74" s="82"/>
      <c r="BU74" s="82"/>
      <c r="BV74" s="82"/>
      <c r="BW74" s="82"/>
      <c r="BX74" s="82"/>
      <c r="BY74" s="82"/>
      <c r="BZ74" s="82"/>
      <c r="CA74" s="82"/>
      <c r="CB74" s="82"/>
      <c r="CC74" s="82"/>
      <c r="CD74" s="82"/>
      <c r="CE74" s="82"/>
      <c r="CF74" s="82"/>
      <c r="CG74" s="82"/>
      <c r="CH74" s="82"/>
    </row>
    <row r="75" spans="1:86">
      <c r="A75" s="629" t="s">
        <v>358</v>
      </c>
      <c r="B75" s="293" t="s">
        <v>358</v>
      </c>
      <c r="C75" s="263">
        <v>2015</v>
      </c>
      <c r="D75" s="296" t="s">
        <v>21</v>
      </c>
      <c r="E75" s="263" t="s">
        <v>6</v>
      </c>
      <c r="F75" s="631" t="s">
        <v>1123</v>
      </c>
      <c r="G75" s="630" t="s">
        <v>1127</v>
      </c>
      <c r="H75" s="631" t="s">
        <v>1165</v>
      </c>
      <c r="I75" s="315">
        <v>5</v>
      </c>
      <c r="J75" s="315">
        <v>0</v>
      </c>
      <c r="K75" s="315">
        <v>0</v>
      </c>
      <c r="L75" s="241">
        <v>0</v>
      </c>
      <c r="M75" s="298"/>
      <c r="BA75" t="s">
        <v>774</v>
      </c>
      <c r="BB75" s="82"/>
      <c r="BC75" s="82"/>
      <c r="BD75" s="82"/>
      <c r="BE75" s="82"/>
      <c r="BF75" s="82"/>
      <c r="BG75" s="82"/>
      <c r="BH75" s="82"/>
      <c r="BI75" s="82"/>
      <c r="BJ75" s="82"/>
      <c r="BK75" s="82"/>
      <c r="BL75" s="82"/>
      <c r="BM75" s="216" t="s">
        <v>544</v>
      </c>
      <c r="BN75" s="82"/>
      <c r="BO75" s="82"/>
      <c r="BP75" s="82"/>
      <c r="BQ75" s="82"/>
      <c r="BR75" s="82"/>
      <c r="BS75" s="82"/>
      <c r="BT75" s="82"/>
      <c r="BU75" s="82"/>
      <c r="BV75" s="82"/>
      <c r="BW75" s="82"/>
      <c r="BX75" s="82"/>
      <c r="BY75" s="82"/>
      <c r="BZ75" s="82"/>
      <c r="CA75" s="82"/>
      <c r="CB75" s="82"/>
      <c r="CC75" s="82"/>
      <c r="CD75" s="82"/>
      <c r="CE75" s="82"/>
      <c r="CF75" s="82"/>
      <c r="CG75" s="82"/>
      <c r="CH75" s="82"/>
    </row>
    <row r="76" spans="1:86">
      <c r="A76" s="629" t="s">
        <v>358</v>
      </c>
      <c r="B76" s="293" t="s">
        <v>358</v>
      </c>
      <c r="C76" s="263">
        <v>2015</v>
      </c>
      <c r="D76" s="296" t="s">
        <v>21</v>
      </c>
      <c r="E76" s="263" t="s">
        <v>6</v>
      </c>
      <c r="F76" s="631" t="s">
        <v>1123</v>
      </c>
      <c r="G76" s="630" t="s">
        <v>1127</v>
      </c>
      <c r="H76" s="631" t="s">
        <v>1169</v>
      </c>
      <c r="I76" s="315">
        <v>221</v>
      </c>
      <c r="J76" s="315">
        <v>0</v>
      </c>
      <c r="K76" s="315">
        <v>12</v>
      </c>
      <c r="L76" s="241">
        <v>12</v>
      </c>
      <c r="M76" s="298"/>
      <c r="BA76" t="s">
        <v>81</v>
      </c>
      <c r="BB76" s="82"/>
      <c r="BC76" s="82"/>
      <c r="BD76" s="82"/>
      <c r="BE76" s="82"/>
      <c r="BF76" s="82"/>
      <c r="BG76" s="82"/>
      <c r="BH76" s="82"/>
      <c r="BI76" s="82"/>
      <c r="BJ76" s="82"/>
      <c r="BK76" s="82"/>
      <c r="BL76" s="82"/>
      <c r="BM76" s="216" t="s">
        <v>100</v>
      </c>
      <c r="BN76" s="82"/>
      <c r="BO76" s="82"/>
      <c r="BP76" s="82"/>
      <c r="BQ76" s="82"/>
      <c r="BR76" s="82"/>
      <c r="BS76" s="82"/>
      <c r="BT76" s="82"/>
      <c r="BU76" s="82"/>
      <c r="BV76" s="82"/>
      <c r="BW76" s="82"/>
      <c r="BX76" s="82"/>
      <c r="BY76" s="82"/>
      <c r="BZ76" s="82"/>
      <c r="CA76" s="82"/>
      <c r="CB76" s="82"/>
      <c r="CC76" s="82"/>
      <c r="CD76" s="82"/>
      <c r="CE76" s="82"/>
      <c r="CF76" s="82"/>
      <c r="CG76" s="82"/>
      <c r="CH76" s="82"/>
    </row>
    <row r="77" spans="1:86">
      <c r="A77" s="629" t="s">
        <v>358</v>
      </c>
      <c r="B77" s="293" t="s">
        <v>358</v>
      </c>
      <c r="C77" s="263">
        <v>2015</v>
      </c>
      <c r="D77" s="296" t="s">
        <v>21</v>
      </c>
      <c r="E77" s="263" t="s">
        <v>6</v>
      </c>
      <c r="F77" s="631" t="s">
        <v>1123</v>
      </c>
      <c r="G77" s="630" t="s">
        <v>1127</v>
      </c>
      <c r="H77" s="631" t="s">
        <v>1173</v>
      </c>
      <c r="I77" s="315">
        <v>2</v>
      </c>
      <c r="J77" s="315">
        <v>0</v>
      </c>
      <c r="K77" s="315">
        <v>0</v>
      </c>
      <c r="L77" s="241">
        <v>0</v>
      </c>
      <c r="M77" s="298"/>
      <c r="BA77" t="s">
        <v>775</v>
      </c>
      <c r="BB77" s="82"/>
      <c r="BC77" s="82"/>
      <c r="BD77" s="82"/>
      <c r="BE77" s="82"/>
      <c r="BF77" s="82"/>
      <c r="BG77" s="82"/>
      <c r="BH77" s="82"/>
      <c r="BI77" s="82"/>
      <c r="BJ77" s="82"/>
      <c r="BK77" s="82"/>
      <c r="BL77" s="82"/>
      <c r="BM77" s="216" t="s">
        <v>653</v>
      </c>
      <c r="BN77" s="82"/>
      <c r="BO77" s="82"/>
      <c r="BP77" s="82"/>
      <c r="BQ77" s="82"/>
      <c r="BR77" s="82"/>
      <c r="BS77" s="82"/>
      <c r="BT77" s="82"/>
      <c r="BU77" s="82"/>
      <c r="BV77" s="82"/>
      <c r="BW77" s="82"/>
      <c r="BX77" s="82"/>
      <c r="BY77" s="82"/>
      <c r="BZ77" s="82"/>
      <c r="CA77" s="82"/>
      <c r="CB77" s="82"/>
      <c r="CC77" s="82"/>
      <c r="CD77" s="82"/>
      <c r="CE77" s="82"/>
      <c r="CF77" s="82"/>
      <c r="CG77" s="82"/>
      <c r="CH77" s="82"/>
    </row>
    <row r="78" spans="1:86">
      <c r="A78" s="629" t="s">
        <v>358</v>
      </c>
      <c r="B78" s="293" t="s">
        <v>358</v>
      </c>
      <c r="C78" s="263">
        <v>2015</v>
      </c>
      <c r="D78" s="296" t="s">
        <v>21</v>
      </c>
      <c r="E78" s="263" t="s">
        <v>6</v>
      </c>
      <c r="F78" s="631" t="s">
        <v>1123</v>
      </c>
      <c r="G78" s="630" t="s">
        <v>1132</v>
      </c>
      <c r="H78" s="631" t="s">
        <v>1155</v>
      </c>
      <c r="I78" s="315">
        <v>3</v>
      </c>
      <c r="J78" s="315">
        <v>0</v>
      </c>
      <c r="K78" s="315">
        <v>0</v>
      </c>
      <c r="L78" s="241">
        <v>0</v>
      </c>
      <c r="M78" s="298"/>
      <c r="BA78" t="s">
        <v>776</v>
      </c>
      <c r="BB78" s="82"/>
      <c r="BC78" s="82"/>
      <c r="BD78" s="82"/>
      <c r="BE78" s="82"/>
      <c r="BF78" s="82"/>
      <c r="BG78" s="82"/>
      <c r="BH78" s="82"/>
      <c r="BI78" s="82"/>
      <c r="BJ78" s="82"/>
      <c r="BK78" s="82"/>
      <c r="BL78" s="82"/>
      <c r="BM78" s="216" t="s">
        <v>545</v>
      </c>
      <c r="BN78" s="82"/>
      <c r="BO78" s="82"/>
      <c r="BP78" s="82"/>
      <c r="BQ78" s="82"/>
      <c r="BR78" s="82"/>
      <c r="BS78" s="82"/>
      <c r="BT78" s="82"/>
      <c r="BU78" s="82"/>
      <c r="BV78" s="82"/>
      <c r="BW78" s="82"/>
      <c r="BX78" s="82"/>
      <c r="BY78" s="82"/>
      <c r="BZ78" s="82"/>
      <c r="CA78" s="82"/>
      <c r="CB78" s="82"/>
      <c r="CC78" s="82"/>
      <c r="CD78" s="82"/>
      <c r="CE78" s="82"/>
      <c r="CF78" s="82"/>
      <c r="CG78" s="82"/>
      <c r="CH78" s="82"/>
    </row>
    <row r="79" spans="1:86">
      <c r="A79" s="629" t="s">
        <v>358</v>
      </c>
      <c r="B79" s="293" t="s">
        <v>358</v>
      </c>
      <c r="C79" s="263">
        <v>2015</v>
      </c>
      <c r="D79" s="296" t="s">
        <v>21</v>
      </c>
      <c r="E79" s="263" t="s">
        <v>6</v>
      </c>
      <c r="F79" s="631" t="s">
        <v>1126</v>
      </c>
      <c r="G79" s="630" t="s">
        <v>1139</v>
      </c>
      <c r="H79" s="631" t="s">
        <v>1172</v>
      </c>
      <c r="I79" s="315">
        <v>3</v>
      </c>
      <c r="J79" s="315">
        <v>0</v>
      </c>
      <c r="K79" s="315">
        <v>0</v>
      </c>
      <c r="L79" s="241">
        <v>0</v>
      </c>
      <c r="M79" s="298"/>
      <c r="BA79" t="s">
        <v>779</v>
      </c>
      <c r="BB79" s="82"/>
      <c r="BC79" s="82"/>
      <c r="BD79" s="82"/>
      <c r="BE79" s="82"/>
      <c r="BF79" s="82"/>
      <c r="BG79" s="82"/>
      <c r="BH79" s="82"/>
      <c r="BI79" s="82"/>
      <c r="BJ79" s="82"/>
      <c r="BK79" s="82"/>
      <c r="BL79" s="82"/>
      <c r="BM79" s="216" t="s">
        <v>548</v>
      </c>
      <c r="BN79" s="82"/>
      <c r="BO79" s="82"/>
      <c r="BP79" s="82"/>
      <c r="BQ79" s="82"/>
      <c r="BR79" s="82"/>
      <c r="BS79" s="82"/>
      <c r="BT79" s="82"/>
      <c r="BU79" s="82"/>
      <c r="BV79" s="82"/>
      <c r="BW79" s="82"/>
      <c r="BX79" s="82"/>
      <c r="BY79" s="82"/>
      <c r="BZ79" s="82"/>
      <c r="CA79" s="82"/>
      <c r="CB79" s="82"/>
      <c r="CC79" s="82"/>
      <c r="CD79" s="82"/>
      <c r="CE79" s="82"/>
      <c r="CF79" s="82"/>
      <c r="CG79" s="82"/>
      <c r="CH79" s="82"/>
    </row>
    <row r="80" spans="1:86">
      <c r="A80" s="629" t="s">
        <v>358</v>
      </c>
      <c r="B80" s="293" t="s">
        <v>358</v>
      </c>
      <c r="C80" s="263">
        <v>2015</v>
      </c>
      <c r="D80" s="296" t="s">
        <v>21</v>
      </c>
      <c r="E80" s="263" t="s">
        <v>6</v>
      </c>
      <c r="F80" s="631" t="s">
        <v>1126</v>
      </c>
      <c r="G80" s="630" t="s">
        <v>1134</v>
      </c>
      <c r="H80" s="631" t="s">
        <v>1163</v>
      </c>
      <c r="I80" s="315">
        <v>172</v>
      </c>
      <c r="J80" s="315">
        <v>0</v>
      </c>
      <c r="K80" s="315">
        <v>1</v>
      </c>
      <c r="L80" s="241">
        <v>1</v>
      </c>
      <c r="M80" s="298"/>
      <c r="BA80" t="s">
        <v>780</v>
      </c>
      <c r="BB80" s="82"/>
      <c r="BC80" s="82"/>
      <c r="BD80" s="82"/>
      <c r="BE80" s="82"/>
      <c r="BF80" s="82"/>
      <c r="BG80" s="82"/>
      <c r="BH80" s="82"/>
      <c r="BI80" s="82"/>
      <c r="BJ80" s="82"/>
      <c r="BK80" s="82"/>
      <c r="BL80" s="82"/>
      <c r="BM80" s="216" t="s">
        <v>549</v>
      </c>
      <c r="BN80" s="82"/>
      <c r="BO80" s="82"/>
      <c r="BP80" s="82"/>
      <c r="BQ80" s="82"/>
      <c r="BR80" s="82"/>
      <c r="BS80" s="82"/>
      <c r="BT80" s="82"/>
      <c r="BU80" s="82"/>
      <c r="BV80" s="82"/>
      <c r="BW80" s="82"/>
      <c r="BX80" s="82"/>
      <c r="BY80" s="82"/>
      <c r="BZ80" s="82"/>
      <c r="CA80" s="82"/>
      <c r="CB80" s="82"/>
      <c r="CC80" s="82"/>
      <c r="CD80" s="82"/>
      <c r="CE80" s="82"/>
      <c r="CF80" s="82"/>
      <c r="CG80" s="82"/>
      <c r="CH80" s="82"/>
    </row>
    <row r="81" spans="1:86">
      <c r="A81" s="629" t="s">
        <v>358</v>
      </c>
      <c r="B81" s="293" t="s">
        <v>358</v>
      </c>
      <c r="C81" s="263">
        <v>2015</v>
      </c>
      <c r="D81" s="296" t="s">
        <v>21</v>
      </c>
      <c r="E81" s="263" t="s">
        <v>6</v>
      </c>
      <c r="F81" s="631" t="s">
        <v>1126</v>
      </c>
      <c r="G81" s="630" t="s">
        <v>1134</v>
      </c>
      <c r="H81" s="631" t="s">
        <v>1171</v>
      </c>
      <c r="I81" s="315">
        <v>1</v>
      </c>
      <c r="J81" s="315">
        <v>0</v>
      </c>
      <c r="K81" s="315">
        <v>0</v>
      </c>
      <c r="L81" s="241">
        <v>0</v>
      </c>
      <c r="M81" s="298"/>
      <c r="BA81" t="s">
        <v>781</v>
      </c>
      <c r="BB81" s="82"/>
      <c r="BC81" s="82"/>
      <c r="BD81" s="82"/>
      <c r="BE81" s="82"/>
      <c r="BF81" s="82"/>
      <c r="BG81" s="82"/>
      <c r="BH81" s="82"/>
      <c r="BI81" s="82"/>
      <c r="BJ81" s="82"/>
      <c r="BK81" s="82"/>
      <c r="BL81" s="82"/>
      <c r="BM81" s="217" t="s">
        <v>550</v>
      </c>
      <c r="BN81" s="82"/>
      <c r="BO81" s="82"/>
      <c r="BP81" s="82"/>
      <c r="BQ81" s="82"/>
      <c r="BR81" s="82"/>
      <c r="BS81" s="82"/>
      <c r="BT81" s="82"/>
      <c r="BU81" s="82"/>
      <c r="BV81" s="82"/>
      <c r="BW81" s="82"/>
      <c r="BX81" s="82"/>
      <c r="BY81" s="82"/>
      <c r="BZ81" s="82"/>
      <c r="CA81" s="82"/>
      <c r="CB81" s="82"/>
      <c r="CC81" s="82"/>
      <c r="CD81" s="82"/>
      <c r="CE81" s="82"/>
      <c r="CF81" s="82"/>
      <c r="CG81" s="82"/>
      <c r="CH81" s="82"/>
    </row>
    <row r="82" spans="1:86">
      <c r="A82" s="629" t="s">
        <v>358</v>
      </c>
      <c r="B82" s="293" t="s">
        <v>358</v>
      </c>
      <c r="C82" s="263">
        <v>2015</v>
      </c>
      <c r="D82" s="296" t="s">
        <v>21</v>
      </c>
      <c r="E82" s="263" t="s">
        <v>6</v>
      </c>
      <c r="F82" s="631" t="s">
        <v>1126</v>
      </c>
      <c r="G82" s="630" t="s">
        <v>1134</v>
      </c>
      <c r="H82" s="631" t="s">
        <v>1172</v>
      </c>
      <c r="I82" s="315">
        <v>602</v>
      </c>
      <c r="J82" s="315">
        <v>0</v>
      </c>
      <c r="K82" s="315">
        <v>4</v>
      </c>
      <c r="L82" s="241">
        <v>4</v>
      </c>
      <c r="M82" s="298"/>
      <c r="BA82" t="s">
        <v>782</v>
      </c>
      <c r="BB82" s="82"/>
      <c r="BC82" s="82"/>
      <c r="BD82" s="82"/>
      <c r="BE82" s="82"/>
      <c r="BF82" s="82"/>
      <c r="BG82" s="82"/>
      <c r="BH82" s="82"/>
      <c r="BI82" s="82"/>
      <c r="BJ82" s="82"/>
      <c r="BK82" s="82"/>
      <c r="BL82" s="82"/>
      <c r="BM82" s="216" t="s">
        <v>551</v>
      </c>
      <c r="BN82" s="82"/>
      <c r="BO82" s="82"/>
      <c r="BP82" s="82"/>
      <c r="BQ82" s="82"/>
      <c r="BR82" s="82"/>
      <c r="BS82" s="82"/>
      <c r="BT82" s="82"/>
      <c r="BU82" s="82"/>
      <c r="BV82" s="82"/>
      <c r="BW82" s="82"/>
      <c r="BX82" s="82"/>
      <c r="BY82" s="82"/>
      <c r="BZ82" s="82"/>
      <c r="CA82" s="82"/>
      <c r="CB82" s="82"/>
      <c r="CC82" s="82"/>
      <c r="CD82" s="82"/>
      <c r="CE82" s="82"/>
      <c r="CF82" s="82"/>
      <c r="CG82" s="82"/>
      <c r="CH82" s="82"/>
    </row>
    <row r="83" spans="1:86">
      <c r="A83" s="629" t="s">
        <v>358</v>
      </c>
      <c r="B83" s="293" t="s">
        <v>358</v>
      </c>
      <c r="C83" s="263">
        <v>2015</v>
      </c>
      <c r="D83" s="296" t="s">
        <v>21</v>
      </c>
      <c r="E83" s="263" t="s">
        <v>6</v>
      </c>
      <c r="F83" s="631" t="s">
        <v>1126</v>
      </c>
      <c r="G83" s="630" t="s">
        <v>1134</v>
      </c>
      <c r="H83" s="631" t="s">
        <v>1176</v>
      </c>
      <c r="I83" s="315">
        <v>1</v>
      </c>
      <c r="J83" s="315">
        <v>0</v>
      </c>
      <c r="K83" s="315">
        <v>0</v>
      </c>
      <c r="L83" s="241">
        <v>0</v>
      </c>
      <c r="M83" s="298"/>
      <c r="BA83" t="s">
        <v>783</v>
      </c>
      <c r="BB83" s="82"/>
      <c r="BC83" s="82"/>
      <c r="BD83" s="82"/>
      <c r="BE83" s="82"/>
      <c r="BF83" s="82"/>
      <c r="BG83" s="82"/>
      <c r="BH83" s="82"/>
      <c r="BI83" s="82"/>
      <c r="BJ83" s="82"/>
      <c r="BK83" s="82"/>
      <c r="BL83" s="82"/>
      <c r="BM83" s="216" t="s">
        <v>552</v>
      </c>
      <c r="BN83" s="82"/>
      <c r="BO83" s="82"/>
      <c r="BP83" s="82"/>
      <c r="BQ83" s="82"/>
      <c r="BR83" s="82"/>
      <c r="BS83" s="82"/>
      <c r="BT83" s="82"/>
      <c r="BU83" s="82"/>
      <c r="BV83" s="82"/>
      <c r="BW83" s="82"/>
      <c r="BX83" s="82"/>
      <c r="BY83" s="82"/>
      <c r="BZ83" s="82"/>
      <c r="CA83" s="82"/>
      <c r="CB83" s="82"/>
      <c r="CC83" s="82"/>
      <c r="CD83" s="82"/>
      <c r="CE83" s="82"/>
      <c r="CF83" s="82"/>
      <c r="CG83" s="82"/>
      <c r="CH83" s="82"/>
    </row>
    <row r="84" spans="1:86">
      <c r="A84" s="629" t="s">
        <v>358</v>
      </c>
      <c r="B84" s="293" t="s">
        <v>358</v>
      </c>
      <c r="C84" s="263">
        <v>2015</v>
      </c>
      <c r="D84" s="296" t="s">
        <v>21</v>
      </c>
      <c r="E84" s="263" t="s">
        <v>6</v>
      </c>
      <c r="F84" s="631" t="s">
        <v>1126</v>
      </c>
      <c r="G84" s="630" t="s">
        <v>1133</v>
      </c>
      <c r="H84" s="631" t="s">
        <v>1155</v>
      </c>
      <c r="I84" s="315">
        <v>21</v>
      </c>
      <c r="J84" s="315">
        <v>0</v>
      </c>
      <c r="K84" s="315">
        <v>0</v>
      </c>
      <c r="L84" s="241">
        <v>0</v>
      </c>
      <c r="M84" s="298"/>
      <c r="BA84" t="s">
        <v>786</v>
      </c>
      <c r="BB84" s="82"/>
      <c r="BC84" s="82"/>
      <c r="BD84" s="82"/>
      <c r="BE84" s="82"/>
      <c r="BF84" s="82"/>
      <c r="BG84" s="82"/>
      <c r="BH84" s="82"/>
      <c r="BI84" s="82"/>
      <c r="BJ84" s="82"/>
      <c r="BK84" s="82"/>
      <c r="BL84" s="82"/>
      <c r="BM84" s="216" t="s">
        <v>555</v>
      </c>
      <c r="BN84" s="82"/>
      <c r="BO84" s="82"/>
      <c r="BP84" s="82"/>
      <c r="BQ84" s="82"/>
      <c r="BR84" s="82"/>
      <c r="BS84" s="82"/>
      <c r="BT84" s="82"/>
      <c r="BU84" s="82"/>
      <c r="BV84" s="82"/>
      <c r="BW84" s="82"/>
      <c r="BX84" s="82"/>
      <c r="BY84" s="82"/>
      <c r="BZ84" s="82"/>
      <c r="CA84" s="82"/>
      <c r="CB84" s="82"/>
      <c r="CC84" s="82"/>
      <c r="CD84" s="82"/>
      <c r="CE84" s="82"/>
      <c r="CF84" s="82"/>
      <c r="CG84" s="82"/>
      <c r="CH84" s="82"/>
    </row>
    <row r="85" spans="1:86">
      <c r="A85" s="629" t="s">
        <v>358</v>
      </c>
      <c r="B85" s="293" t="s">
        <v>358</v>
      </c>
      <c r="C85" s="263">
        <v>2015</v>
      </c>
      <c r="D85" s="296" t="s">
        <v>21</v>
      </c>
      <c r="E85" s="263" t="s">
        <v>6</v>
      </c>
      <c r="F85" s="631" t="s">
        <v>1126</v>
      </c>
      <c r="G85" s="630" t="s">
        <v>1133</v>
      </c>
      <c r="H85" s="631" t="s">
        <v>1169</v>
      </c>
      <c r="I85" s="315">
        <v>104</v>
      </c>
      <c r="J85" s="315">
        <v>1</v>
      </c>
      <c r="K85" s="315">
        <v>2</v>
      </c>
      <c r="L85" s="241">
        <v>3</v>
      </c>
      <c r="M85" s="298"/>
      <c r="BA85" t="s">
        <v>787</v>
      </c>
      <c r="BB85" s="82"/>
      <c r="BC85" s="82"/>
      <c r="BD85" s="82"/>
      <c r="BE85" s="82"/>
      <c r="BF85" s="82"/>
      <c r="BG85" s="82"/>
      <c r="BH85" s="82"/>
      <c r="BI85" s="82"/>
      <c r="BJ85" s="82"/>
      <c r="BK85" s="82"/>
      <c r="BL85" s="82"/>
      <c r="BM85" s="216" t="s">
        <v>654</v>
      </c>
      <c r="BN85" s="82"/>
      <c r="BO85" s="82"/>
      <c r="BP85" s="82"/>
      <c r="BQ85" s="82"/>
      <c r="BR85" s="82"/>
      <c r="BS85" s="82"/>
      <c r="BT85" s="82"/>
      <c r="BU85" s="82"/>
      <c r="BV85" s="82"/>
      <c r="BW85" s="82"/>
      <c r="BX85" s="82"/>
      <c r="BY85" s="82"/>
      <c r="BZ85" s="82"/>
      <c r="CA85" s="82"/>
      <c r="CB85" s="82"/>
      <c r="CC85" s="82"/>
      <c r="CD85" s="82"/>
      <c r="CE85" s="82"/>
      <c r="CF85" s="82"/>
      <c r="CG85" s="82"/>
      <c r="CH85" s="82"/>
    </row>
    <row r="86" spans="1:86">
      <c r="A86" s="629" t="s">
        <v>358</v>
      </c>
      <c r="B86" s="293" t="s">
        <v>358</v>
      </c>
      <c r="C86" s="263">
        <v>2015</v>
      </c>
      <c r="D86" s="296" t="s">
        <v>21</v>
      </c>
      <c r="E86" s="263" t="s">
        <v>6</v>
      </c>
      <c r="F86" s="631" t="s">
        <v>1126</v>
      </c>
      <c r="G86" s="630" t="s">
        <v>1133</v>
      </c>
      <c r="H86" s="631" t="s">
        <v>1173</v>
      </c>
      <c r="I86" s="315">
        <v>1</v>
      </c>
      <c r="J86" s="315">
        <v>0</v>
      </c>
      <c r="K86" s="315">
        <v>0</v>
      </c>
      <c r="L86" s="241">
        <v>0</v>
      </c>
      <c r="M86" s="298"/>
      <c r="BA86" t="s">
        <v>788</v>
      </c>
      <c r="BB86" s="82"/>
      <c r="BC86" s="82"/>
      <c r="BD86" s="82"/>
      <c r="BE86" s="82"/>
      <c r="BF86" s="82"/>
      <c r="BG86" s="82"/>
      <c r="BH86" s="82"/>
      <c r="BI86" s="82"/>
      <c r="BJ86" s="82"/>
      <c r="BK86" s="82"/>
      <c r="BL86" s="82"/>
      <c r="BM86" s="216" t="s">
        <v>556</v>
      </c>
      <c r="BN86" s="82"/>
      <c r="BO86" s="82"/>
      <c r="BP86" s="82"/>
      <c r="BQ86" s="82"/>
      <c r="BR86" s="82"/>
      <c r="BS86" s="82"/>
      <c r="BT86" s="82"/>
      <c r="BU86" s="82"/>
      <c r="BV86" s="82"/>
      <c r="BW86" s="82"/>
      <c r="BX86" s="82"/>
      <c r="BY86" s="82"/>
      <c r="BZ86" s="82"/>
      <c r="CA86" s="82"/>
      <c r="CB86" s="82"/>
      <c r="CC86" s="82"/>
      <c r="CD86" s="82"/>
      <c r="CE86" s="82"/>
      <c r="CF86" s="82"/>
      <c r="CG86" s="82"/>
      <c r="CH86" s="82"/>
    </row>
    <row r="87" spans="1:86" ht="15">
      <c r="A87" s="629" t="s">
        <v>358</v>
      </c>
      <c r="B87" s="293" t="s">
        <v>358</v>
      </c>
      <c r="C87" s="263">
        <v>2015</v>
      </c>
      <c r="D87" s="296" t="s">
        <v>21</v>
      </c>
      <c r="E87" s="263" t="s">
        <v>6</v>
      </c>
      <c r="F87" s="631" t="s">
        <v>1126</v>
      </c>
      <c r="G87" s="630" t="s">
        <v>1421</v>
      </c>
      <c r="H87" s="631" t="s">
        <v>1155</v>
      </c>
      <c r="I87" s="315">
        <v>61</v>
      </c>
      <c r="J87" s="315">
        <v>0</v>
      </c>
      <c r="K87" s="315">
        <v>2</v>
      </c>
      <c r="L87" s="241">
        <v>2</v>
      </c>
      <c r="M87" s="298"/>
      <c r="BA87" s="231" t="s">
        <v>789</v>
      </c>
      <c r="BB87" s="82"/>
      <c r="BC87" s="82"/>
      <c r="BD87" s="82"/>
      <c r="BE87" s="82"/>
      <c r="BF87" s="82"/>
      <c r="BG87" s="82"/>
      <c r="BH87" s="82"/>
      <c r="BI87" s="82"/>
      <c r="BJ87" s="82"/>
      <c r="BK87" s="82"/>
      <c r="BL87" s="82"/>
      <c r="BM87" s="216" t="s">
        <v>96</v>
      </c>
      <c r="BN87" s="82"/>
      <c r="BO87" s="82"/>
      <c r="BP87" s="82"/>
      <c r="BQ87" s="82"/>
      <c r="BR87" s="82"/>
      <c r="BS87" s="82"/>
      <c r="BT87" s="82"/>
      <c r="BU87" s="82"/>
      <c r="BV87" s="82"/>
      <c r="BW87" s="82"/>
      <c r="BX87" s="82"/>
      <c r="BY87" s="82"/>
      <c r="BZ87" s="82"/>
      <c r="CA87" s="82"/>
      <c r="CB87" s="82"/>
      <c r="CC87" s="82"/>
      <c r="CD87" s="82"/>
      <c r="CE87" s="82"/>
      <c r="CF87" s="82"/>
      <c r="CG87" s="82"/>
      <c r="CH87" s="82"/>
    </row>
    <row r="88" spans="1:86">
      <c r="A88" s="629" t="s">
        <v>358</v>
      </c>
      <c r="B88" s="293" t="s">
        <v>358</v>
      </c>
      <c r="C88" s="263">
        <v>2015</v>
      </c>
      <c r="D88" s="296" t="s">
        <v>21</v>
      </c>
      <c r="E88" s="263" t="s">
        <v>6</v>
      </c>
      <c r="F88" s="631" t="s">
        <v>1126</v>
      </c>
      <c r="G88" s="630" t="s">
        <v>1421</v>
      </c>
      <c r="H88" s="631" t="s">
        <v>1165</v>
      </c>
      <c r="I88" s="315">
        <v>1</v>
      </c>
      <c r="J88" s="315">
        <v>0</v>
      </c>
      <c r="K88" s="315">
        <v>0</v>
      </c>
      <c r="L88" s="241">
        <v>0</v>
      </c>
      <c r="M88" s="298"/>
      <c r="BA88" t="s">
        <v>813</v>
      </c>
      <c r="BB88" s="82"/>
      <c r="BC88" s="82"/>
      <c r="BD88" s="82"/>
      <c r="BE88" s="82"/>
      <c r="BF88" s="82"/>
      <c r="BG88" s="82"/>
      <c r="BH88" s="82"/>
      <c r="BI88" s="82"/>
      <c r="BJ88" s="82"/>
      <c r="BK88" s="82"/>
      <c r="BL88" s="82"/>
      <c r="BM88" s="216" t="s">
        <v>557</v>
      </c>
      <c r="BN88" s="82"/>
      <c r="BO88" s="82"/>
      <c r="BP88" s="82"/>
      <c r="BQ88" s="82"/>
      <c r="BR88" s="82"/>
      <c r="BS88" s="82"/>
      <c r="BT88" s="82"/>
      <c r="BU88" s="82"/>
      <c r="BV88" s="82"/>
      <c r="BW88" s="82"/>
      <c r="BX88" s="82"/>
      <c r="BY88" s="82"/>
      <c r="BZ88" s="82"/>
      <c r="CA88" s="82"/>
      <c r="CB88" s="82"/>
      <c r="CC88" s="82"/>
      <c r="CD88" s="82"/>
      <c r="CE88" s="82"/>
      <c r="CF88" s="82"/>
      <c r="CG88" s="82"/>
      <c r="CH88" s="82"/>
    </row>
    <row r="89" spans="1:86">
      <c r="A89" s="629" t="s">
        <v>358</v>
      </c>
      <c r="B89" s="293" t="s">
        <v>358</v>
      </c>
      <c r="C89" s="263">
        <v>2015</v>
      </c>
      <c r="D89" s="296" t="s">
        <v>21</v>
      </c>
      <c r="E89" s="263" t="s">
        <v>6</v>
      </c>
      <c r="F89" s="631" t="s">
        <v>1126</v>
      </c>
      <c r="G89" s="630" t="s">
        <v>1421</v>
      </c>
      <c r="H89" s="631" t="s">
        <v>1169</v>
      </c>
      <c r="I89" s="315">
        <v>199</v>
      </c>
      <c r="J89" s="315">
        <v>5</v>
      </c>
      <c r="K89" s="315">
        <v>11</v>
      </c>
      <c r="L89" s="241">
        <v>16</v>
      </c>
      <c r="M89" s="298"/>
      <c r="BA89" t="s">
        <v>814</v>
      </c>
      <c r="BB89" s="82"/>
      <c r="BC89" s="82"/>
      <c r="BD89" s="82"/>
      <c r="BE89" s="82"/>
      <c r="BF89" s="82"/>
      <c r="BG89" s="82"/>
      <c r="BH89" s="82"/>
      <c r="BI89" s="82"/>
      <c r="BJ89" s="82"/>
      <c r="BK89" s="82"/>
      <c r="BL89" s="82"/>
      <c r="BM89" s="216" t="s">
        <v>558</v>
      </c>
      <c r="BN89" s="82"/>
      <c r="BO89" s="82"/>
      <c r="BP89" s="82"/>
      <c r="BQ89" s="82"/>
      <c r="BR89" s="82"/>
      <c r="BS89" s="82"/>
      <c r="BT89" s="82"/>
      <c r="BU89" s="82"/>
      <c r="BV89" s="82"/>
      <c r="BW89" s="82"/>
      <c r="BX89" s="82"/>
      <c r="BY89" s="82"/>
      <c r="BZ89" s="82"/>
      <c r="CA89" s="82"/>
      <c r="CB89" s="82"/>
      <c r="CC89" s="82"/>
      <c r="CD89" s="82"/>
      <c r="CE89" s="82"/>
      <c r="CF89" s="82"/>
      <c r="CG89" s="82"/>
      <c r="CH89" s="82"/>
    </row>
    <row r="90" spans="1:86">
      <c r="A90" s="629" t="s">
        <v>358</v>
      </c>
      <c r="B90" s="293" t="s">
        <v>358</v>
      </c>
      <c r="C90" s="263">
        <v>2015</v>
      </c>
      <c r="D90" s="296" t="s">
        <v>21</v>
      </c>
      <c r="E90" s="263" t="s">
        <v>6</v>
      </c>
      <c r="F90" s="631" t="s">
        <v>1126</v>
      </c>
      <c r="G90" s="630" t="s">
        <v>1124</v>
      </c>
      <c r="H90" s="631" t="s">
        <v>1155</v>
      </c>
      <c r="I90" s="315">
        <v>8</v>
      </c>
      <c r="J90" s="315">
        <v>2</v>
      </c>
      <c r="K90" s="315">
        <v>0</v>
      </c>
      <c r="L90" s="241">
        <v>2</v>
      </c>
      <c r="M90" s="298"/>
      <c r="BA90" t="s">
        <v>815</v>
      </c>
      <c r="BB90" s="82"/>
      <c r="BC90" s="82"/>
      <c r="BD90" s="82"/>
      <c r="BE90" s="82"/>
      <c r="BF90" s="82"/>
      <c r="BG90" s="82"/>
      <c r="BH90" s="82"/>
      <c r="BI90" s="82"/>
      <c r="BJ90" s="82"/>
      <c r="BK90" s="82"/>
      <c r="BL90" s="82"/>
      <c r="BM90" s="216" t="s">
        <v>559</v>
      </c>
      <c r="BN90" s="82"/>
      <c r="BO90" s="82"/>
      <c r="BP90" s="82"/>
      <c r="BQ90" s="82"/>
      <c r="BR90" s="82"/>
      <c r="BS90" s="82"/>
      <c r="BT90" s="82"/>
      <c r="BU90" s="82"/>
      <c r="BV90" s="82"/>
      <c r="BW90" s="82"/>
      <c r="BX90" s="82"/>
      <c r="BY90" s="82"/>
      <c r="BZ90" s="82"/>
      <c r="CA90" s="82"/>
      <c r="CB90" s="82"/>
      <c r="CC90" s="82"/>
      <c r="CD90" s="82"/>
      <c r="CE90" s="82"/>
      <c r="CF90" s="82"/>
      <c r="CG90" s="82"/>
      <c r="CH90" s="82"/>
    </row>
    <row r="91" spans="1:86" ht="15">
      <c r="A91" s="629" t="s">
        <v>358</v>
      </c>
      <c r="B91" s="293" t="s">
        <v>358</v>
      </c>
      <c r="C91" s="263">
        <v>2015</v>
      </c>
      <c r="D91" s="296" t="s">
        <v>21</v>
      </c>
      <c r="E91" s="263" t="s">
        <v>6</v>
      </c>
      <c r="F91" s="631" t="s">
        <v>1126</v>
      </c>
      <c r="G91" s="630" t="s">
        <v>1124</v>
      </c>
      <c r="H91" s="631" t="s">
        <v>1169</v>
      </c>
      <c r="I91" s="315">
        <v>46</v>
      </c>
      <c r="J91" s="315">
        <v>0</v>
      </c>
      <c r="K91" s="315">
        <v>0</v>
      </c>
      <c r="L91" s="241">
        <v>0</v>
      </c>
      <c r="M91" s="298"/>
      <c r="BA91" s="231" t="s">
        <v>790</v>
      </c>
      <c r="BB91" s="82"/>
      <c r="BC91" s="82"/>
      <c r="BD91" s="82"/>
      <c r="BE91" s="82"/>
      <c r="BF91" s="82"/>
      <c r="BG91" s="82"/>
      <c r="BH91" s="82"/>
      <c r="BI91" s="82"/>
      <c r="BJ91" s="82"/>
      <c r="BK91" s="82"/>
      <c r="BL91" s="82"/>
      <c r="BM91" s="216" t="s">
        <v>560</v>
      </c>
      <c r="BN91" s="82"/>
      <c r="BO91" s="82"/>
      <c r="BP91" s="82"/>
      <c r="BQ91" s="82"/>
      <c r="BR91" s="82"/>
      <c r="BS91" s="82"/>
      <c r="BT91" s="82"/>
      <c r="BU91" s="82"/>
      <c r="BV91" s="82"/>
      <c r="BW91" s="82"/>
      <c r="BX91" s="82"/>
      <c r="BY91" s="82"/>
      <c r="BZ91" s="82"/>
      <c r="CA91" s="82"/>
      <c r="CB91" s="82"/>
      <c r="CC91" s="82"/>
      <c r="CD91" s="82"/>
      <c r="CE91" s="82"/>
      <c r="CF91" s="82"/>
      <c r="CG91" s="82"/>
      <c r="CH91" s="82"/>
    </row>
    <row r="92" spans="1:86">
      <c r="A92" s="629" t="s">
        <v>358</v>
      </c>
      <c r="B92" s="293" t="s">
        <v>358</v>
      </c>
      <c r="C92" s="263">
        <v>2015</v>
      </c>
      <c r="D92" s="296" t="s">
        <v>21</v>
      </c>
      <c r="E92" s="263" t="s">
        <v>6</v>
      </c>
      <c r="F92" s="631" t="s">
        <v>1126</v>
      </c>
      <c r="G92" s="630" t="s">
        <v>1124</v>
      </c>
      <c r="H92" s="631" t="s">
        <v>1173</v>
      </c>
      <c r="I92" s="315">
        <v>3</v>
      </c>
      <c r="J92" s="315">
        <v>0</v>
      </c>
      <c r="K92" s="315">
        <v>0</v>
      </c>
      <c r="L92" s="241">
        <v>0</v>
      </c>
      <c r="M92" s="298"/>
      <c r="BA92" t="s">
        <v>791</v>
      </c>
      <c r="BB92" s="82"/>
      <c r="BC92" s="82"/>
      <c r="BD92" s="82"/>
      <c r="BE92" s="82"/>
      <c r="BF92" s="82"/>
      <c r="BG92" s="82"/>
      <c r="BH92" s="82"/>
      <c r="BI92" s="82"/>
      <c r="BJ92" s="82"/>
      <c r="BK92" s="82"/>
      <c r="BL92" s="82"/>
      <c r="BM92" s="216" t="s">
        <v>561</v>
      </c>
      <c r="BN92" s="82"/>
      <c r="BO92" s="82"/>
      <c r="BP92" s="82"/>
      <c r="BQ92" s="82"/>
      <c r="BR92" s="82"/>
      <c r="BS92" s="82"/>
      <c r="BT92" s="82"/>
      <c r="BU92" s="82"/>
      <c r="BV92" s="82"/>
      <c r="BW92" s="82"/>
      <c r="BX92" s="82"/>
      <c r="BY92" s="82"/>
      <c r="BZ92" s="82"/>
      <c r="CA92" s="82"/>
      <c r="CB92" s="82"/>
      <c r="CC92" s="82"/>
      <c r="CD92" s="82"/>
      <c r="CE92" s="82"/>
      <c r="CF92" s="82"/>
      <c r="CG92" s="82"/>
      <c r="CH92" s="82"/>
    </row>
    <row r="93" spans="1:86" ht="15">
      <c r="A93" s="629" t="s">
        <v>358</v>
      </c>
      <c r="B93" s="293" t="s">
        <v>358</v>
      </c>
      <c r="C93" s="263">
        <v>2015</v>
      </c>
      <c r="D93" s="296" t="s">
        <v>21</v>
      </c>
      <c r="E93" s="263" t="s">
        <v>6</v>
      </c>
      <c r="F93" s="631" t="s">
        <v>1126</v>
      </c>
      <c r="G93" s="630" t="s">
        <v>1422</v>
      </c>
      <c r="H93" s="631" t="s">
        <v>1169</v>
      </c>
      <c r="I93" s="315">
        <v>2</v>
      </c>
      <c r="J93" s="315">
        <v>0</v>
      </c>
      <c r="K93" s="315">
        <v>0</v>
      </c>
      <c r="L93" s="241">
        <v>0</v>
      </c>
      <c r="M93" s="298"/>
      <c r="BA93" s="231" t="s">
        <v>792</v>
      </c>
      <c r="BB93" s="82"/>
      <c r="BC93" s="82"/>
      <c r="BD93" s="82"/>
      <c r="BE93" s="82"/>
      <c r="BF93" s="82"/>
      <c r="BG93" s="82"/>
      <c r="BH93" s="82"/>
      <c r="BI93" s="82"/>
      <c r="BJ93" s="82"/>
      <c r="BK93" s="82"/>
      <c r="BL93" s="82"/>
      <c r="BM93" s="216" t="s">
        <v>562</v>
      </c>
      <c r="BN93" s="82"/>
      <c r="BO93" s="82"/>
      <c r="BP93" s="82"/>
      <c r="BQ93" s="82"/>
      <c r="BR93" s="82"/>
      <c r="BS93" s="82"/>
      <c r="BT93" s="82"/>
      <c r="BU93" s="82"/>
      <c r="BV93" s="82"/>
      <c r="BW93" s="82"/>
      <c r="BX93" s="82"/>
      <c r="BY93" s="82"/>
      <c r="BZ93" s="82"/>
      <c r="CA93" s="82"/>
      <c r="CB93" s="82"/>
      <c r="CC93" s="82"/>
      <c r="CD93" s="82"/>
      <c r="CE93" s="82"/>
      <c r="CF93" s="82"/>
      <c r="CG93" s="82"/>
      <c r="CH93" s="82"/>
    </row>
    <row r="94" spans="1:86">
      <c r="A94" s="629" t="s">
        <v>358</v>
      </c>
      <c r="B94" s="293" t="s">
        <v>358</v>
      </c>
      <c r="C94" s="263">
        <v>2015</v>
      </c>
      <c r="D94" s="296" t="s">
        <v>21</v>
      </c>
      <c r="E94" s="263" t="s">
        <v>6</v>
      </c>
      <c r="F94" s="631" t="s">
        <v>1126</v>
      </c>
      <c r="G94" s="630" t="s">
        <v>1423</v>
      </c>
      <c r="H94" s="631" t="s">
        <v>1155</v>
      </c>
      <c r="I94" s="315">
        <v>208</v>
      </c>
      <c r="J94" s="315">
        <v>2</v>
      </c>
      <c r="K94" s="315">
        <v>6</v>
      </c>
      <c r="L94" s="241">
        <v>8</v>
      </c>
      <c r="M94" s="298"/>
      <c r="BA94" t="s">
        <v>793</v>
      </c>
      <c r="BB94" s="82"/>
      <c r="BC94" s="82"/>
      <c r="BD94" s="82"/>
      <c r="BE94" s="82"/>
      <c r="BF94" s="82"/>
      <c r="BG94" s="82"/>
      <c r="BH94" s="82"/>
      <c r="BI94" s="82"/>
      <c r="BJ94" s="82"/>
      <c r="BK94" s="82"/>
      <c r="BL94" s="82"/>
      <c r="BM94" s="216" t="s">
        <v>655</v>
      </c>
      <c r="BN94" s="82"/>
      <c r="BO94" s="82"/>
      <c r="BP94" s="82"/>
      <c r="BQ94" s="82"/>
      <c r="BR94" s="82"/>
      <c r="BS94" s="82"/>
      <c r="BT94" s="82"/>
      <c r="BU94" s="82"/>
      <c r="BV94" s="82"/>
      <c r="BW94" s="82"/>
      <c r="BX94" s="82"/>
      <c r="BY94" s="82"/>
      <c r="BZ94" s="82"/>
      <c r="CA94" s="82"/>
      <c r="CB94" s="82"/>
      <c r="CC94" s="82"/>
      <c r="CD94" s="82"/>
      <c r="CE94" s="82"/>
      <c r="CF94" s="82"/>
      <c r="CG94" s="82"/>
      <c r="CH94" s="82"/>
    </row>
    <row r="95" spans="1:86">
      <c r="A95" s="629" t="s">
        <v>358</v>
      </c>
      <c r="B95" s="293" t="s">
        <v>358</v>
      </c>
      <c r="C95" s="263">
        <v>2015</v>
      </c>
      <c r="D95" s="296" t="s">
        <v>21</v>
      </c>
      <c r="E95" s="263" t="s">
        <v>6</v>
      </c>
      <c r="F95" s="631" t="s">
        <v>1126</v>
      </c>
      <c r="G95" s="630" t="s">
        <v>1423</v>
      </c>
      <c r="H95" s="631" t="s">
        <v>1169</v>
      </c>
      <c r="I95" s="315">
        <v>319</v>
      </c>
      <c r="J95" s="315">
        <v>6</v>
      </c>
      <c r="K95" s="315">
        <v>6</v>
      </c>
      <c r="L95" s="241">
        <v>12</v>
      </c>
      <c r="M95" s="298"/>
      <c r="BA95" t="s">
        <v>794</v>
      </c>
      <c r="BB95" s="82"/>
      <c r="BC95" s="82"/>
      <c r="BD95" s="82"/>
      <c r="BE95" s="82"/>
      <c r="BF95" s="82"/>
      <c r="BG95" s="82"/>
      <c r="BH95" s="82"/>
      <c r="BI95" s="82"/>
      <c r="BJ95" s="82"/>
      <c r="BK95" s="82"/>
      <c r="BL95" s="82"/>
      <c r="BM95" s="216" t="s">
        <v>82</v>
      </c>
      <c r="BN95" s="82"/>
      <c r="BO95" s="82"/>
      <c r="BP95" s="82"/>
      <c r="BQ95" s="82"/>
      <c r="BR95" s="82"/>
      <c r="BS95" s="82"/>
      <c r="BT95" s="82"/>
      <c r="BU95" s="82"/>
      <c r="BV95" s="82"/>
      <c r="BW95" s="82"/>
      <c r="BX95" s="82"/>
      <c r="BY95" s="82"/>
      <c r="BZ95" s="82"/>
      <c r="CA95" s="82"/>
      <c r="CB95" s="82"/>
      <c r="CC95" s="82"/>
      <c r="CD95" s="82"/>
      <c r="CE95" s="82"/>
      <c r="CF95" s="82"/>
      <c r="CG95" s="82"/>
      <c r="CH95" s="82"/>
    </row>
    <row r="96" spans="1:86">
      <c r="A96" s="629" t="s">
        <v>358</v>
      </c>
      <c r="B96" s="293" t="s">
        <v>358</v>
      </c>
      <c r="C96" s="263">
        <v>2015</v>
      </c>
      <c r="D96" s="296" t="s">
        <v>21</v>
      </c>
      <c r="E96" s="263" t="s">
        <v>6</v>
      </c>
      <c r="F96" s="631" t="s">
        <v>1126</v>
      </c>
      <c r="G96" s="630" t="s">
        <v>1423</v>
      </c>
      <c r="H96" s="631" t="s">
        <v>1173</v>
      </c>
      <c r="I96" s="315">
        <v>7</v>
      </c>
      <c r="J96" s="315">
        <v>0</v>
      </c>
      <c r="K96" s="315">
        <v>0</v>
      </c>
      <c r="L96" s="241">
        <v>0</v>
      </c>
      <c r="M96" s="298"/>
      <c r="BA96" t="s">
        <v>795</v>
      </c>
      <c r="BB96" s="82"/>
      <c r="BC96" s="82"/>
      <c r="BD96" s="82"/>
      <c r="BE96" s="82"/>
      <c r="BF96" s="82"/>
      <c r="BG96" s="82"/>
      <c r="BH96" s="82"/>
      <c r="BI96" s="82"/>
      <c r="BJ96" s="82"/>
      <c r="BK96" s="82"/>
      <c r="BL96" s="82"/>
      <c r="BM96" s="216" t="s">
        <v>563</v>
      </c>
      <c r="BN96" s="82"/>
      <c r="BO96" s="82"/>
      <c r="BP96" s="82"/>
      <c r="BQ96" s="82"/>
      <c r="BR96" s="82"/>
      <c r="BS96" s="82"/>
      <c r="BT96" s="82"/>
      <c r="BU96" s="82"/>
      <c r="BV96" s="82"/>
      <c r="BW96" s="82"/>
      <c r="BX96" s="82"/>
      <c r="BY96" s="82"/>
      <c r="BZ96" s="82"/>
      <c r="CA96" s="82"/>
      <c r="CB96" s="82"/>
      <c r="CC96" s="82"/>
      <c r="CD96" s="82"/>
      <c r="CE96" s="82"/>
      <c r="CF96" s="82"/>
      <c r="CG96" s="82"/>
      <c r="CH96" s="82"/>
    </row>
    <row r="97" spans="1:86">
      <c r="A97" s="629" t="s">
        <v>358</v>
      </c>
      <c r="B97" s="293" t="s">
        <v>358</v>
      </c>
      <c r="C97" s="263">
        <v>2015</v>
      </c>
      <c r="D97" s="296" t="s">
        <v>21</v>
      </c>
      <c r="E97" s="263" t="s">
        <v>6</v>
      </c>
      <c r="F97" s="631" t="s">
        <v>1126</v>
      </c>
      <c r="G97" s="630" t="s">
        <v>71</v>
      </c>
      <c r="H97" s="631" t="s">
        <v>1155</v>
      </c>
      <c r="I97" s="315">
        <v>7</v>
      </c>
      <c r="J97" s="315">
        <v>0</v>
      </c>
      <c r="K97" s="315">
        <v>0</v>
      </c>
      <c r="L97" s="241">
        <v>0</v>
      </c>
      <c r="M97" s="298"/>
      <c r="BA97" t="s">
        <v>796</v>
      </c>
      <c r="BB97" s="82"/>
      <c r="BC97" s="82"/>
      <c r="BD97" s="82"/>
      <c r="BE97" s="82"/>
      <c r="BF97" s="82"/>
      <c r="BG97" s="82"/>
      <c r="BH97" s="82"/>
      <c r="BI97" s="82"/>
      <c r="BJ97" s="82"/>
      <c r="BK97" s="82"/>
      <c r="BL97" s="82"/>
      <c r="BM97" s="216" t="s">
        <v>564</v>
      </c>
      <c r="BN97" s="82"/>
      <c r="BO97" s="82"/>
      <c r="BP97" s="82"/>
      <c r="BQ97" s="82"/>
      <c r="BR97" s="82"/>
      <c r="BS97" s="82"/>
      <c r="BT97" s="82"/>
      <c r="BU97" s="82"/>
      <c r="BV97" s="82"/>
      <c r="BW97" s="82"/>
      <c r="BX97" s="82"/>
      <c r="BY97" s="82"/>
      <c r="BZ97" s="82"/>
      <c r="CA97" s="82"/>
      <c r="CB97" s="82"/>
      <c r="CC97" s="82"/>
      <c r="CD97" s="82"/>
      <c r="CE97" s="82"/>
      <c r="CF97" s="82"/>
      <c r="CG97" s="82"/>
      <c r="CH97" s="82"/>
    </row>
    <row r="98" spans="1:86" ht="15">
      <c r="A98" s="629" t="s">
        <v>358</v>
      </c>
      <c r="B98" s="293" t="s">
        <v>358</v>
      </c>
      <c r="C98" s="263">
        <v>2015</v>
      </c>
      <c r="D98" s="296" t="s">
        <v>21</v>
      </c>
      <c r="E98" s="263" t="s">
        <v>6</v>
      </c>
      <c r="F98" s="631" t="s">
        <v>1126</v>
      </c>
      <c r="G98" s="630" t="s">
        <v>71</v>
      </c>
      <c r="H98" s="631" t="s">
        <v>1165</v>
      </c>
      <c r="I98" s="315">
        <v>1</v>
      </c>
      <c r="J98" s="315">
        <v>0</v>
      </c>
      <c r="K98" s="315">
        <v>0</v>
      </c>
      <c r="L98" s="241">
        <v>0</v>
      </c>
      <c r="M98" s="298"/>
      <c r="BA98" s="231" t="s">
        <v>797</v>
      </c>
      <c r="BB98" s="82"/>
      <c r="BC98" s="82"/>
      <c r="BD98" s="82"/>
      <c r="BE98" s="82"/>
      <c r="BF98" s="82"/>
      <c r="BG98" s="82"/>
      <c r="BH98" s="82"/>
      <c r="BI98" s="82"/>
      <c r="BJ98" s="82"/>
      <c r="BK98" s="82"/>
      <c r="BL98" s="82"/>
      <c r="BM98" s="216" t="s">
        <v>565</v>
      </c>
      <c r="BN98" s="82"/>
      <c r="BO98" s="82"/>
      <c r="BP98" s="82"/>
      <c r="BQ98" s="82"/>
      <c r="BR98" s="82"/>
      <c r="BS98" s="82"/>
      <c r="BT98" s="82"/>
      <c r="BU98" s="82"/>
      <c r="BV98" s="82"/>
      <c r="BW98" s="82"/>
      <c r="BX98" s="82"/>
      <c r="BY98" s="82"/>
      <c r="BZ98" s="82"/>
      <c r="CA98" s="82"/>
      <c r="CB98" s="82"/>
      <c r="CC98" s="82"/>
      <c r="CD98" s="82"/>
      <c r="CE98" s="82"/>
      <c r="CF98" s="82"/>
      <c r="CG98" s="82"/>
      <c r="CH98" s="82"/>
    </row>
    <row r="99" spans="1:86">
      <c r="A99" s="629" t="s">
        <v>358</v>
      </c>
      <c r="B99" s="293" t="s">
        <v>358</v>
      </c>
      <c r="C99" s="263">
        <v>2015</v>
      </c>
      <c r="D99" s="296" t="s">
        <v>21</v>
      </c>
      <c r="E99" s="263" t="s">
        <v>6</v>
      </c>
      <c r="F99" s="631" t="s">
        <v>1126</v>
      </c>
      <c r="G99" s="630" t="s">
        <v>71</v>
      </c>
      <c r="H99" s="631" t="s">
        <v>1169</v>
      </c>
      <c r="I99" s="315">
        <v>220</v>
      </c>
      <c r="J99" s="315">
        <v>0</v>
      </c>
      <c r="K99" s="315">
        <v>2</v>
      </c>
      <c r="L99" s="241">
        <v>2</v>
      </c>
      <c r="M99" s="298"/>
      <c r="BA99" t="s">
        <v>798</v>
      </c>
      <c r="BB99" s="82"/>
      <c r="BC99" s="82"/>
      <c r="BD99" s="82"/>
      <c r="BE99" s="82"/>
      <c r="BF99" s="82"/>
      <c r="BG99" s="82"/>
      <c r="BH99" s="82"/>
      <c r="BI99" s="82"/>
      <c r="BJ99" s="82"/>
      <c r="BK99" s="82"/>
      <c r="BL99" s="82"/>
      <c r="BM99" s="216" t="s">
        <v>566</v>
      </c>
      <c r="BN99" s="82"/>
      <c r="BO99" s="82"/>
      <c r="BP99" s="82"/>
      <c r="BQ99" s="82"/>
      <c r="BR99" s="82"/>
      <c r="BS99" s="82"/>
      <c r="BT99" s="82"/>
      <c r="BU99" s="82"/>
      <c r="BV99" s="82"/>
      <c r="BW99" s="82"/>
      <c r="BX99" s="82"/>
      <c r="BY99" s="82"/>
      <c r="BZ99" s="82"/>
      <c r="CA99" s="82"/>
      <c r="CB99" s="82"/>
      <c r="CC99" s="82"/>
      <c r="CD99" s="82"/>
      <c r="CE99" s="82"/>
      <c r="CF99" s="82"/>
      <c r="CG99" s="82"/>
      <c r="CH99" s="82"/>
    </row>
    <row r="100" spans="1:86">
      <c r="A100" s="629" t="s">
        <v>358</v>
      </c>
      <c r="B100" s="293" t="s">
        <v>358</v>
      </c>
      <c r="C100" s="263">
        <v>2015</v>
      </c>
      <c r="D100" s="296" t="s">
        <v>21</v>
      </c>
      <c r="E100" s="263" t="s">
        <v>6</v>
      </c>
      <c r="F100" s="631" t="s">
        <v>1126</v>
      </c>
      <c r="G100" s="630" t="s">
        <v>1424</v>
      </c>
      <c r="H100" s="631" t="s">
        <v>1155</v>
      </c>
      <c r="I100" s="315">
        <v>115</v>
      </c>
      <c r="J100" s="315">
        <v>0</v>
      </c>
      <c r="K100" s="315">
        <v>14</v>
      </c>
      <c r="L100" s="241">
        <v>14</v>
      </c>
      <c r="M100" s="298"/>
      <c r="BA100" t="s">
        <v>799</v>
      </c>
      <c r="BB100" s="82"/>
      <c r="BC100" s="82"/>
      <c r="BD100" s="82"/>
      <c r="BE100" s="82"/>
      <c r="BF100" s="82"/>
      <c r="BG100" s="82"/>
      <c r="BH100" s="82"/>
      <c r="BI100" s="82"/>
      <c r="BJ100" s="82"/>
      <c r="BK100" s="82"/>
      <c r="BL100" s="82"/>
      <c r="BM100" s="216" t="s">
        <v>567</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1:86">
      <c r="A101" s="629" t="s">
        <v>358</v>
      </c>
      <c r="B101" s="293" t="s">
        <v>358</v>
      </c>
      <c r="C101" s="263">
        <v>2015</v>
      </c>
      <c r="D101" s="296" t="s">
        <v>21</v>
      </c>
      <c r="E101" s="263" t="s">
        <v>6</v>
      </c>
      <c r="F101" s="631" t="s">
        <v>1126</v>
      </c>
      <c r="G101" s="630" t="s">
        <v>1424</v>
      </c>
      <c r="H101" s="631" t="s">
        <v>1165</v>
      </c>
      <c r="I101" s="315">
        <v>13</v>
      </c>
      <c r="J101" s="315">
        <v>0</v>
      </c>
      <c r="K101" s="315">
        <v>1</v>
      </c>
      <c r="L101" s="241">
        <v>1</v>
      </c>
      <c r="M101" s="298"/>
      <c r="BA101" t="s">
        <v>800</v>
      </c>
      <c r="BB101" s="82"/>
      <c r="BC101" s="82"/>
      <c r="BD101" s="82"/>
      <c r="BE101" s="82"/>
      <c r="BF101" s="82"/>
      <c r="BG101" s="82"/>
      <c r="BH101" s="82"/>
      <c r="BI101" s="82"/>
      <c r="BJ101" s="82"/>
      <c r="BK101" s="82"/>
      <c r="BL101" s="82"/>
      <c r="BM101" s="216" t="s">
        <v>568</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1:86">
      <c r="A102" s="629" t="s">
        <v>358</v>
      </c>
      <c r="B102" s="293" t="s">
        <v>358</v>
      </c>
      <c r="C102" s="263">
        <v>2015</v>
      </c>
      <c r="D102" s="296" t="s">
        <v>21</v>
      </c>
      <c r="E102" s="263" t="s">
        <v>6</v>
      </c>
      <c r="F102" s="631" t="s">
        <v>1126</v>
      </c>
      <c r="G102" s="630" t="s">
        <v>1424</v>
      </c>
      <c r="H102" s="631" t="s">
        <v>1169</v>
      </c>
      <c r="I102" s="315">
        <v>735</v>
      </c>
      <c r="J102" s="315">
        <v>7</v>
      </c>
      <c r="K102" s="315">
        <v>28</v>
      </c>
      <c r="L102" s="241">
        <v>35</v>
      </c>
      <c r="M102" s="298"/>
      <c r="BA102" t="s">
        <v>801</v>
      </c>
      <c r="BB102" s="82"/>
      <c r="BC102" s="82"/>
      <c r="BD102" s="82"/>
      <c r="BE102" s="82"/>
      <c r="BF102" s="82"/>
      <c r="BG102" s="82"/>
      <c r="BH102" s="82"/>
      <c r="BI102" s="82"/>
      <c r="BJ102" s="82"/>
      <c r="BK102" s="82"/>
      <c r="BL102" s="82"/>
      <c r="BM102" s="216" t="s">
        <v>569</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1:86">
      <c r="A103" s="629" t="s">
        <v>358</v>
      </c>
      <c r="B103" s="293" t="s">
        <v>358</v>
      </c>
      <c r="C103" s="263">
        <v>2015</v>
      </c>
      <c r="D103" s="296" t="s">
        <v>21</v>
      </c>
      <c r="E103" s="263" t="s">
        <v>6</v>
      </c>
      <c r="F103" s="631" t="s">
        <v>1126</v>
      </c>
      <c r="G103" s="630" t="s">
        <v>1424</v>
      </c>
      <c r="H103" s="631" t="s">
        <v>1173</v>
      </c>
      <c r="I103" s="315">
        <v>2</v>
      </c>
      <c r="J103" s="315">
        <v>0</v>
      </c>
      <c r="K103" s="315">
        <v>0</v>
      </c>
      <c r="L103" s="241">
        <v>0</v>
      </c>
      <c r="M103" s="298"/>
      <c r="BA103" t="s">
        <v>802</v>
      </c>
      <c r="BB103" s="82"/>
      <c r="BC103" s="82"/>
      <c r="BD103" s="82"/>
      <c r="BE103" s="82"/>
      <c r="BF103" s="82"/>
      <c r="BG103" s="82"/>
      <c r="BH103" s="82"/>
      <c r="BI103" s="82"/>
      <c r="BJ103" s="82"/>
      <c r="BK103" s="82"/>
      <c r="BL103" s="82"/>
      <c r="BM103" s="216" t="s">
        <v>83</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1:86">
      <c r="A104" s="629" t="s">
        <v>358</v>
      </c>
      <c r="B104" s="293" t="s">
        <v>358</v>
      </c>
      <c r="C104" s="263">
        <v>2015</v>
      </c>
      <c r="D104" s="296" t="s">
        <v>21</v>
      </c>
      <c r="E104" s="263" t="s">
        <v>6</v>
      </c>
      <c r="F104" s="631" t="s">
        <v>1126</v>
      </c>
      <c r="G104" s="630" t="s">
        <v>87</v>
      </c>
      <c r="H104" s="631" t="s">
        <v>1155</v>
      </c>
      <c r="I104" s="315">
        <v>1</v>
      </c>
      <c r="J104" s="315">
        <v>0</v>
      </c>
      <c r="K104" s="315">
        <v>0</v>
      </c>
      <c r="L104" s="241">
        <v>0</v>
      </c>
      <c r="M104" s="298"/>
      <c r="BA104" t="s">
        <v>803</v>
      </c>
      <c r="BB104" s="82"/>
      <c r="BC104" s="82"/>
      <c r="BD104" s="82"/>
      <c r="BE104" s="82"/>
      <c r="BF104" s="82"/>
      <c r="BG104" s="82"/>
      <c r="BH104" s="82"/>
      <c r="BI104" s="82"/>
      <c r="BJ104" s="82"/>
      <c r="BK104" s="82"/>
      <c r="BL104" s="82"/>
      <c r="BM104" s="216" t="s">
        <v>570</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1:86" ht="15">
      <c r="A105" s="629" t="s">
        <v>358</v>
      </c>
      <c r="B105" s="293" t="s">
        <v>358</v>
      </c>
      <c r="C105" s="263">
        <v>2015</v>
      </c>
      <c r="D105" s="296" t="s">
        <v>21</v>
      </c>
      <c r="E105" s="263" t="s">
        <v>6</v>
      </c>
      <c r="F105" s="631" t="s">
        <v>1126</v>
      </c>
      <c r="G105" s="630" t="s">
        <v>87</v>
      </c>
      <c r="H105" s="631" t="s">
        <v>1169</v>
      </c>
      <c r="I105" s="315">
        <v>4</v>
      </c>
      <c r="J105" s="315">
        <v>0</v>
      </c>
      <c r="K105" s="315">
        <v>0</v>
      </c>
      <c r="L105" s="241">
        <v>0</v>
      </c>
      <c r="M105" s="298"/>
      <c r="BA105" s="231" t="s">
        <v>804</v>
      </c>
      <c r="BB105" s="82"/>
      <c r="BC105" s="82"/>
      <c r="BD105" s="82"/>
      <c r="BE105" s="82"/>
      <c r="BF105" s="82"/>
      <c r="BG105" s="82"/>
      <c r="BH105" s="82"/>
      <c r="BI105" s="82"/>
      <c r="BJ105" s="82"/>
      <c r="BK105" s="82"/>
      <c r="BL105" s="82"/>
      <c r="BM105" s="216" t="s">
        <v>571</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1:86">
      <c r="A106" s="629" t="s">
        <v>358</v>
      </c>
      <c r="B106" s="293" t="s">
        <v>358</v>
      </c>
      <c r="C106" s="263">
        <v>2015</v>
      </c>
      <c r="D106" s="296" t="s">
        <v>21</v>
      </c>
      <c r="E106" s="263" t="s">
        <v>6</v>
      </c>
      <c r="F106" s="631" t="s">
        <v>1126</v>
      </c>
      <c r="G106" s="630" t="s">
        <v>1425</v>
      </c>
      <c r="H106" s="631" t="s">
        <v>1155</v>
      </c>
      <c r="I106" s="315">
        <v>220</v>
      </c>
      <c r="J106" s="315">
        <v>0</v>
      </c>
      <c r="K106" s="315">
        <v>5</v>
      </c>
      <c r="L106" s="241">
        <v>5</v>
      </c>
      <c r="M106" s="298"/>
      <c r="BA106" t="s">
        <v>805</v>
      </c>
      <c r="BB106" s="82"/>
      <c r="BC106" s="82"/>
      <c r="BD106" s="82"/>
      <c r="BE106" s="82"/>
      <c r="BF106" s="82"/>
      <c r="BG106" s="82"/>
      <c r="BH106" s="82"/>
      <c r="BI106" s="82"/>
      <c r="BJ106" s="82"/>
      <c r="BK106" s="82"/>
      <c r="BL106" s="82"/>
      <c r="BM106" s="216" t="s">
        <v>572</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1:86" ht="15">
      <c r="A107" s="629" t="s">
        <v>358</v>
      </c>
      <c r="B107" s="293" t="s">
        <v>358</v>
      </c>
      <c r="C107" s="263">
        <v>2015</v>
      </c>
      <c r="D107" s="296" t="s">
        <v>21</v>
      </c>
      <c r="E107" s="263" t="s">
        <v>6</v>
      </c>
      <c r="F107" s="631" t="s">
        <v>1126</v>
      </c>
      <c r="G107" s="630" t="s">
        <v>1425</v>
      </c>
      <c r="H107" s="631" t="s">
        <v>1165</v>
      </c>
      <c r="I107" s="315">
        <v>9</v>
      </c>
      <c r="J107" s="315">
        <v>1</v>
      </c>
      <c r="K107" s="315">
        <v>3</v>
      </c>
      <c r="L107" s="241">
        <v>4</v>
      </c>
      <c r="M107" s="298"/>
      <c r="BA107" s="231" t="s">
        <v>806</v>
      </c>
      <c r="BB107" s="82"/>
      <c r="BC107" s="82"/>
      <c r="BD107" s="82"/>
      <c r="BE107" s="82"/>
      <c r="BF107" s="82"/>
      <c r="BG107" s="82"/>
      <c r="BH107" s="82"/>
      <c r="BI107" s="82"/>
      <c r="BJ107" s="82"/>
      <c r="BK107" s="82"/>
      <c r="BL107" s="82"/>
      <c r="BM107" s="216" t="s">
        <v>573</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1:86">
      <c r="A108" s="629" t="s">
        <v>358</v>
      </c>
      <c r="B108" s="293" t="s">
        <v>358</v>
      </c>
      <c r="C108" s="263">
        <v>2015</v>
      </c>
      <c r="D108" s="296" t="s">
        <v>21</v>
      </c>
      <c r="E108" s="263" t="s">
        <v>6</v>
      </c>
      <c r="F108" s="631" t="s">
        <v>1126</v>
      </c>
      <c r="G108" s="630" t="s">
        <v>1425</v>
      </c>
      <c r="H108" s="631" t="s">
        <v>1169</v>
      </c>
      <c r="I108" s="315">
        <v>546</v>
      </c>
      <c r="J108" s="315">
        <v>1</v>
      </c>
      <c r="K108" s="315">
        <v>12</v>
      </c>
      <c r="L108" s="241">
        <v>13</v>
      </c>
      <c r="M108" s="298"/>
      <c r="BA108" t="s">
        <v>807</v>
      </c>
      <c r="BB108" s="82"/>
      <c r="BC108" s="82"/>
      <c r="BD108" s="82"/>
      <c r="BE108" s="82"/>
      <c r="BF108" s="82"/>
      <c r="BG108" s="82"/>
      <c r="BH108" s="82"/>
      <c r="BI108" s="82"/>
      <c r="BJ108" s="82"/>
      <c r="BK108" s="82"/>
      <c r="BL108" s="82"/>
      <c r="BM108" s="216" t="s">
        <v>574</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1:86">
      <c r="A109" s="629" t="s">
        <v>358</v>
      </c>
      <c r="B109" s="293" t="s">
        <v>358</v>
      </c>
      <c r="C109" s="263">
        <v>2015</v>
      </c>
      <c r="D109" s="296" t="s">
        <v>21</v>
      </c>
      <c r="E109" s="263" t="s">
        <v>6</v>
      </c>
      <c r="F109" s="631" t="s">
        <v>1126</v>
      </c>
      <c r="G109" s="630" t="s">
        <v>1425</v>
      </c>
      <c r="H109" s="631" t="s">
        <v>1173</v>
      </c>
      <c r="I109" s="315">
        <v>1</v>
      </c>
      <c r="J109" s="315">
        <v>0</v>
      </c>
      <c r="K109" s="315">
        <v>0</v>
      </c>
      <c r="L109" s="241">
        <v>0</v>
      </c>
      <c r="M109" s="298"/>
      <c r="BA109" s="82"/>
      <c r="BB109" s="82"/>
      <c r="BC109" s="82"/>
      <c r="BD109" s="82"/>
      <c r="BE109" s="82"/>
      <c r="BF109" s="82"/>
      <c r="BG109" s="82"/>
      <c r="BH109" s="82"/>
      <c r="BI109" s="82"/>
      <c r="BJ109" s="82"/>
      <c r="BK109" s="82"/>
      <c r="BL109" s="82"/>
      <c r="BM109" s="216" t="s">
        <v>575</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1:86">
      <c r="A110" s="629" t="s">
        <v>358</v>
      </c>
      <c r="B110" s="293" t="s">
        <v>358</v>
      </c>
      <c r="C110" s="263">
        <v>2015</v>
      </c>
      <c r="D110" s="296" t="s">
        <v>21</v>
      </c>
      <c r="E110" s="263" t="s">
        <v>6</v>
      </c>
      <c r="F110" s="631" t="s">
        <v>1126</v>
      </c>
      <c r="G110" s="630" t="s">
        <v>1119</v>
      </c>
      <c r="H110" s="631" t="s">
        <v>1161</v>
      </c>
      <c r="I110" s="315">
        <v>19</v>
      </c>
      <c r="J110" s="315">
        <v>0</v>
      </c>
      <c r="K110" s="315">
        <v>0</v>
      </c>
      <c r="L110" s="241">
        <v>0</v>
      </c>
      <c r="M110" s="298"/>
      <c r="BA110" s="82"/>
      <c r="BB110" s="82"/>
      <c r="BC110" s="82"/>
      <c r="BD110" s="82"/>
      <c r="BE110" s="82"/>
      <c r="BF110" s="82"/>
      <c r="BG110" s="82"/>
      <c r="BH110" s="82"/>
      <c r="BI110" s="82"/>
      <c r="BJ110" s="82"/>
      <c r="BK110" s="82"/>
      <c r="BL110" s="82"/>
      <c r="BM110" s="216" t="s">
        <v>576</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1:86">
      <c r="A111" s="629" t="s">
        <v>358</v>
      </c>
      <c r="B111" s="293" t="s">
        <v>358</v>
      </c>
      <c r="C111" s="263">
        <v>2015</v>
      </c>
      <c r="D111" s="296" t="s">
        <v>21</v>
      </c>
      <c r="E111" s="263" t="s">
        <v>6</v>
      </c>
      <c r="F111" s="631" t="s">
        <v>1126</v>
      </c>
      <c r="G111" s="630" t="s">
        <v>1119</v>
      </c>
      <c r="H111" s="631" t="s">
        <v>1167</v>
      </c>
      <c r="I111" s="315">
        <v>11</v>
      </c>
      <c r="J111" s="315">
        <v>0</v>
      </c>
      <c r="K111" s="315">
        <v>3</v>
      </c>
      <c r="L111" s="241">
        <v>3</v>
      </c>
      <c r="M111" s="298"/>
      <c r="BA111" s="82"/>
      <c r="BB111" s="82"/>
      <c r="BC111" s="82"/>
      <c r="BD111" s="82"/>
      <c r="BE111" s="82"/>
      <c r="BF111" s="82"/>
      <c r="BG111" s="82"/>
      <c r="BH111" s="82"/>
      <c r="BI111" s="82"/>
      <c r="BJ111" s="82"/>
      <c r="BK111" s="82"/>
      <c r="BL111" s="82"/>
      <c r="BM111" s="216" t="s">
        <v>577</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1:86">
      <c r="A112" s="629" t="s">
        <v>358</v>
      </c>
      <c r="B112" s="293" t="s">
        <v>358</v>
      </c>
      <c r="C112" s="263">
        <v>2015</v>
      </c>
      <c r="D112" s="296" t="s">
        <v>21</v>
      </c>
      <c r="E112" s="263" t="s">
        <v>6</v>
      </c>
      <c r="F112" s="631" t="s">
        <v>1126</v>
      </c>
      <c r="G112" s="630" t="s">
        <v>1119</v>
      </c>
      <c r="H112" s="631" t="s">
        <v>1171</v>
      </c>
      <c r="I112" s="315">
        <v>174</v>
      </c>
      <c r="J112" s="315">
        <v>3</v>
      </c>
      <c r="K112" s="315">
        <v>22</v>
      </c>
      <c r="L112" s="241">
        <v>22</v>
      </c>
      <c r="M112" s="298"/>
      <c r="BA112" s="82"/>
      <c r="BB112" s="82"/>
      <c r="BC112" s="82"/>
      <c r="BD112" s="82"/>
      <c r="BE112" s="82"/>
      <c r="BF112" s="82"/>
      <c r="BG112" s="82"/>
      <c r="BH112" s="82"/>
      <c r="BI112" s="82"/>
      <c r="BJ112" s="82"/>
      <c r="BK112" s="82"/>
      <c r="BL112" s="82"/>
      <c r="BM112" s="216" t="s">
        <v>578</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1:86">
      <c r="A113" s="629" t="s">
        <v>358</v>
      </c>
      <c r="B113" s="293" t="s">
        <v>358</v>
      </c>
      <c r="C113" s="263">
        <v>2015</v>
      </c>
      <c r="D113" s="296" t="s">
        <v>21</v>
      </c>
      <c r="E113" s="263" t="s">
        <v>6</v>
      </c>
      <c r="F113" s="631" t="s">
        <v>1126</v>
      </c>
      <c r="G113" s="630" t="s">
        <v>1127</v>
      </c>
      <c r="H113" s="631" t="s">
        <v>1155</v>
      </c>
      <c r="I113" s="315">
        <v>6</v>
      </c>
      <c r="J113" s="315">
        <v>0</v>
      </c>
      <c r="K113" s="315">
        <v>4</v>
      </c>
      <c r="L113" s="241">
        <v>4</v>
      </c>
      <c r="M113" s="298"/>
      <c r="BA113" s="82"/>
      <c r="BB113" s="82"/>
      <c r="BC113" s="82"/>
      <c r="BD113" s="82"/>
      <c r="BE113" s="82"/>
      <c r="BF113" s="82"/>
      <c r="BG113" s="82"/>
      <c r="BH113" s="82"/>
      <c r="BI113" s="82"/>
      <c r="BJ113" s="82"/>
      <c r="BK113" s="82"/>
      <c r="BL113" s="82"/>
      <c r="BM113" s="216" t="s">
        <v>579</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1:86">
      <c r="A114" s="629" t="s">
        <v>358</v>
      </c>
      <c r="B114" s="293" t="s">
        <v>358</v>
      </c>
      <c r="C114" s="263">
        <v>2015</v>
      </c>
      <c r="D114" s="296" t="s">
        <v>21</v>
      </c>
      <c r="E114" s="263" t="s">
        <v>6</v>
      </c>
      <c r="F114" s="631" t="s">
        <v>1126</v>
      </c>
      <c r="G114" s="630" t="s">
        <v>1127</v>
      </c>
      <c r="H114" s="631" t="s">
        <v>1165</v>
      </c>
      <c r="I114" s="315">
        <v>2</v>
      </c>
      <c r="J114" s="315">
        <v>0</v>
      </c>
      <c r="K114" s="315">
        <v>0</v>
      </c>
      <c r="L114" s="241">
        <v>0</v>
      </c>
      <c r="M114" s="298"/>
      <c r="BA114" s="82"/>
      <c r="BB114" s="82"/>
      <c r="BC114" s="82"/>
      <c r="BD114" s="82"/>
      <c r="BE114" s="82"/>
      <c r="BF114" s="82"/>
      <c r="BG114" s="82"/>
      <c r="BH114" s="82"/>
      <c r="BI114" s="82"/>
      <c r="BJ114" s="82"/>
      <c r="BK114" s="82"/>
      <c r="BL114" s="82"/>
      <c r="BM114" s="216" t="s">
        <v>580</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1:86">
      <c r="A115" s="629" t="s">
        <v>358</v>
      </c>
      <c r="B115" s="293" t="s">
        <v>358</v>
      </c>
      <c r="C115" s="263">
        <v>2015</v>
      </c>
      <c r="D115" s="296" t="s">
        <v>21</v>
      </c>
      <c r="E115" s="263" t="s">
        <v>6</v>
      </c>
      <c r="F115" s="631" t="s">
        <v>1126</v>
      </c>
      <c r="G115" s="630" t="s">
        <v>1127</v>
      </c>
      <c r="H115" s="631" t="s">
        <v>1169</v>
      </c>
      <c r="I115" s="315">
        <v>251</v>
      </c>
      <c r="J115" s="315">
        <v>0</v>
      </c>
      <c r="K115" s="315">
        <v>9</v>
      </c>
      <c r="L115" s="241">
        <v>9</v>
      </c>
      <c r="M115" s="298"/>
      <c r="BA115" s="82"/>
      <c r="BB115" s="82"/>
      <c r="BC115" s="82"/>
      <c r="BD115" s="82"/>
      <c r="BE115" s="82"/>
      <c r="BF115" s="82"/>
      <c r="BG115" s="82"/>
      <c r="BH115" s="82"/>
      <c r="BI115" s="82"/>
      <c r="BJ115" s="82"/>
      <c r="BK115" s="82"/>
      <c r="BL115" s="82"/>
      <c r="BM115" s="216" t="s">
        <v>581</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1:86">
      <c r="A116" s="629" t="s">
        <v>358</v>
      </c>
      <c r="B116" s="293" t="s">
        <v>358</v>
      </c>
      <c r="C116" s="263">
        <v>2015</v>
      </c>
      <c r="D116" s="296" t="s">
        <v>21</v>
      </c>
      <c r="E116" s="263" t="s">
        <v>6</v>
      </c>
      <c r="F116" s="631" t="s">
        <v>1126</v>
      </c>
      <c r="G116" s="630" t="s">
        <v>1132</v>
      </c>
      <c r="H116" s="631" t="s">
        <v>1155</v>
      </c>
      <c r="I116" s="315">
        <v>426</v>
      </c>
      <c r="J116" s="315">
        <v>6</v>
      </c>
      <c r="K116" s="315">
        <v>33</v>
      </c>
      <c r="L116" s="241">
        <v>39</v>
      </c>
      <c r="M116" s="298"/>
      <c r="BA116" s="82"/>
      <c r="BB116" s="82"/>
      <c r="BC116" s="82"/>
      <c r="BD116" s="82"/>
      <c r="BE116" s="82"/>
      <c r="BF116" s="82"/>
      <c r="BG116" s="82"/>
      <c r="BH116" s="82"/>
      <c r="BI116" s="82"/>
      <c r="BJ116" s="82"/>
      <c r="BK116" s="82"/>
      <c r="BL116" s="82"/>
      <c r="BM116" s="216" t="s">
        <v>582</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1:86">
      <c r="A117" s="629" t="s">
        <v>358</v>
      </c>
      <c r="B117" s="293" t="s">
        <v>358</v>
      </c>
      <c r="C117" s="263">
        <v>2015</v>
      </c>
      <c r="D117" s="296" t="s">
        <v>21</v>
      </c>
      <c r="E117" s="263" t="s">
        <v>6</v>
      </c>
      <c r="F117" s="631" t="s">
        <v>1126</v>
      </c>
      <c r="G117" s="630" t="s">
        <v>1132</v>
      </c>
      <c r="H117" s="631" t="s">
        <v>1169</v>
      </c>
      <c r="I117" s="315">
        <v>28</v>
      </c>
      <c r="J117" s="315">
        <v>0</v>
      </c>
      <c r="K117" s="315">
        <v>1</v>
      </c>
      <c r="L117" s="241">
        <v>1</v>
      </c>
      <c r="M117" s="298"/>
      <c r="BA117" s="82"/>
      <c r="BB117" s="82"/>
      <c r="BC117" s="82"/>
      <c r="BD117" s="82"/>
      <c r="BE117" s="82"/>
      <c r="BF117" s="82"/>
      <c r="BG117" s="82"/>
      <c r="BH117" s="82"/>
      <c r="BI117" s="82"/>
      <c r="BJ117" s="82"/>
      <c r="BK117" s="82"/>
      <c r="BL117" s="82"/>
      <c r="BM117" s="216" t="s">
        <v>583</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1:86">
      <c r="A118" s="629" t="s">
        <v>358</v>
      </c>
      <c r="B118" s="293" t="s">
        <v>358</v>
      </c>
      <c r="C118" s="263">
        <v>2015</v>
      </c>
      <c r="D118" s="296" t="s">
        <v>21</v>
      </c>
      <c r="E118" s="263" t="s">
        <v>6</v>
      </c>
      <c r="F118" s="631" t="s">
        <v>1143</v>
      </c>
      <c r="G118" s="630" t="s">
        <v>1125</v>
      </c>
      <c r="H118" s="631" t="s">
        <v>1171</v>
      </c>
      <c r="I118" s="315">
        <v>2</v>
      </c>
      <c r="J118" s="315">
        <v>0</v>
      </c>
      <c r="K118" s="315">
        <v>0</v>
      </c>
      <c r="L118" s="241">
        <v>0</v>
      </c>
      <c r="M118" s="298"/>
      <c r="BA118" s="82"/>
      <c r="BB118" s="82"/>
      <c r="BC118" s="82"/>
      <c r="BD118" s="82"/>
      <c r="BE118" s="82"/>
      <c r="BF118" s="82"/>
      <c r="BG118" s="82"/>
      <c r="BH118" s="82"/>
      <c r="BI118" s="82"/>
      <c r="BJ118" s="82"/>
      <c r="BK118" s="82"/>
      <c r="BL118" s="82"/>
      <c r="BM118" s="216" t="s">
        <v>585</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1:86">
      <c r="A119" s="629" t="s">
        <v>358</v>
      </c>
      <c r="B119" s="293" t="s">
        <v>358</v>
      </c>
      <c r="C119" s="263">
        <v>2015</v>
      </c>
      <c r="D119" s="296" t="s">
        <v>21</v>
      </c>
      <c r="E119" s="263" t="s">
        <v>6</v>
      </c>
      <c r="F119" s="631" t="s">
        <v>1143</v>
      </c>
      <c r="G119" s="630" t="s">
        <v>1146</v>
      </c>
      <c r="H119" s="631" t="s">
        <v>1167</v>
      </c>
      <c r="I119" s="315">
        <v>2</v>
      </c>
      <c r="J119" s="315">
        <v>0</v>
      </c>
      <c r="K119" s="315">
        <v>0</v>
      </c>
      <c r="L119" s="241">
        <v>0</v>
      </c>
      <c r="M119" s="298"/>
      <c r="BA119" s="82"/>
      <c r="BB119" s="82"/>
      <c r="BC119" s="82"/>
      <c r="BD119" s="82"/>
      <c r="BE119" s="82"/>
      <c r="BF119" s="82"/>
      <c r="BG119" s="82"/>
      <c r="BH119" s="82"/>
      <c r="BI119" s="82"/>
      <c r="BJ119" s="82"/>
      <c r="BK119" s="82"/>
      <c r="BL119" s="82"/>
      <c r="BM119" s="216" t="s">
        <v>586</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1:86">
      <c r="A120" s="629" t="s">
        <v>358</v>
      </c>
      <c r="B120" s="293" t="s">
        <v>358</v>
      </c>
      <c r="C120" s="263">
        <v>2015</v>
      </c>
      <c r="D120" s="296" t="s">
        <v>21</v>
      </c>
      <c r="E120" s="263" t="s">
        <v>6</v>
      </c>
      <c r="F120" s="631" t="s">
        <v>1143</v>
      </c>
      <c r="G120" s="630" t="s">
        <v>1119</v>
      </c>
      <c r="H120" s="631" t="s">
        <v>1167</v>
      </c>
      <c r="I120" s="315">
        <v>2</v>
      </c>
      <c r="J120" s="315">
        <v>0</v>
      </c>
      <c r="K120" s="315">
        <v>0</v>
      </c>
      <c r="L120" s="241">
        <v>0</v>
      </c>
      <c r="M120" s="298"/>
      <c r="BA120" s="82"/>
      <c r="BB120" s="82"/>
      <c r="BC120" s="82"/>
      <c r="BD120" s="82"/>
      <c r="BE120" s="82"/>
      <c r="BF120" s="82"/>
      <c r="BG120" s="82"/>
      <c r="BH120" s="82"/>
      <c r="BI120" s="82"/>
      <c r="BJ120" s="82"/>
      <c r="BK120" s="82"/>
      <c r="BL120" s="82"/>
      <c r="BM120" s="216" t="s">
        <v>656</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1:86">
      <c r="A121" s="629" t="s">
        <v>358</v>
      </c>
      <c r="B121" s="293" t="s">
        <v>358</v>
      </c>
      <c r="C121" s="263">
        <v>2015</v>
      </c>
      <c r="D121" s="296" t="s">
        <v>21</v>
      </c>
      <c r="E121" s="263" t="s">
        <v>6</v>
      </c>
      <c r="F121" s="631" t="s">
        <v>1149</v>
      </c>
      <c r="G121" s="630" t="s">
        <v>1125</v>
      </c>
      <c r="H121" s="631" t="s">
        <v>1171</v>
      </c>
      <c r="I121" s="315">
        <v>30</v>
      </c>
      <c r="J121" s="315">
        <v>0</v>
      </c>
      <c r="K121" s="315">
        <v>1</v>
      </c>
      <c r="L121" s="241">
        <v>0</v>
      </c>
      <c r="M121" s="298"/>
      <c r="BA121" s="82"/>
      <c r="BB121" s="82"/>
      <c r="BC121" s="82"/>
      <c r="BD121" s="82"/>
      <c r="BE121" s="82"/>
      <c r="BF121" s="82"/>
      <c r="BG121" s="82"/>
      <c r="BH121" s="82"/>
      <c r="BI121" s="82"/>
      <c r="BJ121" s="82"/>
      <c r="BK121" s="82"/>
      <c r="BL121" s="82"/>
      <c r="BM121" s="216" t="s">
        <v>589</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1:86" s="728" customFormat="1">
      <c r="A122" s="780" t="s">
        <v>358</v>
      </c>
      <c r="B122" s="781" t="s">
        <v>358</v>
      </c>
      <c r="C122" s="780">
        <v>2015</v>
      </c>
      <c r="D122" s="781" t="s">
        <v>19</v>
      </c>
      <c r="E122" s="780" t="s">
        <v>6</v>
      </c>
      <c r="F122" s="780" t="s">
        <v>62</v>
      </c>
      <c r="G122" s="630" t="s">
        <v>1129</v>
      </c>
      <c r="H122" s="780" t="s">
        <v>1169</v>
      </c>
      <c r="I122" s="315">
        <v>2</v>
      </c>
      <c r="J122" s="315">
        <v>0</v>
      </c>
      <c r="K122" s="315">
        <v>2</v>
      </c>
      <c r="L122" s="241">
        <f t="shared" ref="L122" si="1">J122+K122</f>
        <v>2</v>
      </c>
      <c r="M122" s="315"/>
      <c r="N122" s="691"/>
      <c r="BM122" s="733"/>
    </row>
    <row r="123" spans="1:86">
      <c r="A123" s="629" t="s">
        <v>358</v>
      </c>
      <c r="B123" s="293" t="s">
        <v>358</v>
      </c>
      <c r="C123" s="263">
        <v>2015</v>
      </c>
      <c r="D123" s="296" t="s">
        <v>19</v>
      </c>
      <c r="E123" s="263" t="s">
        <v>6</v>
      </c>
      <c r="F123" s="631" t="s">
        <v>1151</v>
      </c>
      <c r="G123" s="630" t="s">
        <v>1119</v>
      </c>
      <c r="H123" s="631" t="s">
        <v>1177</v>
      </c>
      <c r="I123" s="315">
        <v>46</v>
      </c>
      <c r="J123" s="315">
        <v>1</v>
      </c>
      <c r="K123" s="315">
        <v>19</v>
      </c>
      <c r="L123" s="241">
        <v>20</v>
      </c>
      <c r="M123" s="298"/>
      <c r="BA123" s="82"/>
      <c r="BB123" s="82"/>
      <c r="BC123" s="82"/>
      <c r="BD123" s="82"/>
      <c r="BE123" s="82"/>
      <c r="BF123" s="82"/>
      <c r="BG123" s="82"/>
      <c r="BH123" s="82"/>
      <c r="BI123" s="82"/>
      <c r="BJ123" s="82"/>
      <c r="BK123" s="82"/>
      <c r="BL123" s="82"/>
      <c r="BM123" s="216" t="s">
        <v>593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1:86">
      <c r="B124" s="36"/>
      <c r="C124" s="36"/>
      <c r="D124" s="36"/>
      <c r="E124" s="36"/>
      <c r="F124" s="36"/>
      <c r="G124" s="36"/>
      <c r="H124" s="36"/>
      <c r="J124" s="36"/>
      <c r="K124" s="36"/>
      <c r="L124" s="36"/>
      <c r="BA124" s="82"/>
      <c r="BB124" s="82"/>
      <c r="BC124" s="82"/>
      <c r="BD124" s="82"/>
      <c r="BE124" s="82"/>
      <c r="BF124" s="82"/>
      <c r="BG124" s="82"/>
      <c r="BH124" s="82"/>
      <c r="BI124" s="82"/>
      <c r="BJ124" s="82"/>
      <c r="BK124" s="82"/>
      <c r="BL124" s="82"/>
      <c r="BM124" s="216" t="s">
        <v>595</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1:86">
      <c r="H125" s="36"/>
      <c r="J125" s="36"/>
      <c r="K125" s="36"/>
      <c r="L125" s="36"/>
      <c r="BA125" s="82"/>
      <c r="BB125" s="82"/>
      <c r="BC125" s="82"/>
      <c r="BD125" s="82"/>
      <c r="BE125" s="82"/>
      <c r="BF125" s="82"/>
      <c r="BG125" s="82"/>
      <c r="BH125" s="82"/>
      <c r="BI125" s="82"/>
      <c r="BJ125" s="82"/>
      <c r="BK125" s="82"/>
      <c r="BL125" s="82"/>
      <c r="BM125" s="216" t="s">
        <v>596</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1:86">
      <c r="H126" s="36"/>
      <c r="J126" s="36"/>
      <c r="K126" s="36"/>
      <c r="L126" s="36"/>
      <c r="BA126" s="82"/>
      <c r="BB126" s="82"/>
      <c r="BC126" s="82"/>
      <c r="BD126" s="82"/>
      <c r="BE126" s="82"/>
      <c r="BF126" s="82"/>
      <c r="BG126" s="82"/>
      <c r="BH126" s="82"/>
      <c r="BI126" s="82"/>
      <c r="BJ126" s="82"/>
      <c r="BK126" s="82"/>
      <c r="BL126" s="82"/>
      <c r="BM126" s="216" t="s">
        <v>597</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1:86">
      <c r="H127" s="36"/>
      <c r="J127" s="36"/>
      <c r="K127" s="36"/>
      <c r="L127" s="36"/>
      <c r="BA127" s="82"/>
      <c r="BB127" s="82"/>
      <c r="BC127" s="82"/>
      <c r="BD127" s="82"/>
      <c r="BE127" s="82"/>
      <c r="BF127" s="82"/>
      <c r="BG127" s="82"/>
      <c r="BH127" s="82"/>
      <c r="BI127" s="82"/>
      <c r="BJ127" s="82"/>
      <c r="BK127" s="82"/>
      <c r="BL127" s="82"/>
      <c r="BM127" s="216" t="s">
        <v>598</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1:86">
      <c r="H128" s="36"/>
      <c r="J128" s="36"/>
      <c r="K128" s="36"/>
      <c r="L128" s="36"/>
      <c r="BA128" s="82"/>
      <c r="BB128" s="82"/>
      <c r="BC128" s="82"/>
      <c r="BD128" s="82"/>
      <c r="BE128" s="82"/>
      <c r="BF128" s="82"/>
      <c r="BG128" s="82"/>
      <c r="BH128" s="82"/>
      <c r="BI128" s="82"/>
      <c r="BJ128" s="82"/>
      <c r="BK128" s="82"/>
      <c r="BL128" s="82"/>
      <c r="BM128" s="216" t="s">
        <v>599</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8:86">
      <c r="H129" s="36"/>
      <c r="J129" s="36"/>
      <c r="K129" s="36"/>
      <c r="L129" s="36"/>
      <c r="BA129" s="82"/>
      <c r="BB129" s="82"/>
      <c r="BC129" s="82"/>
      <c r="BD129" s="82"/>
      <c r="BE129" s="82"/>
      <c r="BF129" s="82"/>
      <c r="BG129" s="82"/>
      <c r="BH129" s="82"/>
      <c r="BI129" s="82"/>
      <c r="BJ129" s="82"/>
      <c r="BK129" s="82"/>
      <c r="BL129" s="82"/>
      <c r="BM129" s="216" t="s">
        <v>600</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8:86">
      <c r="H130" s="36"/>
      <c r="J130" s="36"/>
      <c r="K130" s="36"/>
      <c r="L130" s="36"/>
      <c r="BA130" s="82"/>
      <c r="BB130" s="82"/>
      <c r="BC130" s="82"/>
      <c r="BD130" s="82"/>
      <c r="BE130" s="82"/>
      <c r="BF130" s="82"/>
      <c r="BG130" s="82"/>
      <c r="BH130" s="82"/>
      <c r="BI130" s="82"/>
      <c r="BJ130" s="82"/>
      <c r="BK130" s="82"/>
      <c r="BL130" s="82"/>
      <c r="BM130" s="216" t="s">
        <v>601</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8:86">
      <c r="H131" s="36"/>
      <c r="J131" s="36"/>
      <c r="K131" s="36"/>
      <c r="L131" s="36"/>
      <c r="BA131" s="82"/>
      <c r="BB131" s="82"/>
      <c r="BC131" s="82"/>
      <c r="BD131" s="82"/>
      <c r="BE131" s="82"/>
      <c r="BF131" s="82"/>
      <c r="BG131" s="82"/>
      <c r="BH131" s="82"/>
      <c r="BI131" s="82"/>
      <c r="BJ131" s="82"/>
      <c r="BK131" s="82"/>
      <c r="BL131" s="82"/>
      <c r="BM131" s="216" t="s">
        <v>657</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8:86">
      <c r="H132" s="36"/>
      <c r="J132" s="36"/>
      <c r="K132" s="36"/>
      <c r="L132" s="36"/>
      <c r="BA132" s="82"/>
      <c r="BB132" s="82"/>
      <c r="BC132" s="82"/>
      <c r="BD132" s="82"/>
      <c r="BE132" s="82"/>
      <c r="BF132" s="82"/>
      <c r="BG132" s="82"/>
      <c r="BH132" s="82"/>
      <c r="BI132" s="82"/>
      <c r="BJ132" s="82"/>
      <c r="BK132" s="82"/>
      <c r="BL132" s="82"/>
      <c r="BM132" s="216" t="s">
        <v>602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8:86">
      <c r="H133" s="36"/>
      <c r="J133" s="36"/>
      <c r="K133" s="36"/>
      <c r="L133" s="36"/>
      <c r="BA133" s="82"/>
      <c r="BB133" s="82"/>
      <c r="BC133" s="82"/>
      <c r="BD133" s="82"/>
      <c r="BE133" s="82"/>
      <c r="BF133" s="82"/>
      <c r="BG133" s="82"/>
      <c r="BH133" s="82"/>
      <c r="BI133" s="82"/>
      <c r="BJ133" s="82"/>
      <c r="BK133" s="82"/>
      <c r="BL133" s="82"/>
      <c r="BM133" s="216" t="s">
        <v>603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8:86">
      <c r="H134" s="36"/>
      <c r="J134" s="36"/>
      <c r="K134" s="36"/>
      <c r="L134" s="36"/>
      <c r="BA134" s="82"/>
      <c r="BB134" s="82"/>
      <c r="BC134" s="82"/>
      <c r="BD134" s="82"/>
      <c r="BE134" s="82"/>
      <c r="BF134" s="82"/>
      <c r="BG134" s="82"/>
      <c r="BH134" s="82"/>
      <c r="BI134" s="82"/>
      <c r="BJ134" s="82"/>
      <c r="BK134" s="82"/>
      <c r="BL134" s="82"/>
      <c r="BM134" s="216" t="s">
        <v>604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8:86">
      <c r="H135" s="36"/>
      <c r="J135" s="36"/>
      <c r="K135" s="36"/>
      <c r="L135" s="36"/>
      <c r="BA135" s="82"/>
      <c r="BB135" s="82"/>
      <c r="BC135" s="82"/>
      <c r="BD135" s="82"/>
      <c r="BE135" s="82"/>
      <c r="BF135" s="82"/>
      <c r="BG135" s="82"/>
      <c r="BH135" s="82"/>
      <c r="BI135" s="82"/>
      <c r="BJ135" s="82"/>
      <c r="BK135" s="82"/>
      <c r="BL135" s="82"/>
      <c r="BM135" s="216" t="s">
        <v>605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8:86">
      <c r="H136" s="36"/>
      <c r="J136" s="36"/>
      <c r="K136" s="36"/>
      <c r="L136" s="36"/>
      <c r="BA136" s="82"/>
      <c r="BB136" s="82"/>
      <c r="BC136" s="82"/>
      <c r="BD136" s="82"/>
      <c r="BE136" s="82"/>
      <c r="BF136" s="82"/>
      <c r="BG136" s="82"/>
      <c r="BH136" s="82"/>
      <c r="BI136" s="82"/>
      <c r="BJ136" s="82"/>
      <c r="BK136" s="82"/>
      <c r="BL136" s="82"/>
      <c r="BM136" s="216" t="s">
        <v>606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8:86">
      <c r="H137" s="36"/>
      <c r="J137" s="36"/>
      <c r="K137" s="36"/>
      <c r="L137" s="36"/>
      <c r="BA137" s="82"/>
      <c r="BB137" s="82"/>
      <c r="BC137" s="82"/>
      <c r="BD137" s="82"/>
      <c r="BE137" s="82"/>
      <c r="BF137" s="82"/>
      <c r="BG137" s="82"/>
      <c r="BH137" s="82"/>
      <c r="BI137" s="82"/>
      <c r="BJ137" s="82"/>
      <c r="BK137" s="82"/>
      <c r="BL137" s="82"/>
      <c r="BM137" s="216" t="s">
        <v>658</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8:86">
      <c r="H138" s="36"/>
      <c r="J138" s="36"/>
      <c r="K138" s="36"/>
      <c r="L138" s="36"/>
      <c r="BA138" s="82"/>
      <c r="BB138" s="82"/>
      <c r="BC138" s="82"/>
      <c r="BD138" s="82"/>
      <c r="BE138" s="82"/>
      <c r="BF138" s="82"/>
      <c r="BG138" s="82"/>
      <c r="BH138" s="82"/>
      <c r="BI138" s="82"/>
      <c r="BJ138" s="82"/>
      <c r="BK138" s="82"/>
      <c r="BL138" s="82"/>
      <c r="BM138" s="216" t="s">
        <v>607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8:86">
      <c r="H139" s="36"/>
      <c r="J139" s="36"/>
      <c r="K139" s="36"/>
      <c r="L139" s="36"/>
      <c r="BA139" s="82"/>
      <c r="BB139" s="82"/>
      <c r="BC139" s="82"/>
      <c r="BD139" s="82"/>
      <c r="BE139" s="82"/>
      <c r="BF139" s="82"/>
      <c r="BG139" s="82"/>
      <c r="BH139" s="82"/>
      <c r="BI139" s="82"/>
      <c r="BJ139" s="82"/>
      <c r="BK139" s="82"/>
      <c r="BL139" s="82"/>
      <c r="BM139" s="216" t="s">
        <v>608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8:86">
      <c r="H140" s="36"/>
      <c r="J140" s="36"/>
      <c r="K140" s="36"/>
      <c r="L140" s="36"/>
      <c r="BA140" s="82"/>
      <c r="BB140" s="82"/>
      <c r="BC140" s="82"/>
      <c r="BD140" s="82"/>
      <c r="BE140" s="82"/>
      <c r="BF140" s="82"/>
      <c r="BG140" s="82"/>
      <c r="BH140" s="82"/>
      <c r="BI140" s="82"/>
      <c r="BJ140" s="82"/>
      <c r="BK140" s="82"/>
      <c r="BL140" s="82"/>
      <c r="BM140" s="217" t="s">
        <v>609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8:86">
      <c r="H141" s="36"/>
      <c r="J141" s="36"/>
      <c r="K141" s="36"/>
      <c r="L141" s="36"/>
      <c r="BA141" s="82"/>
      <c r="BB141" s="82"/>
      <c r="BC141" s="82"/>
      <c r="BD141" s="82"/>
      <c r="BE141" s="82"/>
      <c r="BF141" s="82"/>
      <c r="BG141" s="82"/>
      <c r="BH141" s="82"/>
      <c r="BI141" s="82"/>
      <c r="BJ141" s="82"/>
      <c r="BK141" s="82"/>
      <c r="BL141" s="82"/>
      <c r="BM141" s="216" t="s">
        <v>80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8:86">
      <c r="H142" s="36"/>
      <c r="J142" s="36"/>
      <c r="K142" s="36"/>
      <c r="L142" s="36"/>
      <c r="BA142" s="82"/>
      <c r="BB142" s="82"/>
      <c r="BC142" s="82"/>
      <c r="BD142" s="82"/>
      <c r="BE142" s="82"/>
      <c r="BF142" s="82"/>
      <c r="BG142" s="82"/>
      <c r="BH142" s="82"/>
      <c r="BI142" s="82"/>
      <c r="BJ142" s="82"/>
      <c r="BK142" s="82"/>
      <c r="BL142" s="82"/>
      <c r="BM142" s="217" t="s">
        <v>610</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8:86">
      <c r="H143" s="36"/>
      <c r="J143" s="36"/>
      <c r="K143" s="36"/>
      <c r="L143" s="36"/>
      <c r="BA143" s="82"/>
      <c r="BB143" s="82"/>
      <c r="BC143" s="82"/>
      <c r="BD143" s="82"/>
      <c r="BE143" s="82"/>
      <c r="BF143" s="82"/>
      <c r="BG143" s="82"/>
      <c r="BH143" s="82"/>
      <c r="BI143" s="82"/>
      <c r="BJ143" s="82"/>
      <c r="BK143" s="82"/>
      <c r="BL143" s="82"/>
      <c r="BM143" s="216" t="s">
        <v>611</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8:86">
      <c r="H144" s="36"/>
      <c r="J144" s="36"/>
      <c r="K144" s="36"/>
      <c r="L144" s="36"/>
      <c r="BA144" s="82"/>
      <c r="BB144" s="82"/>
      <c r="BC144" s="82"/>
      <c r="BD144" s="82"/>
      <c r="BE144" s="82"/>
      <c r="BF144" s="82"/>
      <c r="BG144" s="82"/>
      <c r="BH144" s="82"/>
      <c r="BI144" s="82"/>
      <c r="BJ144" s="82"/>
      <c r="BK144" s="82"/>
      <c r="BL144" s="82"/>
      <c r="BM144" s="216" t="s">
        <v>612</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8:86">
      <c r="H145" s="36"/>
      <c r="J145" s="36"/>
      <c r="K145" s="36"/>
      <c r="L145" s="36"/>
      <c r="BA145" s="82"/>
      <c r="BB145" s="82"/>
      <c r="BC145" s="82"/>
      <c r="BD145" s="82"/>
      <c r="BE145" s="82"/>
      <c r="BF145" s="82"/>
      <c r="BG145" s="82"/>
      <c r="BH145" s="82"/>
      <c r="BI145" s="82"/>
      <c r="BJ145" s="82"/>
      <c r="BK145" s="82"/>
      <c r="BL145" s="82"/>
      <c r="BM145" s="216" t="s">
        <v>613</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8:86">
      <c r="BA146" s="82"/>
      <c r="BB146" s="82"/>
      <c r="BC146" s="82"/>
      <c r="BD146" s="82"/>
      <c r="BE146" s="82"/>
      <c r="BF146" s="82"/>
      <c r="BG146" s="82"/>
      <c r="BH146" s="82"/>
      <c r="BI146" s="82"/>
      <c r="BJ146" s="82"/>
      <c r="BK146" s="82"/>
      <c r="BL146" s="82"/>
      <c r="BM146" s="216" t="s">
        <v>614</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8:86">
      <c r="M147" s="90"/>
      <c r="BA147" s="82"/>
      <c r="BB147" s="82"/>
      <c r="BC147" s="82"/>
      <c r="BD147" s="82"/>
      <c r="BE147" s="82"/>
      <c r="BF147" s="82"/>
      <c r="BG147" s="82"/>
      <c r="BH147" s="82"/>
      <c r="BI147" s="82"/>
      <c r="BJ147" s="82"/>
      <c r="BK147" s="82"/>
      <c r="BL147" s="82"/>
      <c r="BM147" s="216" t="s">
        <v>615</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8:86">
      <c r="M148" s="90"/>
      <c r="BA148" s="82"/>
      <c r="BB148" s="82"/>
      <c r="BC148" s="82"/>
      <c r="BD148" s="82"/>
      <c r="BE148" s="82"/>
      <c r="BF148" s="82"/>
      <c r="BG148" s="82"/>
      <c r="BH148" s="82"/>
      <c r="BI148" s="82"/>
      <c r="BJ148" s="82"/>
      <c r="BK148" s="82"/>
      <c r="BL148" s="82"/>
      <c r="BM148" s="216" t="s">
        <v>616</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8:86">
      <c r="M149" s="90"/>
      <c r="BA149" s="82"/>
      <c r="BB149" s="82"/>
      <c r="BC149" s="82"/>
      <c r="BD149" s="82"/>
      <c r="BE149" s="82"/>
      <c r="BF149" s="82"/>
      <c r="BG149" s="82"/>
      <c r="BH149" s="82"/>
      <c r="BI149" s="82"/>
      <c r="BJ149" s="82"/>
      <c r="BK149" s="82"/>
      <c r="BL149" s="82"/>
      <c r="BM149" s="216" t="s">
        <v>617</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8:86">
      <c r="M150" s="90"/>
      <c r="BA150" s="82"/>
      <c r="BB150" s="82"/>
      <c r="BC150" s="82"/>
      <c r="BD150" s="82"/>
      <c r="BE150" s="82"/>
      <c r="BF150" s="82"/>
      <c r="BG150" s="82"/>
      <c r="BH150" s="82"/>
      <c r="BI150" s="82"/>
      <c r="BJ150" s="82"/>
      <c r="BK150" s="82"/>
      <c r="BL150" s="82"/>
      <c r="BM150" s="217" t="s">
        <v>618</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8:86">
      <c r="M151" s="90"/>
      <c r="BA151" s="82"/>
      <c r="BB151" s="82"/>
      <c r="BC151" s="82"/>
      <c r="BD151" s="82"/>
      <c r="BE151" s="82"/>
      <c r="BF151" s="82"/>
      <c r="BG151" s="82"/>
      <c r="BH151" s="82"/>
      <c r="BI151" s="82"/>
      <c r="BJ151" s="82"/>
      <c r="BK151" s="82"/>
      <c r="BL151" s="82"/>
      <c r="BM151" s="216" t="s">
        <v>619</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8:86">
      <c r="M152" s="90"/>
      <c r="BA152" s="82"/>
      <c r="BB152" s="82"/>
      <c r="BC152" s="82"/>
      <c r="BD152" s="82"/>
      <c r="BE152" s="82"/>
      <c r="BF152" s="82"/>
      <c r="BG152" s="82"/>
      <c r="BH152" s="82"/>
      <c r="BI152" s="82"/>
      <c r="BJ152" s="82"/>
      <c r="BK152" s="82"/>
      <c r="BL152" s="82"/>
      <c r="BM152" s="216" t="s">
        <v>620</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8:86">
      <c r="M153" s="90"/>
      <c r="BA153" s="82"/>
      <c r="BB153" s="82"/>
      <c r="BC153" s="82"/>
      <c r="BD153" s="82"/>
      <c r="BE153" s="82"/>
      <c r="BF153" s="82"/>
      <c r="BG153" s="82"/>
      <c r="BH153" s="82"/>
      <c r="BI153" s="82"/>
      <c r="BJ153" s="82"/>
      <c r="BK153" s="82"/>
      <c r="BL153" s="82"/>
      <c r="BM153" s="216" t="s">
        <v>621</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8:86">
      <c r="M154" s="90"/>
      <c r="BA154" s="82"/>
      <c r="BB154" s="82"/>
      <c r="BC154" s="82"/>
      <c r="BD154" s="82"/>
      <c r="BE154" s="82"/>
      <c r="BF154" s="82"/>
      <c r="BG154" s="82"/>
      <c r="BH154" s="82"/>
      <c r="BI154" s="82"/>
      <c r="BJ154" s="82"/>
      <c r="BK154" s="82"/>
      <c r="BL154" s="82"/>
      <c r="BM154" s="216" t="s">
        <v>622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8:86">
      <c r="M155" s="90"/>
      <c r="BA155" s="82"/>
      <c r="BB155" s="82"/>
      <c r="BC155" s="82"/>
      <c r="BD155" s="82"/>
      <c r="BE155" s="82"/>
      <c r="BF155" s="82"/>
      <c r="BG155" s="82"/>
      <c r="BH155" s="82"/>
      <c r="BI155" s="82"/>
      <c r="BJ155" s="82"/>
      <c r="BK155" s="82"/>
      <c r="BL155" s="82"/>
      <c r="BM155" s="216" t="s">
        <v>623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8:86">
      <c r="M156" s="90"/>
      <c r="BA156" s="82"/>
      <c r="BB156" s="82"/>
      <c r="BC156" s="82"/>
      <c r="BD156" s="82"/>
      <c r="BE156" s="82"/>
      <c r="BF156" s="82"/>
      <c r="BG156" s="82"/>
      <c r="BH156" s="82"/>
      <c r="BI156" s="82"/>
      <c r="BJ156" s="82"/>
      <c r="BK156" s="82"/>
      <c r="BL156" s="82"/>
      <c r="BM156" s="216" t="s">
        <v>624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8:86">
      <c r="M157" s="90"/>
      <c r="BA157" s="82"/>
      <c r="BB157" s="82"/>
      <c r="BC157" s="82"/>
      <c r="BD157" s="82"/>
      <c r="BE157" s="82"/>
      <c r="BF157" s="82"/>
      <c r="BG157" s="82"/>
      <c r="BH157" s="82"/>
      <c r="BI157" s="82"/>
      <c r="BJ157" s="82"/>
      <c r="BK157" s="82"/>
      <c r="BL157" s="82"/>
      <c r="BM157" s="216" t="s">
        <v>625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8:86">
      <c r="M158" s="90"/>
      <c r="BA158" s="82"/>
      <c r="BB158" s="82"/>
      <c r="BC158" s="82"/>
      <c r="BD158" s="82"/>
      <c r="BE158" s="82"/>
      <c r="BF158" s="82"/>
      <c r="BG158" s="82"/>
      <c r="BH158" s="82"/>
      <c r="BI158" s="82"/>
      <c r="BJ158" s="82"/>
      <c r="BK158" s="82"/>
      <c r="BL158" s="82"/>
      <c r="BM158" s="216" t="s">
        <v>626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8:86">
      <c r="M159" s="90"/>
      <c r="BA159" s="82"/>
      <c r="BB159" s="82"/>
      <c r="BC159" s="82"/>
      <c r="BD159" s="82"/>
      <c r="BE159" s="82"/>
      <c r="BF159" s="82"/>
      <c r="BG159" s="82"/>
      <c r="BH159" s="82"/>
      <c r="BI159" s="82"/>
      <c r="BJ159" s="82"/>
      <c r="BK159" s="82"/>
      <c r="BL159" s="82"/>
      <c r="BM159" s="216" t="s">
        <v>627</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8:86">
      <c r="M160" s="90"/>
      <c r="BA160" s="82"/>
      <c r="BB160" s="82"/>
      <c r="BC160" s="82"/>
      <c r="BD160" s="82"/>
      <c r="BE160" s="82"/>
      <c r="BF160" s="82"/>
      <c r="BG160" s="82"/>
      <c r="BH160" s="82"/>
      <c r="BI160" s="82"/>
      <c r="BJ160" s="82"/>
      <c r="BK160" s="82"/>
      <c r="BL160" s="82"/>
      <c r="BM160" s="216" t="s">
        <v>628</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13:86">
      <c r="M161" s="90"/>
      <c r="BA161" s="82"/>
      <c r="BB161" s="82"/>
      <c r="BC161" s="82"/>
      <c r="BD161" s="82"/>
      <c r="BE161" s="82"/>
      <c r="BF161" s="82"/>
      <c r="BG161" s="82"/>
      <c r="BH161" s="82"/>
      <c r="BI161" s="82"/>
      <c r="BJ161" s="82"/>
      <c r="BK161" s="82"/>
      <c r="BL161" s="82"/>
      <c r="BM161" s="216" t="s">
        <v>629</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13:86">
      <c r="M162" s="90"/>
      <c r="BA162" s="82"/>
      <c r="BB162" s="82"/>
      <c r="BC162" s="82"/>
      <c r="BD162" s="82"/>
      <c r="BE162" s="82"/>
      <c r="BF162" s="82"/>
      <c r="BG162" s="82"/>
      <c r="BH162" s="82"/>
      <c r="BI162" s="82"/>
      <c r="BJ162" s="82"/>
      <c r="BK162" s="82"/>
      <c r="BL162" s="82"/>
      <c r="BM162" s="216" t="s">
        <v>630</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13:86">
      <c r="M163" s="90"/>
      <c r="BA163" s="82"/>
      <c r="BB163" s="82"/>
      <c r="BC163" s="82"/>
      <c r="BD163" s="82"/>
      <c r="BE163" s="82"/>
      <c r="BF163" s="82"/>
      <c r="BG163" s="82"/>
      <c r="BH163" s="82"/>
      <c r="BI163" s="82"/>
      <c r="BJ163" s="82"/>
      <c r="BK163" s="82"/>
      <c r="BL163" s="82"/>
      <c r="BM163" s="216" t="s">
        <v>631</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13:86">
      <c r="M164" s="90"/>
      <c r="BA164" s="82"/>
      <c r="BB164" s="82"/>
      <c r="BC164" s="82"/>
      <c r="BD164" s="82"/>
      <c r="BE164" s="82"/>
      <c r="BF164" s="82"/>
      <c r="BG164" s="82"/>
      <c r="BH164" s="82"/>
      <c r="BI164" s="82"/>
      <c r="BJ164" s="82"/>
      <c r="BK164" s="82"/>
      <c r="BL164" s="82"/>
      <c r="BM164" s="216" t="s">
        <v>659</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13:86">
      <c r="M165" s="90"/>
      <c r="BA165" s="82"/>
      <c r="BB165" s="82"/>
      <c r="BC165" s="82"/>
      <c r="BD165" s="82"/>
      <c r="BE165" s="82"/>
      <c r="BF165" s="82"/>
      <c r="BG165" s="82"/>
      <c r="BH165" s="82"/>
      <c r="BI165" s="82"/>
      <c r="BJ165" s="82"/>
      <c r="BK165" s="82"/>
      <c r="BL165" s="82"/>
      <c r="BM165" s="216" t="s">
        <v>632</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13:86">
      <c r="M166" s="90"/>
      <c r="BA166" s="82"/>
      <c r="BB166" s="82"/>
      <c r="BC166" s="82"/>
      <c r="BD166" s="82"/>
      <c r="BE166" s="82"/>
      <c r="BF166" s="82"/>
      <c r="BG166" s="82"/>
      <c r="BH166" s="82"/>
      <c r="BI166" s="82"/>
      <c r="BJ166" s="82"/>
      <c r="BK166" s="82"/>
      <c r="BL166" s="82"/>
      <c r="BM166" s="216" t="s">
        <v>633</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13:86">
      <c r="M167" s="90"/>
      <c r="BA167" s="82"/>
      <c r="BB167" s="82"/>
      <c r="BC167" s="82"/>
      <c r="BD167" s="82"/>
      <c r="BE167" s="82"/>
      <c r="BF167" s="82"/>
      <c r="BG167" s="82"/>
      <c r="BH167" s="82"/>
      <c r="BI167" s="82"/>
      <c r="BJ167" s="82"/>
      <c r="BK167" s="82"/>
      <c r="BL167" s="82"/>
      <c r="BM167" s="216" t="s">
        <v>634</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13:86">
      <c r="M168" s="90"/>
      <c r="BA168" s="82"/>
      <c r="BB168" s="82"/>
      <c r="BC168" s="82"/>
      <c r="BD168" s="82"/>
      <c r="BE168" s="82"/>
      <c r="BF168" s="82"/>
      <c r="BG168" s="82"/>
      <c r="BH168" s="82"/>
      <c r="BI168" s="82"/>
      <c r="BJ168" s="82"/>
      <c r="BK168" s="82"/>
      <c r="BL168" s="82"/>
      <c r="BM168" s="216" t="s">
        <v>660</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13:86">
      <c r="M169" s="90"/>
      <c r="BA169" s="82"/>
      <c r="BB169" s="82"/>
      <c r="BC169" s="82"/>
      <c r="BD169" s="82"/>
      <c r="BE169" s="82"/>
      <c r="BF169" s="82"/>
      <c r="BG169" s="82"/>
      <c r="BH169" s="82"/>
      <c r="BI169" s="82"/>
      <c r="BJ169" s="82"/>
      <c r="BK169" s="82"/>
      <c r="BL169" s="82"/>
      <c r="BM169" s="217" t="s">
        <v>635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13:86">
      <c r="M170" s="90"/>
      <c r="BA170" s="82"/>
      <c r="BB170" s="82"/>
      <c r="BC170" s="82"/>
      <c r="BD170" s="82"/>
      <c r="BE170" s="82"/>
      <c r="BF170" s="82"/>
      <c r="BG170" s="82"/>
      <c r="BH170" s="82"/>
      <c r="BI170" s="82"/>
      <c r="BJ170" s="82"/>
      <c r="BK170" s="82"/>
      <c r="BL170" s="82"/>
      <c r="BM170" s="216" t="s">
        <v>636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13:86">
      <c r="M171" s="90"/>
      <c r="BA171" s="82"/>
      <c r="BB171" s="82"/>
      <c r="BC171" s="82"/>
      <c r="BD171" s="82"/>
      <c r="BE171" s="82"/>
      <c r="BF171" s="82"/>
      <c r="BG171" s="82"/>
      <c r="BH171" s="82"/>
      <c r="BI171" s="82"/>
      <c r="BJ171" s="82"/>
      <c r="BK171" s="82"/>
      <c r="BL171" s="82"/>
      <c r="BM171" s="216" t="s">
        <v>637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13:86">
      <c r="M172" s="90"/>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13:86">
      <c r="M173" s="90"/>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13:86">
      <c r="M174" s="90"/>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13:86">
      <c r="M175" s="90"/>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13:86">
      <c r="M176" s="90"/>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13:86">
      <c r="M177" s="90"/>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13:86">
      <c r="M178" s="90"/>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13:86">
      <c r="M179" s="90"/>
    </row>
    <row r="180" spans="13:86">
      <c r="M180" s="90"/>
    </row>
    <row r="181" spans="13:86">
      <c r="M181" s="90"/>
    </row>
    <row r="182" spans="13:86">
      <c r="M182" s="90"/>
    </row>
    <row r="183" spans="13:86">
      <c r="M183" s="90"/>
    </row>
    <row r="184" spans="13:86">
      <c r="M184" s="90"/>
    </row>
    <row r="185" spans="13:86">
      <c r="M185" s="90"/>
    </row>
    <row r="186" spans="13:86">
      <c r="M186" s="90"/>
    </row>
    <row r="187" spans="13:86">
      <c r="M187" s="90"/>
    </row>
    <row r="188" spans="13:86">
      <c r="M188" s="90"/>
    </row>
    <row r="189" spans="13:86">
      <c r="M189" s="90"/>
    </row>
    <row r="190" spans="13:86">
      <c r="M190" s="90"/>
    </row>
    <row r="191" spans="13:86">
      <c r="M191" s="90"/>
    </row>
    <row r="192" spans="13:86">
      <c r="M192" s="90"/>
    </row>
    <row r="193" spans="13:13">
      <c r="M193" s="90"/>
    </row>
    <row r="194" spans="13:13">
      <c r="M194" s="90"/>
    </row>
    <row r="195" spans="13:13">
      <c r="M195" s="90"/>
    </row>
    <row r="196" spans="13:13">
      <c r="M196" s="90"/>
    </row>
    <row r="197" spans="13:13">
      <c r="M197" s="90"/>
    </row>
    <row r="198" spans="13:13">
      <c r="M198" s="90"/>
    </row>
    <row r="199" spans="13:13">
      <c r="M199" s="90"/>
    </row>
    <row r="200" spans="13:13">
      <c r="M200" s="90"/>
    </row>
    <row r="201" spans="13:13">
      <c r="M201" s="90"/>
    </row>
    <row r="202" spans="13:13">
      <c r="M202" s="90"/>
    </row>
    <row r="203" spans="13:13">
      <c r="M203" s="90"/>
    </row>
    <row r="204" spans="13:13">
      <c r="M204" s="90"/>
    </row>
    <row r="205" spans="13:13">
      <c r="M205" s="90"/>
    </row>
    <row r="206" spans="13:13">
      <c r="M206" s="90"/>
    </row>
    <row r="207" spans="13:13">
      <c r="M207" s="90"/>
    </row>
    <row r="208" spans="13:13">
      <c r="M208" s="90"/>
    </row>
    <row r="209" spans="13:13">
      <c r="M209" s="90"/>
    </row>
    <row r="210" spans="13:13">
      <c r="M210" s="90"/>
    </row>
    <row r="211" spans="13:13">
      <c r="M211" s="90"/>
    </row>
    <row r="212" spans="13:13">
      <c r="M212" s="90"/>
    </row>
    <row r="213" spans="13:13">
      <c r="M213" s="90"/>
    </row>
    <row r="214" spans="13:13">
      <c r="M214" s="90"/>
    </row>
    <row r="215" spans="13:13">
      <c r="M215" s="90"/>
    </row>
    <row r="216" spans="13:13">
      <c r="M216" s="90"/>
    </row>
    <row r="217" spans="13:13">
      <c r="M217" s="90"/>
    </row>
    <row r="218" spans="13:13">
      <c r="M218" s="90"/>
    </row>
    <row r="219" spans="13:13">
      <c r="M219" s="90"/>
    </row>
    <row r="220" spans="13:13">
      <c r="M220" s="90"/>
    </row>
    <row r="221" spans="13:13">
      <c r="M221" s="90"/>
    </row>
    <row r="222" spans="13:13">
      <c r="M222" s="90"/>
    </row>
    <row r="223" spans="13:13">
      <c r="M223" s="90"/>
    </row>
    <row r="224" spans="13:13">
      <c r="M224" s="90"/>
    </row>
    <row r="225" spans="13:13">
      <c r="M225" s="90"/>
    </row>
    <row r="226" spans="13:13">
      <c r="M226" s="90"/>
    </row>
    <row r="227" spans="13:13">
      <c r="M227" s="90"/>
    </row>
    <row r="228" spans="13:13">
      <c r="M228" s="90"/>
    </row>
    <row r="229" spans="13:13">
      <c r="M229" s="90"/>
    </row>
    <row r="230" spans="13:13">
      <c r="M230" s="90"/>
    </row>
    <row r="231" spans="13:13">
      <c r="M231" s="90"/>
    </row>
    <row r="232" spans="13:13">
      <c r="M232" s="90"/>
    </row>
    <row r="233" spans="13:13">
      <c r="M233" s="90"/>
    </row>
    <row r="234" spans="13:13">
      <c r="M234" s="90"/>
    </row>
    <row r="235" spans="13:13">
      <c r="M235" s="90"/>
    </row>
    <row r="236" spans="13:13">
      <c r="M236" s="90"/>
    </row>
    <row r="237" spans="13:13">
      <c r="M237" s="90"/>
    </row>
    <row r="238" spans="13:13">
      <c r="M238" s="90"/>
    </row>
    <row r="239" spans="13:13">
      <c r="M239" s="90"/>
    </row>
    <row r="240" spans="13:13">
      <c r="M240" s="90"/>
    </row>
    <row r="241" spans="13:13">
      <c r="M241" s="90"/>
    </row>
    <row r="242" spans="13:13">
      <c r="M242" s="90"/>
    </row>
    <row r="243" spans="13:13">
      <c r="M243" s="90"/>
    </row>
    <row r="244" spans="13:13">
      <c r="M244" s="90"/>
    </row>
    <row r="245" spans="13:13">
      <c r="M245" s="90"/>
    </row>
    <row r="246" spans="13:13">
      <c r="M246" s="90"/>
    </row>
    <row r="247" spans="13:13">
      <c r="M247" s="90"/>
    </row>
    <row r="248" spans="13:13">
      <c r="M248" s="90"/>
    </row>
    <row r="249" spans="13:13">
      <c r="M249" s="90"/>
    </row>
    <row r="250" spans="13:13">
      <c r="M250" s="90"/>
    </row>
    <row r="251" spans="13:13">
      <c r="M251" s="90"/>
    </row>
    <row r="252" spans="13:13">
      <c r="M252" s="90"/>
    </row>
    <row r="253" spans="13:13">
      <c r="M253" s="90"/>
    </row>
    <row r="254" spans="13:13">
      <c r="M254" s="90"/>
    </row>
    <row r="255" spans="13:13">
      <c r="M255" s="90"/>
    </row>
    <row r="256" spans="13:13">
      <c r="M256" s="90"/>
    </row>
    <row r="257" spans="13:13">
      <c r="M257" s="90"/>
    </row>
    <row r="258" spans="13:13">
      <c r="M258" s="90"/>
    </row>
    <row r="259" spans="13:13">
      <c r="M259" s="90"/>
    </row>
    <row r="260" spans="13:13">
      <c r="M260" s="90"/>
    </row>
    <row r="261" spans="13:13">
      <c r="M261" s="90"/>
    </row>
    <row r="262" spans="13:13">
      <c r="M262" s="90"/>
    </row>
    <row r="263" spans="13:13">
      <c r="M263" s="90"/>
    </row>
    <row r="264" spans="13:13">
      <c r="M264" s="90"/>
    </row>
    <row r="265" spans="13:13">
      <c r="M265" s="90"/>
    </row>
    <row r="266" spans="13:13">
      <c r="M266" s="90"/>
    </row>
    <row r="267" spans="13:13">
      <c r="M267" s="90"/>
    </row>
    <row r="268" spans="13:13">
      <c r="M268" s="90"/>
    </row>
    <row r="269" spans="13:13">
      <c r="M269" s="90"/>
    </row>
    <row r="270" spans="13:13">
      <c r="M270" s="90"/>
    </row>
    <row r="271" spans="13:13">
      <c r="M271" s="90"/>
    </row>
  </sheetData>
  <phoneticPr fontId="34" type="noConversion"/>
  <dataValidations count="5">
    <dataValidation type="textLength" showInputMessage="1" showErrorMessage="1" sqref="M34:M102 M122 M4:M32">
      <formula1>0</formula1>
      <formula2>150</formula2>
    </dataValidation>
    <dataValidation type="list" allowBlank="1" showInputMessage="1" showErrorMessage="1" sqref="E122 E4:E23">
      <formula1>$BA$39:$BA$52</formula1>
    </dataValidation>
    <dataValidation type="list" allowBlank="1" showInputMessage="1" showErrorMessage="1" sqref="F122 F4:F23">
      <formula1>$BA$55:$BA$109</formula1>
    </dataValidation>
    <dataValidation type="list" allowBlank="1" showInputMessage="1" showErrorMessage="1" sqref="D122 D4:D23">
      <formula1>$BA$31:$BA$32</formula1>
    </dataValidation>
    <dataValidation type="list" allowBlank="1" showInputMessage="1" showErrorMessage="1" sqref="A122:A123 A4:A121">
      <formula1>$BB$2:$BB$28</formula1>
    </dataValidation>
  </dataValidations>
  <pageMargins left="0.78749999999999998" right="0.78749999999999998" top="1.0631944444444446" bottom="1.0631944444444446" header="0.51180555555555551" footer="0.51180555555555551"/>
  <pageSetup paperSize="9" scale="43" firstPageNumber="0" orientation="landscape"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CH198"/>
  <sheetViews>
    <sheetView workbookViewId="0">
      <selection activeCell="A34" sqref="A34:XFD34"/>
    </sheetView>
  </sheetViews>
  <sheetFormatPr defaultColWidth="11.42578125" defaultRowHeight="12.75"/>
  <cols>
    <col min="1" max="1" width="11.42578125" customWidth="1"/>
    <col min="2" max="2" width="15.85546875" style="90" bestFit="1" customWidth="1"/>
    <col min="3" max="3" width="11.42578125" customWidth="1"/>
    <col min="4" max="4" width="25.42578125" customWidth="1"/>
    <col min="5" max="5" width="25.42578125" style="84" customWidth="1"/>
    <col min="6" max="6" width="15.28515625" customWidth="1"/>
    <col min="7" max="7" width="23.42578125" customWidth="1"/>
    <col min="8" max="9" width="19.140625" customWidth="1"/>
    <col min="10" max="10" width="20.42578125" bestFit="1" customWidth="1"/>
    <col min="11" max="11" width="17.42578125" bestFit="1" customWidth="1"/>
    <col min="12" max="12" width="11.42578125" style="90" customWidth="1"/>
    <col min="13" max="13" width="13.28515625" customWidth="1"/>
    <col min="14" max="15" width="11.42578125" customWidth="1"/>
    <col min="16" max="16" width="11.42578125" style="90" customWidth="1"/>
    <col min="17" max="17" width="12.28515625" style="84" customWidth="1"/>
    <col min="18" max="52" width="11.42578125" customWidth="1"/>
  </cols>
  <sheetData>
    <row r="1" spans="1:86" ht="26.25" thickBot="1">
      <c r="A1" s="38" t="s">
        <v>288</v>
      </c>
      <c r="B1" s="265"/>
      <c r="C1" s="38"/>
      <c r="D1" s="29"/>
      <c r="E1" s="38"/>
      <c r="F1" s="29"/>
      <c r="G1" s="29"/>
      <c r="H1" s="29"/>
      <c r="I1" s="29"/>
      <c r="J1" s="29"/>
      <c r="K1" s="29"/>
      <c r="L1" s="88"/>
      <c r="N1" s="29"/>
      <c r="O1" s="29"/>
      <c r="P1" s="30" t="s">
        <v>0</v>
      </c>
      <c r="Q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16.5" thickBot="1">
      <c r="A2" s="297"/>
      <c r="B2" s="268"/>
      <c r="C2" s="39"/>
      <c r="D2" s="39"/>
      <c r="E2" s="39"/>
      <c r="F2" s="39"/>
      <c r="G2" s="32"/>
      <c r="H2" s="32"/>
      <c r="I2" s="32"/>
      <c r="J2" s="32"/>
      <c r="K2" s="32"/>
      <c r="L2" s="89"/>
      <c r="N2" s="32"/>
      <c r="O2" s="32"/>
      <c r="P2" s="30" t="s">
        <v>252</v>
      </c>
      <c r="Q2" s="369">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76.5">
      <c r="A3" s="595" t="s">
        <v>1</v>
      </c>
      <c r="B3" s="596" t="s">
        <v>66</v>
      </c>
      <c r="C3" s="596" t="s">
        <v>65</v>
      </c>
      <c r="D3" s="595" t="s">
        <v>8</v>
      </c>
      <c r="E3" s="597" t="s">
        <v>299</v>
      </c>
      <c r="F3" s="596" t="s">
        <v>280</v>
      </c>
      <c r="G3" s="596" t="s">
        <v>281</v>
      </c>
      <c r="H3" s="596" t="s">
        <v>282</v>
      </c>
      <c r="I3" s="596" t="s">
        <v>283</v>
      </c>
      <c r="J3" s="596" t="s">
        <v>69</v>
      </c>
      <c r="K3" s="596" t="s">
        <v>70</v>
      </c>
      <c r="L3" s="598" t="s">
        <v>284</v>
      </c>
      <c r="M3" s="596" t="s">
        <v>72</v>
      </c>
      <c r="N3" s="596" t="s">
        <v>285</v>
      </c>
      <c r="O3" s="596" t="s">
        <v>408</v>
      </c>
      <c r="P3" s="596" t="s">
        <v>409</v>
      </c>
      <c r="Q3" s="141"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76" customFormat="1">
      <c r="A4" s="560" t="s">
        <v>358</v>
      </c>
      <c r="B4" s="560" t="s">
        <v>358</v>
      </c>
      <c r="C4" s="586">
        <v>2015</v>
      </c>
      <c r="D4" s="599" t="s">
        <v>21</v>
      </c>
      <c r="E4" s="560" t="s">
        <v>6</v>
      </c>
      <c r="F4" s="561" t="s">
        <v>1155</v>
      </c>
      <c r="G4" s="561" t="s">
        <v>1156</v>
      </c>
      <c r="H4" s="561" t="s">
        <v>1157</v>
      </c>
      <c r="I4" s="560" t="s">
        <v>286</v>
      </c>
      <c r="J4" s="560" t="s">
        <v>1158</v>
      </c>
      <c r="K4" s="534">
        <v>1</v>
      </c>
      <c r="L4" s="562" t="s">
        <v>39</v>
      </c>
      <c r="M4" s="534" t="s">
        <v>73</v>
      </c>
      <c r="N4" s="534"/>
      <c r="O4" s="534">
        <v>10</v>
      </c>
      <c r="P4" s="534">
        <f t="shared" ref="P4:P9" si="0">N4+O4</f>
        <v>10</v>
      </c>
      <c r="Q4" s="563"/>
      <c r="BA4" s="368" t="s">
        <v>343</v>
      </c>
      <c r="BB4" s="368" t="s">
        <v>344</v>
      </c>
      <c r="BD4" s="76" t="s">
        <v>223</v>
      </c>
      <c r="BE4" s="309"/>
      <c r="BF4" s="309"/>
      <c r="BH4" s="76" t="s">
        <v>456</v>
      </c>
      <c r="BM4" s="310" t="s">
        <v>473</v>
      </c>
      <c r="BU4" s="76" t="s">
        <v>677</v>
      </c>
      <c r="BZ4" s="76" t="s">
        <v>728</v>
      </c>
      <c r="CC4" s="76" t="s">
        <v>270</v>
      </c>
    </row>
    <row r="5" spans="1:86" s="76" customFormat="1">
      <c r="A5" s="558" t="s">
        <v>358</v>
      </c>
      <c r="B5" s="558" t="s">
        <v>358</v>
      </c>
      <c r="C5" s="520">
        <v>2015</v>
      </c>
      <c r="D5" s="559" t="s">
        <v>21</v>
      </c>
      <c r="E5" s="558" t="s">
        <v>6</v>
      </c>
      <c r="F5" s="564" t="s">
        <v>1155</v>
      </c>
      <c r="G5" s="564" t="s">
        <v>1156</v>
      </c>
      <c r="H5" s="564" t="s">
        <v>1157</v>
      </c>
      <c r="I5" s="558" t="s">
        <v>286</v>
      </c>
      <c r="J5" s="558" t="s">
        <v>1159</v>
      </c>
      <c r="K5" s="521">
        <v>1</v>
      </c>
      <c r="L5" s="565" t="s">
        <v>39</v>
      </c>
      <c r="M5" s="521" t="s">
        <v>73</v>
      </c>
      <c r="N5" s="521">
        <v>20</v>
      </c>
      <c r="O5" s="521"/>
      <c r="P5" s="521">
        <f t="shared" si="0"/>
        <v>20</v>
      </c>
      <c r="Q5" s="566"/>
      <c r="BA5" s="368" t="s">
        <v>345</v>
      </c>
      <c r="BB5" s="368" t="s">
        <v>346</v>
      </c>
      <c r="BD5" s="76" t="s">
        <v>424</v>
      </c>
      <c r="BE5" s="309"/>
      <c r="BF5" s="309"/>
      <c r="BH5" s="76" t="s">
        <v>460</v>
      </c>
      <c r="BM5" s="311" t="s">
        <v>648</v>
      </c>
      <c r="BU5" s="76" t="s">
        <v>678</v>
      </c>
      <c r="BZ5" s="76" t="s">
        <v>726</v>
      </c>
      <c r="CC5" s="76" t="s">
        <v>740</v>
      </c>
    </row>
    <row r="6" spans="1:86" s="76" customFormat="1">
      <c r="A6" s="558" t="s">
        <v>358</v>
      </c>
      <c r="B6" s="558" t="s">
        <v>358</v>
      </c>
      <c r="C6" s="586">
        <v>2015</v>
      </c>
      <c r="D6" s="559" t="s">
        <v>21</v>
      </c>
      <c r="E6" s="558" t="s">
        <v>6</v>
      </c>
      <c r="F6" s="564" t="s">
        <v>1155</v>
      </c>
      <c r="G6" s="564" t="s">
        <v>1156</v>
      </c>
      <c r="H6" s="564" t="s">
        <v>1157</v>
      </c>
      <c r="I6" s="558" t="s">
        <v>286</v>
      </c>
      <c r="J6" s="558" t="s">
        <v>1160</v>
      </c>
      <c r="K6" s="521">
        <v>2</v>
      </c>
      <c r="L6" s="567" t="s">
        <v>39</v>
      </c>
      <c r="M6" s="521" t="s">
        <v>73</v>
      </c>
      <c r="N6" s="521"/>
      <c r="O6" s="521">
        <v>14</v>
      </c>
      <c r="P6" s="521">
        <f t="shared" si="0"/>
        <v>14</v>
      </c>
      <c r="Q6" s="566"/>
      <c r="BA6" s="368" t="s">
        <v>352</v>
      </c>
      <c r="BB6" s="368" t="s">
        <v>334</v>
      </c>
      <c r="BD6" s="76" t="s">
        <v>425</v>
      </c>
      <c r="BE6" s="309"/>
      <c r="BF6" s="309"/>
      <c r="BH6" s="76" t="s">
        <v>461</v>
      </c>
      <c r="BM6" s="311" t="s">
        <v>474</v>
      </c>
      <c r="BO6" s="76" t="s">
        <v>662</v>
      </c>
      <c r="BU6" s="76" t="s">
        <v>704</v>
      </c>
      <c r="BZ6" s="76" t="s">
        <v>180</v>
      </c>
      <c r="CC6" s="76" t="s">
        <v>741</v>
      </c>
    </row>
    <row r="7" spans="1:86" s="76" customFormat="1">
      <c r="A7" s="558" t="s">
        <v>358</v>
      </c>
      <c r="B7" s="558" t="s">
        <v>358</v>
      </c>
      <c r="C7" s="520">
        <v>2015</v>
      </c>
      <c r="D7" s="559" t="s">
        <v>21</v>
      </c>
      <c r="E7" s="558" t="s">
        <v>6</v>
      </c>
      <c r="F7" s="558" t="s">
        <v>1161</v>
      </c>
      <c r="G7" s="558" t="s">
        <v>1162</v>
      </c>
      <c r="H7" s="558" t="s">
        <v>1157</v>
      </c>
      <c r="I7" s="558" t="s">
        <v>286</v>
      </c>
      <c r="J7" s="558" t="s">
        <v>1158</v>
      </c>
      <c r="K7" s="521">
        <v>1</v>
      </c>
      <c r="L7" s="567" t="s">
        <v>39</v>
      </c>
      <c r="M7" s="521" t="s">
        <v>73</v>
      </c>
      <c r="N7" s="521"/>
      <c r="O7" s="521">
        <v>3</v>
      </c>
      <c r="P7" s="521">
        <f t="shared" si="0"/>
        <v>3</v>
      </c>
      <c r="Q7" s="566"/>
      <c r="BA7" s="368" t="s">
        <v>347</v>
      </c>
      <c r="BB7" s="368" t="s">
        <v>330</v>
      </c>
      <c r="BD7" s="76" t="s">
        <v>426</v>
      </c>
      <c r="BE7" s="309"/>
      <c r="BF7" s="309"/>
      <c r="BH7" s="76" t="s">
        <v>462</v>
      </c>
      <c r="BM7" s="311" t="s">
        <v>475</v>
      </c>
      <c r="BO7" s="76" t="s">
        <v>118</v>
      </c>
      <c r="BU7" s="76" t="s">
        <v>679</v>
      </c>
      <c r="BZ7" s="76" t="s">
        <v>716</v>
      </c>
      <c r="CC7" s="76" t="s">
        <v>742</v>
      </c>
    </row>
    <row r="8" spans="1:86" s="82" customFormat="1">
      <c r="A8" s="558" t="s">
        <v>358</v>
      </c>
      <c r="B8" s="558" t="s">
        <v>358</v>
      </c>
      <c r="C8" s="586">
        <v>2015</v>
      </c>
      <c r="D8" s="559" t="s">
        <v>21</v>
      </c>
      <c r="E8" s="558" t="s">
        <v>6</v>
      </c>
      <c r="F8" s="558" t="s">
        <v>1161</v>
      </c>
      <c r="G8" s="558" t="s">
        <v>1162</v>
      </c>
      <c r="H8" s="558" t="s">
        <v>1157</v>
      </c>
      <c r="I8" s="558" t="s">
        <v>286</v>
      </c>
      <c r="J8" s="558" t="s">
        <v>1159</v>
      </c>
      <c r="K8" s="521">
        <v>1</v>
      </c>
      <c r="L8" s="567" t="s">
        <v>39</v>
      </c>
      <c r="M8" s="521" t="s">
        <v>73</v>
      </c>
      <c r="N8" s="521">
        <v>4</v>
      </c>
      <c r="O8" s="521"/>
      <c r="P8" s="521">
        <f t="shared" si="0"/>
        <v>4</v>
      </c>
      <c r="Q8" s="566"/>
      <c r="BA8" s="215" t="s">
        <v>377</v>
      </c>
      <c r="BB8" s="215" t="s">
        <v>37</v>
      </c>
      <c r="BD8" s="82" t="s">
        <v>427</v>
      </c>
      <c r="BE8" s="214"/>
      <c r="BF8" s="214"/>
      <c r="BH8" s="82" t="s">
        <v>463</v>
      </c>
      <c r="BM8" s="216" t="s">
        <v>649</v>
      </c>
      <c r="BO8" s="82" t="s">
        <v>665</v>
      </c>
      <c r="BU8" s="76" t="s">
        <v>139</v>
      </c>
      <c r="BV8" s="76"/>
      <c r="BW8" s="76"/>
      <c r="BX8" s="76"/>
      <c r="BY8" s="76"/>
      <c r="BZ8" s="76" t="s">
        <v>717</v>
      </c>
      <c r="CA8" s="76"/>
      <c r="CB8" s="76"/>
      <c r="CC8" s="82" t="s">
        <v>201</v>
      </c>
    </row>
    <row r="9" spans="1:86" s="82" customFormat="1">
      <c r="A9" s="558" t="s">
        <v>358</v>
      </c>
      <c r="B9" s="558" t="s">
        <v>358</v>
      </c>
      <c r="C9" s="520">
        <v>2015</v>
      </c>
      <c r="D9" s="559" t="s">
        <v>21</v>
      </c>
      <c r="E9" s="558" t="s">
        <v>6</v>
      </c>
      <c r="F9" s="558" t="s">
        <v>1163</v>
      </c>
      <c r="G9" s="558" t="s">
        <v>1164</v>
      </c>
      <c r="H9" s="558" t="s">
        <v>1157</v>
      </c>
      <c r="I9" s="558" t="s">
        <v>286</v>
      </c>
      <c r="J9" s="558" t="s">
        <v>1158</v>
      </c>
      <c r="K9" s="521">
        <v>1</v>
      </c>
      <c r="L9" s="567" t="s">
        <v>39</v>
      </c>
      <c r="M9" s="521" t="s">
        <v>73</v>
      </c>
      <c r="N9" s="521"/>
      <c r="O9" s="521">
        <v>2</v>
      </c>
      <c r="P9" s="521">
        <f t="shared" si="0"/>
        <v>2</v>
      </c>
      <c r="Q9" s="566"/>
      <c r="BA9" s="215" t="s">
        <v>348</v>
      </c>
      <c r="BB9" s="215" t="s">
        <v>349</v>
      </c>
      <c r="BE9" s="214"/>
      <c r="BF9" s="214"/>
      <c r="BM9" s="216" t="s">
        <v>650</v>
      </c>
      <c r="BO9" s="82" t="s">
        <v>118</v>
      </c>
      <c r="BU9" s="76" t="s">
        <v>680</v>
      </c>
      <c r="BV9" s="76"/>
      <c r="BW9" s="76"/>
      <c r="BX9" s="76"/>
      <c r="BY9" s="76"/>
      <c r="BZ9" s="76" t="s">
        <v>718</v>
      </c>
      <c r="CA9" s="76"/>
      <c r="CB9" s="76"/>
      <c r="CC9" s="82" t="s">
        <v>202</v>
      </c>
    </row>
    <row r="10" spans="1:86" s="82" customFormat="1">
      <c r="A10" s="558" t="s">
        <v>358</v>
      </c>
      <c r="B10" s="558" t="s">
        <v>358</v>
      </c>
      <c r="C10" s="586">
        <v>2015</v>
      </c>
      <c r="D10" s="559" t="s">
        <v>21</v>
      </c>
      <c r="E10" s="558" t="s">
        <v>6</v>
      </c>
      <c r="F10" s="558" t="s">
        <v>1163</v>
      </c>
      <c r="G10" s="558" t="s">
        <v>1164</v>
      </c>
      <c r="H10" s="558" t="s">
        <v>1157</v>
      </c>
      <c r="I10" s="558" t="s">
        <v>286</v>
      </c>
      <c r="J10" s="558" t="s">
        <v>1159</v>
      </c>
      <c r="K10" s="521">
        <v>1</v>
      </c>
      <c r="L10" s="567" t="s">
        <v>39</v>
      </c>
      <c r="M10" s="521" t="s">
        <v>73</v>
      </c>
      <c r="N10" s="521">
        <v>3</v>
      </c>
      <c r="O10" s="521"/>
      <c r="P10" s="521">
        <v>3</v>
      </c>
      <c r="Q10" s="566"/>
      <c r="BA10" s="215" t="s">
        <v>350</v>
      </c>
      <c r="BB10" s="215" t="s">
        <v>124</v>
      </c>
      <c r="BE10" s="214"/>
      <c r="BF10" s="214"/>
      <c r="BM10" s="216" t="s">
        <v>476</v>
      </c>
      <c r="BO10" s="82" t="s">
        <v>120</v>
      </c>
      <c r="BU10" s="76" t="s">
        <v>681</v>
      </c>
      <c r="BV10" s="76"/>
      <c r="BW10" s="76"/>
      <c r="BX10" s="76"/>
      <c r="BY10" s="76"/>
      <c r="BZ10" s="76" t="s">
        <v>190</v>
      </c>
      <c r="CA10" s="76"/>
      <c r="CB10" s="76"/>
    </row>
    <row r="11" spans="1:86" s="82" customFormat="1">
      <c r="A11" s="558" t="s">
        <v>358</v>
      </c>
      <c r="B11" s="558" t="s">
        <v>358</v>
      </c>
      <c r="C11" s="520">
        <v>2015</v>
      </c>
      <c r="D11" s="559" t="s">
        <v>21</v>
      </c>
      <c r="E11" s="558" t="s">
        <v>6</v>
      </c>
      <c r="F11" s="558" t="s">
        <v>1163</v>
      </c>
      <c r="G11" s="558" t="s">
        <v>1164</v>
      </c>
      <c r="H11" s="558" t="s">
        <v>1157</v>
      </c>
      <c r="I11" s="558" t="s">
        <v>286</v>
      </c>
      <c r="J11" s="558" t="s">
        <v>1160</v>
      </c>
      <c r="K11" s="521">
        <v>2</v>
      </c>
      <c r="L11" s="567" t="s">
        <v>39</v>
      </c>
      <c r="M11" s="521" t="s">
        <v>73</v>
      </c>
      <c r="N11" s="521"/>
      <c r="O11" s="521">
        <v>6</v>
      </c>
      <c r="P11" s="521">
        <v>6</v>
      </c>
      <c r="Q11" s="566"/>
      <c r="BA11" s="215" t="s">
        <v>351</v>
      </c>
      <c r="BB11" s="215" t="s">
        <v>46</v>
      </c>
      <c r="BD11" s="212" t="s">
        <v>431</v>
      </c>
      <c r="BE11" s="214"/>
      <c r="BF11" s="214"/>
      <c r="BH11" s="212" t="s">
        <v>72</v>
      </c>
      <c r="BK11" s="212" t="s">
        <v>819</v>
      </c>
      <c r="BM11" s="216" t="s">
        <v>477</v>
      </c>
      <c r="BO11" s="82" t="s">
        <v>121</v>
      </c>
      <c r="BU11" s="76" t="s">
        <v>705</v>
      </c>
      <c r="BV11" s="76"/>
      <c r="BW11" s="76"/>
      <c r="BX11" s="76"/>
      <c r="BY11" s="76"/>
      <c r="BZ11" s="76" t="s">
        <v>719</v>
      </c>
      <c r="CA11" s="76"/>
      <c r="CB11" s="76"/>
    </row>
    <row r="12" spans="1:86" s="76" customFormat="1">
      <c r="A12" s="558" t="s">
        <v>358</v>
      </c>
      <c r="B12" s="558" t="s">
        <v>358</v>
      </c>
      <c r="C12" s="586">
        <v>2015</v>
      </c>
      <c r="D12" s="559" t="s">
        <v>21</v>
      </c>
      <c r="E12" s="558" t="s">
        <v>6</v>
      </c>
      <c r="F12" s="558" t="s">
        <v>1165</v>
      </c>
      <c r="G12" s="558" t="s">
        <v>1156</v>
      </c>
      <c r="H12" s="558" t="s">
        <v>1166</v>
      </c>
      <c r="I12" s="558" t="s">
        <v>286</v>
      </c>
      <c r="J12" s="558" t="s">
        <v>1158</v>
      </c>
      <c r="K12" s="521">
        <v>1</v>
      </c>
      <c r="L12" s="567" t="s">
        <v>39</v>
      </c>
      <c r="M12" s="521" t="s">
        <v>73</v>
      </c>
      <c r="N12" s="521">
        <v>0</v>
      </c>
      <c r="O12" s="521">
        <v>6</v>
      </c>
      <c r="P12" s="521">
        <f t="shared" ref="P12:P35" si="1">N12+O12</f>
        <v>6</v>
      </c>
      <c r="Q12" s="407"/>
      <c r="BA12" s="368" t="s">
        <v>379</v>
      </c>
      <c r="BB12" s="368" t="s">
        <v>331</v>
      </c>
      <c r="BD12" s="76" t="s">
        <v>52</v>
      </c>
      <c r="BE12" s="309"/>
      <c r="BF12" s="309"/>
      <c r="BH12" s="76" t="s">
        <v>63</v>
      </c>
      <c r="BK12" s="313" t="s">
        <v>63</v>
      </c>
      <c r="BM12" s="311" t="s">
        <v>478</v>
      </c>
      <c r="BO12" s="76" t="s">
        <v>122</v>
      </c>
      <c r="BU12" s="76" t="s">
        <v>682</v>
      </c>
      <c r="BZ12" s="76" t="s">
        <v>729</v>
      </c>
    </row>
    <row r="13" spans="1:86" s="82" customFormat="1">
      <c r="A13" s="558" t="s">
        <v>358</v>
      </c>
      <c r="B13" s="558" t="s">
        <v>358</v>
      </c>
      <c r="C13" s="520">
        <v>2015</v>
      </c>
      <c r="D13" s="559" t="s">
        <v>21</v>
      </c>
      <c r="E13" s="558" t="s">
        <v>6</v>
      </c>
      <c r="F13" s="558" t="s">
        <v>1165</v>
      </c>
      <c r="G13" s="558" t="s">
        <v>1156</v>
      </c>
      <c r="H13" s="558" t="s">
        <v>1166</v>
      </c>
      <c r="I13" s="558" t="s">
        <v>286</v>
      </c>
      <c r="J13" s="558" t="s">
        <v>1159</v>
      </c>
      <c r="K13" s="521">
        <v>1</v>
      </c>
      <c r="L13" s="567" t="s">
        <v>39</v>
      </c>
      <c r="M13" s="521" t="s">
        <v>73</v>
      </c>
      <c r="N13" s="521">
        <v>14</v>
      </c>
      <c r="O13" s="521"/>
      <c r="P13" s="521">
        <f t="shared" si="1"/>
        <v>14</v>
      </c>
      <c r="Q13" s="407"/>
      <c r="BA13" s="215" t="s">
        <v>353</v>
      </c>
      <c r="BB13" s="215" t="s">
        <v>354</v>
      </c>
      <c r="BD13" s="82" t="s">
        <v>432</v>
      </c>
      <c r="BE13" s="214"/>
      <c r="BF13" s="214"/>
      <c r="BH13" s="82" t="s">
        <v>73</v>
      </c>
      <c r="BK13" t="s">
        <v>757</v>
      </c>
      <c r="BM13" s="216" t="s">
        <v>479</v>
      </c>
      <c r="BO13" s="82" t="s">
        <v>667</v>
      </c>
      <c r="BU13" s="76" t="s">
        <v>706</v>
      </c>
      <c r="BV13" s="76"/>
      <c r="BW13" s="76"/>
      <c r="BX13" s="76"/>
      <c r="BY13" s="76"/>
      <c r="BZ13" s="76" t="s">
        <v>720</v>
      </c>
      <c r="CA13" s="76"/>
      <c r="CB13" s="76"/>
    </row>
    <row r="14" spans="1:86" s="82" customFormat="1" ht="13.35" customHeight="1">
      <c r="A14" s="558" t="s">
        <v>358</v>
      </c>
      <c r="B14" s="558" t="s">
        <v>358</v>
      </c>
      <c r="C14" s="586">
        <v>2015</v>
      </c>
      <c r="D14" s="559" t="s">
        <v>21</v>
      </c>
      <c r="E14" s="558" t="s">
        <v>6</v>
      </c>
      <c r="F14" s="558" t="s">
        <v>1165</v>
      </c>
      <c r="G14" s="558" t="s">
        <v>1156</v>
      </c>
      <c r="H14" s="558" t="s">
        <v>1166</v>
      </c>
      <c r="I14" s="558" t="s">
        <v>286</v>
      </c>
      <c r="J14" s="558" t="s">
        <v>1160</v>
      </c>
      <c r="K14" s="521">
        <v>2</v>
      </c>
      <c r="L14" s="567" t="s">
        <v>39</v>
      </c>
      <c r="M14" s="521" t="s">
        <v>73</v>
      </c>
      <c r="N14" s="521"/>
      <c r="O14" s="548">
        <v>6</v>
      </c>
      <c r="P14" s="521">
        <f t="shared" si="1"/>
        <v>6</v>
      </c>
      <c r="Q14" s="407"/>
      <c r="BA14" s="215" t="s">
        <v>341</v>
      </c>
      <c r="BB14" s="215" t="s">
        <v>342</v>
      </c>
      <c r="BD14" s="82" t="s">
        <v>180</v>
      </c>
      <c r="BE14" s="214"/>
      <c r="BF14" s="214"/>
      <c r="BH14" s="82" t="s">
        <v>745</v>
      </c>
      <c r="BM14" s="216" t="s">
        <v>480</v>
      </c>
      <c r="BO14" s="82" t="s">
        <v>666</v>
      </c>
      <c r="BU14" s="76" t="s">
        <v>683</v>
      </c>
      <c r="BV14" s="76"/>
      <c r="BW14" s="76"/>
      <c r="BX14" s="76"/>
      <c r="BY14" s="76"/>
      <c r="BZ14" s="76" t="s">
        <v>721</v>
      </c>
      <c r="CA14" s="76"/>
      <c r="CB14" s="76"/>
    </row>
    <row r="15" spans="1:86" s="82" customFormat="1" ht="13.35" customHeight="1">
      <c r="A15" s="558" t="s">
        <v>358</v>
      </c>
      <c r="B15" s="558" t="s">
        <v>358</v>
      </c>
      <c r="C15" s="520">
        <v>2015</v>
      </c>
      <c r="D15" s="559" t="s">
        <v>21</v>
      </c>
      <c r="E15" s="558" t="s">
        <v>6</v>
      </c>
      <c r="F15" s="558" t="s">
        <v>1167</v>
      </c>
      <c r="G15" s="558" t="s">
        <v>1162</v>
      </c>
      <c r="H15" s="558" t="s">
        <v>1166</v>
      </c>
      <c r="I15" s="558" t="s">
        <v>286</v>
      </c>
      <c r="J15" s="558" t="s">
        <v>1158</v>
      </c>
      <c r="K15" s="521">
        <v>1</v>
      </c>
      <c r="L15" s="567" t="s">
        <v>39</v>
      </c>
      <c r="M15" s="521" t="s">
        <v>73</v>
      </c>
      <c r="N15" s="568"/>
      <c r="O15" s="569">
        <v>74</v>
      </c>
      <c r="P15" s="521">
        <f t="shared" si="1"/>
        <v>74</v>
      </c>
      <c r="Q15" s="407"/>
      <c r="BA15" s="215" t="s">
        <v>355</v>
      </c>
      <c r="BB15" s="215" t="s">
        <v>356</v>
      </c>
      <c r="BD15" s="82" t="s">
        <v>433</v>
      </c>
      <c r="BE15" s="214"/>
      <c r="BF15" s="214"/>
      <c r="BM15" s="216" t="s">
        <v>651</v>
      </c>
      <c r="BO15" s="82" t="s">
        <v>668</v>
      </c>
      <c r="BU15" s="76" t="s">
        <v>142</v>
      </c>
      <c r="BV15" s="76"/>
      <c r="BW15" s="76"/>
      <c r="BX15" s="76"/>
      <c r="BY15" s="76"/>
      <c r="BZ15" s="76" t="s">
        <v>732</v>
      </c>
      <c r="CA15" s="76"/>
      <c r="CB15" s="76"/>
    </row>
    <row r="16" spans="1:86" s="82" customFormat="1" ht="13.35" customHeight="1">
      <c r="A16" s="558" t="s">
        <v>358</v>
      </c>
      <c r="B16" s="558" t="s">
        <v>358</v>
      </c>
      <c r="C16" s="586">
        <v>2015</v>
      </c>
      <c r="D16" s="559" t="s">
        <v>21</v>
      </c>
      <c r="E16" s="558" t="s">
        <v>6</v>
      </c>
      <c r="F16" s="558" t="s">
        <v>1167</v>
      </c>
      <c r="G16" s="558" t="s">
        <v>1162</v>
      </c>
      <c r="H16" s="558" t="s">
        <v>1166</v>
      </c>
      <c r="I16" s="558" t="s">
        <v>286</v>
      </c>
      <c r="J16" s="558" t="s">
        <v>1159</v>
      </c>
      <c r="K16" s="521">
        <v>1</v>
      </c>
      <c r="L16" s="567" t="s">
        <v>39</v>
      </c>
      <c r="M16" s="521" t="s">
        <v>73</v>
      </c>
      <c r="N16" s="568">
        <v>9</v>
      </c>
      <c r="O16" s="569"/>
      <c r="P16" s="521">
        <f t="shared" si="1"/>
        <v>9</v>
      </c>
      <c r="Q16" s="407"/>
      <c r="BA16" s="215" t="s">
        <v>357</v>
      </c>
      <c r="BB16" s="215" t="s">
        <v>358</v>
      </c>
      <c r="BD16" s="82" t="s">
        <v>190</v>
      </c>
      <c r="BE16" s="214"/>
      <c r="BF16" s="214"/>
      <c r="BM16" s="216" t="s">
        <v>98</v>
      </c>
      <c r="BO16" s="82" t="s">
        <v>669</v>
      </c>
      <c r="BU16" s="76" t="s">
        <v>707</v>
      </c>
      <c r="BV16" s="76"/>
      <c r="BW16" s="76"/>
      <c r="BX16" s="76"/>
      <c r="BY16" s="76"/>
      <c r="BZ16" s="76" t="s">
        <v>722</v>
      </c>
      <c r="CA16" s="76"/>
      <c r="CB16" s="76"/>
    </row>
    <row r="17" spans="1:86" s="82" customFormat="1" ht="13.35" customHeight="1">
      <c r="A17" s="558" t="s">
        <v>358</v>
      </c>
      <c r="B17" s="558" t="s">
        <v>358</v>
      </c>
      <c r="C17" s="520">
        <v>2015</v>
      </c>
      <c r="D17" s="559" t="s">
        <v>21</v>
      </c>
      <c r="E17" s="558" t="s">
        <v>6</v>
      </c>
      <c r="F17" s="558" t="s">
        <v>1168</v>
      </c>
      <c r="G17" s="558" t="s">
        <v>1164</v>
      </c>
      <c r="H17" s="558" t="s">
        <v>1166</v>
      </c>
      <c r="I17" s="558" t="s">
        <v>286</v>
      </c>
      <c r="J17" s="558" t="s">
        <v>1158</v>
      </c>
      <c r="K17" s="521">
        <v>1</v>
      </c>
      <c r="L17" s="567" t="s">
        <v>39</v>
      </c>
      <c r="M17" s="521" t="s">
        <v>73</v>
      </c>
      <c r="N17" s="521"/>
      <c r="O17" s="570">
        <v>12</v>
      </c>
      <c r="P17" s="521">
        <f t="shared" si="1"/>
        <v>12</v>
      </c>
      <c r="Q17" s="407"/>
      <c r="BA17" s="215" t="s">
        <v>359</v>
      </c>
      <c r="BB17" s="215" t="s">
        <v>97</v>
      </c>
      <c r="BD17" s="82" t="s">
        <v>434</v>
      </c>
      <c r="BE17" s="214"/>
      <c r="BF17" s="214"/>
      <c r="BM17" s="216" t="s">
        <v>481</v>
      </c>
      <c r="BO17" s="82" t="s">
        <v>670</v>
      </c>
      <c r="BU17" s="76" t="s">
        <v>736</v>
      </c>
      <c r="BV17" s="76"/>
      <c r="BW17" s="76"/>
      <c r="BX17" s="76"/>
      <c r="BY17" s="76"/>
      <c r="BZ17" s="76" t="s">
        <v>723</v>
      </c>
      <c r="CA17" s="76"/>
      <c r="CB17" s="76"/>
    </row>
    <row r="18" spans="1:86" s="82" customFormat="1" ht="13.35" customHeight="1">
      <c r="A18" s="558" t="s">
        <v>358</v>
      </c>
      <c r="B18" s="558" t="s">
        <v>358</v>
      </c>
      <c r="C18" s="586">
        <v>2015</v>
      </c>
      <c r="D18" s="559" t="s">
        <v>21</v>
      </c>
      <c r="E18" s="558" t="s">
        <v>6</v>
      </c>
      <c r="F18" s="564" t="s">
        <v>1169</v>
      </c>
      <c r="G18" s="564" t="s">
        <v>1156</v>
      </c>
      <c r="H18" s="564" t="s">
        <v>1170</v>
      </c>
      <c r="I18" s="558" t="s">
        <v>286</v>
      </c>
      <c r="J18" s="558" t="s">
        <v>1158</v>
      </c>
      <c r="K18" s="521">
        <v>1</v>
      </c>
      <c r="L18" s="567" t="s">
        <v>39</v>
      </c>
      <c r="M18" s="521" t="s">
        <v>73</v>
      </c>
      <c r="N18" s="520"/>
      <c r="O18" s="370">
        <v>18</v>
      </c>
      <c r="P18" s="521">
        <f t="shared" si="1"/>
        <v>18</v>
      </c>
      <c r="Q18" s="407"/>
      <c r="BA18" s="215" t="s">
        <v>361</v>
      </c>
      <c r="BB18" s="215" t="s">
        <v>333</v>
      </c>
      <c r="BD18" s="82" t="s">
        <v>435</v>
      </c>
      <c r="BE18" s="214"/>
      <c r="BF18" s="214"/>
      <c r="BM18" s="216" t="s">
        <v>482</v>
      </c>
      <c r="BO18" s="82" t="s">
        <v>671</v>
      </c>
      <c r="BU18" s="76" t="s">
        <v>737</v>
      </c>
      <c r="BV18" s="76"/>
      <c r="BW18" s="76"/>
      <c r="BX18" s="76"/>
      <c r="BY18" s="76"/>
      <c r="BZ18" s="76" t="s">
        <v>731</v>
      </c>
      <c r="CA18" s="76"/>
      <c r="CB18" s="76"/>
    </row>
    <row r="19" spans="1:86" s="82" customFormat="1" ht="13.35" customHeight="1">
      <c r="A19" s="558" t="s">
        <v>358</v>
      </c>
      <c r="B19" s="558" t="s">
        <v>358</v>
      </c>
      <c r="C19" s="520">
        <v>2015</v>
      </c>
      <c r="D19" s="559" t="s">
        <v>21</v>
      </c>
      <c r="E19" s="558" t="s">
        <v>6</v>
      </c>
      <c r="F19" s="564" t="s">
        <v>1169</v>
      </c>
      <c r="G19" s="564" t="s">
        <v>1156</v>
      </c>
      <c r="H19" s="564" t="s">
        <v>1170</v>
      </c>
      <c r="I19" s="558" t="s">
        <v>286</v>
      </c>
      <c r="J19" s="558" t="s">
        <v>1159</v>
      </c>
      <c r="K19" s="521">
        <v>1</v>
      </c>
      <c r="L19" s="565" t="s">
        <v>39</v>
      </c>
      <c r="M19" s="521" t="s">
        <v>73</v>
      </c>
      <c r="N19" s="520">
        <v>27</v>
      </c>
      <c r="O19" s="370"/>
      <c r="P19" s="521">
        <f t="shared" si="1"/>
        <v>27</v>
      </c>
      <c r="Q19" s="407"/>
      <c r="BA19" s="215" t="s">
        <v>362</v>
      </c>
      <c r="BB19" s="215" t="s">
        <v>363</v>
      </c>
      <c r="BD19" s="82" t="s">
        <v>436</v>
      </c>
      <c r="BE19" s="214"/>
      <c r="BF19" s="214"/>
      <c r="BM19" s="216" t="s">
        <v>483</v>
      </c>
      <c r="BO19" s="82" t="s">
        <v>672</v>
      </c>
      <c r="BU19" s="76" t="s">
        <v>738</v>
      </c>
      <c r="BV19" s="76"/>
      <c r="BW19" s="76"/>
      <c r="BX19" s="76"/>
      <c r="BY19" s="76"/>
      <c r="BZ19" s="76" t="s">
        <v>730</v>
      </c>
      <c r="CA19" s="76"/>
      <c r="CB19" s="76"/>
    </row>
    <row r="20" spans="1:86" s="82" customFormat="1" ht="13.35" customHeight="1">
      <c r="A20" s="558" t="s">
        <v>358</v>
      </c>
      <c r="B20" s="558" t="s">
        <v>358</v>
      </c>
      <c r="C20" s="586">
        <v>2015</v>
      </c>
      <c r="D20" s="559" t="s">
        <v>21</v>
      </c>
      <c r="E20" s="558" t="s">
        <v>6</v>
      </c>
      <c r="F20" s="564" t="s">
        <v>1169</v>
      </c>
      <c r="G20" s="564" t="s">
        <v>1156</v>
      </c>
      <c r="H20" s="564" t="s">
        <v>1170</v>
      </c>
      <c r="I20" s="558" t="s">
        <v>286</v>
      </c>
      <c r="J20" s="558" t="s">
        <v>1160</v>
      </c>
      <c r="K20" s="521">
        <v>2</v>
      </c>
      <c r="L20" s="567" t="s">
        <v>39</v>
      </c>
      <c r="M20" s="521" t="s">
        <v>73</v>
      </c>
      <c r="N20" s="520"/>
      <c r="O20" s="370">
        <v>17</v>
      </c>
      <c r="P20" s="521">
        <f t="shared" si="1"/>
        <v>17</v>
      </c>
      <c r="Q20" s="407"/>
      <c r="BA20" s="215" t="s">
        <v>360</v>
      </c>
      <c r="BB20" s="215" t="s">
        <v>329</v>
      </c>
      <c r="BD20" s="82" t="s">
        <v>437</v>
      </c>
      <c r="BE20" s="214"/>
      <c r="BF20" s="214"/>
      <c r="BH20" s="227" t="s">
        <v>754</v>
      </c>
      <c r="BI20" t="s">
        <v>808</v>
      </c>
      <c r="BM20" s="216" t="s">
        <v>484</v>
      </c>
      <c r="BO20" s="82" t="s">
        <v>673</v>
      </c>
      <c r="BU20" s="76" t="s">
        <v>739</v>
      </c>
      <c r="BV20" s="76"/>
      <c r="BW20" s="76"/>
      <c r="BX20" s="76"/>
      <c r="BY20" s="76"/>
      <c r="BZ20" s="76" t="s">
        <v>724</v>
      </c>
      <c r="CA20" s="76"/>
      <c r="CB20" s="76"/>
    </row>
    <row r="21" spans="1:86" s="82" customFormat="1">
      <c r="A21" s="558" t="s">
        <v>358</v>
      </c>
      <c r="B21" s="558" t="s">
        <v>358</v>
      </c>
      <c r="C21" s="520">
        <v>2015</v>
      </c>
      <c r="D21" s="559" t="s">
        <v>21</v>
      </c>
      <c r="E21" s="558" t="s">
        <v>6</v>
      </c>
      <c r="F21" s="564" t="s">
        <v>1171</v>
      </c>
      <c r="G21" s="564" t="s">
        <v>1162</v>
      </c>
      <c r="H21" s="564" t="s">
        <v>1170</v>
      </c>
      <c r="I21" s="558" t="s">
        <v>286</v>
      </c>
      <c r="J21" s="558" t="s">
        <v>1158</v>
      </c>
      <c r="K21" s="521">
        <v>1</v>
      </c>
      <c r="L21" s="567" t="s">
        <v>39</v>
      </c>
      <c r="M21" s="521" t="s">
        <v>73</v>
      </c>
      <c r="N21" s="520"/>
      <c r="O21" s="370">
        <v>60</v>
      </c>
      <c r="P21" s="521">
        <f t="shared" si="1"/>
        <v>60</v>
      </c>
      <c r="Q21" s="407"/>
      <c r="BA21" s="215" t="s">
        <v>364</v>
      </c>
      <c r="BB21" s="215" t="s">
        <v>365</v>
      </c>
      <c r="BD21" s="82" t="s">
        <v>119</v>
      </c>
      <c r="BE21" s="214"/>
      <c r="BF21" s="214"/>
      <c r="BM21" s="216" t="s">
        <v>485</v>
      </c>
      <c r="BO21" s="82" t="s">
        <v>674</v>
      </c>
      <c r="BU21" s="76" t="s">
        <v>684</v>
      </c>
      <c r="BV21" s="76"/>
      <c r="BW21" s="76"/>
      <c r="BX21" s="76"/>
      <c r="BY21" s="76"/>
      <c r="BZ21" s="76" t="s">
        <v>450</v>
      </c>
      <c r="CA21" s="76"/>
      <c r="CB21" s="76"/>
    </row>
    <row r="22" spans="1:86" s="82" customFormat="1">
      <c r="A22" s="558" t="s">
        <v>358</v>
      </c>
      <c r="B22" s="558" t="s">
        <v>358</v>
      </c>
      <c r="C22" s="586">
        <v>2015</v>
      </c>
      <c r="D22" s="559" t="s">
        <v>21</v>
      </c>
      <c r="E22" s="558" t="s">
        <v>6</v>
      </c>
      <c r="F22" s="564" t="s">
        <v>1171</v>
      </c>
      <c r="G22" s="564" t="s">
        <v>1162</v>
      </c>
      <c r="H22" s="564" t="s">
        <v>1170</v>
      </c>
      <c r="I22" s="558" t="s">
        <v>286</v>
      </c>
      <c r="J22" s="558" t="s">
        <v>1159</v>
      </c>
      <c r="K22" s="521">
        <v>1</v>
      </c>
      <c r="L22" s="565" t="s">
        <v>39</v>
      </c>
      <c r="M22" s="521" t="s">
        <v>73</v>
      </c>
      <c r="N22" s="520">
        <v>10</v>
      </c>
      <c r="O22" s="370"/>
      <c r="P22" s="521">
        <f t="shared" si="1"/>
        <v>10</v>
      </c>
      <c r="Q22" s="407"/>
      <c r="BA22" s="215" t="s">
        <v>366</v>
      </c>
      <c r="BB22" s="215" t="s">
        <v>332</v>
      </c>
      <c r="BD22" s="82" t="s">
        <v>438</v>
      </c>
      <c r="BE22" s="214"/>
      <c r="BF22" s="214"/>
      <c r="BM22" s="216" t="s">
        <v>486</v>
      </c>
      <c r="BO22" s="82" t="s">
        <v>675</v>
      </c>
      <c r="BU22" s="76" t="s">
        <v>685</v>
      </c>
      <c r="BV22" s="76"/>
      <c r="BW22" s="76"/>
      <c r="BX22" s="76"/>
      <c r="BY22" s="76"/>
      <c r="BZ22" s="76" t="s">
        <v>725</v>
      </c>
      <c r="CA22" s="76"/>
      <c r="CB22" s="76"/>
    </row>
    <row r="23" spans="1:86" s="82" customFormat="1">
      <c r="A23" s="558" t="s">
        <v>358</v>
      </c>
      <c r="B23" s="558" t="s">
        <v>358</v>
      </c>
      <c r="C23" s="520">
        <v>2015</v>
      </c>
      <c r="D23" s="559" t="s">
        <v>21</v>
      </c>
      <c r="E23" s="558" t="s">
        <v>6</v>
      </c>
      <c r="F23" s="564" t="s">
        <v>1172</v>
      </c>
      <c r="G23" s="564" t="s">
        <v>1164</v>
      </c>
      <c r="H23" s="564" t="s">
        <v>1170</v>
      </c>
      <c r="I23" s="558" t="s">
        <v>286</v>
      </c>
      <c r="J23" s="558" t="s">
        <v>1158</v>
      </c>
      <c r="K23" s="521">
        <v>1</v>
      </c>
      <c r="L23" s="567" t="s">
        <v>39</v>
      </c>
      <c r="M23" s="521" t="s">
        <v>73</v>
      </c>
      <c r="N23" s="520"/>
      <c r="O23" s="370">
        <v>4</v>
      </c>
      <c r="P23" s="521">
        <f t="shared" si="1"/>
        <v>4</v>
      </c>
      <c r="Q23" s="407"/>
      <c r="BA23" s="215" t="s">
        <v>367</v>
      </c>
      <c r="BB23" s="215" t="s">
        <v>368</v>
      </c>
      <c r="BE23" s="214"/>
      <c r="BF23" s="214"/>
      <c r="BM23" s="216" t="s">
        <v>487</v>
      </c>
      <c r="BO23" s="82" t="s">
        <v>663</v>
      </c>
      <c r="BU23" s="76" t="s">
        <v>686</v>
      </c>
      <c r="BV23" s="76"/>
      <c r="BW23" s="76"/>
      <c r="BX23" s="76"/>
      <c r="BY23" s="76"/>
      <c r="CA23" s="76"/>
      <c r="CB23" s="76"/>
    </row>
    <row r="24" spans="1:86">
      <c r="A24" s="558" t="s">
        <v>358</v>
      </c>
      <c r="B24" s="558" t="s">
        <v>358</v>
      </c>
      <c r="C24" s="586">
        <v>2015</v>
      </c>
      <c r="D24" s="559" t="s">
        <v>21</v>
      </c>
      <c r="E24" s="571" t="s">
        <v>6</v>
      </c>
      <c r="F24" s="571" t="s">
        <v>1172</v>
      </c>
      <c r="G24" s="571" t="s">
        <v>1164</v>
      </c>
      <c r="H24" s="571" t="s">
        <v>1170</v>
      </c>
      <c r="I24" s="571" t="s">
        <v>286</v>
      </c>
      <c r="J24" s="571" t="s">
        <v>1159</v>
      </c>
      <c r="K24" s="548">
        <v>1</v>
      </c>
      <c r="L24" s="572" t="s">
        <v>39</v>
      </c>
      <c r="M24" s="548" t="s">
        <v>73</v>
      </c>
      <c r="N24" s="548">
        <v>6</v>
      </c>
      <c r="O24" s="573"/>
      <c r="P24" s="548">
        <f t="shared" si="1"/>
        <v>6</v>
      </c>
      <c r="Q24" s="574"/>
      <c r="BA24" s="215" t="s">
        <v>369</v>
      </c>
      <c r="BB24" s="215" t="s">
        <v>370</v>
      </c>
      <c r="BC24" s="82"/>
      <c r="BD24" s="82"/>
      <c r="BE24" s="214"/>
      <c r="BF24" s="214"/>
      <c r="BG24" s="82"/>
      <c r="BH24" s="82"/>
      <c r="BI24" s="82"/>
      <c r="BJ24" s="82"/>
      <c r="BK24" s="82"/>
      <c r="BL24" s="82"/>
      <c r="BM24" s="216" t="s">
        <v>488</v>
      </c>
      <c r="BN24" s="82"/>
      <c r="BO24" s="82" t="s">
        <v>676</v>
      </c>
      <c r="BP24" s="82"/>
      <c r="BQ24" s="82"/>
      <c r="BR24" s="82"/>
      <c r="BS24" s="82"/>
      <c r="BT24" s="82"/>
      <c r="BU24" s="76" t="s">
        <v>687</v>
      </c>
      <c r="BV24" s="76"/>
      <c r="BW24" s="76"/>
      <c r="BX24" s="76"/>
      <c r="BY24" s="76"/>
      <c r="BZ24" s="76"/>
      <c r="CA24" s="76"/>
      <c r="CB24" s="76"/>
      <c r="CC24" s="82"/>
      <c r="CD24" s="82"/>
      <c r="CE24" s="82"/>
      <c r="CF24" s="82"/>
      <c r="CG24" s="82"/>
      <c r="CH24" s="82"/>
    </row>
    <row r="25" spans="1:86">
      <c r="A25" s="558" t="s">
        <v>358</v>
      </c>
      <c r="B25" s="558" t="s">
        <v>358</v>
      </c>
      <c r="C25" s="520">
        <v>2015</v>
      </c>
      <c r="D25" s="559" t="s">
        <v>21</v>
      </c>
      <c r="E25" s="575" t="s">
        <v>6</v>
      </c>
      <c r="F25" s="575" t="s">
        <v>1172</v>
      </c>
      <c r="G25" s="575" t="s">
        <v>1164</v>
      </c>
      <c r="H25" s="575" t="s">
        <v>1170</v>
      </c>
      <c r="I25" s="575" t="s">
        <v>286</v>
      </c>
      <c r="J25" s="575" t="s">
        <v>1160</v>
      </c>
      <c r="K25" s="576">
        <v>2</v>
      </c>
      <c r="L25" s="577" t="s">
        <v>39</v>
      </c>
      <c r="M25" s="576" t="s">
        <v>73</v>
      </c>
      <c r="N25" s="575"/>
      <c r="O25" s="576">
        <v>8</v>
      </c>
      <c r="P25" s="576">
        <f t="shared" si="1"/>
        <v>8</v>
      </c>
      <c r="Q25" s="575"/>
      <c r="BA25" s="215" t="s">
        <v>371</v>
      </c>
      <c r="BB25" s="215" t="s">
        <v>372</v>
      </c>
      <c r="BC25" s="82"/>
      <c r="BD25" s="212" t="s">
        <v>430</v>
      </c>
      <c r="BE25" s="214"/>
      <c r="BF25" s="214"/>
      <c r="BG25" s="82"/>
      <c r="BH25" s="212" t="s">
        <v>469</v>
      </c>
      <c r="BI25" s="82"/>
      <c r="BJ25" s="82"/>
      <c r="BK25" s="82"/>
      <c r="BL25" s="82"/>
      <c r="BM25" s="216" t="s">
        <v>489</v>
      </c>
      <c r="BN25" s="82"/>
      <c r="BO25" s="82" t="s">
        <v>664</v>
      </c>
      <c r="BP25" s="82"/>
      <c r="BQ25" s="82"/>
      <c r="BR25" s="82"/>
      <c r="BS25" s="82"/>
      <c r="BT25" s="82"/>
      <c r="BU25" s="76" t="s">
        <v>708</v>
      </c>
      <c r="BV25" s="76"/>
      <c r="BW25" s="76"/>
      <c r="BX25" s="76"/>
      <c r="BY25" s="76"/>
      <c r="BZ25" s="76" t="s">
        <v>733</v>
      </c>
      <c r="CA25" s="76"/>
      <c r="CB25" s="76"/>
      <c r="CC25" s="82"/>
      <c r="CD25" s="73" t="s">
        <v>216</v>
      </c>
      <c r="CE25" s="74"/>
      <c r="CF25" s="73" t="s">
        <v>217</v>
      </c>
      <c r="CG25" s="104"/>
      <c r="CH25" s="104"/>
    </row>
    <row r="26" spans="1:86">
      <c r="A26" s="558" t="s">
        <v>358</v>
      </c>
      <c r="B26" s="558" t="s">
        <v>358</v>
      </c>
      <c r="C26" s="586">
        <v>2015</v>
      </c>
      <c r="D26" s="559" t="s">
        <v>21</v>
      </c>
      <c r="E26" s="578" t="s">
        <v>6</v>
      </c>
      <c r="F26" s="578" t="s">
        <v>1173</v>
      </c>
      <c r="G26" s="578" t="s">
        <v>1156</v>
      </c>
      <c r="H26" s="578" t="s">
        <v>1174</v>
      </c>
      <c r="I26" s="560" t="s">
        <v>286</v>
      </c>
      <c r="J26" s="558" t="s">
        <v>1158</v>
      </c>
      <c r="K26" s="521">
        <v>1</v>
      </c>
      <c r="L26" s="567" t="s">
        <v>39</v>
      </c>
      <c r="M26" s="521" t="s">
        <v>73</v>
      </c>
      <c r="N26" s="534"/>
      <c r="O26" s="570">
        <v>8</v>
      </c>
      <c r="P26" s="534">
        <f t="shared" si="1"/>
        <v>8</v>
      </c>
      <c r="Q26" s="579"/>
      <c r="BA26" s="215" t="s">
        <v>373</v>
      </c>
      <c r="BB26" s="215" t="s">
        <v>374</v>
      </c>
      <c r="BC26" s="82"/>
      <c r="BD26" s="82" t="s">
        <v>439</v>
      </c>
      <c r="BE26" s="214"/>
      <c r="BF26" s="214"/>
      <c r="BG26" s="82"/>
      <c r="BH26" s="82" t="s">
        <v>468</v>
      </c>
      <c r="BI26" s="82"/>
      <c r="BJ26" s="82"/>
      <c r="BK26" s="82"/>
      <c r="BL26" s="82"/>
      <c r="BM26" s="216" t="s">
        <v>490</v>
      </c>
      <c r="BN26" s="82"/>
      <c r="BO26" s="82"/>
      <c r="BP26" s="82"/>
      <c r="BQ26" s="82"/>
      <c r="BR26" s="82"/>
      <c r="BS26" s="82"/>
      <c r="BT26" s="82"/>
      <c r="BU26" s="76" t="s">
        <v>688</v>
      </c>
      <c r="BV26" s="76"/>
      <c r="BW26" s="76"/>
      <c r="BX26" s="76"/>
      <c r="BY26" s="76"/>
      <c r="BZ26" s="76" t="s">
        <v>179</v>
      </c>
      <c r="CA26" s="76"/>
      <c r="CB26" s="76"/>
      <c r="CC26" s="82"/>
      <c r="CD26" s="74" t="s">
        <v>218</v>
      </c>
      <c r="CE26" s="74"/>
      <c r="CF26" s="74" t="s">
        <v>219</v>
      </c>
      <c r="CG26" s="104"/>
      <c r="CH26" s="104"/>
    </row>
    <row r="27" spans="1:86">
      <c r="A27" s="558" t="s">
        <v>358</v>
      </c>
      <c r="B27" s="558" t="s">
        <v>358</v>
      </c>
      <c r="C27" s="520">
        <v>2015</v>
      </c>
      <c r="D27" s="559" t="s">
        <v>21</v>
      </c>
      <c r="E27" s="578" t="s">
        <v>6</v>
      </c>
      <c r="F27" s="578" t="s">
        <v>1173</v>
      </c>
      <c r="G27" s="578" t="s">
        <v>1156</v>
      </c>
      <c r="H27" s="578" t="s">
        <v>1174</v>
      </c>
      <c r="I27" s="560" t="s">
        <v>286</v>
      </c>
      <c r="J27" s="571" t="s">
        <v>1159</v>
      </c>
      <c r="K27" s="548">
        <v>1</v>
      </c>
      <c r="L27" s="572" t="s">
        <v>39</v>
      </c>
      <c r="M27" s="548" t="s">
        <v>73</v>
      </c>
      <c r="N27" s="534">
        <v>35</v>
      </c>
      <c r="O27" s="570"/>
      <c r="P27" s="534">
        <f t="shared" si="1"/>
        <v>35</v>
      </c>
      <c r="Q27" s="579"/>
      <c r="BA27" s="215" t="s">
        <v>375</v>
      </c>
      <c r="BB27" s="215" t="s">
        <v>376</v>
      </c>
      <c r="BC27" s="82"/>
      <c r="BD27" s="82" t="s">
        <v>440</v>
      </c>
      <c r="BE27" s="214"/>
      <c r="BF27" s="214"/>
      <c r="BG27" s="82"/>
      <c r="BH27" s="82" t="s">
        <v>277</v>
      </c>
      <c r="BI27" s="82"/>
      <c r="BJ27" s="82"/>
      <c r="BK27" s="82"/>
      <c r="BL27" s="82"/>
      <c r="BM27" s="216" t="s">
        <v>491</v>
      </c>
      <c r="BN27" s="82"/>
      <c r="BO27" s="82"/>
      <c r="BP27" s="82"/>
      <c r="BQ27" s="82"/>
      <c r="BR27" s="82"/>
      <c r="BS27" s="82"/>
      <c r="BT27" s="82"/>
      <c r="BU27" s="76" t="s">
        <v>689</v>
      </c>
      <c r="BV27" s="76"/>
      <c r="BW27" s="76"/>
      <c r="BX27" s="76"/>
      <c r="BY27" s="76"/>
      <c r="BZ27" s="76" t="s">
        <v>727</v>
      </c>
      <c r="CA27" s="76"/>
      <c r="CB27" s="76"/>
      <c r="CC27" s="82"/>
      <c r="CD27" s="74" t="s">
        <v>220</v>
      </c>
      <c r="CE27" s="74"/>
      <c r="CF27" s="74" t="s">
        <v>221</v>
      </c>
      <c r="CG27" s="104"/>
      <c r="CH27" s="104"/>
    </row>
    <row r="28" spans="1:86">
      <c r="A28" s="558" t="s">
        <v>358</v>
      </c>
      <c r="B28" s="558" t="s">
        <v>358</v>
      </c>
      <c r="C28" s="586">
        <v>2015</v>
      </c>
      <c r="D28" s="559" t="s">
        <v>21</v>
      </c>
      <c r="E28" s="578" t="s">
        <v>6</v>
      </c>
      <c r="F28" s="578" t="s">
        <v>1173</v>
      </c>
      <c r="G28" s="578" t="s">
        <v>1156</v>
      </c>
      <c r="H28" s="578" t="s">
        <v>1174</v>
      </c>
      <c r="I28" s="560" t="s">
        <v>286</v>
      </c>
      <c r="J28" s="575" t="s">
        <v>1160</v>
      </c>
      <c r="K28" s="576">
        <v>2</v>
      </c>
      <c r="L28" s="577" t="s">
        <v>39</v>
      </c>
      <c r="M28" s="576" t="s">
        <v>73</v>
      </c>
      <c r="N28" s="534"/>
      <c r="O28" s="570">
        <v>17</v>
      </c>
      <c r="P28" s="534">
        <f t="shared" si="1"/>
        <v>17</v>
      </c>
      <c r="Q28" s="579"/>
      <c r="BA28" s="215" t="s">
        <v>378</v>
      </c>
      <c r="BB28" s="215" t="s">
        <v>4</v>
      </c>
      <c r="BC28" s="82"/>
      <c r="BD28" s="82" t="s">
        <v>54</v>
      </c>
      <c r="BE28" s="214"/>
      <c r="BF28" s="214"/>
      <c r="BG28" s="82"/>
      <c r="BH28" s="82" t="s">
        <v>467</v>
      </c>
      <c r="BI28" s="82"/>
      <c r="BJ28" s="82"/>
      <c r="BK28" s="82"/>
      <c r="BL28" s="82"/>
      <c r="BM28" s="216" t="s">
        <v>492</v>
      </c>
      <c r="BN28" s="82"/>
      <c r="BO28" s="82"/>
      <c r="BP28" s="82"/>
      <c r="BQ28" s="82"/>
      <c r="BR28" s="82"/>
      <c r="BS28" s="82"/>
      <c r="BT28" s="82"/>
      <c r="BU28" s="76" t="s">
        <v>690</v>
      </c>
      <c r="BV28" s="76"/>
      <c r="BW28" s="76"/>
      <c r="BX28" s="76"/>
      <c r="BY28" s="76"/>
      <c r="BZ28" s="76" t="s">
        <v>54</v>
      </c>
      <c r="CA28" s="76"/>
      <c r="CB28" s="76"/>
      <c r="CC28" s="82"/>
      <c r="CD28" s="74" t="s">
        <v>222</v>
      </c>
      <c r="CE28" s="74"/>
      <c r="CF28" s="74" t="s">
        <v>223</v>
      </c>
      <c r="CG28" s="104"/>
      <c r="CH28" s="104"/>
    </row>
    <row r="29" spans="1:86">
      <c r="A29" s="558" t="s">
        <v>358</v>
      </c>
      <c r="B29" s="558" t="s">
        <v>358</v>
      </c>
      <c r="C29" s="520">
        <v>2015</v>
      </c>
      <c r="D29" s="559" t="s">
        <v>21</v>
      </c>
      <c r="E29" s="580" t="s">
        <v>6</v>
      </c>
      <c r="F29" s="481" t="s">
        <v>1175</v>
      </c>
      <c r="G29" s="481" t="s">
        <v>1162</v>
      </c>
      <c r="H29" s="481" t="s">
        <v>1174</v>
      </c>
      <c r="I29" s="558" t="s">
        <v>286</v>
      </c>
      <c r="J29" s="558" t="s">
        <v>1158</v>
      </c>
      <c r="K29" s="521">
        <v>1</v>
      </c>
      <c r="L29" s="567" t="s">
        <v>39</v>
      </c>
      <c r="M29" s="521" t="s">
        <v>73</v>
      </c>
      <c r="N29" s="521"/>
      <c r="O29" s="532">
        <v>60</v>
      </c>
      <c r="P29" s="521">
        <f t="shared" si="1"/>
        <v>60</v>
      </c>
      <c r="Q29" s="407"/>
      <c r="BA29" s="82"/>
      <c r="BB29" s="82"/>
      <c r="BC29" s="82"/>
      <c r="BD29" s="82" t="s">
        <v>441</v>
      </c>
      <c r="BE29" s="82"/>
      <c r="BF29" s="82"/>
      <c r="BG29" s="82"/>
      <c r="BH29" s="82" t="s">
        <v>465</v>
      </c>
      <c r="BI29" s="82"/>
      <c r="BJ29" s="82"/>
      <c r="BK29" s="82"/>
      <c r="BL29" s="82"/>
      <c r="BM29" s="216" t="s">
        <v>493</v>
      </c>
      <c r="BN29" s="82"/>
      <c r="BO29" s="82"/>
      <c r="BP29" s="82"/>
      <c r="BQ29" s="82"/>
      <c r="BR29" s="82"/>
      <c r="BS29" s="82"/>
      <c r="BT29" s="82"/>
      <c r="BU29" s="76" t="s">
        <v>691</v>
      </c>
      <c r="BV29" s="76"/>
      <c r="BW29" s="76"/>
      <c r="BX29" s="76"/>
      <c r="BY29" s="76"/>
      <c r="BZ29" s="76" t="s">
        <v>735</v>
      </c>
      <c r="CA29" s="76"/>
      <c r="CB29" s="76"/>
      <c r="CC29" s="82"/>
      <c r="CD29" s="74" t="s">
        <v>224</v>
      </c>
      <c r="CE29" s="74"/>
      <c r="CF29" s="74" t="s">
        <v>225</v>
      </c>
      <c r="CG29" s="104"/>
      <c r="CH29" s="104"/>
    </row>
    <row r="30" spans="1:86">
      <c r="A30" s="558" t="s">
        <v>358</v>
      </c>
      <c r="B30" s="558" t="s">
        <v>358</v>
      </c>
      <c r="C30" s="586">
        <v>2015</v>
      </c>
      <c r="D30" s="559" t="s">
        <v>21</v>
      </c>
      <c r="E30" s="580" t="s">
        <v>6</v>
      </c>
      <c r="F30" s="481" t="s">
        <v>1175</v>
      </c>
      <c r="G30" s="481" t="s">
        <v>1162</v>
      </c>
      <c r="H30" s="481" t="s">
        <v>1174</v>
      </c>
      <c r="I30" s="558" t="s">
        <v>286</v>
      </c>
      <c r="J30" s="571" t="s">
        <v>1159</v>
      </c>
      <c r="K30" s="548">
        <v>1</v>
      </c>
      <c r="L30" s="572" t="s">
        <v>39</v>
      </c>
      <c r="M30" s="548" t="s">
        <v>73</v>
      </c>
      <c r="N30" s="521">
        <v>8</v>
      </c>
      <c r="O30" s="532"/>
      <c r="P30" s="521">
        <f t="shared" si="1"/>
        <v>8</v>
      </c>
      <c r="Q30" s="407"/>
      <c r="BA30" s="82"/>
      <c r="BB30" s="82"/>
      <c r="BC30" s="82"/>
      <c r="BD30" s="82" t="s">
        <v>442</v>
      </c>
      <c r="BE30" s="82"/>
      <c r="BF30" s="82"/>
      <c r="BG30" s="82"/>
      <c r="BH30" s="82" t="s">
        <v>466</v>
      </c>
      <c r="BI30" s="82"/>
      <c r="BJ30" s="82"/>
      <c r="BK30" s="82"/>
      <c r="BL30" s="82"/>
      <c r="BM30" s="216" t="s">
        <v>494</v>
      </c>
      <c r="BN30" s="82"/>
      <c r="BO30" s="82"/>
      <c r="BP30" s="82"/>
      <c r="BQ30" s="82"/>
      <c r="BR30" s="82"/>
      <c r="BS30" s="82"/>
      <c r="BT30" s="82"/>
      <c r="BU30" s="76" t="s">
        <v>692</v>
      </c>
      <c r="BV30" s="76"/>
      <c r="BW30" s="76"/>
      <c r="BX30" s="76"/>
      <c r="BY30" s="76"/>
      <c r="BZ30" s="76" t="s">
        <v>726</v>
      </c>
      <c r="CA30" s="76"/>
      <c r="CB30" s="76"/>
      <c r="CC30" s="82"/>
      <c r="CD30" s="74" t="s">
        <v>226</v>
      </c>
      <c r="CE30" s="74"/>
      <c r="CF30" s="74" t="s">
        <v>212</v>
      </c>
      <c r="CG30" s="104"/>
      <c r="CH30" s="104"/>
    </row>
    <row r="31" spans="1:86">
      <c r="A31" s="558" t="s">
        <v>358</v>
      </c>
      <c r="B31" s="558" t="s">
        <v>358</v>
      </c>
      <c r="C31" s="520">
        <v>2015</v>
      </c>
      <c r="D31" s="559" t="s">
        <v>21</v>
      </c>
      <c r="E31" s="580" t="s">
        <v>6</v>
      </c>
      <c r="F31" s="481" t="s">
        <v>1176</v>
      </c>
      <c r="G31" s="481" t="s">
        <v>1164</v>
      </c>
      <c r="H31" s="481" t="s">
        <v>1174</v>
      </c>
      <c r="I31" s="558" t="s">
        <v>286</v>
      </c>
      <c r="J31" s="558" t="s">
        <v>1158</v>
      </c>
      <c r="K31" s="521">
        <v>1</v>
      </c>
      <c r="L31" s="567" t="s">
        <v>39</v>
      </c>
      <c r="M31" s="521" t="s">
        <v>73</v>
      </c>
      <c r="N31" s="521"/>
      <c r="O31" s="532">
        <v>2</v>
      </c>
      <c r="P31" s="521">
        <f t="shared" si="1"/>
        <v>2</v>
      </c>
      <c r="Q31" s="407"/>
      <c r="BA31" s="212" t="s">
        <v>421</v>
      </c>
      <c r="BB31" s="82"/>
      <c r="BC31" s="82"/>
      <c r="BD31" s="82" t="s">
        <v>180</v>
      </c>
      <c r="BE31" s="82"/>
      <c r="BF31" s="82"/>
      <c r="BG31" s="82"/>
      <c r="BH31" s="82" t="s">
        <v>278</v>
      </c>
      <c r="BI31" s="82"/>
      <c r="BJ31" s="82"/>
      <c r="BK31" s="82"/>
      <c r="BL31" s="82"/>
      <c r="BM31" s="216" t="s">
        <v>495</v>
      </c>
      <c r="BN31" s="82"/>
      <c r="BO31" s="82"/>
      <c r="BP31" s="82"/>
      <c r="BQ31" s="82"/>
      <c r="BR31" s="82"/>
      <c r="BS31" s="82"/>
      <c r="BT31" s="82"/>
      <c r="BU31" s="76" t="s">
        <v>709</v>
      </c>
      <c r="BV31" s="76"/>
      <c r="BW31" s="76"/>
      <c r="BX31" s="76"/>
      <c r="BY31" s="76"/>
      <c r="BZ31" s="76" t="s">
        <v>180</v>
      </c>
      <c r="CA31" s="76"/>
      <c r="CB31" s="76"/>
      <c r="CC31" s="82"/>
      <c r="CD31" s="74" t="s">
        <v>227</v>
      </c>
      <c r="CE31" s="74"/>
      <c r="CF31" s="74" t="s">
        <v>210</v>
      </c>
      <c r="CG31" s="104"/>
      <c r="CH31" s="104"/>
    </row>
    <row r="32" spans="1:86">
      <c r="A32" s="558" t="s">
        <v>358</v>
      </c>
      <c r="B32" s="558" t="s">
        <v>358</v>
      </c>
      <c r="C32" s="586">
        <v>2015</v>
      </c>
      <c r="D32" s="559" t="s">
        <v>21</v>
      </c>
      <c r="E32" s="580" t="s">
        <v>6</v>
      </c>
      <c r="F32" s="481" t="s">
        <v>1176</v>
      </c>
      <c r="G32" s="481" t="s">
        <v>1164</v>
      </c>
      <c r="H32" s="481" t="s">
        <v>1174</v>
      </c>
      <c r="I32" s="558" t="s">
        <v>286</v>
      </c>
      <c r="J32" s="571" t="s">
        <v>1159</v>
      </c>
      <c r="K32" s="548">
        <v>1</v>
      </c>
      <c r="L32" s="572" t="s">
        <v>39</v>
      </c>
      <c r="M32" s="548" t="s">
        <v>73</v>
      </c>
      <c r="N32" s="521">
        <v>3</v>
      </c>
      <c r="O32" s="532"/>
      <c r="P32" s="521">
        <f t="shared" si="1"/>
        <v>3</v>
      </c>
      <c r="Q32" s="407"/>
      <c r="BA32" s="82" t="s">
        <v>17</v>
      </c>
      <c r="BB32" s="82"/>
      <c r="BC32" s="82"/>
      <c r="BD32" s="82" t="s">
        <v>433</v>
      </c>
      <c r="BE32" s="82"/>
      <c r="BF32" s="82"/>
      <c r="BG32" s="82"/>
      <c r="BH32" s="82"/>
      <c r="BI32" s="82"/>
      <c r="BJ32" s="82"/>
      <c r="BK32" s="82"/>
      <c r="BL32" s="82"/>
      <c r="BM32" s="216" t="s">
        <v>496</v>
      </c>
      <c r="BN32" s="82"/>
      <c r="BO32" s="82"/>
      <c r="BP32" s="82"/>
      <c r="BQ32" s="82"/>
      <c r="BR32" s="82"/>
      <c r="BS32" s="82"/>
      <c r="BT32" s="82"/>
      <c r="BU32" s="76" t="s">
        <v>693</v>
      </c>
      <c r="BV32" s="76"/>
      <c r="BW32" s="76"/>
      <c r="BX32" s="76"/>
      <c r="BY32" s="76"/>
      <c r="BZ32" s="76" t="s">
        <v>734</v>
      </c>
      <c r="CA32" s="76"/>
      <c r="CB32" s="76"/>
      <c r="CC32" s="82"/>
      <c r="CD32" s="74" t="s">
        <v>228</v>
      </c>
      <c r="CE32" s="74"/>
      <c r="CF32" s="74" t="s">
        <v>229</v>
      </c>
      <c r="CG32" s="104"/>
      <c r="CH32" s="104"/>
    </row>
    <row r="33" spans="1:86">
      <c r="A33" s="571" t="s">
        <v>358</v>
      </c>
      <c r="B33" s="571" t="s">
        <v>358</v>
      </c>
      <c r="C33" s="520">
        <v>2015</v>
      </c>
      <c r="D33" s="559" t="s">
        <v>21</v>
      </c>
      <c r="E33" s="581" t="s">
        <v>6</v>
      </c>
      <c r="F33" s="582" t="s">
        <v>1176</v>
      </c>
      <c r="G33" s="582" t="s">
        <v>1164</v>
      </c>
      <c r="H33" s="582" t="s">
        <v>1174</v>
      </c>
      <c r="I33" s="571" t="s">
        <v>286</v>
      </c>
      <c r="J33" s="583" t="s">
        <v>1160</v>
      </c>
      <c r="K33" s="547">
        <v>2</v>
      </c>
      <c r="L33" s="584" t="s">
        <v>39</v>
      </c>
      <c r="M33" s="547" t="s">
        <v>73</v>
      </c>
      <c r="N33" s="548"/>
      <c r="O33" s="573">
        <v>6</v>
      </c>
      <c r="P33" s="548">
        <f t="shared" si="1"/>
        <v>6</v>
      </c>
      <c r="Q33" s="585"/>
      <c r="BA33" s="82" t="s">
        <v>19</v>
      </c>
      <c r="BB33" s="82"/>
      <c r="BC33" s="82"/>
      <c r="BD33" s="82" t="s">
        <v>443</v>
      </c>
      <c r="BE33" s="82"/>
      <c r="BF33" s="82"/>
      <c r="BG33" s="82"/>
      <c r="BH33" s="82"/>
      <c r="BI33" s="82"/>
      <c r="BJ33" s="82"/>
      <c r="BK33" s="82"/>
      <c r="BL33" s="82"/>
      <c r="BM33" s="216" t="s">
        <v>497</v>
      </c>
      <c r="BN33" s="82"/>
      <c r="BO33" s="82"/>
      <c r="BP33" s="82"/>
      <c r="BQ33" s="82"/>
      <c r="BR33" s="82"/>
      <c r="BS33" s="82"/>
      <c r="BT33" s="82"/>
      <c r="BU33" s="76" t="s">
        <v>710</v>
      </c>
      <c r="BV33" s="76"/>
      <c r="BW33" s="76"/>
      <c r="BX33" s="76"/>
      <c r="BY33" s="76"/>
      <c r="BZ33" s="76" t="s">
        <v>190</v>
      </c>
      <c r="CA33" s="76"/>
      <c r="CB33" s="76"/>
      <c r="CC33" s="82"/>
      <c r="CD33" s="74" t="s">
        <v>230</v>
      </c>
      <c r="CE33" s="74"/>
      <c r="CF33" s="74" t="s">
        <v>211</v>
      </c>
      <c r="CG33" s="104"/>
      <c r="CH33" s="104"/>
    </row>
    <row r="34" spans="1:86">
      <c r="A34" s="560" t="s">
        <v>358</v>
      </c>
      <c r="B34" s="560" t="s">
        <v>358</v>
      </c>
      <c r="C34" s="586">
        <v>2015</v>
      </c>
      <c r="D34" s="561" t="s">
        <v>19</v>
      </c>
      <c r="E34" s="560" t="s">
        <v>6</v>
      </c>
      <c r="F34" s="561" t="s">
        <v>1177</v>
      </c>
      <c r="G34" s="561" t="s">
        <v>1178</v>
      </c>
      <c r="H34" s="561" t="s">
        <v>357</v>
      </c>
      <c r="I34" s="560" t="s">
        <v>286</v>
      </c>
      <c r="J34" s="560" t="s">
        <v>1158</v>
      </c>
      <c r="K34" s="534">
        <v>1</v>
      </c>
      <c r="L34" s="562" t="s">
        <v>39</v>
      </c>
      <c r="M34" s="534" t="s">
        <v>73</v>
      </c>
      <c r="N34" s="587"/>
      <c r="O34" s="588">
        <v>12</v>
      </c>
      <c r="P34" s="534">
        <f t="shared" si="1"/>
        <v>12</v>
      </c>
      <c r="Q34" s="579"/>
      <c r="BA34" s="82" t="s">
        <v>22</v>
      </c>
      <c r="BB34" s="82"/>
      <c r="BC34" s="82"/>
      <c r="BD34" s="76" t="s">
        <v>446</v>
      </c>
      <c r="BE34" s="82"/>
      <c r="BF34" s="82"/>
      <c r="BG34" s="82"/>
      <c r="BH34" s="82" t="s">
        <v>746</v>
      </c>
      <c r="BI34" s="82"/>
      <c r="BJ34" s="82"/>
      <c r="BK34" s="82"/>
      <c r="BL34" s="82"/>
      <c r="BM34" s="216" t="s">
        <v>499</v>
      </c>
      <c r="BN34" s="82"/>
      <c r="BO34" s="82"/>
      <c r="BP34" s="82"/>
      <c r="BQ34" s="82"/>
      <c r="BR34" s="82"/>
      <c r="BS34" s="82"/>
      <c r="BT34" s="82"/>
      <c r="BU34" s="76" t="s">
        <v>711</v>
      </c>
      <c r="BV34" s="76"/>
      <c r="BW34" s="76"/>
      <c r="BX34" s="76"/>
      <c r="BY34" s="76"/>
      <c r="BZ34" s="76" t="s">
        <v>729</v>
      </c>
      <c r="CA34" s="76"/>
      <c r="CB34" s="76"/>
      <c r="CC34" s="82"/>
      <c r="CD34" s="74" t="s">
        <v>232</v>
      </c>
      <c r="CE34" s="74"/>
      <c r="CF34" s="74"/>
      <c r="CG34" s="104"/>
      <c r="CH34" s="104"/>
    </row>
    <row r="35" spans="1:86">
      <c r="A35" s="560" t="s">
        <v>358</v>
      </c>
      <c r="B35" s="560" t="s">
        <v>358</v>
      </c>
      <c r="C35" s="586">
        <v>2015</v>
      </c>
      <c r="D35" s="561" t="s">
        <v>19</v>
      </c>
      <c r="E35" s="558" t="s">
        <v>6</v>
      </c>
      <c r="F35" s="564" t="s">
        <v>1177</v>
      </c>
      <c r="G35" s="564" t="s">
        <v>1178</v>
      </c>
      <c r="H35" s="564" t="s">
        <v>357</v>
      </c>
      <c r="I35" s="558" t="s">
        <v>286</v>
      </c>
      <c r="J35" s="571" t="s">
        <v>1159</v>
      </c>
      <c r="K35" s="548">
        <v>1</v>
      </c>
      <c r="L35" s="572" t="s">
        <v>39</v>
      </c>
      <c r="M35" s="548" t="s">
        <v>73</v>
      </c>
      <c r="N35" s="589">
        <v>3</v>
      </c>
      <c r="O35" s="590"/>
      <c r="P35" s="521">
        <f t="shared" si="1"/>
        <v>3</v>
      </c>
      <c r="Q35" s="407"/>
      <c r="BA35" s="82" t="s">
        <v>410</v>
      </c>
      <c r="BB35" s="82"/>
      <c r="BC35" s="82"/>
      <c r="BD35" s="76" t="s">
        <v>445</v>
      </c>
      <c r="BE35" s="82"/>
      <c r="BF35" s="82"/>
      <c r="BG35" s="82"/>
      <c r="BH35" s="82" t="s">
        <v>640</v>
      </c>
      <c r="BI35" s="82"/>
      <c r="BJ35" s="82"/>
      <c r="BK35" s="82"/>
      <c r="BL35" s="82"/>
      <c r="BM35" s="216" t="s">
        <v>500</v>
      </c>
      <c r="BN35" s="82"/>
      <c r="BO35" s="82"/>
      <c r="BP35" s="82"/>
      <c r="BQ35" s="82"/>
      <c r="BR35" s="82"/>
      <c r="BS35" s="82"/>
      <c r="BT35" s="82"/>
      <c r="BU35" s="76" t="s">
        <v>695</v>
      </c>
      <c r="BV35" s="76"/>
      <c r="BW35" s="76"/>
      <c r="BX35" s="76"/>
      <c r="BY35" s="76"/>
      <c r="BZ35" s="76" t="s">
        <v>720</v>
      </c>
      <c r="CA35" s="76"/>
      <c r="CB35" s="76"/>
      <c r="CC35" s="82"/>
      <c r="CD35" s="74" t="s">
        <v>233</v>
      </c>
      <c r="CE35" s="74"/>
      <c r="CF35" s="74"/>
      <c r="CG35" s="104"/>
      <c r="CH35" s="104"/>
    </row>
    <row r="36" spans="1:86">
      <c r="A36" s="591"/>
      <c r="B36" s="591"/>
      <c r="C36" s="591"/>
      <c r="D36" s="592"/>
      <c r="E36" s="580"/>
      <c r="F36" s="592"/>
      <c r="G36" s="592"/>
      <c r="H36" s="592"/>
      <c r="I36" s="592"/>
      <c r="J36" s="592"/>
      <c r="K36" s="592"/>
      <c r="L36" s="592"/>
      <c r="M36" s="27"/>
      <c r="N36" s="591"/>
      <c r="O36" s="593"/>
      <c r="P36" s="594"/>
      <c r="Q36" s="407"/>
      <c r="BA36" s="82"/>
      <c r="BB36" s="82"/>
      <c r="BC36" s="82"/>
      <c r="BD36" s="76" t="s">
        <v>447</v>
      </c>
      <c r="BE36" s="82"/>
      <c r="BF36" s="82"/>
      <c r="BG36" s="82"/>
      <c r="BH36" s="82" t="s">
        <v>641</v>
      </c>
      <c r="BI36" s="82"/>
      <c r="BJ36" s="82"/>
      <c r="BK36" s="82"/>
      <c r="BL36" s="82"/>
      <c r="BM36" s="216" t="s">
        <v>501</v>
      </c>
      <c r="BN36" s="82"/>
      <c r="BO36" s="82"/>
      <c r="BP36" s="82"/>
      <c r="BQ36" s="82"/>
      <c r="BR36" s="82"/>
      <c r="BS36" s="82"/>
      <c r="BT36" s="82"/>
      <c r="BU36" s="76" t="s">
        <v>712</v>
      </c>
      <c r="BV36" s="76"/>
      <c r="BW36" s="76"/>
      <c r="BX36" s="76"/>
      <c r="BY36" s="76"/>
      <c r="BZ36" s="76" t="s">
        <v>721</v>
      </c>
      <c r="CA36" s="76"/>
      <c r="CB36" s="76"/>
      <c r="CC36" s="82"/>
      <c r="CD36" s="74" t="s">
        <v>234</v>
      </c>
      <c r="CE36" s="74"/>
      <c r="CF36" s="74"/>
      <c r="CG36" s="104"/>
      <c r="CH36" s="104"/>
    </row>
    <row r="37" spans="1:86">
      <c r="A37" s="591"/>
      <c r="B37" s="591"/>
      <c r="C37" s="591"/>
      <c r="D37" s="591"/>
      <c r="E37" s="481"/>
      <c r="F37" s="591"/>
      <c r="G37" s="591"/>
      <c r="H37" s="591"/>
      <c r="I37" s="591"/>
      <c r="J37" s="591"/>
      <c r="K37" s="591"/>
      <c r="L37" s="591"/>
      <c r="M37" s="27"/>
      <c r="N37" s="591"/>
      <c r="O37" s="593"/>
      <c r="P37" s="594"/>
      <c r="Q37" s="407"/>
      <c r="BA37" s="82"/>
      <c r="BB37" s="82"/>
      <c r="BC37" s="82"/>
      <c r="BD37" s="76" t="s">
        <v>448</v>
      </c>
      <c r="BE37" s="82"/>
      <c r="BF37" s="82"/>
      <c r="BG37" s="82"/>
      <c r="BH37" s="82" t="s">
        <v>642</v>
      </c>
      <c r="BI37" s="82"/>
      <c r="BJ37" s="82"/>
      <c r="BK37" s="82"/>
      <c r="BL37" s="82"/>
      <c r="BM37" s="216" t="s">
        <v>502</v>
      </c>
      <c r="BN37" s="82"/>
      <c r="BO37" s="82"/>
      <c r="BP37" s="82"/>
      <c r="BQ37" s="82"/>
      <c r="BR37" s="82"/>
      <c r="BS37" s="82"/>
      <c r="BT37" s="82"/>
      <c r="BU37" s="76" t="s">
        <v>713</v>
      </c>
      <c r="BV37" s="76"/>
      <c r="BW37" s="76"/>
      <c r="BX37" s="76"/>
      <c r="BY37" s="76"/>
      <c r="BZ37" s="76" t="s">
        <v>732</v>
      </c>
      <c r="CA37" s="76"/>
      <c r="CB37" s="76"/>
      <c r="CC37" s="82"/>
      <c r="CD37" s="74" t="s">
        <v>235</v>
      </c>
      <c r="CE37" s="74"/>
      <c r="CF37" s="74"/>
      <c r="CG37" s="104"/>
      <c r="CH37" s="104"/>
    </row>
    <row r="38" spans="1:86">
      <c r="A38" s="591"/>
      <c r="B38" s="591"/>
      <c r="C38" s="591"/>
      <c r="D38" s="591"/>
      <c r="E38" s="481"/>
      <c r="F38" s="591"/>
      <c r="G38" s="591"/>
      <c r="H38" s="591"/>
      <c r="I38" s="591"/>
      <c r="J38" s="591"/>
      <c r="K38" s="591"/>
      <c r="L38" s="591"/>
      <c r="M38" s="27"/>
      <c r="N38" s="591"/>
      <c r="O38" s="593"/>
      <c r="P38" s="594"/>
      <c r="Q38" s="407"/>
      <c r="BA38" s="82" t="s">
        <v>422</v>
      </c>
      <c r="BB38" s="82"/>
      <c r="BC38" s="82"/>
      <c r="BD38" s="76" t="s">
        <v>449</v>
      </c>
      <c r="BE38" s="82"/>
      <c r="BF38" s="82"/>
      <c r="BG38" s="82"/>
      <c r="BH38" s="82" t="s">
        <v>643</v>
      </c>
      <c r="BI38" s="82"/>
      <c r="BJ38" s="82"/>
      <c r="BK38" s="82"/>
      <c r="BL38" s="82"/>
      <c r="BM38" s="216" t="s">
        <v>503</v>
      </c>
      <c r="BN38" s="82"/>
      <c r="BO38" s="82"/>
      <c r="BP38" s="82"/>
      <c r="BQ38" s="82"/>
      <c r="BR38" s="82"/>
      <c r="BS38" s="82"/>
      <c r="BT38" s="82"/>
      <c r="BU38" s="76" t="s">
        <v>714</v>
      </c>
      <c r="BV38" s="76"/>
      <c r="BW38" s="76"/>
      <c r="BX38" s="76"/>
      <c r="BY38" s="76"/>
      <c r="BZ38" s="76" t="s">
        <v>722</v>
      </c>
      <c r="CA38" s="76"/>
      <c r="CB38" s="76"/>
      <c r="CC38" s="82"/>
      <c r="CD38" s="82"/>
      <c r="CE38" s="82"/>
      <c r="CF38" s="82"/>
      <c r="CG38" s="82"/>
      <c r="CH38" s="82"/>
    </row>
    <row r="39" spans="1:86">
      <c r="BA39" s="82" t="s">
        <v>38</v>
      </c>
      <c r="BB39" s="82"/>
      <c r="BC39" s="82"/>
      <c r="BD39" s="76" t="s">
        <v>450</v>
      </c>
      <c r="BE39" s="82"/>
      <c r="BF39" s="82"/>
      <c r="BG39" s="82"/>
      <c r="BH39" s="82" t="s">
        <v>644</v>
      </c>
      <c r="BI39" s="82"/>
      <c r="BJ39" s="82"/>
      <c r="BK39" s="82"/>
      <c r="BL39" s="82"/>
      <c r="BM39" s="216" t="s">
        <v>504</v>
      </c>
      <c r="BN39" s="82"/>
      <c r="BO39" s="82"/>
      <c r="BP39" s="82"/>
      <c r="BQ39" s="82"/>
      <c r="BR39" s="82"/>
      <c r="BS39" s="82"/>
      <c r="BT39" s="82"/>
      <c r="BU39" s="76" t="s">
        <v>696</v>
      </c>
      <c r="BV39" s="76"/>
      <c r="BW39" s="76"/>
      <c r="BX39" s="76"/>
      <c r="BY39" s="76"/>
      <c r="BZ39" s="76" t="s">
        <v>724</v>
      </c>
      <c r="CA39" s="76"/>
      <c r="CB39" s="76"/>
      <c r="CC39" s="82"/>
      <c r="CD39" s="82"/>
      <c r="CE39" s="82"/>
      <c r="CF39" s="82"/>
      <c r="CG39" s="82"/>
      <c r="CH39" s="82"/>
    </row>
    <row r="40" spans="1:86">
      <c r="BA40" s="82" t="s">
        <v>22</v>
      </c>
      <c r="BB40" s="82"/>
      <c r="BC40" s="82"/>
      <c r="BD40" s="76" t="s">
        <v>451</v>
      </c>
      <c r="BE40" s="82"/>
      <c r="BF40" s="82"/>
      <c r="BG40" s="82"/>
      <c r="BH40" s="82" t="s">
        <v>645</v>
      </c>
      <c r="BI40" s="82"/>
      <c r="BJ40" s="82"/>
      <c r="BK40" s="82"/>
      <c r="BL40" s="82"/>
      <c r="BM40" s="216" t="s">
        <v>505</v>
      </c>
      <c r="BN40" s="82"/>
      <c r="BO40" s="82"/>
      <c r="BP40" s="82"/>
      <c r="BQ40" s="82"/>
      <c r="BR40" s="82"/>
      <c r="BS40" s="82"/>
      <c r="BT40" s="82"/>
      <c r="BU40" s="76" t="s">
        <v>697</v>
      </c>
      <c r="BV40" s="76"/>
      <c r="BW40" s="76"/>
      <c r="BX40" s="76"/>
      <c r="BY40" s="76"/>
      <c r="BZ40" s="76" t="s">
        <v>450</v>
      </c>
      <c r="CA40" s="76"/>
      <c r="CB40" s="76"/>
      <c r="CC40" s="82"/>
      <c r="CD40" s="82"/>
      <c r="CE40" s="82"/>
      <c r="CF40" s="82"/>
      <c r="CG40" s="82"/>
      <c r="CH40" s="82"/>
    </row>
    <row r="41" spans="1:86">
      <c r="BA41" s="82" t="s">
        <v>410</v>
      </c>
      <c r="BB41" s="82"/>
      <c r="BC41" s="82"/>
      <c r="BD41" s="76" t="s">
        <v>452</v>
      </c>
      <c r="BE41" s="82"/>
      <c r="BF41" s="82"/>
      <c r="BG41" s="82"/>
      <c r="BH41" s="82" t="s">
        <v>646</v>
      </c>
      <c r="BI41" s="82"/>
      <c r="BJ41" s="82"/>
      <c r="BK41" s="82"/>
      <c r="BL41" s="82"/>
      <c r="BM41" s="216" t="s">
        <v>506</v>
      </c>
      <c r="BN41" s="82"/>
      <c r="BO41" s="82"/>
      <c r="BP41" s="82"/>
      <c r="BQ41" s="82"/>
      <c r="BR41" s="82"/>
      <c r="BS41" s="82"/>
      <c r="BT41" s="82"/>
      <c r="BU41" s="76" t="s">
        <v>699</v>
      </c>
      <c r="BV41" s="76"/>
      <c r="BW41" s="76"/>
      <c r="BX41" s="76"/>
      <c r="BY41" s="76"/>
      <c r="BZ41" s="76" t="s">
        <v>725</v>
      </c>
      <c r="CA41" s="76"/>
      <c r="CB41" s="76"/>
      <c r="CC41" s="82"/>
      <c r="CD41" s="82"/>
      <c r="CE41" s="82"/>
      <c r="CF41" s="82"/>
      <c r="CG41" s="82"/>
      <c r="CH41" s="82"/>
    </row>
    <row r="42" spans="1:86">
      <c r="BA42" s="82"/>
      <c r="BB42" s="82"/>
      <c r="BC42" s="82"/>
      <c r="BD42" s="82" t="s">
        <v>438</v>
      </c>
      <c r="BE42" s="82"/>
      <c r="BF42" s="82"/>
      <c r="BG42" s="82"/>
      <c r="BH42" s="82" t="s">
        <v>647</v>
      </c>
      <c r="BI42" s="82"/>
      <c r="BJ42" s="82"/>
      <c r="BK42" s="82"/>
      <c r="BL42" s="82"/>
      <c r="BM42" s="216" t="s">
        <v>507</v>
      </c>
      <c r="BN42" s="82"/>
      <c r="BO42" s="82"/>
      <c r="BP42" s="82"/>
      <c r="BQ42" s="82"/>
      <c r="BR42" s="82"/>
      <c r="BS42" s="82"/>
      <c r="BT42" s="82"/>
      <c r="BU42" s="76" t="s">
        <v>700</v>
      </c>
      <c r="BV42" s="76"/>
      <c r="BW42" s="76"/>
      <c r="BX42" s="76"/>
      <c r="BY42" s="76"/>
      <c r="BZ42" s="82"/>
      <c r="CA42" s="76"/>
      <c r="CB42" s="76"/>
      <c r="CC42" s="82"/>
      <c r="CD42" s="82"/>
      <c r="CE42" s="82"/>
      <c r="CF42" s="82"/>
      <c r="CG42" s="82"/>
      <c r="CH42" s="82"/>
    </row>
    <row r="43" spans="1:86">
      <c r="BA43" s="82"/>
      <c r="BB43" s="82"/>
      <c r="BC43" s="82"/>
      <c r="BD43" s="82"/>
      <c r="BE43" s="82"/>
      <c r="BF43" s="82"/>
      <c r="BG43" s="82"/>
      <c r="BH43" s="82" t="s">
        <v>113</v>
      </c>
      <c r="BI43" s="82"/>
      <c r="BJ43" s="82"/>
      <c r="BK43" s="82"/>
      <c r="BL43" s="82"/>
      <c r="BM43" s="216" t="s">
        <v>508</v>
      </c>
      <c r="BN43" s="82"/>
      <c r="BO43" s="82"/>
      <c r="BP43" s="82"/>
      <c r="BQ43" s="82"/>
      <c r="BR43" s="82"/>
      <c r="BS43" s="82"/>
      <c r="BT43" s="82"/>
      <c r="BU43" s="82"/>
      <c r="BV43" s="76"/>
      <c r="BW43" s="76"/>
      <c r="BX43" s="76"/>
      <c r="BY43" s="76"/>
      <c r="BZ43" s="82"/>
      <c r="CA43" s="76"/>
      <c r="CB43" s="76"/>
      <c r="CC43" s="82"/>
      <c r="CD43" s="82"/>
      <c r="CE43" s="82"/>
      <c r="CF43" s="82"/>
      <c r="CG43" s="82"/>
      <c r="CH43" s="82"/>
    </row>
    <row r="44" spans="1:86">
      <c r="BA44" s="212" t="s">
        <v>299</v>
      </c>
      <c r="BB44" s="82"/>
      <c r="BC44" s="82"/>
      <c r="BD44" s="82"/>
      <c r="BE44" s="82"/>
      <c r="BF44" s="82"/>
      <c r="BG44" s="82"/>
      <c r="BH44" s="82" t="s">
        <v>114</v>
      </c>
      <c r="BI44" s="82"/>
      <c r="BJ44" s="82"/>
      <c r="BK44" s="82"/>
      <c r="BL44" s="82"/>
      <c r="BM44" s="216" t="s">
        <v>509</v>
      </c>
      <c r="BN44" s="82"/>
      <c r="BO44" s="82"/>
      <c r="BP44" s="82"/>
      <c r="BQ44" s="82"/>
      <c r="BR44" s="82"/>
      <c r="BS44" s="82"/>
      <c r="BT44" s="82"/>
      <c r="BU44" s="82"/>
      <c r="BV44" s="76"/>
      <c r="BW44" s="76"/>
      <c r="BX44" s="76"/>
      <c r="BY44" s="76"/>
      <c r="BZ44" s="76"/>
      <c r="CA44" s="76"/>
      <c r="CB44" s="76"/>
      <c r="CC44" s="82"/>
      <c r="CD44" s="82"/>
      <c r="CE44" s="82"/>
      <c r="CF44" s="82"/>
      <c r="CG44" s="82"/>
      <c r="CH44" s="82"/>
    </row>
    <row r="45" spans="1:86">
      <c r="BA45" s="82" t="s">
        <v>6</v>
      </c>
      <c r="BB45" s="82"/>
      <c r="BC45" s="82"/>
      <c r="BD45" s="212" t="s">
        <v>284</v>
      </c>
      <c r="BE45" s="82"/>
      <c r="BF45" s="82"/>
      <c r="BG45" s="82"/>
      <c r="BH45" s="82" t="s">
        <v>115</v>
      </c>
      <c r="BI45" s="82"/>
      <c r="BJ45" s="82"/>
      <c r="BK45" s="82"/>
      <c r="BL45" s="82"/>
      <c r="BM45" s="216" t="s">
        <v>510</v>
      </c>
      <c r="BN45" s="82"/>
      <c r="BO45" s="82"/>
      <c r="BP45" s="82"/>
      <c r="BQ45" s="82"/>
      <c r="BR45" s="82"/>
      <c r="BS45" s="82"/>
      <c r="BT45" s="82"/>
      <c r="BU45" s="76"/>
      <c r="BV45" s="76"/>
      <c r="BW45" s="76"/>
      <c r="BX45" s="76"/>
      <c r="BY45" s="76"/>
      <c r="BZ45" s="76"/>
      <c r="CA45" s="76"/>
      <c r="CB45" s="76"/>
      <c r="CC45" s="82"/>
      <c r="CD45" s="82"/>
      <c r="CE45" s="82"/>
      <c r="CF45" s="82"/>
      <c r="CG45" s="82"/>
      <c r="CH45" s="82"/>
    </row>
    <row r="46" spans="1:86">
      <c r="BA46" s="82" t="s">
        <v>99</v>
      </c>
      <c r="BB46" s="82"/>
      <c r="BC46" s="82"/>
      <c r="BD46" s="82" t="s">
        <v>453</v>
      </c>
      <c r="BE46" s="82"/>
      <c r="BF46" s="82"/>
      <c r="BG46" s="82"/>
      <c r="BH46" s="82"/>
      <c r="BI46" s="82"/>
      <c r="BJ46" s="82"/>
      <c r="BK46" s="82"/>
      <c r="BL46" s="82"/>
      <c r="BM46" s="216" t="s">
        <v>511</v>
      </c>
      <c r="BN46" s="82"/>
      <c r="BO46" s="82"/>
      <c r="BP46" s="82"/>
      <c r="BQ46" s="82"/>
      <c r="BR46" s="82"/>
      <c r="BS46" s="82"/>
      <c r="BT46" s="82"/>
      <c r="BU46" s="82"/>
      <c r="BV46" s="76"/>
      <c r="BW46" s="76"/>
      <c r="BX46" s="76"/>
      <c r="BY46" s="76"/>
      <c r="BZ46" s="76"/>
      <c r="CA46" s="76"/>
      <c r="CB46" s="76"/>
      <c r="CC46" s="82"/>
      <c r="CD46" s="82"/>
      <c r="CE46" s="82"/>
      <c r="CF46" s="82"/>
      <c r="CG46" s="82"/>
      <c r="CH46" s="82"/>
    </row>
    <row r="47" spans="1:86">
      <c r="BA47" s="82" t="s">
        <v>207</v>
      </c>
      <c r="BB47" s="82"/>
      <c r="BC47" s="82"/>
      <c r="BD47" s="82" t="s">
        <v>454</v>
      </c>
      <c r="BE47" s="82"/>
      <c r="BF47" s="82"/>
      <c r="BG47" s="82"/>
      <c r="BH47" s="82"/>
      <c r="BI47" s="82"/>
      <c r="BJ47" s="82"/>
      <c r="BK47" s="82"/>
      <c r="BL47" s="82"/>
      <c r="BM47" s="216" t="s">
        <v>512</v>
      </c>
      <c r="BN47" s="82"/>
      <c r="BO47" s="82"/>
      <c r="BP47" s="82"/>
      <c r="BQ47" s="82"/>
      <c r="BR47" s="82"/>
      <c r="BS47" s="82"/>
      <c r="BT47" s="82"/>
      <c r="BU47" s="82"/>
      <c r="BV47" s="76"/>
      <c r="BW47" s="76"/>
      <c r="BX47" s="76"/>
      <c r="BY47" s="76"/>
      <c r="BZ47" s="76"/>
      <c r="CA47" s="76"/>
      <c r="CB47" s="76"/>
      <c r="CC47" s="82"/>
      <c r="CD47" s="82"/>
      <c r="CE47" s="82"/>
      <c r="CF47" s="82"/>
      <c r="CG47" s="82"/>
      <c r="CH47" s="82"/>
    </row>
    <row r="48" spans="1:86">
      <c r="BA48" s="82" t="s">
        <v>412</v>
      </c>
      <c r="BB48" s="82"/>
      <c r="BC48" s="82"/>
      <c r="BD48" s="82" t="s">
        <v>455</v>
      </c>
      <c r="BE48" s="82"/>
      <c r="BF48" s="82"/>
      <c r="BG48" s="82"/>
      <c r="BH48" s="82"/>
      <c r="BI48" s="82"/>
      <c r="BJ48" s="82"/>
      <c r="BK48" s="82"/>
      <c r="BL48" s="82"/>
      <c r="BM48" s="216" t="s">
        <v>513</v>
      </c>
      <c r="BN48" s="82"/>
      <c r="BO48" s="82"/>
      <c r="BP48" s="82"/>
      <c r="BQ48" s="82"/>
      <c r="BR48" s="82"/>
      <c r="BS48" s="82"/>
      <c r="BT48" s="82"/>
      <c r="BU48" s="82"/>
      <c r="BV48" s="76"/>
      <c r="BW48" s="76"/>
      <c r="BX48" s="76"/>
      <c r="BY48" s="76"/>
      <c r="BZ48" s="76"/>
      <c r="CA48" s="76"/>
      <c r="CB48" s="76"/>
      <c r="CC48" s="82"/>
      <c r="CD48" s="82"/>
      <c r="CE48" s="82"/>
      <c r="CF48" s="82"/>
      <c r="CG48" s="82"/>
      <c r="CH48" s="82"/>
    </row>
    <row r="49" spans="53:86">
      <c r="BA49" s="82" t="s">
        <v>413</v>
      </c>
      <c r="BB49" s="82"/>
      <c r="BC49" s="82"/>
      <c r="BD49" s="82"/>
      <c r="BE49" s="82"/>
      <c r="BF49" s="82"/>
      <c r="BG49" s="82"/>
      <c r="BH49" s="82"/>
      <c r="BI49" s="82"/>
      <c r="BJ49" s="82"/>
      <c r="BK49" s="82"/>
      <c r="BL49" s="82"/>
      <c r="BM49" s="216" t="s">
        <v>93</v>
      </c>
      <c r="BN49" s="82"/>
      <c r="BO49" s="82"/>
      <c r="BP49" s="82"/>
      <c r="BQ49" s="82"/>
      <c r="BR49" s="82"/>
      <c r="BS49" s="82"/>
      <c r="BT49" s="82"/>
      <c r="BU49" s="82"/>
      <c r="BV49" s="76"/>
      <c r="BW49" s="76"/>
      <c r="BX49" s="76"/>
      <c r="BY49" s="76"/>
      <c r="BZ49" s="76"/>
      <c r="CA49" s="76"/>
      <c r="CB49" s="76"/>
      <c r="CC49" s="82"/>
      <c r="CD49" s="82"/>
      <c r="CE49" s="82"/>
      <c r="CF49" s="82"/>
      <c r="CG49" s="82"/>
      <c r="CH49" s="82"/>
    </row>
    <row r="50" spans="53:86">
      <c r="BA50" s="82" t="s">
        <v>271</v>
      </c>
      <c r="BB50" s="82"/>
      <c r="BC50" s="82"/>
      <c r="BD50" s="82"/>
      <c r="BE50" s="82"/>
      <c r="BF50" s="82"/>
      <c r="BG50" s="82"/>
      <c r="BH50" s="82"/>
      <c r="BI50" s="82"/>
      <c r="BJ50" s="82"/>
      <c r="BK50" s="82"/>
      <c r="BL50" s="82"/>
      <c r="BM50" s="216" t="s">
        <v>514</v>
      </c>
      <c r="BN50" s="82"/>
      <c r="BO50" s="82"/>
      <c r="BP50" s="82"/>
      <c r="BQ50" s="82"/>
      <c r="BR50" s="82"/>
      <c r="BS50" s="82"/>
      <c r="BT50" s="82"/>
      <c r="BU50" s="82"/>
      <c r="BV50" s="82"/>
      <c r="BW50" s="82"/>
      <c r="BX50" s="82"/>
      <c r="BY50" s="82"/>
      <c r="BZ50" s="82"/>
      <c r="CA50" s="82"/>
      <c r="CB50" s="82"/>
      <c r="CC50" s="82"/>
      <c r="CD50" s="82"/>
      <c r="CE50" s="82"/>
      <c r="CF50" s="82"/>
      <c r="CG50" s="82"/>
      <c r="CH50" s="82"/>
    </row>
    <row r="51" spans="53:86">
      <c r="BA51" s="82" t="s">
        <v>414</v>
      </c>
      <c r="BB51" s="82"/>
      <c r="BC51" s="82"/>
      <c r="BD51" s="82"/>
      <c r="BE51" s="82"/>
      <c r="BF51" s="82"/>
      <c r="BG51" s="82"/>
      <c r="BH51" s="82"/>
      <c r="BI51" s="82"/>
      <c r="BJ51" s="82"/>
      <c r="BK51" s="82"/>
      <c r="BL51" s="82"/>
      <c r="BM51" s="216" t="s">
        <v>515</v>
      </c>
      <c r="BN51" s="82"/>
      <c r="BO51" s="82"/>
      <c r="BP51" s="82"/>
      <c r="BQ51" s="82"/>
      <c r="BR51" s="82"/>
      <c r="BS51" s="82"/>
      <c r="BT51" s="82"/>
      <c r="BU51" s="82"/>
      <c r="BV51" s="82"/>
      <c r="BW51" s="82"/>
      <c r="BX51" s="82"/>
      <c r="BY51" s="82"/>
      <c r="BZ51" s="82"/>
      <c r="CA51" s="82"/>
      <c r="CB51" s="82"/>
      <c r="CC51" s="82"/>
      <c r="CD51" s="82"/>
      <c r="CE51" s="82"/>
      <c r="CF51" s="82"/>
      <c r="CG51" s="82"/>
      <c r="CH51" s="82"/>
    </row>
    <row r="52" spans="53:86">
      <c r="BA52" s="82" t="s">
        <v>415</v>
      </c>
      <c r="BB52" s="82"/>
      <c r="BC52" s="82"/>
      <c r="BD52" s="82"/>
      <c r="BE52" s="82"/>
      <c r="BF52" s="82"/>
      <c r="BG52" s="82"/>
      <c r="BH52" s="82"/>
      <c r="BI52" s="82"/>
      <c r="BJ52" s="82"/>
      <c r="BK52" s="82"/>
      <c r="BL52" s="82"/>
      <c r="BM52" s="216" t="s">
        <v>516</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416</v>
      </c>
      <c r="BB53" s="82"/>
      <c r="BC53" s="82"/>
      <c r="BD53" s="82"/>
      <c r="BE53" s="82"/>
      <c r="BF53" s="82"/>
      <c r="BG53" s="82"/>
      <c r="BH53" s="82"/>
      <c r="BI53" s="82"/>
      <c r="BJ53" s="82"/>
      <c r="BK53" s="82"/>
      <c r="BL53" s="82"/>
      <c r="BM53" s="216" t="s">
        <v>517</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417</v>
      </c>
      <c r="BB54" s="82"/>
      <c r="BC54" s="82"/>
      <c r="BD54" s="82"/>
      <c r="BE54" s="82"/>
      <c r="BF54" s="82"/>
      <c r="BG54" s="82"/>
      <c r="BH54" s="82"/>
      <c r="BI54" s="82"/>
      <c r="BJ54" s="82"/>
      <c r="BK54" s="82"/>
      <c r="BL54" s="82"/>
      <c r="BM54" s="216" t="s">
        <v>518</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t="s">
        <v>418</v>
      </c>
      <c r="BB55" s="82"/>
      <c r="BC55" s="82"/>
      <c r="BD55" s="82"/>
      <c r="BE55" s="82"/>
      <c r="BF55" s="82"/>
      <c r="BG55" s="82"/>
      <c r="BH55" s="82"/>
      <c r="BI55" s="82"/>
      <c r="BJ55" s="82"/>
      <c r="BK55" s="82"/>
      <c r="BL55" s="82"/>
      <c r="BM55" s="216" t="s">
        <v>519</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t="s">
        <v>419</v>
      </c>
      <c r="BB56" s="82"/>
      <c r="BC56" s="82"/>
      <c r="BD56" s="82"/>
      <c r="BE56" s="82"/>
      <c r="BF56" s="82"/>
      <c r="BG56" s="82"/>
      <c r="BH56" s="82"/>
      <c r="BI56" s="82"/>
      <c r="BJ56" s="82"/>
      <c r="BK56" s="82"/>
      <c r="BL56" s="82"/>
      <c r="BM56" s="216" t="s">
        <v>520</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82" t="s">
        <v>420</v>
      </c>
      <c r="BB57" s="82"/>
      <c r="BC57" s="82"/>
      <c r="BD57" s="82"/>
      <c r="BE57" s="82"/>
      <c r="BF57" s="82"/>
      <c r="BG57" s="82"/>
      <c r="BH57" s="82"/>
      <c r="BI57" s="82"/>
      <c r="BJ57" s="82"/>
      <c r="BK57" s="82"/>
      <c r="BL57" s="82"/>
      <c r="BM57" s="216" t="s">
        <v>521</v>
      </c>
      <c r="BN57" s="82"/>
      <c r="BO57" s="82"/>
      <c r="BP57" s="82"/>
      <c r="BQ57" s="82"/>
      <c r="BR57" s="82"/>
      <c r="BS57" s="82"/>
      <c r="BT57" s="82"/>
      <c r="BU57" s="82"/>
      <c r="BV57" s="82"/>
      <c r="BW57" s="82"/>
      <c r="BX57" s="82"/>
      <c r="BY57" s="82"/>
      <c r="BZ57" s="82"/>
      <c r="CA57" s="82"/>
      <c r="CB57" s="82"/>
      <c r="CC57" s="82"/>
      <c r="CD57" s="82"/>
      <c r="CE57" s="82"/>
      <c r="CF57" s="82"/>
      <c r="CG57" s="82"/>
      <c r="CH57" s="82"/>
    </row>
    <row r="58" spans="53:86">
      <c r="BA58" s="82"/>
      <c r="BB58" s="82"/>
      <c r="BC58" s="82"/>
      <c r="BD58" s="82"/>
      <c r="BE58" s="82"/>
      <c r="BF58" s="82"/>
      <c r="BG58" s="82"/>
      <c r="BH58" s="82"/>
      <c r="BI58" s="82"/>
      <c r="BJ58" s="82"/>
      <c r="BK58" s="82"/>
      <c r="BL58" s="82"/>
      <c r="BM58" s="216" t="s">
        <v>522</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82"/>
      <c r="BB59" s="82"/>
      <c r="BC59" s="82"/>
      <c r="BD59" s="82"/>
      <c r="BE59" s="82"/>
      <c r="BF59" s="82"/>
      <c r="BG59" s="82"/>
      <c r="BH59" s="82"/>
      <c r="BI59" s="82"/>
      <c r="BJ59" s="82"/>
      <c r="BK59" s="82"/>
      <c r="BL59" s="82"/>
      <c r="BM59" s="216" t="s">
        <v>523</v>
      </c>
      <c r="BN59" s="82"/>
      <c r="BO59" s="82"/>
      <c r="BP59" s="82"/>
      <c r="BQ59" s="82"/>
      <c r="BR59" s="82"/>
      <c r="BS59" s="82"/>
      <c r="BT59" s="82"/>
      <c r="BU59" s="82"/>
      <c r="BV59" s="82"/>
      <c r="BW59" s="82"/>
      <c r="BX59" s="82"/>
      <c r="BY59" s="82"/>
      <c r="BZ59" s="82"/>
      <c r="CA59" s="82"/>
      <c r="CB59" s="82"/>
      <c r="CC59" s="82"/>
      <c r="CD59" s="82"/>
      <c r="CE59" s="82"/>
      <c r="CF59" s="82"/>
      <c r="CG59" s="82"/>
      <c r="CH59" s="82"/>
    </row>
    <row r="60" spans="53:86">
      <c r="BA60" s="230" t="s">
        <v>758</v>
      </c>
      <c r="BB60" s="82"/>
      <c r="BC60" s="82"/>
      <c r="BD60" s="82"/>
      <c r="BE60" s="82"/>
      <c r="BF60" s="82"/>
      <c r="BG60" s="82"/>
      <c r="BH60" s="82"/>
      <c r="BI60" s="82"/>
      <c r="BJ60" s="82"/>
      <c r="BK60" s="82"/>
      <c r="BL60" s="82"/>
      <c r="BM60" s="216" t="s">
        <v>652</v>
      </c>
      <c r="BN60" s="82"/>
      <c r="BO60" s="82"/>
      <c r="BP60" s="82"/>
      <c r="BQ60" s="82"/>
      <c r="BR60" s="82"/>
      <c r="BS60" s="82"/>
      <c r="BT60" s="82"/>
      <c r="BU60" s="82"/>
      <c r="BV60" s="82"/>
      <c r="BW60" s="82"/>
      <c r="BX60" s="82"/>
      <c r="BY60" s="82"/>
      <c r="BZ60" s="82"/>
      <c r="CA60" s="82"/>
      <c r="CB60" s="82"/>
      <c r="CC60" s="82"/>
      <c r="CD60" s="82"/>
      <c r="CE60" s="82"/>
      <c r="CF60" s="82"/>
      <c r="CG60" s="82"/>
      <c r="CH60" s="82"/>
    </row>
    <row r="61" spans="53:86" ht="15">
      <c r="BA61" s="231" t="s">
        <v>759</v>
      </c>
      <c r="BB61" s="82"/>
      <c r="BC61" s="82"/>
      <c r="BD61" s="82"/>
      <c r="BE61" s="82"/>
      <c r="BF61" s="82"/>
      <c r="BG61" s="82"/>
      <c r="BH61" s="82"/>
      <c r="BI61" s="82"/>
      <c r="BJ61" s="82"/>
      <c r="BK61" s="82"/>
      <c r="BL61" s="82"/>
      <c r="BM61" s="217" t="s">
        <v>524</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2" t="s">
        <v>206</v>
      </c>
      <c r="BB62" s="82"/>
      <c r="BC62" s="82"/>
      <c r="BD62" s="82"/>
      <c r="BE62" s="82"/>
      <c r="BF62" s="82"/>
      <c r="BG62" s="82"/>
      <c r="BH62" s="82"/>
      <c r="BI62" s="82"/>
      <c r="BJ62" s="82"/>
      <c r="BK62" s="82"/>
      <c r="BL62" s="82"/>
      <c r="BM62" s="216" t="s">
        <v>525</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25.5">
      <c r="BA63" s="232" t="s">
        <v>816</v>
      </c>
      <c r="BB63" s="82"/>
      <c r="BC63" s="82"/>
      <c r="BD63" s="82"/>
      <c r="BE63" s="82"/>
      <c r="BF63" s="82"/>
      <c r="BG63" s="82"/>
      <c r="BH63" s="82"/>
      <c r="BI63" s="82"/>
      <c r="BJ63" s="82"/>
      <c r="BK63" s="82"/>
      <c r="BL63" s="82"/>
      <c r="BM63" s="216" t="s">
        <v>526</v>
      </c>
      <c r="BN63" s="82"/>
      <c r="BO63" s="82"/>
      <c r="BP63" s="82"/>
      <c r="BQ63" s="82"/>
      <c r="BR63" s="82"/>
      <c r="BS63" s="82"/>
      <c r="BT63" s="82"/>
      <c r="BU63" s="82"/>
      <c r="BV63" s="82"/>
      <c r="BW63" s="82"/>
      <c r="BX63" s="82"/>
      <c r="BY63" s="82"/>
      <c r="BZ63" s="82"/>
      <c r="CA63" s="82"/>
      <c r="CB63" s="82"/>
      <c r="CC63" s="82"/>
      <c r="CD63" s="82"/>
      <c r="CE63" s="82"/>
      <c r="CF63" s="82"/>
      <c r="CG63" s="82"/>
      <c r="CH63" s="82"/>
    </row>
    <row r="64" spans="53:86">
      <c r="BA64" s="232" t="s">
        <v>817</v>
      </c>
      <c r="BB64" s="82"/>
      <c r="BC64" s="82"/>
      <c r="BD64" s="82"/>
      <c r="BE64" s="82"/>
      <c r="BF64" s="82"/>
      <c r="BG64" s="82"/>
      <c r="BH64" s="82"/>
      <c r="BI64" s="82"/>
      <c r="BJ64" s="82"/>
      <c r="BK64" s="82"/>
      <c r="BL64" s="82"/>
      <c r="BM64" s="216" t="s">
        <v>527</v>
      </c>
      <c r="BN64" s="82"/>
      <c r="BO64" s="82"/>
      <c r="BP64" s="82"/>
      <c r="BQ64" s="82"/>
      <c r="BR64" s="82"/>
      <c r="BS64" s="82"/>
      <c r="BT64" s="82"/>
      <c r="BU64" s="82"/>
      <c r="BV64" s="82"/>
      <c r="BW64" s="82"/>
      <c r="BX64" s="82"/>
      <c r="BY64" s="82"/>
      <c r="BZ64" s="82"/>
      <c r="CA64" s="82"/>
      <c r="CB64" s="82"/>
      <c r="CC64" s="82"/>
      <c r="CD64" s="82"/>
      <c r="CE64" s="82"/>
      <c r="CF64" s="82"/>
      <c r="CG64" s="82"/>
      <c r="CH64" s="82"/>
    </row>
    <row r="65" spans="53:86">
      <c r="BA65" s="232" t="s">
        <v>62</v>
      </c>
      <c r="BB65" s="82"/>
      <c r="BC65" s="82"/>
      <c r="BD65" s="82"/>
      <c r="BE65" s="82"/>
      <c r="BF65" s="82"/>
      <c r="BG65" s="82"/>
      <c r="BH65" s="82"/>
      <c r="BI65" s="82"/>
      <c r="BJ65" s="82"/>
      <c r="BK65" s="82"/>
      <c r="BL65" s="82"/>
      <c r="BM65" s="216" t="s">
        <v>528</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s="232" t="s">
        <v>818</v>
      </c>
      <c r="BB66" s="82"/>
      <c r="BC66" s="82"/>
      <c r="BD66" s="82"/>
      <c r="BE66" s="82"/>
      <c r="BF66" s="82"/>
      <c r="BG66" s="82"/>
      <c r="BH66" s="82"/>
      <c r="BI66" s="82"/>
      <c r="BJ66" s="82"/>
      <c r="BK66" s="82"/>
      <c r="BL66" s="82"/>
      <c r="BM66" s="216" t="s">
        <v>529</v>
      </c>
      <c r="BN66" s="82"/>
      <c r="BO66" s="82"/>
      <c r="BP66" s="82"/>
      <c r="BQ66" s="82"/>
      <c r="BR66" s="82"/>
      <c r="BS66" s="82"/>
      <c r="BT66" s="82"/>
      <c r="BU66" s="82"/>
      <c r="BV66" s="82"/>
      <c r="BW66" s="82"/>
      <c r="BX66" s="82"/>
      <c r="BY66" s="82"/>
      <c r="BZ66" s="82"/>
      <c r="CA66" s="82"/>
      <c r="CB66" s="82"/>
      <c r="CC66" s="82"/>
      <c r="CD66" s="82"/>
      <c r="CE66" s="82"/>
      <c r="CF66" s="82"/>
      <c r="CG66" s="82"/>
      <c r="CH66" s="82"/>
    </row>
    <row r="67" spans="53:86" ht="15">
      <c r="BA67" s="231" t="s">
        <v>760</v>
      </c>
      <c r="BB67" s="82"/>
      <c r="BC67" s="82"/>
      <c r="BD67" s="82"/>
      <c r="BE67" s="82"/>
      <c r="BF67" s="82"/>
      <c r="BG67" s="82"/>
      <c r="BH67" s="82"/>
      <c r="BI67" s="82"/>
      <c r="BJ67" s="82"/>
      <c r="BK67" s="82"/>
      <c r="BL67" s="82"/>
      <c r="BM67" s="216" t="s">
        <v>530</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t="s">
        <v>761</v>
      </c>
      <c r="BB68" s="82"/>
      <c r="BC68" s="82"/>
      <c r="BD68" s="82"/>
      <c r="BE68" s="82"/>
      <c r="BF68" s="82"/>
      <c r="BG68" s="82"/>
      <c r="BH68" s="82"/>
      <c r="BI68" s="82"/>
      <c r="BJ68" s="82"/>
      <c r="BK68" s="82"/>
      <c r="BL68" s="82"/>
      <c r="BM68" s="216" t="s">
        <v>531</v>
      </c>
      <c r="BN68" s="82"/>
      <c r="BO68" s="82"/>
      <c r="BP68" s="82"/>
      <c r="BQ68" s="82"/>
      <c r="BR68" s="82"/>
      <c r="BS68" s="82"/>
      <c r="BT68" s="82"/>
      <c r="BU68" s="82"/>
      <c r="BV68" s="82"/>
      <c r="BW68" s="82"/>
      <c r="BX68" s="82"/>
      <c r="BY68" s="82"/>
      <c r="BZ68" s="82"/>
      <c r="CA68" s="82"/>
      <c r="CB68" s="82"/>
      <c r="CC68" s="82"/>
      <c r="CD68" s="82"/>
      <c r="CE68" s="82"/>
      <c r="CF68" s="82"/>
      <c r="CG68" s="82"/>
      <c r="CH68" s="82"/>
    </row>
    <row r="69" spans="53:86">
      <c r="BA69" t="s">
        <v>762</v>
      </c>
      <c r="BB69" s="82"/>
      <c r="BC69" s="82"/>
      <c r="BD69" s="82"/>
      <c r="BE69" s="82"/>
      <c r="BF69" s="82"/>
      <c r="BG69" s="82"/>
      <c r="BH69" s="82"/>
      <c r="BI69" s="82"/>
      <c r="BJ69" s="82"/>
      <c r="BK69" s="82"/>
      <c r="BL69" s="82"/>
      <c r="BM69" s="216" t="s">
        <v>532</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763</v>
      </c>
      <c r="BB70" s="82"/>
      <c r="BC70" s="82"/>
      <c r="BD70" s="82"/>
      <c r="BE70" s="82"/>
      <c r="BF70" s="82"/>
      <c r="BG70" s="82"/>
      <c r="BH70" s="82"/>
      <c r="BI70" s="82"/>
      <c r="BJ70" s="82"/>
      <c r="BK70" s="82"/>
      <c r="BL70" s="82"/>
      <c r="BM70" s="216" t="s">
        <v>533</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764</v>
      </c>
      <c r="BB71" s="82"/>
      <c r="BC71" s="82"/>
      <c r="BD71" s="82"/>
      <c r="BE71" s="82"/>
      <c r="BF71" s="82"/>
      <c r="BG71" s="82"/>
      <c r="BH71" s="82"/>
      <c r="BI71" s="82"/>
      <c r="BJ71" s="82"/>
      <c r="BK71" s="82"/>
      <c r="BL71" s="82"/>
      <c r="BM71" s="216" t="s">
        <v>534</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765</v>
      </c>
      <c r="BB72" s="82"/>
      <c r="BC72" s="82"/>
      <c r="BD72" s="82"/>
      <c r="BE72" s="82"/>
      <c r="BF72" s="82"/>
      <c r="BG72" s="82"/>
      <c r="BH72" s="82"/>
      <c r="BI72" s="82"/>
      <c r="BJ72" s="82"/>
      <c r="BK72" s="82"/>
      <c r="BL72" s="82"/>
      <c r="BM72" s="216" t="s">
        <v>535</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766</v>
      </c>
      <c r="BB73" s="82"/>
      <c r="BC73" s="82"/>
      <c r="BD73" s="82"/>
      <c r="BE73" s="82"/>
      <c r="BF73" s="82"/>
      <c r="BG73" s="82"/>
      <c r="BH73" s="82"/>
      <c r="BI73" s="82"/>
      <c r="BJ73" s="82"/>
      <c r="BK73" s="82"/>
      <c r="BL73" s="82"/>
      <c r="BM73" s="216" t="s">
        <v>536</v>
      </c>
      <c r="BN73" s="82"/>
      <c r="BO73" s="82"/>
      <c r="BP73" s="82"/>
      <c r="BQ73" s="82"/>
      <c r="BR73" s="82"/>
      <c r="BS73" s="82"/>
      <c r="BT73" s="82"/>
      <c r="BU73" s="82"/>
      <c r="BV73" s="82"/>
      <c r="BW73" s="82"/>
      <c r="BX73" s="82"/>
      <c r="BY73" s="82"/>
      <c r="BZ73" s="82"/>
      <c r="CA73" s="82"/>
      <c r="CB73" s="82"/>
      <c r="CC73" s="82"/>
      <c r="CD73" s="82"/>
      <c r="CE73" s="82"/>
      <c r="CF73" s="82"/>
      <c r="CG73" s="82"/>
      <c r="CH73" s="82"/>
    </row>
    <row r="74" spans="53:86">
      <c r="BA74" t="s">
        <v>767</v>
      </c>
      <c r="BB74" s="82"/>
      <c r="BC74" s="82"/>
      <c r="BD74" s="82"/>
      <c r="BE74" s="82"/>
      <c r="BF74" s="82"/>
      <c r="BG74" s="82"/>
      <c r="BH74" s="82"/>
      <c r="BI74" s="82"/>
      <c r="BJ74" s="82"/>
      <c r="BK74" s="82"/>
      <c r="BL74" s="82"/>
      <c r="BM74" s="216" t="s">
        <v>537</v>
      </c>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768</v>
      </c>
      <c r="BB75" s="82"/>
      <c r="BC75" s="82"/>
      <c r="BD75" s="82"/>
      <c r="BE75" s="82"/>
      <c r="BF75" s="82"/>
      <c r="BG75" s="82"/>
      <c r="BH75" s="82"/>
      <c r="BI75" s="82"/>
      <c r="BJ75" s="82"/>
      <c r="BK75" s="82"/>
      <c r="BL75" s="82"/>
      <c r="BM75" s="216" t="s">
        <v>538</v>
      </c>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769</v>
      </c>
      <c r="BB76" s="82"/>
      <c r="BC76" s="82"/>
      <c r="BD76" s="82"/>
      <c r="BE76" s="82"/>
      <c r="BF76" s="82"/>
      <c r="BG76" s="82"/>
      <c r="BH76" s="82"/>
      <c r="BI76" s="82"/>
      <c r="BJ76" s="82"/>
      <c r="BK76" s="82"/>
      <c r="BL76" s="82"/>
      <c r="BM76" s="216" t="s">
        <v>539</v>
      </c>
      <c r="BN76" s="82"/>
      <c r="BO76" s="82"/>
      <c r="BP76" s="82"/>
      <c r="BQ76" s="82"/>
      <c r="BR76" s="82"/>
      <c r="BS76" s="82"/>
      <c r="BT76" s="82"/>
      <c r="BU76" s="82"/>
      <c r="BV76" s="82"/>
      <c r="BW76" s="82"/>
      <c r="BX76" s="82"/>
      <c r="BY76" s="82"/>
      <c r="BZ76" s="82"/>
      <c r="CA76" s="82"/>
      <c r="CB76" s="82"/>
      <c r="CC76" s="82"/>
      <c r="CD76" s="82"/>
      <c r="CE76" s="82"/>
      <c r="CF76" s="82"/>
      <c r="CG76" s="82"/>
      <c r="CH76" s="82"/>
    </row>
    <row r="77" spans="53:86" ht="15">
      <c r="BA77" s="231" t="s">
        <v>812</v>
      </c>
      <c r="BB77" s="82"/>
      <c r="BC77" s="82"/>
      <c r="BD77" s="82"/>
      <c r="BE77" s="82"/>
      <c r="BF77" s="82"/>
      <c r="BG77" s="82"/>
      <c r="BH77" s="82"/>
      <c r="BI77" s="82"/>
      <c r="BJ77" s="82"/>
      <c r="BK77" s="82"/>
      <c r="BL77" s="82"/>
      <c r="BM77" s="216"/>
      <c r="BN77" s="82"/>
      <c r="BO77" s="82"/>
      <c r="BP77" s="82"/>
      <c r="BQ77" s="82"/>
      <c r="BR77" s="82"/>
      <c r="BS77" s="82"/>
      <c r="BT77" s="82"/>
      <c r="BU77" s="82"/>
      <c r="BV77" s="82"/>
      <c r="BW77" s="82"/>
      <c r="BX77" s="82"/>
      <c r="BY77" s="82"/>
      <c r="BZ77" s="82"/>
      <c r="CA77" s="82"/>
      <c r="CB77" s="82"/>
      <c r="CC77" s="82"/>
      <c r="CD77" s="82"/>
      <c r="CE77" s="82"/>
      <c r="CF77" s="82"/>
      <c r="CG77" s="82"/>
      <c r="CH77" s="82"/>
    </row>
    <row r="78" spans="53:86">
      <c r="BA78" t="s">
        <v>809</v>
      </c>
      <c r="BB78" s="82"/>
      <c r="BC78" s="82"/>
      <c r="BD78" s="82"/>
      <c r="BE78" s="82"/>
      <c r="BF78" s="82"/>
      <c r="BG78" s="82"/>
      <c r="BH78" s="82"/>
      <c r="BI78" s="82"/>
      <c r="BJ78" s="82"/>
      <c r="BK78" s="82"/>
      <c r="BL78" s="82"/>
      <c r="BM78" s="216"/>
      <c r="BN78" s="82"/>
      <c r="BO78" s="82"/>
      <c r="BP78" s="82"/>
      <c r="BQ78" s="82"/>
      <c r="BR78" s="82"/>
      <c r="BS78" s="82"/>
      <c r="BT78" s="82"/>
      <c r="BU78" s="82"/>
      <c r="BV78" s="82"/>
      <c r="BW78" s="82"/>
      <c r="BX78" s="82"/>
      <c r="BY78" s="82"/>
      <c r="BZ78" s="82"/>
      <c r="CA78" s="82"/>
      <c r="CB78" s="82"/>
      <c r="CC78" s="82"/>
      <c r="CD78" s="82"/>
      <c r="CE78" s="82"/>
      <c r="CF78" s="82"/>
      <c r="CG78" s="82"/>
      <c r="CH78" s="82"/>
    </row>
    <row r="79" spans="53:86">
      <c r="BA79" t="s">
        <v>810</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811</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ht="15">
      <c r="BA81" s="231" t="s">
        <v>770</v>
      </c>
      <c r="BB81" s="82"/>
      <c r="BC81" s="82"/>
      <c r="BD81" s="82"/>
      <c r="BE81" s="82"/>
      <c r="BF81" s="82"/>
      <c r="BG81" s="82"/>
      <c r="BH81" s="82"/>
      <c r="BI81" s="82"/>
      <c r="BJ81" s="82"/>
      <c r="BK81" s="82"/>
      <c r="BL81" s="82"/>
      <c r="BM81" s="217" t="s">
        <v>540</v>
      </c>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771</v>
      </c>
      <c r="BB82" s="82"/>
      <c r="BC82" s="82"/>
      <c r="BD82" s="82"/>
      <c r="BE82" s="82"/>
      <c r="BF82" s="82"/>
      <c r="BG82" s="82"/>
      <c r="BH82" s="82"/>
      <c r="BI82" s="82"/>
      <c r="BJ82" s="82"/>
      <c r="BK82" s="82"/>
      <c r="BL82" s="82"/>
      <c r="BM82" s="216" t="s">
        <v>541</v>
      </c>
      <c r="BN82" s="82"/>
      <c r="BO82" s="82"/>
      <c r="BP82" s="82"/>
      <c r="BQ82" s="82"/>
      <c r="BR82" s="82"/>
      <c r="BS82" s="82"/>
      <c r="BT82" s="82"/>
      <c r="BU82" s="82"/>
      <c r="BV82" s="82"/>
      <c r="BW82" s="82"/>
      <c r="BX82" s="82"/>
      <c r="BY82" s="82"/>
      <c r="BZ82" s="82"/>
      <c r="CA82" s="82"/>
      <c r="CB82" s="82"/>
      <c r="CC82" s="82"/>
      <c r="CD82" s="82"/>
      <c r="CE82" s="82"/>
      <c r="CF82" s="82"/>
      <c r="CG82" s="82"/>
      <c r="CH82" s="82"/>
    </row>
    <row r="83" spans="53:86">
      <c r="BA83" t="s">
        <v>772</v>
      </c>
      <c r="BB83" s="82"/>
      <c r="BC83" s="82"/>
      <c r="BD83" s="82"/>
      <c r="BE83" s="82"/>
      <c r="BF83" s="82"/>
      <c r="BG83" s="82"/>
      <c r="BH83" s="82"/>
      <c r="BI83" s="82"/>
      <c r="BJ83" s="82"/>
      <c r="BK83" s="82"/>
      <c r="BL83" s="82"/>
      <c r="BM83" s="216" t="s">
        <v>542</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773</v>
      </c>
      <c r="BB84" s="82"/>
      <c r="BC84" s="82"/>
      <c r="BD84" s="82"/>
      <c r="BE84" s="82"/>
      <c r="BF84" s="82"/>
      <c r="BG84" s="82"/>
      <c r="BH84" s="82"/>
      <c r="BI84" s="82"/>
      <c r="BJ84" s="82"/>
      <c r="BK84" s="82"/>
      <c r="BL84" s="82"/>
      <c r="BM84" s="216" t="s">
        <v>543</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774</v>
      </c>
      <c r="BB85" s="82"/>
      <c r="BC85" s="82"/>
      <c r="BD85" s="82"/>
      <c r="BE85" s="82"/>
      <c r="BF85" s="82"/>
      <c r="BG85" s="82"/>
      <c r="BH85" s="82"/>
      <c r="BI85" s="82"/>
      <c r="BJ85" s="82"/>
      <c r="BK85" s="82"/>
      <c r="BL85" s="82"/>
      <c r="BM85" s="216" t="s">
        <v>544</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81</v>
      </c>
      <c r="BB86" s="82"/>
      <c r="BC86" s="82"/>
      <c r="BD86" s="82"/>
      <c r="BE86" s="82"/>
      <c r="BF86" s="82"/>
      <c r="BG86" s="82"/>
      <c r="BH86" s="82"/>
      <c r="BI86" s="82"/>
      <c r="BJ86" s="82"/>
      <c r="BK86" s="82"/>
      <c r="BL86" s="82"/>
      <c r="BM86" s="216" t="s">
        <v>100</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775</v>
      </c>
      <c r="BB87" s="82"/>
      <c r="BC87" s="82"/>
      <c r="BD87" s="82"/>
      <c r="BE87" s="82"/>
      <c r="BF87" s="82"/>
      <c r="BG87" s="82"/>
      <c r="BH87" s="82"/>
      <c r="BI87" s="82"/>
      <c r="BJ87" s="82"/>
      <c r="BK87" s="82"/>
      <c r="BL87" s="82"/>
      <c r="BM87" s="216" t="s">
        <v>653</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776</v>
      </c>
      <c r="BB88" s="82"/>
      <c r="BC88" s="82"/>
      <c r="BD88" s="82"/>
      <c r="BE88" s="82"/>
      <c r="BF88" s="82"/>
      <c r="BG88" s="82"/>
      <c r="BH88" s="82"/>
      <c r="BI88" s="82"/>
      <c r="BJ88" s="82"/>
      <c r="BK88" s="82"/>
      <c r="BL88" s="82"/>
      <c r="BM88" s="216" t="s">
        <v>545</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777</v>
      </c>
      <c r="BB89" s="82"/>
      <c r="BC89" s="82"/>
      <c r="BD89" s="82"/>
      <c r="BE89" s="82"/>
      <c r="BF89" s="82"/>
      <c r="BG89" s="82"/>
      <c r="BH89" s="82"/>
      <c r="BI89" s="82"/>
      <c r="BJ89" s="82"/>
      <c r="BK89" s="82"/>
      <c r="BL89" s="82"/>
      <c r="BM89" s="216" t="s">
        <v>546</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778</v>
      </c>
      <c r="BB90" s="82"/>
      <c r="BC90" s="82"/>
      <c r="BD90" s="82"/>
      <c r="BE90" s="82"/>
      <c r="BF90" s="82"/>
      <c r="BG90" s="82"/>
      <c r="BH90" s="82"/>
      <c r="BI90" s="82"/>
      <c r="BJ90" s="82"/>
      <c r="BK90" s="82"/>
      <c r="BL90" s="82"/>
      <c r="BM90" s="216" t="s">
        <v>547</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779</v>
      </c>
      <c r="BB91" s="82"/>
      <c r="BC91" s="82"/>
      <c r="BD91" s="82"/>
      <c r="BE91" s="82"/>
      <c r="BF91" s="82"/>
      <c r="BG91" s="82"/>
      <c r="BH91" s="82"/>
      <c r="BI91" s="82"/>
      <c r="BJ91" s="82"/>
      <c r="BK91" s="82"/>
      <c r="BL91" s="82"/>
      <c r="BM91" s="216" t="s">
        <v>548</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780</v>
      </c>
      <c r="BB92" s="82"/>
      <c r="BC92" s="82"/>
      <c r="BD92" s="82"/>
      <c r="BE92" s="82"/>
      <c r="BF92" s="82"/>
      <c r="BG92" s="82"/>
      <c r="BH92" s="82"/>
      <c r="BI92" s="82"/>
      <c r="BJ92" s="82"/>
      <c r="BK92" s="82"/>
      <c r="BL92" s="82"/>
      <c r="BM92" s="216" t="s">
        <v>549</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781</v>
      </c>
      <c r="BB93" s="82"/>
      <c r="BC93" s="82"/>
      <c r="BD93" s="82"/>
      <c r="BE93" s="82"/>
      <c r="BF93" s="82"/>
      <c r="BG93" s="82"/>
      <c r="BH93" s="82"/>
      <c r="BI93" s="82"/>
      <c r="BJ93" s="82"/>
      <c r="BK93" s="82"/>
      <c r="BL93" s="82"/>
      <c r="BM93" s="217" t="s">
        <v>550</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782</v>
      </c>
      <c r="BB94" s="82"/>
      <c r="BC94" s="82"/>
      <c r="BD94" s="82"/>
      <c r="BE94" s="82"/>
      <c r="BF94" s="82"/>
      <c r="BG94" s="82"/>
      <c r="BH94" s="82"/>
      <c r="BI94" s="82"/>
      <c r="BJ94" s="82"/>
      <c r="BK94" s="82"/>
      <c r="BL94" s="82"/>
      <c r="BM94" s="216" t="s">
        <v>551</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783</v>
      </c>
      <c r="BB95" s="82"/>
      <c r="BC95" s="82"/>
      <c r="BD95" s="82"/>
      <c r="BE95" s="82"/>
      <c r="BF95" s="82"/>
      <c r="BG95" s="82"/>
      <c r="BH95" s="82"/>
      <c r="BI95" s="82"/>
      <c r="BJ95" s="82"/>
      <c r="BK95" s="82"/>
      <c r="BL95" s="82"/>
      <c r="BM95" s="216" t="s">
        <v>552</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784</v>
      </c>
      <c r="BB96" s="82"/>
      <c r="BC96" s="82"/>
      <c r="BD96" s="82"/>
      <c r="BE96" s="82"/>
      <c r="BF96" s="82"/>
      <c r="BG96" s="82"/>
      <c r="BH96" s="82"/>
      <c r="BI96" s="82"/>
      <c r="BJ96" s="82"/>
      <c r="BK96" s="82"/>
      <c r="BL96" s="82"/>
      <c r="BM96" s="216" t="s">
        <v>553</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785</v>
      </c>
      <c r="BB97" s="82"/>
      <c r="BC97" s="82"/>
      <c r="BD97" s="82"/>
      <c r="BE97" s="82"/>
      <c r="BF97" s="82"/>
      <c r="BG97" s="82"/>
      <c r="BH97" s="82"/>
      <c r="BI97" s="82"/>
      <c r="BJ97" s="82"/>
      <c r="BK97" s="82"/>
      <c r="BL97" s="82"/>
      <c r="BM97" s="216" t="s">
        <v>554</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786</v>
      </c>
      <c r="BB98" s="82"/>
      <c r="BC98" s="82"/>
      <c r="BD98" s="82"/>
      <c r="BE98" s="82"/>
      <c r="BF98" s="82"/>
      <c r="BG98" s="82"/>
      <c r="BH98" s="82"/>
      <c r="BI98" s="82"/>
      <c r="BJ98" s="82"/>
      <c r="BK98" s="82"/>
      <c r="BL98" s="82"/>
      <c r="BM98" s="216" t="s">
        <v>555</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787</v>
      </c>
      <c r="BB99" s="82"/>
      <c r="BC99" s="82"/>
      <c r="BD99" s="82"/>
      <c r="BE99" s="82"/>
      <c r="BF99" s="82"/>
      <c r="BG99" s="82"/>
      <c r="BH99" s="82"/>
      <c r="BI99" s="82"/>
      <c r="BJ99" s="82"/>
      <c r="BK99" s="82"/>
      <c r="BL99" s="82"/>
      <c r="BM99" s="216" t="s">
        <v>654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788</v>
      </c>
      <c r="BB100" s="82"/>
      <c r="BC100" s="82"/>
      <c r="BD100" s="82"/>
      <c r="BE100" s="82"/>
      <c r="BF100" s="82"/>
      <c r="BG100" s="82"/>
      <c r="BH100" s="82"/>
      <c r="BI100" s="82"/>
      <c r="BJ100" s="82"/>
      <c r="BK100" s="82"/>
      <c r="BL100" s="82"/>
      <c r="BM100" s="216" t="s">
        <v>556</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ht="15">
      <c r="BA101" s="231" t="s">
        <v>789</v>
      </c>
      <c r="BB101" s="82"/>
      <c r="BC101" s="82"/>
      <c r="BD101" s="82"/>
      <c r="BE101" s="82"/>
      <c r="BF101" s="82"/>
      <c r="BG101" s="82"/>
      <c r="BH101" s="82"/>
      <c r="BI101" s="82"/>
      <c r="BJ101" s="82"/>
      <c r="BK101" s="82"/>
      <c r="BL101" s="82"/>
      <c r="BM101" s="216" t="s">
        <v>96</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813</v>
      </c>
      <c r="BB102" s="82"/>
      <c r="BC102" s="82"/>
      <c r="BD102" s="82"/>
      <c r="BE102" s="82"/>
      <c r="BF102" s="82"/>
      <c r="BG102" s="82"/>
      <c r="BH102" s="82"/>
      <c r="BI102" s="82"/>
      <c r="BJ102" s="82"/>
      <c r="BK102" s="82"/>
      <c r="BL102" s="82"/>
      <c r="BM102" s="216" t="s">
        <v>557</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c r="BA103" t="s">
        <v>814</v>
      </c>
      <c r="BB103" s="82"/>
      <c r="BC103" s="82"/>
      <c r="BD103" s="82"/>
      <c r="BE103" s="82"/>
      <c r="BF103" s="82"/>
      <c r="BG103" s="82"/>
      <c r="BH103" s="82"/>
      <c r="BI103" s="82"/>
      <c r="BJ103" s="82"/>
      <c r="BK103" s="82"/>
      <c r="BL103" s="82"/>
      <c r="BM103" s="216" t="s">
        <v>558</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815</v>
      </c>
      <c r="BB104" s="82"/>
      <c r="BC104" s="82"/>
      <c r="BD104" s="82"/>
      <c r="BE104" s="82"/>
      <c r="BF104" s="82"/>
      <c r="BG104" s="82"/>
      <c r="BH104" s="82"/>
      <c r="BI104" s="82"/>
      <c r="BJ104" s="82"/>
      <c r="BK104" s="82"/>
      <c r="BL104" s="82"/>
      <c r="BM104" s="216" t="s">
        <v>559</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ht="15">
      <c r="BA105" s="231" t="s">
        <v>790</v>
      </c>
      <c r="BB105" s="82"/>
      <c r="BC105" s="82"/>
      <c r="BD105" s="82"/>
      <c r="BE105" s="82"/>
      <c r="BF105" s="82"/>
      <c r="BG105" s="82"/>
      <c r="BH105" s="82"/>
      <c r="BI105" s="82"/>
      <c r="BJ105" s="82"/>
      <c r="BK105" s="82"/>
      <c r="BL105" s="82"/>
      <c r="BM105" s="216" t="s">
        <v>560</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791</v>
      </c>
      <c r="BB106" s="82"/>
      <c r="BC106" s="82"/>
      <c r="BD106" s="82"/>
      <c r="BE106" s="82"/>
      <c r="BF106" s="82"/>
      <c r="BG106" s="82"/>
      <c r="BH106" s="82"/>
      <c r="BI106" s="82"/>
      <c r="BJ106" s="82"/>
      <c r="BK106" s="82"/>
      <c r="BL106" s="82"/>
      <c r="BM106" s="216" t="s">
        <v>561</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792</v>
      </c>
      <c r="BB107" s="82"/>
      <c r="BC107" s="82"/>
      <c r="BD107" s="82"/>
      <c r="BE107" s="82"/>
      <c r="BF107" s="82"/>
      <c r="BG107" s="82"/>
      <c r="BH107" s="82"/>
      <c r="BI107" s="82"/>
      <c r="BJ107" s="82"/>
      <c r="BK107" s="82"/>
      <c r="BL107" s="82"/>
      <c r="BM107" s="216" t="s">
        <v>562</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793</v>
      </c>
      <c r="BB108" s="82"/>
      <c r="BC108" s="82"/>
      <c r="BD108" s="82"/>
      <c r="BE108" s="82"/>
      <c r="BF108" s="82"/>
      <c r="BG108" s="82"/>
      <c r="BH108" s="82"/>
      <c r="BI108" s="82"/>
      <c r="BJ108" s="82"/>
      <c r="BK108" s="82"/>
      <c r="BL108" s="82"/>
      <c r="BM108" s="216" t="s">
        <v>655</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c r="BA109" t="s">
        <v>794</v>
      </c>
      <c r="BB109" s="82"/>
      <c r="BC109" s="82"/>
      <c r="BD109" s="82"/>
      <c r="BE109" s="82"/>
      <c r="BF109" s="82"/>
      <c r="BG109" s="82"/>
      <c r="BH109" s="82"/>
      <c r="BI109" s="82"/>
      <c r="BJ109" s="82"/>
      <c r="BK109" s="82"/>
      <c r="BL109" s="82"/>
      <c r="BM109" s="216" t="s">
        <v>82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795</v>
      </c>
      <c r="BB110" s="82"/>
      <c r="BC110" s="82"/>
      <c r="BD110" s="82"/>
      <c r="BE110" s="82"/>
      <c r="BF110" s="82"/>
      <c r="BG110" s="82"/>
      <c r="BH110" s="82"/>
      <c r="BI110" s="82"/>
      <c r="BJ110" s="82"/>
      <c r="BK110" s="82"/>
      <c r="BL110" s="82"/>
      <c r="BM110" s="216" t="s">
        <v>563</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796</v>
      </c>
      <c r="BB111" s="82"/>
      <c r="BC111" s="82"/>
      <c r="BD111" s="82"/>
      <c r="BE111" s="82"/>
      <c r="BF111" s="82"/>
      <c r="BG111" s="82"/>
      <c r="BH111" s="82"/>
      <c r="BI111" s="82"/>
      <c r="BJ111" s="82"/>
      <c r="BK111" s="82"/>
      <c r="BL111" s="82"/>
      <c r="BM111" s="216" t="s">
        <v>564</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ht="15">
      <c r="BA112" s="231" t="s">
        <v>797</v>
      </c>
      <c r="BB112" s="82"/>
      <c r="BC112" s="82"/>
      <c r="BD112" s="82"/>
      <c r="BE112" s="82"/>
      <c r="BF112" s="82"/>
      <c r="BG112" s="82"/>
      <c r="BH112" s="82"/>
      <c r="BI112" s="82"/>
      <c r="BJ112" s="82"/>
      <c r="BK112" s="82"/>
      <c r="BL112" s="82"/>
      <c r="BM112" s="216" t="s">
        <v>565</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798</v>
      </c>
      <c r="BB113" s="82"/>
      <c r="BC113" s="82"/>
      <c r="BD113" s="82"/>
      <c r="BE113" s="82"/>
      <c r="BF113" s="82"/>
      <c r="BG113" s="82"/>
      <c r="BH113" s="82"/>
      <c r="BI113" s="82"/>
      <c r="BJ113" s="82"/>
      <c r="BK113" s="82"/>
      <c r="BL113" s="82"/>
      <c r="BM113" s="216" t="s">
        <v>566</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c r="BA114" t="s">
        <v>799</v>
      </c>
      <c r="BB114" s="82"/>
      <c r="BC114" s="82"/>
      <c r="BD114" s="82"/>
      <c r="BE114" s="82"/>
      <c r="BF114" s="82"/>
      <c r="BG114" s="82"/>
      <c r="BH114" s="82"/>
      <c r="BI114" s="82"/>
      <c r="BJ114" s="82"/>
      <c r="BK114" s="82"/>
      <c r="BL114" s="82"/>
      <c r="BM114" s="216" t="s">
        <v>567</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800</v>
      </c>
      <c r="BB115" s="82"/>
      <c r="BC115" s="82"/>
      <c r="BD115" s="82"/>
      <c r="BE115" s="82"/>
      <c r="BF115" s="82"/>
      <c r="BG115" s="82"/>
      <c r="BH115" s="82"/>
      <c r="BI115" s="82"/>
      <c r="BJ115" s="82"/>
      <c r="BK115" s="82"/>
      <c r="BL115" s="82"/>
      <c r="BM115" s="216" t="s">
        <v>568</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801</v>
      </c>
      <c r="BB116" s="82"/>
      <c r="BC116" s="82"/>
      <c r="BD116" s="82"/>
      <c r="BE116" s="82"/>
      <c r="BF116" s="82"/>
      <c r="BG116" s="82"/>
      <c r="BH116" s="82"/>
      <c r="BI116" s="82"/>
      <c r="BJ116" s="82"/>
      <c r="BK116" s="82"/>
      <c r="BL116" s="82"/>
      <c r="BM116" s="216" t="s">
        <v>569</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802</v>
      </c>
      <c r="BB117" s="82"/>
      <c r="BC117" s="82"/>
      <c r="BD117" s="82"/>
      <c r="BE117" s="82"/>
      <c r="BF117" s="82"/>
      <c r="BG117" s="82"/>
      <c r="BH117" s="82"/>
      <c r="BI117" s="82"/>
      <c r="BJ117" s="82"/>
      <c r="BK117" s="82"/>
      <c r="BL117" s="82"/>
      <c r="BM117" s="216" t="s">
        <v>83</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803</v>
      </c>
      <c r="BB118" s="82"/>
      <c r="BC118" s="82"/>
      <c r="BD118" s="82"/>
      <c r="BE118" s="82"/>
      <c r="BF118" s="82"/>
      <c r="BG118" s="82"/>
      <c r="BH118" s="82"/>
      <c r="BI118" s="82"/>
      <c r="BJ118" s="82"/>
      <c r="BK118" s="82"/>
      <c r="BL118" s="82"/>
      <c r="BM118" s="216" t="s">
        <v>570</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ht="15">
      <c r="BA119" s="231" t="s">
        <v>804</v>
      </c>
      <c r="BB119" s="82"/>
      <c r="BC119" s="82"/>
      <c r="BD119" s="82"/>
      <c r="BE119" s="82"/>
      <c r="BF119" s="82"/>
      <c r="BG119" s="82"/>
      <c r="BH119" s="82"/>
      <c r="BI119" s="82"/>
      <c r="BJ119" s="82"/>
      <c r="BK119" s="82"/>
      <c r="BL119" s="82"/>
      <c r="BM119" s="216" t="s">
        <v>571</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805</v>
      </c>
      <c r="BB120" s="82"/>
      <c r="BC120" s="82"/>
      <c r="BD120" s="82"/>
      <c r="BE120" s="82"/>
      <c r="BF120" s="82"/>
      <c r="BG120" s="82"/>
      <c r="BH120" s="82"/>
      <c r="BI120" s="82"/>
      <c r="BJ120" s="82"/>
      <c r="BK120" s="82"/>
      <c r="BL120" s="82"/>
      <c r="BM120" s="216" t="s">
        <v>572</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806</v>
      </c>
      <c r="BB121" s="82"/>
      <c r="BC121" s="82"/>
      <c r="BD121" s="82"/>
      <c r="BE121" s="82"/>
      <c r="BF121" s="82"/>
      <c r="BG121" s="82"/>
      <c r="BH121" s="82"/>
      <c r="BI121" s="82"/>
      <c r="BJ121" s="82"/>
      <c r="BK121" s="82"/>
      <c r="BL121" s="82"/>
      <c r="BM121" s="216" t="s">
        <v>573</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807</v>
      </c>
      <c r="BB122" s="82"/>
      <c r="BC122" s="82"/>
      <c r="BD122" s="82"/>
      <c r="BE122" s="82"/>
      <c r="BF122" s="82"/>
      <c r="BG122" s="82"/>
      <c r="BH122" s="82"/>
      <c r="BI122" s="82"/>
      <c r="BJ122" s="82"/>
      <c r="BK122" s="82"/>
      <c r="BL122" s="82"/>
      <c r="BM122" s="216" t="s">
        <v>574</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c r="BA123" s="82"/>
      <c r="BB123" s="82"/>
      <c r="BC123" s="82"/>
      <c r="BD123" s="82"/>
      <c r="BE123" s="82"/>
      <c r="BF123" s="82"/>
      <c r="BG123" s="82"/>
      <c r="BH123" s="82"/>
      <c r="BI123" s="82"/>
      <c r="BJ123" s="82"/>
      <c r="BK123" s="82"/>
      <c r="BL123" s="82"/>
      <c r="BM123" s="216" t="s">
        <v>575</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s="82"/>
      <c r="BB124" s="82"/>
      <c r="BC124" s="82"/>
      <c r="BD124" s="82"/>
      <c r="BE124" s="82"/>
      <c r="BF124" s="82"/>
      <c r="BG124" s="82"/>
      <c r="BH124" s="82"/>
      <c r="BI124" s="82"/>
      <c r="BJ124" s="82"/>
      <c r="BK124" s="82"/>
      <c r="BL124" s="82"/>
      <c r="BM124" s="216" t="s">
        <v>576</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577</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578</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579</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580</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581</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582</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583</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584</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585</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586</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656</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587</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7" t="s">
        <v>588</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589</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6" t="s">
        <v>590</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591</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592</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593</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594</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595</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596</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597</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598</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599</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600</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601</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657</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602</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603</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604</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605</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606</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658</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607</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608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7" t="s">
        <v>609</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80</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610</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611</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6" t="s">
        <v>612</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613</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614</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615</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616</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617</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7" t="s">
        <v>618</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619</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6" t="s">
        <v>620</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621</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622</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623</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624</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625</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626</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627</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628</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629</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630</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631</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659</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632</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633</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634</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660</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7" t="s">
        <v>635</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636</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6" t="s">
        <v>637</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sheetData>
  <dataValidations count="1">
    <dataValidation type="textLength" showInputMessage="1" showErrorMessage="1" sqref="Q26:Q33 Q4:Q24 Q34:Q38">
      <formula1>0</formula1>
      <formula2>150</formula2>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pageSetUpPr fitToPage="1"/>
  </sheetPr>
  <dimension ref="A1:IV988"/>
  <sheetViews>
    <sheetView topLeftCell="A943" zoomScaleSheetLayoutView="90" workbookViewId="0">
      <selection activeCell="A986" sqref="A986:XFD986"/>
    </sheetView>
  </sheetViews>
  <sheetFormatPr defaultColWidth="11.42578125" defaultRowHeight="12.75"/>
  <cols>
    <col min="1" max="1" width="11.42578125" style="243" customWidth="1"/>
    <col min="2" max="2" width="12.42578125" style="243" customWidth="1"/>
    <col min="3" max="3" width="13.7109375" style="243" customWidth="1"/>
    <col min="4" max="4" width="11.42578125" style="243" customWidth="1"/>
    <col min="5" max="5" width="23.28515625" style="243" customWidth="1"/>
    <col min="6" max="6" width="19.42578125" style="243" customWidth="1"/>
    <col min="7" max="7" width="33.28515625" style="243" customWidth="1"/>
    <col min="8" max="8" width="26.28515625" style="243" bestFit="1" customWidth="1"/>
    <col min="9" max="9" width="11.42578125" style="243" customWidth="1"/>
    <col min="10" max="10" width="23.5703125" style="243" bestFit="1" customWidth="1"/>
    <col min="11" max="11" width="14.42578125" style="243" customWidth="1"/>
    <col min="12" max="12" width="17" style="243" customWidth="1"/>
    <col min="13" max="14" width="22" style="243" customWidth="1"/>
    <col min="15" max="16" width="16.42578125" style="243" customWidth="1"/>
    <col min="17" max="18" width="17.42578125" style="243" customWidth="1"/>
    <col min="19" max="19" width="22.85546875" style="243" customWidth="1"/>
    <col min="20" max="52" width="11.42578125" style="243" customWidth="1"/>
    <col min="53" max="53" width="11.42578125" style="243"/>
    <col min="54" max="64" width="11.42578125" style="40"/>
    <col min="65" max="65" width="11.42578125" style="43"/>
    <col min="66" max="16384" width="11.42578125" style="40"/>
  </cols>
  <sheetData>
    <row r="1" spans="1:256" ht="15.75" customHeight="1" thickBot="1">
      <c r="A1" s="137" t="s">
        <v>266</v>
      </c>
      <c r="B1" s="265"/>
      <c r="C1" s="265"/>
      <c r="D1" s="265"/>
      <c r="E1" s="265"/>
      <c r="F1" s="265"/>
      <c r="G1" s="265"/>
      <c r="H1" s="265"/>
      <c r="I1" s="265"/>
      <c r="J1" s="265"/>
      <c r="K1" s="265"/>
      <c r="L1" s="265"/>
      <c r="N1" s="181" t="s">
        <v>0</v>
      </c>
      <c r="O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c r="IT1" s="84"/>
      <c r="IU1" s="84"/>
      <c r="IV1" s="84"/>
    </row>
    <row r="2" spans="1:256" ht="15.75" customHeight="1" thickBot="1">
      <c r="A2" s="268"/>
      <c r="B2" s="268"/>
      <c r="C2" s="268"/>
      <c r="D2" s="268"/>
      <c r="E2" s="268"/>
      <c r="F2" s="268"/>
      <c r="G2" s="268"/>
      <c r="H2" s="268"/>
      <c r="I2" s="268"/>
      <c r="J2" s="268"/>
      <c r="K2" s="265"/>
      <c r="L2" s="265"/>
      <c r="N2" s="175" t="s">
        <v>250</v>
      </c>
      <c r="O2" s="779">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c r="IT2" s="84"/>
      <c r="IU2" s="84"/>
      <c r="IV2" s="84"/>
    </row>
    <row r="3" spans="1:256" ht="12.95" customHeight="1" thickBot="1">
      <c r="A3" s="859" t="s">
        <v>1</v>
      </c>
      <c r="B3" s="859" t="s">
        <v>74</v>
      </c>
      <c r="C3" s="859" t="s">
        <v>303</v>
      </c>
      <c r="D3" s="859" t="s">
        <v>67</v>
      </c>
      <c r="E3" s="859" t="s">
        <v>8</v>
      </c>
      <c r="F3" s="859" t="s">
        <v>299</v>
      </c>
      <c r="G3" s="859" t="s">
        <v>57</v>
      </c>
      <c r="H3" s="859" t="s">
        <v>75</v>
      </c>
      <c r="I3" s="859" t="s">
        <v>76</v>
      </c>
      <c r="J3" s="860" t="s">
        <v>85</v>
      </c>
      <c r="K3" s="857" t="s">
        <v>86</v>
      </c>
      <c r="L3" s="858"/>
      <c r="M3" s="858"/>
      <c r="N3" s="858"/>
      <c r="O3" s="180"/>
      <c r="P3" s="41"/>
      <c r="Q3" s="41"/>
      <c r="R3" s="41"/>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256" ht="64.5" thickBot="1">
      <c r="A4" s="859"/>
      <c r="B4" s="859"/>
      <c r="C4" s="859"/>
      <c r="D4" s="859"/>
      <c r="E4" s="859"/>
      <c r="F4" s="859"/>
      <c r="G4" s="859"/>
      <c r="H4" s="859"/>
      <c r="I4" s="859"/>
      <c r="J4" s="859"/>
      <c r="K4" s="176" t="s">
        <v>77</v>
      </c>
      <c r="L4" s="177" t="s">
        <v>78</v>
      </c>
      <c r="M4" s="178" t="s">
        <v>79</v>
      </c>
      <c r="N4" s="177" t="s">
        <v>933</v>
      </c>
      <c r="O4" s="179" t="s">
        <v>302</v>
      </c>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c r="IT4" s="84"/>
      <c r="IU4" s="84"/>
      <c r="IV4" s="84"/>
    </row>
    <row r="5" spans="1:256" s="6" customFormat="1">
      <c r="A5" s="240" t="s">
        <v>358</v>
      </c>
      <c r="B5" s="240" t="s">
        <v>358</v>
      </c>
      <c r="C5" s="240" t="s">
        <v>757</v>
      </c>
      <c r="D5" s="240">
        <v>2015</v>
      </c>
      <c r="E5" s="240" t="s">
        <v>21</v>
      </c>
      <c r="F5" s="240" t="s">
        <v>6</v>
      </c>
      <c r="G5" s="240" t="s">
        <v>766</v>
      </c>
      <c r="H5" s="240" t="s">
        <v>522</v>
      </c>
      <c r="I5" s="240" t="s">
        <v>1435</v>
      </c>
      <c r="J5" s="240" t="s">
        <v>1128</v>
      </c>
      <c r="K5" s="240">
        <v>38</v>
      </c>
      <c r="L5" s="240">
        <v>1175</v>
      </c>
      <c r="M5" s="240"/>
      <c r="N5" s="241">
        <f t="shared" ref="N5:N66" si="0">K5+L5+M5</f>
        <v>1213</v>
      </c>
      <c r="O5" s="315"/>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215" t="s">
        <v>347</v>
      </c>
      <c r="BB5" s="215" t="s">
        <v>330</v>
      </c>
      <c r="BC5" s="299"/>
      <c r="BD5" s="299" t="s">
        <v>426</v>
      </c>
      <c r="BE5" s="316"/>
      <c r="BF5" s="316"/>
      <c r="BG5" s="299"/>
      <c r="BH5" s="299" t="s">
        <v>462</v>
      </c>
      <c r="BI5" s="299"/>
      <c r="BJ5" s="299"/>
      <c r="BK5" s="299"/>
      <c r="BL5" s="299"/>
      <c r="BM5" s="216" t="s">
        <v>475</v>
      </c>
      <c r="BN5" s="299"/>
      <c r="BO5" s="299" t="s">
        <v>118</v>
      </c>
      <c r="BP5" s="299"/>
      <c r="BQ5" s="299"/>
      <c r="BR5" s="299"/>
      <c r="BS5" s="299"/>
      <c r="BT5" s="299"/>
      <c r="BU5" s="299" t="s">
        <v>679</v>
      </c>
      <c r="BV5" s="299"/>
      <c r="BW5" s="299"/>
      <c r="BX5" s="299"/>
      <c r="BY5" s="299"/>
      <c r="BZ5" s="299" t="s">
        <v>716</v>
      </c>
      <c r="CA5" s="299"/>
      <c r="CB5" s="299"/>
      <c r="CC5" s="299" t="s">
        <v>742</v>
      </c>
      <c r="CD5" s="299"/>
      <c r="CE5" s="299"/>
      <c r="CF5" s="299"/>
      <c r="CG5" s="299"/>
      <c r="CH5" s="299"/>
    </row>
    <row r="6" spans="1:256" s="6" customFormat="1">
      <c r="A6" s="240" t="s">
        <v>358</v>
      </c>
      <c r="B6" s="240" t="s">
        <v>358</v>
      </c>
      <c r="C6" s="240" t="s">
        <v>757</v>
      </c>
      <c r="D6" s="240">
        <v>2015</v>
      </c>
      <c r="E6" s="240" t="s">
        <v>21</v>
      </c>
      <c r="F6" s="240" t="s">
        <v>6</v>
      </c>
      <c r="G6" s="240" t="s">
        <v>767</v>
      </c>
      <c r="H6" s="240" t="s">
        <v>522</v>
      </c>
      <c r="I6" s="240" t="s">
        <v>1435</v>
      </c>
      <c r="J6" s="240" t="s">
        <v>1128</v>
      </c>
      <c r="K6" s="240">
        <v>4475</v>
      </c>
      <c r="L6" s="240"/>
      <c r="M6" s="240"/>
      <c r="N6" s="241">
        <f t="shared" si="0"/>
        <v>4475</v>
      </c>
      <c r="O6" s="315"/>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215" t="s">
        <v>377</v>
      </c>
      <c r="BB6" s="215" t="s">
        <v>37</v>
      </c>
      <c r="BC6" s="299"/>
      <c r="BD6" s="299" t="s">
        <v>427</v>
      </c>
      <c r="BE6" s="316"/>
      <c r="BF6" s="316"/>
      <c r="BG6" s="299"/>
      <c r="BH6" s="299" t="s">
        <v>463</v>
      </c>
      <c r="BI6" s="299"/>
      <c r="BJ6" s="299"/>
      <c r="BK6" s="299"/>
      <c r="BL6" s="299"/>
      <c r="BM6" s="216" t="s">
        <v>649</v>
      </c>
      <c r="BN6" s="299"/>
      <c r="BO6" s="299" t="s">
        <v>665</v>
      </c>
      <c r="BP6" s="299"/>
      <c r="BQ6" s="299"/>
      <c r="BR6" s="299"/>
      <c r="BS6" s="299"/>
      <c r="BT6" s="299"/>
      <c r="BU6" s="299" t="s">
        <v>139</v>
      </c>
      <c r="BV6" s="299"/>
      <c r="BW6" s="299"/>
      <c r="BX6" s="299"/>
      <c r="BY6" s="299"/>
      <c r="BZ6" s="299" t="s">
        <v>717</v>
      </c>
      <c r="CA6" s="299"/>
      <c r="CB6" s="299"/>
      <c r="CC6" s="299" t="s">
        <v>201</v>
      </c>
      <c r="CD6" s="299"/>
      <c r="CE6" s="299"/>
      <c r="CF6" s="299"/>
      <c r="CG6" s="299"/>
      <c r="CH6" s="299"/>
    </row>
    <row r="7" spans="1:256" s="6" customFormat="1">
      <c r="A7" s="240" t="s">
        <v>358</v>
      </c>
      <c r="B7" s="240" t="s">
        <v>358</v>
      </c>
      <c r="C7" s="240" t="s">
        <v>757</v>
      </c>
      <c r="D7" s="240">
        <v>2015</v>
      </c>
      <c r="E7" s="240" t="s">
        <v>21</v>
      </c>
      <c r="F7" s="240" t="s">
        <v>6</v>
      </c>
      <c r="G7" s="240" t="s">
        <v>762</v>
      </c>
      <c r="H7" s="240" t="s">
        <v>522</v>
      </c>
      <c r="I7" s="240" t="s">
        <v>1435</v>
      </c>
      <c r="J7" s="240" t="s">
        <v>1128</v>
      </c>
      <c r="K7" s="240">
        <v>615</v>
      </c>
      <c r="L7" s="240"/>
      <c r="M7" s="240"/>
      <c r="N7" s="241">
        <f t="shared" si="0"/>
        <v>615</v>
      </c>
      <c r="O7" s="315"/>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215" t="s">
        <v>348</v>
      </c>
      <c r="BB7" s="215" t="s">
        <v>349</v>
      </c>
      <c r="BC7" s="299"/>
      <c r="BD7" s="299"/>
      <c r="BE7" s="316"/>
      <c r="BF7" s="316"/>
      <c r="BG7" s="299"/>
      <c r="BH7" s="299"/>
      <c r="BI7" s="299"/>
      <c r="BJ7" s="299"/>
      <c r="BK7" s="299"/>
      <c r="BL7" s="299"/>
      <c r="BM7" s="216" t="s">
        <v>650</v>
      </c>
      <c r="BN7" s="299"/>
      <c r="BO7" s="299" t="s">
        <v>118</v>
      </c>
      <c r="BP7" s="299"/>
      <c r="BQ7" s="299"/>
      <c r="BR7" s="299"/>
      <c r="BS7" s="299"/>
      <c r="BT7" s="299"/>
      <c r="BU7" s="299" t="s">
        <v>680</v>
      </c>
      <c r="BV7" s="299"/>
      <c r="BW7" s="299"/>
      <c r="BX7" s="299"/>
      <c r="BY7" s="299"/>
      <c r="BZ7" s="299" t="s">
        <v>718</v>
      </c>
      <c r="CA7" s="299"/>
      <c r="CB7" s="299"/>
      <c r="CC7" s="299" t="s">
        <v>202</v>
      </c>
      <c r="CD7" s="299"/>
      <c r="CE7" s="299"/>
      <c r="CF7" s="299"/>
      <c r="CG7" s="299"/>
      <c r="CH7" s="299"/>
    </row>
    <row r="8" spans="1:256" s="6" customFormat="1">
      <c r="A8" s="240" t="s">
        <v>358</v>
      </c>
      <c r="B8" s="240" t="s">
        <v>358</v>
      </c>
      <c r="C8" s="240" t="s">
        <v>757</v>
      </c>
      <c r="D8" s="240">
        <v>2015</v>
      </c>
      <c r="E8" s="240" t="s">
        <v>21</v>
      </c>
      <c r="F8" s="240" t="s">
        <v>6</v>
      </c>
      <c r="G8" s="240" t="s">
        <v>763</v>
      </c>
      <c r="H8" s="240" t="s">
        <v>522</v>
      </c>
      <c r="I8" s="240" t="s">
        <v>1435</v>
      </c>
      <c r="J8" s="240" t="s">
        <v>1128</v>
      </c>
      <c r="K8" s="240">
        <v>3877</v>
      </c>
      <c r="L8" s="240"/>
      <c r="M8" s="240"/>
      <c r="N8" s="241">
        <f t="shared" si="0"/>
        <v>3877</v>
      </c>
      <c r="O8" s="315"/>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215" t="s">
        <v>350</v>
      </c>
      <c r="BB8" s="215" t="s">
        <v>124</v>
      </c>
      <c r="BC8" s="299"/>
      <c r="BD8" s="299"/>
      <c r="BE8" s="316"/>
      <c r="BF8" s="316"/>
      <c r="BG8" s="299"/>
      <c r="BH8" s="299"/>
      <c r="BI8" s="299"/>
      <c r="BJ8" s="299"/>
      <c r="BK8" s="299"/>
      <c r="BL8" s="299"/>
      <c r="BM8" s="216" t="s">
        <v>476</v>
      </c>
      <c r="BN8" s="299"/>
      <c r="BO8" s="299" t="s">
        <v>120</v>
      </c>
      <c r="BP8" s="299"/>
      <c r="BQ8" s="299"/>
      <c r="BR8" s="299"/>
      <c r="BS8" s="299"/>
      <c r="BT8" s="299"/>
      <c r="BU8" s="299" t="s">
        <v>681</v>
      </c>
      <c r="BV8" s="299"/>
      <c r="BW8" s="299"/>
      <c r="BX8" s="299"/>
      <c r="BY8" s="299"/>
      <c r="BZ8" s="299" t="s">
        <v>190</v>
      </c>
      <c r="CA8" s="299"/>
      <c r="CB8" s="299"/>
      <c r="CC8" s="299"/>
      <c r="CD8" s="299"/>
      <c r="CE8" s="299"/>
      <c r="CF8" s="299"/>
      <c r="CG8" s="299"/>
      <c r="CH8" s="299"/>
    </row>
    <row r="9" spans="1:256" s="6" customFormat="1">
      <c r="A9" s="240" t="s">
        <v>358</v>
      </c>
      <c r="B9" s="240" t="s">
        <v>358</v>
      </c>
      <c r="C9" s="240" t="s">
        <v>757</v>
      </c>
      <c r="D9" s="240">
        <v>2015</v>
      </c>
      <c r="E9" s="240" t="s">
        <v>21</v>
      </c>
      <c r="F9" s="240" t="s">
        <v>6</v>
      </c>
      <c r="G9" s="240" t="s">
        <v>766</v>
      </c>
      <c r="H9" s="240" t="s">
        <v>482</v>
      </c>
      <c r="I9" s="240" t="s">
        <v>1435</v>
      </c>
      <c r="J9" s="240" t="s">
        <v>1128</v>
      </c>
      <c r="K9" s="240"/>
      <c r="L9" s="240">
        <v>770</v>
      </c>
      <c r="M9" s="240"/>
      <c r="N9" s="241">
        <f t="shared" si="0"/>
        <v>770</v>
      </c>
      <c r="O9" s="315"/>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215" t="s">
        <v>351</v>
      </c>
      <c r="BB9" s="215" t="s">
        <v>46</v>
      </c>
      <c r="BC9" s="299"/>
      <c r="BD9" s="319" t="s">
        <v>431</v>
      </c>
      <c r="BE9" s="316"/>
      <c r="BF9" s="316"/>
      <c r="BG9" s="299"/>
      <c r="BH9" s="319" t="s">
        <v>72</v>
      </c>
      <c r="BI9" s="299"/>
      <c r="BJ9" s="299"/>
      <c r="BK9" s="319" t="s">
        <v>819</v>
      </c>
      <c r="BL9" s="299"/>
      <c r="BM9" s="216" t="s">
        <v>477</v>
      </c>
      <c r="BN9" s="299"/>
      <c r="BO9" s="299" t="s">
        <v>121</v>
      </c>
      <c r="BP9" s="299"/>
      <c r="BQ9" s="299"/>
      <c r="BR9" s="299"/>
      <c r="BS9" s="299"/>
      <c r="BT9" s="299"/>
      <c r="BU9" s="299" t="s">
        <v>705</v>
      </c>
      <c r="BV9" s="299"/>
      <c r="BW9" s="299"/>
      <c r="BX9" s="299"/>
      <c r="BY9" s="299"/>
      <c r="BZ9" s="299" t="s">
        <v>719</v>
      </c>
      <c r="CA9" s="299"/>
      <c r="CB9" s="299"/>
      <c r="CC9" s="299"/>
      <c r="CD9" s="299"/>
      <c r="CE9" s="299"/>
      <c r="CF9" s="299"/>
      <c r="CG9" s="299"/>
      <c r="CH9" s="299"/>
    </row>
    <row r="10" spans="1:256" s="6" customFormat="1">
      <c r="A10" s="240" t="s">
        <v>358</v>
      </c>
      <c r="B10" s="240" t="s">
        <v>358</v>
      </c>
      <c r="C10" s="240" t="s">
        <v>757</v>
      </c>
      <c r="D10" s="240">
        <v>2015</v>
      </c>
      <c r="E10" s="240" t="s">
        <v>21</v>
      </c>
      <c r="F10" s="240" t="s">
        <v>6</v>
      </c>
      <c r="G10" s="240" t="s">
        <v>767</v>
      </c>
      <c r="H10" s="240" t="s">
        <v>482</v>
      </c>
      <c r="I10" s="240" t="s">
        <v>1435</v>
      </c>
      <c r="J10" s="240" t="s">
        <v>1128</v>
      </c>
      <c r="K10" s="240">
        <v>4132</v>
      </c>
      <c r="L10" s="240">
        <v>249</v>
      </c>
      <c r="M10" s="240"/>
      <c r="N10" s="241">
        <f t="shared" si="0"/>
        <v>4381</v>
      </c>
      <c r="O10" s="315"/>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368" t="s">
        <v>379</v>
      </c>
      <c r="BB10" s="368" t="s">
        <v>331</v>
      </c>
      <c r="BC10" s="299"/>
      <c r="BD10" s="299" t="s">
        <v>52</v>
      </c>
      <c r="BE10" s="316"/>
      <c r="BF10" s="316"/>
      <c r="BG10" s="299"/>
      <c r="BH10" s="299" t="s">
        <v>63</v>
      </c>
      <c r="BI10" s="299"/>
      <c r="BJ10" s="299"/>
      <c r="BK10" s="320" t="s">
        <v>63</v>
      </c>
      <c r="BL10" s="299"/>
      <c r="BM10" s="216" t="s">
        <v>478</v>
      </c>
      <c r="BN10" s="299"/>
      <c r="BO10" s="299" t="s">
        <v>122</v>
      </c>
      <c r="BP10" s="299"/>
      <c r="BQ10" s="299"/>
      <c r="BR10" s="299"/>
      <c r="BS10" s="299"/>
      <c r="BT10" s="299"/>
      <c r="BU10" s="299" t="s">
        <v>682</v>
      </c>
      <c r="BV10" s="299"/>
      <c r="BW10" s="299"/>
      <c r="BX10" s="299"/>
      <c r="BY10" s="299"/>
      <c r="BZ10" s="299" t="s">
        <v>729</v>
      </c>
      <c r="CA10" s="299"/>
      <c r="CB10" s="299"/>
      <c r="CC10" s="299"/>
      <c r="CD10" s="299"/>
      <c r="CE10" s="299"/>
      <c r="CF10" s="299"/>
      <c r="CG10" s="299"/>
      <c r="CH10" s="299"/>
    </row>
    <row r="11" spans="1:256" s="6" customFormat="1">
      <c r="A11" s="240" t="s">
        <v>358</v>
      </c>
      <c r="B11" s="240" t="s">
        <v>358</v>
      </c>
      <c r="C11" s="240" t="s">
        <v>757</v>
      </c>
      <c r="D11" s="240">
        <v>2015</v>
      </c>
      <c r="E11" s="240" t="s">
        <v>21</v>
      </c>
      <c r="F11" s="240" t="s">
        <v>6</v>
      </c>
      <c r="G11" s="240" t="s">
        <v>762</v>
      </c>
      <c r="H11" s="240" t="s">
        <v>482</v>
      </c>
      <c r="I11" s="240" t="s">
        <v>1435</v>
      </c>
      <c r="J11" s="240" t="s">
        <v>1128</v>
      </c>
      <c r="K11" s="240">
        <v>347</v>
      </c>
      <c r="L11" s="240"/>
      <c r="M11" s="240"/>
      <c r="N11" s="241">
        <f t="shared" si="0"/>
        <v>347</v>
      </c>
      <c r="O11" s="315"/>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215" t="s">
        <v>353</v>
      </c>
      <c r="BB11" s="215" t="s">
        <v>354</v>
      </c>
      <c r="BC11" s="299"/>
      <c r="BD11" s="299" t="s">
        <v>432</v>
      </c>
      <c r="BE11" s="316"/>
      <c r="BF11" s="316"/>
      <c r="BG11" s="299"/>
      <c r="BH11" s="299" t="s">
        <v>73</v>
      </c>
      <c r="BI11" s="299"/>
      <c r="BJ11" s="299"/>
      <c r="BK11" s="320" t="s">
        <v>757</v>
      </c>
      <c r="BL11" s="299"/>
      <c r="BM11" s="216" t="s">
        <v>479</v>
      </c>
      <c r="BN11" s="299"/>
      <c r="BO11" s="299" t="s">
        <v>667</v>
      </c>
      <c r="BP11" s="299"/>
      <c r="BQ11" s="299"/>
      <c r="BR11" s="299"/>
      <c r="BS11" s="299"/>
      <c r="BT11" s="299"/>
      <c r="BU11" s="299" t="s">
        <v>706</v>
      </c>
      <c r="BV11" s="299"/>
      <c r="BW11" s="299"/>
      <c r="BX11" s="299"/>
      <c r="BY11" s="299"/>
      <c r="BZ11" s="299" t="s">
        <v>720</v>
      </c>
      <c r="CA11" s="299"/>
      <c r="CB11" s="299"/>
      <c r="CC11" s="299"/>
      <c r="CD11" s="299"/>
      <c r="CE11" s="299"/>
      <c r="CF11" s="299"/>
      <c r="CG11" s="299"/>
      <c r="CH11" s="299"/>
    </row>
    <row r="12" spans="1:256" s="6" customFormat="1">
      <c r="A12" s="240" t="s">
        <v>358</v>
      </c>
      <c r="B12" s="240" t="s">
        <v>358</v>
      </c>
      <c r="C12" s="240" t="s">
        <v>757</v>
      </c>
      <c r="D12" s="240">
        <v>2015</v>
      </c>
      <c r="E12" s="240" t="s">
        <v>21</v>
      </c>
      <c r="F12" s="240" t="s">
        <v>6</v>
      </c>
      <c r="G12" s="240" t="s">
        <v>763</v>
      </c>
      <c r="H12" s="240" t="s">
        <v>482</v>
      </c>
      <c r="I12" s="240" t="s">
        <v>1435</v>
      </c>
      <c r="J12" s="240" t="s">
        <v>1128</v>
      </c>
      <c r="K12" s="240"/>
      <c r="L12" s="240">
        <v>2999</v>
      </c>
      <c r="M12" s="240"/>
      <c r="N12" s="241">
        <f t="shared" si="0"/>
        <v>2999</v>
      </c>
      <c r="O12" s="315"/>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215" t="s">
        <v>341</v>
      </c>
      <c r="BB12" s="215" t="s">
        <v>342</v>
      </c>
      <c r="BC12" s="299"/>
      <c r="BD12" s="299" t="s">
        <v>180</v>
      </c>
      <c r="BE12" s="316"/>
      <c r="BF12" s="316"/>
      <c r="BG12" s="299"/>
      <c r="BH12" s="299" t="s">
        <v>745</v>
      </c>
      <c r="BI12" s="299"/>
      <c r="BJ12" s="299"/>
      <c r="BK12" s="299"/>
      <c r="BL12" s="299"/>
      <c r="BM12" s="216" t="s">
        <v>480</v>
      </c>
      <c r="BN12" s="299"/>
      <c r="BO12" s="299" t="s">
        <v>666</v>
      </c>
      <c r="BP12" s="299"/>
      <c r="BQ12" s="299"/>
      <c r="BR12" s="299"/>
      <c r="BS12" s="299"/>
      <c r="BT12" s="299"/>
      <c r="BU12" s="299" t="s">
        <v>683</v>
      </c>
      <c r="BV12" s="299"/>
      <c r="BW12" s="299"/>
      <c r="BX12" s="299"/>
      <c r="BY12" s="299"/>
      <c r="BZ12" s="299" t="s">
        <v>721</v>
      </c>
      <c r="CA12" s="299"/>
      <c r="CB12" s="299"/>
      <c r="CC12" s="299"/>
      <c r="CD12" s="299"/>
      <c r="CE12" s="299"/>
      <c r="CF12" s="299"/>
      <c r="CG12" s="299"/>
      <c r="CH12" s="299"/>
    </row>
    <row r="13" spans="1:256">
      <c r="A13" s="240" t="s">
        <v>358</v>
      </c>
      <c r="B13" s="240" t="s">
        <v>358</v>
      </c>
      <c r="C13" s="240" t="s">
        <v>757</v>
      </c>
      <c r="D13" s="240">
        <v>2015</v>
      </c>
      <c r="E13" s="240" t="s">
        <v>21</v>
      </c>
      <c r="F13" s="240" t="s">
        <v>6</v>
      </c>
      <c r="G13" s="240" t="s">
        <v>953</v>
      </c>
      <c r="H13" s="240" t="s">
        <v>1427</v>
      </c>
      <c r="I13" s="240" t="s">
        <v>1426</v>
      </c>
      <c r="J13" s="240" t="s">
        <v>1419</v>
      </c>
      <c r="K13" s="240">
        <v>0</v>
      </c>
      <c r="L13" s="240">
        <v>0</v>
      </c>
      <c r="M13" s="240">
        <v>38</v>
      </c>
      <c r="N13" s="241">
        <f t="shared" si="0"/>
        <v>38</v>
      </c>
      <c r="O13" s="315"/>
      <c r="BA13" s="215" t="s">
        <v>371</v>
      </c>
      <c r="BB13" s="215" t="s">
        <v>372</v>
      </c>
      <c r="BC13" s="82"/>
      <c r="BD13" s="212" t="s">
        <v>430</v>
      </c>
      <c r="BE13" s="214"/>
      <c r="BF13" s="214"/>
      <c r="BG13" s="82"/>
      <c r="BH13" s="212" t="s">
        <v>469</v>
      </c>
      <c r="BI13" s="82"/>
      <c r="BJ13" s="82"/>
      <c r="BK13" s="82"/>
      <c r="BL13" s="82"/>
      <c r="BM13" s="216" t="s">
        <v>489</v>
      </c>
      <c r="BN13" s="82"/>
      <c r="BO13" s="82" t="s">
        <v>664</v>
      </c>
      <c r="BP13" s="82"/>
      <c r="BQ13" s="82"/>
      <c r="BR13" s="82"/>
      <c r="BS13" s="82"/>
      <c r="BT13" s="82"/>
      <c r="BU13" s="76" t="s">
        <v>708</v>
      </c>
      <c r="BV13" s="76"/>
      <c r="BW13" s="76"/>
      <c r="BX13" s="76"/>
      <c r="BY13" s="76"/>
      <c r="BZ13" s="76" t="s">
        <v>733</v>
      </c>
      <c r="CA13" s="76"/>
      <c r="CB13" s="76"/>
      <c r="CC13" s="82"/>
      <c r="CD13" s="73" t="s">
        <v>216</v>
      </c>
      <c r="CE13" s="74"/>
      <c r="CF13" s="73" t="s">
        <v>217</v>
      </c>
      <c r="CG13" s="104"/>
      <c r="CH13" s="104"/>
    </row>
    <row r="14" spans="1:256">
      <c r="A14" s="240" t="s">
        <v>358</v>
      </c>
      <c r="B14" s="240" t="s">
        <v>358</v>
      </c>
      <c r="C14" s="240" t="s">
        <v>757</v>
      </c>
      <c r="D14" s="240">
        <v>2015</v>
      </c>
      <c r="E14" s="240" t="s">
        <v>21</v>
      </c>
      <c r="F14" s="240" t="s">
        <v>6</v>
      </c>
      <c r="G14" s="240" t="s">
        <v>953</v>
      </c>
      <c r="H14" s="240" t="s">
        <v>1428</v>
      </c>
      <c r="I14" s="240" t="s">
        <v>1426</v>
      </c>
      <c r="J14" s="240" t="s">
        <v>71</v>
      </c>
      <c r="K14" s="240">
        <v>0</v>
      </c>
      <c r="L14" s="240">
        <v>0</v>
      </c>
      <c r="M14" s="240">
        <v>12</v>
      </c>
      <c r="N14" s="241">
        <f t="shared" si="0"/>
        <v>12</v>
      </c>
      <c r="O14" s="315"/>
      <c r="BA14" s="215" t="s">
        <v>373</v>
      </c>
      <c r="BB14" s="215" t="s">
        <v>374</v>
      </c>
      <c r="BC14" s="82"/>
      <c r="BD14" s="82" t="s">
        <v>439</v>
      </c>
      <c r="BE14" s="214"/>
      <c r="BF14" s="214"/>
      <c r="BG14" s="82"/>
      <c r="BH14" s="82" t="s">
        <v>468</v>
      </c>
      <c r="BI14" s="82"/>
      <c r="BJ14" s="82"/>
      <c r="BK14" s="82"/>
      <c r="BL14" s="82"/>
      <c r="BM14" s="216" t="s">
        <v>490</v>
      </c>
      <c r="BN14" s="82"/>
      <c r="BO14" s="82"/>
      <c r="BP14" s="82"/>
      <c r="BQ14" s="82"/>
      <c r="BR14" s="82"/>
      <c r="BS14" s="82"/>
      <c r="BT14" s="82"/>
      <c r="BU14" s="76" t="s">
        <v>688</v>
      </c>
      <c r="BV14" s="76"/>
      <c r="BW14" s="76"/>
      <c r="BX14" s="76"/>
      <c r="BY14" s="76"/>
      <c r="BZ14" s="76" t="s">
        <v>179</v>
      </c>
      <c r="CA14" s="76"/>
      <c r="CB14" s="76"/>
      <c r="CC14" s="82"/>
      <c r="CD14" s="74" t="s">
        <v>218</v>
      </c>
      <c r="CE14" s="74"/>
      <c r="CF14" s="74" t="s">
        <v>219</v>
      </c>
      <c r="CG14" s="104"/>
      <c r="CH14" s="104"/>
    </row>
    <row r="15" spans="1:256">
      <c r="A15" s="240" t="s">
        <v>358</v>
      </c>
      <c r="B15" s="240" t="s">
        <v>358</v>
      </c>
      <c r="C15" s="240" t="s">
        <v>757</v>
      </c>
      <c r="D15" s="240">
        <v>2015</v>
      </c>
      <c r="E15" s="240" t="s">
        <v>21</v>
      </c>
      <c r="F15" s="240" t="s">
        <v>6</v>
      </c>
      <c r="G15" s="240" t="s">
        <v>953</v>
      </c>
      <c r="H15" s="240" t="s">
        <v>1428</v>
      </c>
      <c r="I15" s="240" t="s">
        <v>1426</v>
      </c>
      <c r="J15" s="240" t="s">
        <v>1419</v>
      </c>
      <c r="K15" s="240">
        <v>0</v>
      </c>
      <c r="L15" s="240">
        <v>0</v>
      </c>
      <c r="M15" s="240">
        <v>22</v>
      </c>
      <c r="N15" s="241">
        <f t="shared" si="0"/>
        <v>22</v>
      </c>
      <c r="O15" s="315"/>
      <c r="BA15" s="215" t="s">
        <v>375</v>
      </c>
      <c r="BB15" s="215" t="s">
        <v>376</v>
      </c>
      <c r="BC15" s="82"/>
      <c r="BD15" s="82" t="s">
        <v>440</v>
      </c>
      <c r="BE15" s="214"/>
      <c r="BF15" s="214"/>
      <c r="BG15" s="82"/>
      <c r="BH15" s="82" t="s">
        <v>277</v>
      </c>
      <c r="BI15" s="82"/>
      <c r="BJ15" s="82"/>
      <c r="BK15" s="82"/>
      <c r="BL15" s="82"/>
      <c r="BM15" s="216" t="s">
        <v>491</v>
      </c>
      <c r="BN15" s="82"/>
      <c r="BO15" s="82"/>
      <c r="BP15" s="82"/>
      <c r="BQ15" s="82"/>
      <c r="BR15" s="82"/>
      <c r="BS15" s="82"/>
      <c r="BT15" s="82"/>
      <c r="BU15" s="76" t="s">
        <v>689</v>
      </c>
      <c r="BV15" s="76"/>
      <c r="BW15" s="76"/>
      <c r="BX15" s="76"/>
      <c r="BY15" s="76"/>
      <c r="BZ15" s="76" t="s">
        <v>727</v>
      </c>
      <c r="CA15" s="76"/>
      <c r="CB15" s="76"/>
      <c r="CC15" s="82"/>
      <c r="CD15" s="74" t="s">
        <v>220</v>
      </c>
      <c r="CE15" s="74"/>
      <c r="CF15" s="74" t="s">
        <v>221</v>
      </c>
      <c r="CG15" s="104"/>
      <c r="CH15" s="104"/>
    </row>
    <row r="16" spans="1:256">
      <c r="A16" s="240" t="s">
        <v>358</v>
      </c>
      <c r="B16" s="240" t="s">
        <v>358</v>
      </c>
      <c r="C16" s="240" t="s">
        <v>757</v>
      </c>
      <c r="D16" s="240">
        <v>2015</v>
      </c>
      <c r="E16" s="240" t="s">
        <v>21</v>
      </c>
      <c r="F16" s="240" t="s">
        <v>6</v>
      </c>
      <c r="G16" s="240" t="s">
        <v>953</v>
      </c>
      <c r="H16" s="240" t="s">
        <v>1429</v>
      </c>
      <c r="I16" s="240" t="s">
        <v>1426</v>
      </c>
      <c r="J16" s="240" t="s">
        <v>71</v>
      </c>
      <c r="K16" s="240">
        <v>0</v>
      </c>
      <c r="L16" s="240">
        <v>0</v>
      </c>
      <c r="M16" s="240">
        <v>91</v>
      </c>
      <c r="N16" s="241">
        <f t="shared" si="0"/>
        <v>91</v>
      </c>
      <c r="O16" s="315"/>
      <c r="BA16" s="215" t="s">
        <v>378</v>
      </c>
      <c r="BB16" s="215" t="s">
        <v>4</v>
      </c>
      <c r="BC16" s="82"/>
      <c r="BD16" s="82" t="s">
        <v>54</v>
      </c>
      <c r="BE16" s="214"/>
      <c r="BF16" s="214"/>
      <c r="BG16" s="82"/>
      <c r="BH16" s="82" t="s">
        <v>467</v>
      </c>
      <c r="BI16" s="82"/>
      <c r="BJ16" s="82"/>
      <c r="BK16" s="82"/>
      <c r="BL16" s="82"/>
      <c r="BM16" s="216" t="s">
        <v>492</v>
      </c>
      <c r="BN16" s="82"/>
      <c r="BO16" s="82"/>
      <c r="BP16" s="82"/>
      <c r="BQ16" s="82"/>
      <c r="BR16" s="82"/>
      <c r="BS16" s="82"/>
      <c r="BT16" s="82"/>
      <c r="BU16" s="76" t="s">
        <v>690</v>
      </c>
      <c r="BV16" s="76"/>
      <c r="BW16" s="76"/>
      <c r="BX16" s="76"/>
      <c r="BY16" s="76"/>
      <c r="BZ16" s="76" t="s">
        <v>54</v>
      </c>
      <c r="CA16" s="76"/>
      <c r="CB16" s="76"/>
      <c r="CC16" s="82"/>
      <c r="CD16" s="74" t="s">
        <v>222</v>
      </c>
      <c r="CE16" s="74"/>
      <c r="CF16" s="74" t="s">
        <v>223</v>
      </c>
      <c r="CG16" s="104"/>
      <c r="CH16" s="104"/>
    </row>
    <row r="17" spans="1:86">
      <c r="A17" s="240" t="s">
        <v>358</v>
      </c>
      <c r="B17" s="240" t="s">
        <v>358</v>
      </c>
      <c r="C17" s="240" t="s">
        <v>757</v>
      </c>
      <c r="D17" s="240">
        <v>2015</v>
      </c>
      <c r="E17" s="240" t="s">
        <v>21</v>
      </c>
      <c r="F17" s="240" t="s">
        <v>6</v>
      </c>
      <c r="G17" s="240" t="s">
        <v>953</v>
      </c>
      <c r="H17" s="240" t="s">
        <v>1429</v>
      </c>
      <c r="I17" s="240" t="s">
        <v>1426</v>
      </c>
      <c r="J17" s="240" t="s">
        <v>1419</v>
      </c>
      <c r="K17" s="240">
        <v>0</v>
      </c>
      <c r="L17" s="240">
        <v>0</v>
      </c>
      <c r="M17" s="240">
        <v>106</v>
      </c>
      <c r="N17" s="241">
        <f t="shared" si="0"/>
        <v>106</v>
      </c>
      <c r="O17" s="315"/>
      <c r="BA17" s="36"/>
      <c r="BB17" s="82"/>
      <c r="BC17" s="82"/>
      <c r="BD17" s="82" t="s">
        <v>441</v>
      </c>
      <c r="BE17" s="82"/>
      <c r="BF17" s="82"/>
      <c r="BG17" s="82"/>
      <c r="BH17" s="82" t="s">
        <v>465</v>
      </c>
      <c r="BI17" s="82"/>
      <c r="BJ17" s="82"/>
      <c r="BK17" s="82"/>
      <c r="BL17" s="82"/>
      <c r="BM17" s="216" t="s">
        <v>493</v>
      </c>
      <c r="BN17" s="82"/>
      <c r="BO17" s="82"/>
      <c r="BP17" s="82"/>
      <c r="BQ17" s="82"/>
      <c r="BR17" s="82"/>
      <c r="BS17" s="82"/>
      <c r="BT17" s="82"/>
      <c r="BU17" s="76" t="s">
        <v>691</v>
      </c>
      <c r="BV17" s="76"/>
      <c r="BW17" s="76"/>
      <c r="BX17" s="76"/>
      <c r="BY17" s="76"/>
      <c r="BZ17" s="76" t="s">
        <v>735</v>
      </c>
      <c r="CA17" s="76"/>
      <c r="CB17" s="76"/>
      <c r="CC17" s="82"/>
      <c r="CD17" s="74" t="s">
        <v>224</v>
      </c>
      <c r="CE17" s="74"/>
      <c r="CF17" s="74" t="s">
        <v>225</v>
      </c>
      <c r="CG17" s="104"/>
      <c r="CH17" s="104"/>
    </row>
    <row r="18" spans="1:86">
      <c r="A18" s="240" t="s">
        <v>358</v>
      </c>
      <c r="B18" s="240" t="s">
        <v>358</v>
      </c>
      <c r="C18" s="240" t="s">
        <v>757</v>
      </c>
      <c r="D18" s="240">
        <v>2015</v>
      </c>
      <c r="E18" s="240" t="s">
        <v>21</v>
      </c>
      <c r="F18" s="240" t="s">
        <v>6</v>
      </c>
      <c r="G18" s="240" t="s">
        <v>953</v>
      </c>
      <c r="H18" s="240" t="s">
        <v>479</v>
      </c>
      <c r="I18" s="240" t="s">
        <v>1426</v>
      </c>
      <c r="J18" s="240" t="s">
        <v>71</v>
      </c>
      <c r="K18" s="240">
        <v>0</v>
      </c>
      <c r="L18" s="240">
        <v>0</v>
      </c>
      <c r="M18" s="240">
        <v>460</v>
      </c>
      <c r="N18" s="241">
        <f t="shared" si="0"/>
        <v>460</v>
      </c>
      <c r="O18" s="315"/>
      <c r="BA18" s="36"/>
      <c r="BB18" s="82"/>
      <c r="BC18" s="82"/>
      <c r="BD18" s="82" t="s">
        <v>442</v>
      </c>
      <c r="BE18" s="82"/>
      <c r="BF18" s="82"/>
      <c r="BG18" s="82"/>
      <c r="BH18" s="82" t="s">
        <v>466</v>
      </c>
      <c r="BI18" s="82"/>
      <c r="BJ18" s="82"/>
      <c r="BK18" s="82"/>
      <c r="BL18" s="82"/>
      <c r="BM18" s="216" t="s">
        <v>494</v>
      </c>
      <c r="BN18" s="82"/>
      <c r="BO18" s="82"/>
      <c r="BP18" s="82"/>
      <c r="BQ18" s="82"/>
      <c r="BR18" s="82"/>
      <c r="BS18" s="82"/>
      <c r="BT18" s="82"/>
      <c r="BU18" s="76" t="s">
        <v>692</v>
      </c>
      <c r="BV18" s="76"/>
      <c r="BW18" s="76"/>
      <c r="BX18" s="76"/>
      <c r="BY18" s="76"/>
      <c r="BZ18" s="76" t="s">
        <v>726</v>
      </c>
      <c r="CA18" s="76"/>
      <c r="CB18" s="76"/>
      <c r="CC18" s="82"/>
      <c r="CD18" s="74" t="s">
        <v>226</v>
      </c>
      <c r="CE18" s="74"/>
      <c r="CF18" s="74" t="s">
        <v>212</v>
      </c>
      <c r="CG18" s="104"/>
      <c r="CH18" s="104"/>
    </row>
    <row r="19" spans="1:86">
      <c r="A19" s="240" t="s">
        <v>358</v>
      </c>
      <c r="B19" s="240" t="s">
        <v>358</v>
      </c>
      <c r="C19" s="240" t="s">
        <v>757</v>
      </c>
      <c r="D19" s="240">
        <v>2015</v>
      </c>
      <c r="E19" s="240" t="s">
        <v>21</v>
      </c>
      <c r="F19" s="240" t="s">
        <v>6</v>
      </c>
      <c r="G19" s="240" t="s">
        <v>953</v>
      </c>
      <c r="H19" s="240" t="s">
        <v>479</v>
      </c>
      <c r="I19" s="240" t="s">
        <v>1426</v>
      </c>
      <c r="J19" s="240" t="s">
        <v>1419</v>
      </c>
      <c r="K19" s="240">
        <v>0</v>
      </c>
      <c r="L19" s="240">
        <v>0</v>
      </c>
      <c r="M19" s="240">
        <v>497</v>
      </c>
      <c r="N19" s="241">
        <f t="shared" si="0"/>
        <v>497</v>
      </c>
      <c r="O19" s="315"/>
      <c r="BA19" s="269" t="s">
        <v>421</v>
      </c>
      <c r="BB19" s="82"/>
      <c r="BC19" s="82"/>
      <c r="BD19" s="82" t="s">
        <v>180</v>
      </c>
      <c r="BE19" s="82"/>
      <c r="BF19" s="82"/>
      <c r="BG19" s="82"/>
      <c r="BH19" s="82" t="s">
        <v>278</v>
      </c>
      <c r="BI19" s="82"/>
      <c r="BJ19" s="82"/>
      <c r="BK19" s="82"/>
      <c r="BL19" s="82"/>
      <c r="BM19" s="216" t="s">
        <v>495</v>
      </c>
      <c r="BN19" s="82"/>
      <c r="BO19" s="82"/>
      <c r="BP19" s="82"/>
      <c r="BQ19" s="82"/>
      <c r="BR19" s="82"/>
      <c r="BS19" s="82"/>
      <c r="BT19" s="82"/>
      <c r="BU19" s="76" t="s">
        <v>709</v>
      </c>
      <c r="BV19" s="76"/>
      <c r="BW19" s="76"/>
      <c r="BX19" s="76"/>
      <c r="BY19" s="76"/>
      <c r="BZ19" s="76" t="s">
        <v>180</v>
      </c>
      <c r="CA19" s="76"/>
      <c r="CB19" s="76"/>
      <c r="CC19" s="82"/>
      <c r="CD19" s="74" t="s">
        <v>227</v>
      </c>
      <c r="CE19" s="74"/>
      <c r="CF19" s="74" t="s">
        <v>210</v>
      </c>
      <c r="CG19" s="104"/>
      <c r="CH19" s="104"/>
    </row>
    <row r="20" spans="1:86">
      <c r="A20" s="240" t="s">
        <v>358</v>
      </c>
      <c r="B20" s="240" t="s">
        <v>358</v>
      </c>
      <c r="C20" s="240" t="s">
        <v>757</v>
      </c>
      <c r="D20" s="240">
        <v>2015</v>
      </c>
      <c r="E20" s="240" t="s">
        <v>21</v>
      </c>
      <c r="F20" s="240" t="s">
        <v>6</v>
      </c>
      <c r="G20" s="240" t="s">
        <v>953</v>
      </c>
      <c r="H20" s="240" t="s">
        <v>1430</v>
      </c>
      <c r="I20" s="240" t="s">
        <v>1426</v>
      </c>
      <c r="J20" s="240" t="s">
        <v>71</v>
      </c>
      <c r="K20" s="240">
        <v>0</v>
      </c>
      <c r="L20" s="240">
        <v>0</v>
      </c>
      <c r="M20" s="240">
        <v>4</v>
      </c>
      <c r="N20" s="241">
        <f t="shared" si="0"/>
        <v>4</v>
      </c>
      <c r="O20" s="315"/>
      <c r="BA20" s="36" t="s">
        <v>17</v>
      </c>
      <c r="BB20" s="82"/>
      <c r="BC20" s="82"/>
      <c r="BD20" s="82" t="s">
        <v>433</v>
      </c>
      <c r="BE20" s="82"/>
      <c r="BF20" s="82"/>
      <c r="BG20" s="82"/>
      <c r="BH20" s="82"/>
      <c r="BI20" s="82"/>
      <c r="BJ20" s="82"/>
      <c r="BK20" s="82"/>
      <c r="BL20" s="82"/>
      <c r="BM20" s="216" t="s">
        <v>496</v>
      </c>
      <c r="BN20" s="82"/>
      <c r="BO20" s="82"/>
      <c r="BP20" s="82"/>
      <c r="BQ20" s="82"/>
      <c r="BR20" s="82"/>
      <c r="BS20" s="82"/>
      <c r="BT20" s="82"/>
      <c r="BU20" s="76" t="s">
        <v>693</v>
      </c>
      <c r="BV20" s="76"/>
      <c r="BW20" s="76"/>
      <c r="BX20" s="76"/>
      <c r="BY20" s="76"/>
      <c r="BZ20" s="76" t="s">
        <v>734</v>
      </c>
      <c r="CA20" s="76"/>
      <c r="CB20" s="76"/>
      <c r="CC20" s="82"/>
      <c r="CD20" s="74" t="s">
        <v>228</v>
      </c>
      <c r="CE20" s="74"/>
      <c r="CF20" s="74" t="s">
        <v>229</v>
      </c>
      <c r="CG20" s="104"/>
      <c r="CH20" s="104"/>
    </row>
    <row r="21" spans="1:86">
      <c r="A21" s="240" t="s">
        <v>358</v>
      </c>
      <c r="B21" s="240" t="s">
        <v>358</v>
      </c>
      <c r="C21" s="240" t="s">
        <v>757</v>
      </c>
      <c r="D21" s="240">
        <v>2015</v>
      </c>
      <c r="E21" s="240" t="s">
        <v>21</v>
      </c>
      <c r="F21" s="240" t="s">
        <v>6</v>
      </c>
      <c r="G21" s="240" t="s">
        <v>953</v>
      </c>
      <c r="H21" s="240" t="s">
        <v>1430</v>
      </c>
      <c r="I21" s="240" t="s">
        <v>1426</v>
      </c>
      <c r="J21" s="240" t="s">
        <v>1419</v>
      </c>
      <c r="K21" s="240">
        <v>0</v>
      </c>
      <c r="L21" s="240">
        <v>0</v>
      </c>
      <c r="M21" s="240">
        <v>4</v>
      </c>
      <c r="N21" s="241">
        <f t="shared" si="0"/>
        <v>4</v>
      </c>
      <c r="O21" s="315"/>
      <c r="BA21" s="36" t="s">
        <v>19</v>
      </c>
      <c r="BB21" s="82"/>
      <c r="BC21" s="82"/>
      <c r="BD21" s="82" t="s">
        <v>443</v>
      </c>
      <c r="BE21" s="82"/>
      <c r="BF21" s="82"/>
      <c r="BG21" s="82"/>
      <c r="BH21" s="82"/>
      <c r="BI21" s="82"/>
      <c r="BJ21" s="82"/>
      <c r="BK21" s="82"/>
      <c r="BL21" s="82"/>
      <c r="BM21" s="216" t="s">
        <v>497</v>
      </c>
      <c r="BN21" s="82"/>
      <c r="BO21" s="82"/>
      <c r="BP21" s="82"/>
      <c r="BQ21" s="82"/>
      <c r="BR21" s="82"/>
      <c r="BS21" s="82"/>
      <c r="BT21" s="82"/>
      <c r="BU21" s="76" t="s">
        <v>710</v>
      </c>
      <c r="BV21" s="76"/>
      <c r="BW21" s="76"/>
      <c r="BX21" s="76"/>
      <c r="BY21" s="76"/>
      <c r="BZ21" s="76" t="s">
        <v>190</v>
      </c>
      <c r="CA21" s="76"/>
      <c r="CB21" s="76"/>
      <c r="CC21" s="82"/>
      <c r="CD21" s="74" t="s">
        <v>230</v>
      </c>
      <c r="CE21" s="74"/>
      <c r="CF21" s="74" t="s">
        <v>211</v>
      </c>
      <c r="CG21" s="104"/>
      <c r="CH21" s="104"/>
    </row>
    <row r="22" spans="1:86">
      <c r="A22" s="240" t="s">
        <v>358</v>
      </c>
      <c r="B22" s="240" t="s">
        <v>358</v>
      </c>
      <c r="C22" s="240" t="s">
        <v>757</v>
      </c>
      <c r="D22" s="240">
        <v>2015</v>
      </c>
      <c r="E22" s="240" t="s">
        <v>21</v>
      </c>
      <c r="F22" s="240" t="s">
        <v>6</v>
      </c>
      <c r="G22" s="240" t="s">
        <v>953</v>
      </c>
      <c r="H22" s="240" t="s">
        <v>1032</v>
      </c>
      <c r="I22" s="240" t="s">
        <v>1426</v>
      </c>
      <c r="J22" s="240" t="s">
        <v>71</v>
      </c>
      <c r="K22" s="240">
        <v>0</v>
      </c>
      <c r="L22" s="240">
        <v>0</v>
      </c>
      <c r="M22" s="240">
        <v>378</v>
      </c>
      <c r="N22" s="241">
        <f t="shared" si="0"/>
        <v>378</v>
      </c>
      <c r="O22" s="315"/>
      <c r="BA22" s="36" t="s">
        <v>21</v>
      </c>
      <c r="BB22" s="82"/>
      <c r="BC22" s="82"/>
      <c r="BD22" s="82" t="s">
        <v>444</v>
      </c>
      <c r="BE22" s="82"/>
      <c r="BF22" s="82"/>
      <c r="BG22" s="82"/>
      <c r="BH22" s="212" t="s">
        <v>639</v>
      </c>
      <c r="BI22" s="82"/>
      <c r="BJ22" s="82"/>
      <c r="BK22" s="82"/>
      <c r="BL22" s="82"/>
      <c r="BM22" s="216" t="s">
        <v>498</v>
      </c>
      <c r="BN22" s="82"/>
      <c r="BO22" s="82"/>
      <c r="BP22" s="82"/>
      <c r="BQ22" s="82"/>
      <c r="BR22" s="82"/>
      <c r="BS22" s="82"/>
      <c r="BT22" s="82"/>
      <c r="BU22" s="76" t="s">
        <v>694</v>
      </c>
      <c r="BV22" s="76"/>
      <c r="BW22" s="76"/>
      <c r="BX22" s="76"/>
      <c r="BY22" s="76"/>
      <c r="BZ22" s="76" t="s">
        <v>719</v>
      </c>
      <c r="CA22" s="76"/>
      <c r="CB22" s="76"/>
      <c r="CC22" s="82"/>
      <c r="CD22" s="74" t="s">
        <v>231</v>
      </c>
      <c r="CE22" s="74"/>
      <c r="CF22" s="74"/>
      <c r="CG22" s="104"/>
      <c r="CH22" s="104"/>
    </row>
    <row r="23" spans="1:86">
      <c r="A23" s="240" t="s">
        <v>358</v>
      </c>
      <c r="B23" s="240" t="s">
        <v>358</v>
      </c>
      <c r="C23" s="240" t="s">
        <v>757</v>
      </c>
      <c r="D23" s="240">
        <v>2015</v>
      </c>
      <c r="E23" s="240" t="s">
        <v>21</v>
      </c>
      <c r="F23" s="240" t="s">
        <v>6</v>
      </c>
      <c r="G23" s="240" t="s">
        <v>953</v>
      </c>
      <c r="H23" s="240" t="s">
        <v>1032</v>
      </c>
      <c r="I23" s="240" t="s">
        <v>1426</v>
      </c>
      <c r="J23" s="240" t="s">
        <v>1419</v>
      </c>
      <c r="K23" s="240">
        <v>0</v>
      </c>
      <c r="L23" s="240">
        <v>0</v>
      </c>
      <c r="M23" s="240">
        <v>381</v>
      </c>
      <c r="N23" s="241">
        <f t="shared" si="0"/>
        <v>381</v>
      </c>
      <c r="O23" s="315"/>
      <c r="BA23" s="36" t="s">
        <v>22</v>
      </c>
      <c r="BB23" s="82"/>
      <c r="BC23" s="82"/>
      <c r="BD23" s="76" t="s">
        <v>446</v>
      </c>
      <c r="BE23" s="82"/>
      <c r="BF23" s="82"/>
      <c r="BG23" s="82"/>
      <c r="BH23" s="82" t="s">
        <v>746</v>
      </c>
      <c r="BI23" s="82"/>
      <c r="BJ23" s="82"/>
      <c r="BK23" s="82"/>
      <c r="BL23" s="82"/>
      <c r="BM23" s="216" t="s">
        <v>499</v>
      </c>
      <c r="BN23" s="82"/>
      <c r="BO23" s="82"/>
      <c r="BP23" s="82"/>
      <c r="BQ23" s="82"/>
      <c r="BR23" s="82"/>
      <c r="BS23" s="82"/>
      <c r="BT23" s="82"/>
      <c r="BU23" s="76" t="s">
        <v>711</v>
      </c>
      <c r="BV23" s="76"/>
      <c r="BW23" s="76"/>
      <c r="BX23" s="76"/>
      <c r="BY23" s="76"/>
      <c r="BZ23" s="76" t="s">
        <v>729</v>
      </c>
      <c r="CA23" s="76"/>
      <c r="CB23" s="76"/>
      <c r="CC23" s="82"/>
      <c r="CD23" s="74" t="s">
        <v>232</v>
      </c>
      <c r="CE23" s="74"/>
      <c r="CF23" s="74"/>
      <c r="CG23" s="104"/>
      <c r="CH23" s="104"/>
    </row>
    <row r="24" spans="1:86">
      <c r="A24" s="240" t="s">
        <v>358</v>
      </c>
      <c r="B24" s="240" t="s">
        <v>358</v>
      </c>
      <c r="C24" s="240" t="s">
        <v>757</v>
      </c>
      <c r="D24" s="240">
        <v>2015</v>
      </c>
      <c r="E24" s="240" t="s">
        <v>21</v>
      </c>
      <c r="F24" s="240" t="s">
        <v>6</v>
      </c>
      <c r="G24" s="240" t="s">
        <v>953</v>
      </c>
      <c r="H24" s="240" t="s">
        <v>1431</v>
      </c>
      <c r="I24" s="240" t="s">
        <v>1426</v>
      </c>
      <c r="J24" s="240" t="s">
        <v>1419</v>
      </c>
      <c r="K24" s="240">
        <v>0</v>
      </c>
      <c r="L24" s="240">
        <v>0</v>
      </c>
      <c r="M24" s="240">
        <v>13</v>
      </c>
      <c r="N24" s="241">
        <f t="shared" si="0"/>
        <v>13</v>
      </c>
      <c r="O24" s="315"/>
      <c r="BA24" s="36" t="s">
        <v>410</v>
      </c>
      <c r="BB24" s="82"/>
      <c r="BC24" s="82"/>
      <c r="BD24" s="76" t="s">
        <v>445</v>
      </c>
      <c r="BE24" s="82"/>
      <c r="BF24" s="82"/>
      <c r="BG24" s="82"/>
      <c r="BH24" s="82" t="s">
        <v>640</v>
      </c>
      <c r="BI24" s="82"/>
      <c r="BJ24" s="82"/>
      <c r="BK24" s="82"/>
      <c r="BL24" s="82"/>
      <c r="BM24" s="216" t="s">
        <v>500</v>
      </c>
      <c r="BN24" s="82"/>
      <c r="BO24" s="82"/>
      <c r="BP24" s="82"/>
      <c r="BQ24" s="82"/>
      <c r="BR24" s="82"/>
      <c r="BS24" s="82"/>
      <c r="BT24" s="82"/>
      <c r="BU24" s="76" t="s">
        <v>695</v>
      </c>
      <c r="BV24" s="76"/>
      <c r="BW24" s="76"/>
      <c r="BX24" s="76"/>
      <c r="BY24" s="76"/>
      <c r="BZ24" s="76" t="s">
        <v>720</v>
      </c>
      <c r="CA24" s="76"/>
      <c r="CB24" s="76"/>
      <c r="CC24" s="82"/>
      <c r="CD24" s="74" t="s">
        <v>233</v>
      </c>
      <c r="CE24" s="74"/>
      <c r="CF24" s="74"/>
      <c r="CG24" s="104"/>
      <c r="CH24" s="104"/>
    </row>
    <row r="25" spans="1:86">
      <c r="A25" s="240" t="s">
        <v>358</v>
      </c>
      <c r="B25" s="240" t="s">
        <v>358</v>
      </c>
      <c r="C25" s="240" t="s">
        <v>757</v>
      </c>
      <c r="D25" s="240">
        <v>2015</v>
      </c>
      <c r="E25" s="240" t="s">
        <v>21</v>
      </c>
      <c r="F25" s="240" t="s">
        <v>6</v>
      </c>
      <c r="G25" s="240" t="s">
        <v>953</v>
      </c>
      <c r="H25" s="240" t="s">
        <v>489</v>
      </c>
      <c r="I25" s="240" t="s">
        <v>1426</v>
      </c>
      <c r="J25" s="240" t="s">
        <v>71</v>
      </c>
      <c r="K25" s="240">
        <v>0</v>
      </c>
      <c r="L25" s="240">
        <v>0</v>
      </c>
      <c r="M25" s="240">
        <v>9</v>
      </c>
      <c r="N25" s="241">
        <f t="shared" si="0"/>
        <v>9</v>
      </c>
      <c r="O25" s="315"/>
      <c r="BA25" s="36"/>
      <c r="BB25" s="82"/>
      <c r="BC25" s="82"/>
      <c r="BD25" s="76" t="s">
        <v>447</v>
      </c>
      <c r="BE25" s="82"/>
      <c r="BF25" s="82"/>
      <c r="BG25" s="82"/>
      <c r="BH25" s="82" t="s">
        <v>641</v>
      </c>
      <c r="BI25" s="82"/>
      <c r="BJ25" s="82"/>
      <c r="BK25" s="82"/>
      <c r="BL25" s="82"/>
      <c r="BM25" s="216" t="s">
        <v>501</v>
      </c>
      <c r="BN25" s="82"/>
      <c r="BO25" s="82"/>
      <c r="BP25" s="82"/>
      <c r="BQ25" s="82"/>
      <c r="BR25" s="82"/>
      <c r="BS25" s="82"/>
      <c r="BT25" s="82"/>
      <c r="BU25" s="76" t="s">
        <v>712</v>
      </c>
      <c r="BV25" s="76"/>
      <c r="BW25" s="76"/>
      <c r="BX25" s="76"/>
      <c r="BY25" s="76"/>
      <c r="BZ25" s="76" t="s">
        <v>721</v>
      </c>
      <c r="CA25" s="76"/>
      <c r="CB25" s="76"/>
      <c r="CC25" s="82"/>
      <c r="CD25" s="74" t="s">
        <v>234</v>
      </c>
      <c r="CE25" s="74"/>
      <c r="CF25" s="74"/>
      <c r="CG25" s="104"/>
      <c r="CH25" s="104"/>
    </row>
    <row r="26" spans="1:86">
      <c r="A26" s="240" t="s">
        <v>358</v>
      </c>
      <c r="B26" s="240" t="s">
        <v>358</v>
      </c>
      <c r="C26" s="240" t="s">
        <v>757</v>
      </c>
      <c r="D26" s="240">
        <v>2015</v>
      </c>
      <c r="E26" s="240" t="s">
        <v>21</v>
      </c>
      <c r="F26" s="240" t="s">
        <v>6</v>
      </c>
      <c r="G26" s="240" t="s">
        <v>953</v>
      </c>
      <c r="H26" s="240" t="s">
        <v>489</v>
      </c>
      <c r="I26" s="240" t="s">
        <v>1426</v>
      </c>
      <c r="J26" s="240" t="s">
        <v>1419</v>
      </c>
      <c r="K26" s="240">
        <v>0</v>
      </c>
      <c r="L26" s="240">
        <v>0</v>
      </c>
      <c r="M26" s="240">
        <v>9</v>
      </c>
      <c r="N26" s="241">
        <f t="shared" si="0"/>
        <v>9</v>
      </c>
      <c r="O26" s="315"/>
      <c r="BA26" s="36"/>
      <c r="BB26" s="82"/>
      <c r="BC26" s="82"/>
      <c r="BD26" s="76" t="s">
        <v>448</v>
      </c>
      <c r="BE26" s="82"/>
      <c r="BF26" s="82"/>
      <c r="BG26" s="82"/>
      <c r="BH26" s="82" t="s">
        <v>642</v>
      </c>
      <c r="BI26" s="82"/>
      <c r="BJ26" s="82"/>
      <c r="BK26" s="82"/>
      <c r="BL26" s="82"/>
      <c r="BM26" s="216" t="s">
        <v>502</v>
      </c>
      <c r="BN26" s="82"/>
      <c r="BO26" s="82"/>
      <c r="BP26" s="82"/>
      <c r="BQ26" s="82"/>
      <c r="BR26" s="82"/>
      <c r="BS26" s="82"/>
      <c r="BT26" s="82"/>
      <c r="BU26" s="76" t="s">
        <v>713</v>
      </c>
      <c r="BV26" s="76"/>
      <c r="BW26" s="76"/>
      <c r="BX26" s="76"/>
      <c r="BY26" s="76"/>
      <c r="BZ26" s="76" t="s">
        <v>732</v>
      </c>
      <c r="CA26" s="76"/>
      <c r="CB26" s="76"/>
      <c r="CC26" s="82"/>
      <c r="CD26" s="74" t="s">
        <v>235</v>
      </c>
      <c r="CE26" s="74"/>
      <c r="CF26" s="74"/>
      <c r="CG26" s="104"/>
      <c r="CH26" s="104"/>
    </row>
    <row r="27" spans="1:86">
      <c r="A27" s="240" t="s">
        <v>358</v>
      </c>
      <c r="B27" s="240" t="s">
        <v>358</v>
      </c>
      <c r="C27" s="240" t="s">
        <v>757</v>
      </c>
      <c r="D27" s="240">
        <v>2015</v>
      </c>
      <c r="E27" s="240" t="s">
        <v>21</v>
      </c>
      <c r="F27" s="240" t="s">
        <v>6</v>
      </c>
      <c r="G27" s="240" t="s">
        <v>953</v>
      </c>
      <c r="H27" s="240" t="s">
        <v>1432</v>
      </c>
      <c r="I27" s="240" t="s">
        <v>1426</v>
      </c>
      <c r="J27" s="240" t="s">
        <v>71</v>
      </c>
      <c r="K27" s="240">
        <v>0</v>
      </c>
      <c r="L27" s="240">
        <v>0</v>
      </c>
      <c r="M27" s="240">
        <v>2</v>
      </c>
      <c r="N27" s="241">
        <f t="shared" si="0"/>
        <v>2</v>
      </c>
      <c r="O27" s="315"/>
      <c r="BA27" s="36" t="s">
        <v>422</v>
      </c>
      <c r="BB27" s="82"/>
      <c r="BC27" s="82"/>
      <c r="BD27" s="76" t="s">
        <v>449</v>
      </c>
      <c r="BE27" s="82"/>
      <c r="BF27" s="82"/>
      <c r="BG27" s="82"/>
      <c r="BH27" s="82" t="s">
        <v>643</v>
      </c>
      <c r="BI27" s="82"/>
      <c r="BJ27" s="82"/>
      <c r="BK27" s="82"/>
      <c r="BL27" s="82"/>
      <c r="BM27" s="216" t="s">
        <v>503</v>
      </c>
      <c r="BN27" s="82"/>
      <c r="BO27" s="82"/>
      <c r="BP27" s="82"/>
      <c r="BQ27" s="82"/>
      <c r="BR27" s="82"/>
      <c r="BS27" s="82"/>
      <c r="BT27" s="82"/>
      <c r="BU27" s="76" t="s">
        <v>714</v>
      </c>
      <c r="BV27" s="76"/>
      <c r="BW27" s="76"/>
      <c r="BX27" s="76"/>
      <c r="BY27" s="76"/>
      <c r="BZ27" s="76" t="s">
        <v>722</v>
      </c>
      <c r="CA27" s="76"/>
      <c r="CB27" s="76"/>
      <c r="CC27" s="82"/>
      <c r="CD27" s="82"/>
      <c r="CE27" s="82"/>
      <c r="CF27" s="82"/>
      <c r="CG27" s="82"/>
      <c r="CH27" s="82"/>
    </row>
    <row r="28" spans="1:86">
      <c r="A28" s="240" t="s">
        <v>358</v>
      </c>
      <c r="B28" s="240" t="s">
        <v>358</v>
      </c>
      <c r="C28" s="240" t="s">
        <v>757</v>
      </c>
      <c r="D28" s="240">
        <v>2015</v>
      </c>
      <c r="E28" s="240" t="s">
        <v>21</v>
      </c>
      <c r="F28" s="240" t="s">
        <v>6</v>
      </c>
      <c r="G28" s="240" t="s">
        <v>953</v>
      </c>
      <c r="H28" s="240" t="s">
        <v>1432</v>
      </c>
      <c r="I28" s="240" t="s">
        <v>1426</v>
      </c>
      <c r="J28" s="240" t="s">
        <v>1419</v>
      </c>
      <c r="K28" s="240">
        <v>0</v>
      </c>
      <c r="L28" s="240">
        <v>0</v>
      </c>
      <c r="M28" s="240">
        <v>2</v>
      </c>
      <c r="N28" s="241">
        <f t="shared" si="0"/>
        <v>2</v>
      </c>
      <c r="O28" s="315"/>
      <c r="BA28" s="36" t="s">
        <v>38</v>
      </c>
      <c r="BB28" s="82"/>
      <c r="BC28" s="82"/>
      <c r="BD28" s="76" t="s">
        <v>450</v>
      </c>
      <c r="BE28" s="82"/>
      <c r="BF28" s="82"/>
      <c r="BG28" s="82"/>
      <c r="BH28" s="82" t="s">
        <v>644</v>
      </c>
      <c r="BI28" s="82"/>
      <c r="BJ28" s="82"/>
      <c r="BK28" s="82"/>
      <c r="BL28" s="82"/>
      <c r="BM28" s="216" t="s">
        <v>504</v>
      </c>
      <c r="BN28" s="82"/>
      <c r="BO28" s="82"/>
      <c r="BP28" s="82"/>
      <c r="BQ28" s="82"/>
      <c r="BR28" s="82"/>
      <c r="BS28" s="82"/>
      <c r="BT28" s="82"/>
      <c r="BU28" s="76" t="s">
        <v>696</v>
      </c>
      <c r="BV28" s="76"/>
      <c r="BW28" s="76"/>
      <c r="BX28" s="76"/>
      <c r="BY28" s="76"/>
      <c r="BZ28" s="76" t="s">
        <v>724</v>
      </c>
      <c r="CA28" s="76"/>
      <c r="CB28" s="76"/>
      <c r="CC28" s="82"/>
      <c r="CD28" s="82"/>
      <c r="CE28" s="82"/>
      <c r="CF28" s="82"/>
      <c r="CG28" s="82"/>
      <c r="CH28" s="82"/>
    </row>
    <row r="29" spans="1:86">
      <c r="A29" s="240" t="s">
        <v>358</v>
      </c>
      <c r="B29" s="240" t="s">
        <v>358</v>
      </c>
      <c r="C29" s="240" t="s">
        <v>757</v>
      </c>
      <c r="D29" s="240">
        <v>2015</v>
      </c>
      <c r="E29" s="240" t="s">
        <v>21</v>
      </c>
      <c r="F29" s="240" t="s">
        <v>6</v>
      </c>
      <c r="G29" s="240" t="s">
        <v>953</v>
      </c>
      <c r="H29" s="240" t="s">
        <v>1433</v>
      </c>
      <c r="I29" s="240" t="s">
        <v>1426</v>
      </c>
      <c r="J29" s="240" t="s">
        <v>71</v>
      </c>
      <c r="K29" s="240">
        <v>0</v>
      </c>
      <c r="L29" s="240">
        <v>0</v>
      </c>
      <c r="M29" s="240">
        <v>23</v>
      </c>
      <c r="N29" s="241">
        <f t="shared" si="0"/>
        <v>23</v>
      </c>
      <c r="O29" s="315"/>
      <c r="BA29" s="36" t="s">
        <v>22</v>
      </c>
      <c r="BB29" s="82"/>
      <c r="BC29" s="82"/>
      <c r="BD29" s="76" t="s">
        <v>451</v>
      </c>
      <c r="BE29" s="82"/>
      <c r="BF29" s="82"/>
      <c r="BG29" s="82"/>
      <c r="BH29" s="82" t="s">
        <v>645</v>
      </c>
      <c r="BI29" s="82"/>
      <c r="BJ29" s="82"/>
      <c r="BK29" s="82"/>
      <c r="BL29" s="82"/>
      <c r="BM29" s="216" t="s">
        <v>505</v>
      </c>
      <c r="BN29" s="82"/>
      <c r="BO29" s="82"/>
      <c r="BP29" s="82"/>
      <c r="BQ29" s="82"/>
      <c r="BR29" s="82"/>
      <c r="BS29" s="82"/>
      <c r="BT29" s="82"/>
      <c r="BU29" s="76" t="s">
        <v>697</v>
      </c>
      <c r="BV29" s="76"/>
      <c r="BW29" s="76"/>
      <c r="BX29" s="76"/>
      <c r="BY29" s="76"/>
      <c r="BZ29" s="76" t="s">
        <v>450</v>
      </c>
      <c r="CA29" s="76"/>
      <c r="CB29" s="76"/>
      <c r="CC29" s="82"/>
      <c r="CD29" s="82"/>
      <c r="CE29" s="82"/>
      <c r="CF29" s="82"/>
      <c r="CG29" s="82"/>
      <c r="CH29" s="82"/>
    </row>
    <row r="30" spans="1:86">
      <c r="A30" s="240" t="s">
        <v>358</v>
      </c>
      <c r="B30" s="240" t="s">
        <v>358</v>
      </c>
      <c r="C30" s="240" t="s">
        <v>757</v>
      </c>
      <c r="D30" s="240">
        <v>2015</v>
      </c>
      <c r="E30" s="240" t="s">
        <v>21</v>
      </c>
      <c r="F30" s="240" t="s">
        <v>6</v>
      </c>
      <c r="G30" s="240" t="s">
        <v>953</v>
      </c>
      <c r="H30" s="240" t="s">
        <v>1433</v>
      </c>
      <c r="I30" s="240" t="s">
        <v>1426</v>
      </c>
      <c r="J30" s="240" t="s">
        <v>1419</v>
      </c>
      <c r="K30" s="240">
        <v>0</v>
      </c>
      <c r="L30" s="240">
        <v>0</v>
      </c>
      <c r="M30" s="240">
        <v>23</v>
      </c>
      <c r="N30" s="241">
        <f t="shared" si="0"/>
        <v>23</v>
      </c>
      <c r="O30" s="315"/>
      <c r="BA30" s="36" t="s">
        <v>410</v>
      </c>
      <c r="BB30" s="82"/>
      <c r="BC30" s="82"/>
      <c r="BD30" s="76" t="s">
        <v>452</v>
      </c>
      <c r="BE30" s="82"/>
      <c r="BF30" s="82"/>
      <c r="BG30" s="82"/>
      <c r="BH30" s="82" t="s">
        <v>646</v>
      </c>
      <c r="BI30" s="82"/>
      <c r="BJ30" s="82"/>
      <c r="BK30" s="82"/>
      <c r="BL30" s="82"/>
      <c r="BM30" s="216" t="s">
        <v>506</v>
      </c>
      <c r="BN30" s="82"/>
      <c r="BO30" s="82"/>
      <c r="BP30" s="82"/>
      <c r="BQ30" s="82"/>
      <c r="BR30" s="82"/>
      <c r="BS30" s="82"/>
      <c r="BT30" s="82"/>
      <c r="BU30" s="76" t="s">
        <v>699</v>
      </c>
      <c r="BV30" s="76"/>
      <c r="BW30" s="76"/>
      <c r="BX30" s="76"/>
      <c r="BY30" s="76"/>
      <c r="BZ30" s="76" t="s">
        <v>725</v>
      </c>
      <c r="CA30" s="76"/>
      <c r="CB30" s="76"/>
      <c r="CC30" s="82"/>
      <c r="CD30" s="82"/>
      <c r="CE30" s="82"/>
      <c r="CF30" s="82"/>
      <c r="CG30" s="82"/>
      <c r="CH30" s="82"/>
    </row>
    <row r="31" spans="1:86">
      <c r="A31" s="240" t="s">
        <v>358</v>
      </c>
      <c r="B31" s="240" t="s">
        <v>358</v>
      </c>
      <c r="C31" s="240" t="s">
        <v>757</v>
      </c>
      <c r="D31" s="240">
        <v>2015</v>
      </c>
      <c r="E31" s="240" t="s">
        <v>21</v>
      </c>
      <c r="F31" s="240" t="s">
        <v>6</v>
      </c>
      <c r="G31" s="240" t="s">
        <v>953</v>
      </c>
      <c r="H31" s="240" t="s">
        <v>1434</v>
      </c>
      <c r="I31" s="240" t="s">
        <v>1426</v>
      </c>
      <c r="J31" s="240" t="s">
        <v>71</v>
      </c>
      <c r="K31" s="240">
        <v>0</v>
      </c>
      <c r="L31" s="240">
        <v>0</v>
      </c>
      <c r="M31" s="240">
        <v>242</v>
      </c>
      <c r="N31" s="241">
        <f t="shared" si="0"/>
        <v>242</v>
      </c>
      <c r="O31" s="315"/>
      <c r="BA31" s="36"/>
      <c r="BB31" s="82"/>
      <c r="BC31" s="82"/>
      <c r="BD31" s="82" t="s">
        <v>438</v>
      </c>
      <c r="BE31" s="82"/>
      <c r="BF31" s="82"/>
      <c r="BG31" s="82"/>
      <c r="BH31" s="82" t="s">
        <v>647</v>
      </c>
      <c r="BI31" s="82"/>
      <c r="BJ31" s="82"/>
      <c r="BK31" s="82"/>
      <c r="BL31" s="82"/>
      <c r="BM31" s="216" t="s">
        <v>507</v>
      </c>
      <c r="BN31" s="82"/>
      <c r="BO31" s="82"/>
      <c r="BP31" s="82"/>
      <c r="BQ31" s="82"/>
      <c r="BR31" s="82"/>
      <c r="BS31" s="82"/>
      <c r="BT31" s="82"/>
      <c r="BU31" s="76" t="s">
        <v>700</v>
      </c>
      <c r="BV31" s="76"/>
      <c r="BW31" s="76"/>
      <c r="BX31" s="76"/>
      <c r="BY31" s="76"/>
      <c r="BZ31" s="82"/>
      <c r="CA31" s="76"/>
      <c r="CB31" s="76"/>
      <c r="CC31" s="82"/>
      <c r="CD31" s="82"/>
      <c r="CE31" s="82"/>
      <c r="CF31" s="82"/>
      <c r="CG31" s="82"/>
      <c r="CH31" s="82"/>
    </row>
    <row r="32" spans="1:86">
      <c r="A32" s="240" t="s">
        <v>358</v>
      </c>
      <c r="B32" s="240" t="s">
        <v>358</v>
      </c>
      <c r="C32" s="240" t="s">
        <v>757</v>
      </c>
      <c r="D32" s="240">
        <v>2015</v>
      </c>
      <c r="E32" s="240" t="s">
        <v>21</v>
      </c>
      <c r="F32" s="240" t="s">
        <v>6</v>
      </c>
      <c r="G32" s="240" t="s">
        <v>953</v>
      </c>
      <c r="H32" s="240" t="s">
        <v>1434</v>
      </c>
      <c r="I32" s="240" t="s">
        <v>1426</v>
      </c>
      <c r="J32" s="240" t="s">
        <v>1419</v>
      </c>
      <c r="K32" s="240">
        <v>0</v>
      </c>
      <c r="L32" s="240">
        <v>0</v>
      </c>
      <c r="M32" s="240">
        <v>242</v>
      </c>
      <c r="N32" s="241">
        <f t="shared" si="0"/>
        <v>242</v>
      </c>
      <c r="O32" s="315"/>
      <c r="BA32" s="36"/>
      <c r="BB32" s="82"/>
      <c r="BC32" s="82"/>
      <c r="BD32" s="82"/>
      <c r="BE32" s="82"/>
      <c r="BF32" s="82"/>
      <c r="BG32" s="82"/>
      <c r="BH32" s="82" t="s">
        <v>113</v>
      </c>
      <c r="BI32" s="82"/>
      <c r="BJ32" s="82"/>
      <c r="BK32" s="82"/>
      <c r="BL32" s="82"/>
      <c r="BM32" s="216" t="s">
        <v>508</v>
      </c>
      <c r="BN32" s="82"/>
      <c r="BO32" s="82"/>
      <c r="BP32" s="82"/>
      <c r="BQ32" s="82"/>
      <c r="BR32" s="82"/>
      <c r="BS32" s="82"/>
      <c r="BT32" s="82"/>
      <c r="BU32" s="82"/>
      <c r="BV32" s="76"/>
      <c r="BW32" s="76"/>
      <c r="BX32" s="76"/>
      <c r="BY32" s="76"/>
      <c r="BZ32" s="82"/>
      <c r="CA32" s="76"/>
      <c r="CB32" s="76"/>
      <c r="CC32" s="82"/>
      <c r="CD32" s="82"/>
      <c r="CE32" s="82"/>
      <c r="CF32" s="82"/>
      <c r="CG32" s="82"/>
      <c r="CH32" s="82"/>
    </row>
    <row r="33" spans="1:86">
      <c r="A33" s="240" t="s">
        <v>358</v>
      </c>
      <c r="B33" s="240" t="s">
        <v>358</v>
      </c>
      <c r="C33" s="240" t="s">
        <v>63</v>
      </c>
      <c r="D33" s="240">
        <v>2015</v>
      </c>
      <c r="E33" s="240" t="s">
        <v>21</v>
      </c>
      <c r="F33" s="240" t="s">
        <v>6</v>
      </c>
      <c r="G33" s="240" t="s">
        <v>953</v>
      </c>
      <c r="H33" s="240" t="s">
        <v>492</v>
      </c>
      <c r="I33" s="240" t="s">
        <v>1426</v>
      </c>
      <c r="J33" s="240" t="s">
        <v>71</v>
      </c>
      <c r="K33" s="240">
        <v>0</v>
      </c>
      <c r="L33" s="240">
        <v>0</v>
      </c>
      <c r="M33" s="240">
        <v>1310</v>
      </c>
      <c r="N33" s="241">
        <f t="shared" si="0"/>
        <v>1310</v>
      </c>
      <c r="O33" s="315"/>
      <c r="BA33" s="269" t="s">
        <v>299</v>
      </c>
      <c r="BB33" s="82"/>
      <c r="BC33" s="82"/>
      <c r="BD33" s="82"/>
      <c r="BE33" s="82"/>
      <c r="BF33" s="82"/>
      <c r="BG33" s="82"/>
      <c r="BH33" s="82" t="s">
        <v>114</v>
      </c>
      <c r="BI33" s="82"/>
      <c r="BJ33" s="82"/>
      <c r="BK33" s="82"/>
      <c r="BL33" s="82"/>
      <c r="BM33" s="216" t="s">
        <v>509</v>
      </c>
      <c r="BN33" s="82"/>
      <c r="BO33" s="82"/>
      <c r="BP33" s="82"/>
      <c r="BQ33" s="82"/>
      <c r="BR33" s="82"/>
      <c r="BS33" s="82"/>
      <c r="BT33" s="82"/>
      <c r="BU33" s="82"/>
      <c r="BV33" s="76"/>
      <c r="BW33" s="76"/>
      <c r="BX33" s="76"/>
      <c r="BY33" s="76"/>
      <c r="BZ33" s="76"/>
      <c r="CA33" s="76"/>
      <c r="CB33" s="76"/>
      <c r="CC33" s="82"/>
      <c r="CD33" s="82"/>
      <c r="CE33" s="82"/>
      <c r="CF33" s="82"/>
      <c r="CG33" s="82"/>
      <c r="CH33" s="82"/>
    </row>
    <row r="34" spans="1:86">
      <c r="A34" s="240" t="s">
        <v>358</v>
      </c>
      <c r="B34" s="240" t="s">
        <v>358</v>
      </c>
      <c r="C34" s="240" t="s">
        <v>63</v>
      </c>
      <c r="D34" s="240">
        <v>2015</v>
      </c>
      <c r="E34" s="240" t="s">
        <v>21</v>
      </c>
      <c r="F34" s="240" t="s">
        <v>6</v>
      </c>
      <c r="G34" s="240" t="s">
        <v>953</v>
      </c>
      <c r="H34" s="240" t="s">
        <v>492</v>
      </c>
      <c r="I34" s="240" t="s">
        <v>1426</v>
      </c>
      <c r="J34" s="240" t="s">
        <v>1419</v>
      </c>
      <c r="K34" s="240">
        <v>0</v>
      </c>
      <c r="L34" s="240">
        <v>0</v>
      </c>
      <c r="M34" s="240">
        <v>1391</v>
      </c>
      <c r="N34" s="241">
        <f t="shared" si="0"/>
        <v>1391</v>
      </c>
      <c r="O34" s="315"/>
      <c r="BA34" s="36" t="s">
        <v>6</v>
      </c>
      <c r="BB34" s="82"/>
      <c r="BC34" s="82"/>
      <c r="BD34" s="212" t="s">
        <v>284</v>
      </c>
      <c r="BE34" s="82"/>
      <c r="BF34" s="82"/>
      <c r="BG34" s="82"/>
      <c r="BH34" s="82" t="s">
        <v>115</v>
      </c>
      <c r="BI34" s="82"/>
      <c r="BJ34" s="82"/>
      <c r="BK34" s="82"/>
      <c r="BL34" s="82"/>
      <c r="BM34" s="216" t="s">
        <v>510</v>
      </c>
      <c r="BN34" s="82"/>
      <c r="BO34" s="82"/>
      <c r="BP34" s="82"/>
      <c r="BQ34" s="82"/>
      <c r="BR34" s="82"/>
      <c r="BS34" s="82"/>
      <c r="BT34" s="82"/>
      <c r="BU34" s="76"/>
      <c r="BV34" s="76"/>
      <c r="BW34" s="76"/>
      <c r="BX34" s="76"/>
      <c r="BY34" s="76"/>
      <c r="BZ34" s="76"/>
      <c r="CA34" s="76"/>
      <c r="CB34" s="76"/>
      <c r="CC34" s="82"/>
      <c r="CD34" s="82"/>
      <c r="CE34" s="82"/>
      <c r="CF34" s="82"/>
      <c r="CG34" s="82"/>
      <c r="CH34" s="82"/>
    </row>
    <row r="35" spans="1:86">
      <c r="A35" s="240" t="s">
        <v>358</v>
      </c>
      <c r="B35" s="240" t="s">
        <v>358</v>
      </c>
      <c r="C35" s="240" t="s">
        <v>63</v>
      </c>
      <c r="D35" s="240">
        <v>2015</v>
      </c>
      <c r="E35" s="240" t="s">
        <v>21</v>
      </c>
      <c r="F35" s="240" t="s">
        <v>6</v>
      </c>
      <c r="G35" s="240" t="s">
        <v>953</v>
      </c>
      <c r="H35" s="240" t="s">
        <v>492</v>
      </c>
      <c r="I35" s="240" t="s">
        <v>1435</v>
      </c>
      <c r="J35" s="240" t="s">
        <v>1119</v>
      </c>
      <c r="K35" s="240">
        <v>2737</v>
      </c>
      <c r="L35" s="240">
        <v>0</v>
      </c>
      <c r="M35" s="240">
        <v>0</v>
      </c>
      <c r="N35" s="241">
        <f t="shared" si="0"/>
        <v>2737</v>
      </c>
      <c r="O35" s="315"/>
      <c r="BA35" s="36" t="s">
        <v>99</v>
      </c>
      <c r="BB35" s="82"/>
      <c r="BC35" s="82"/>
      <c r="BD35" s="82" t="s">
        <v>453</v>
      </c>
      <c r="BE35" s="82"/>
      <c r="BF35" s="82"/>
      <c r="BG35" s="82"/>
      <c r="BH35" s="82"/>
      <c r="BI35" s="82"/>
      <c r="BJ35" s="82"/>
      <c r="BK35" s="82"/>
      <c r="BL35" s="82"/>
      <c r="BM35" s="216" t="s">
        <v>511</v>
      </c>
      <c r="BN35" s="82"/>
      <c r="BO35" s="82"/>
      <c r="BP35" s="82"/>
      <c r="BQ35" s="82"/>
      <c r="BR35" s="82"/>
      <c r="BS35" s="82"/>
      <c r="BT35" s="82"/>
      <c r="BU35" s="82"/>
      <c r="BV35" s="76"/>
      <c r="BW35" s="76"/>
      <c r="BX35" s="76"/>
      <c r="BY35" s="76"/>
      <c r="BZ35" s="76"/>
      <c r="CA35" s="76"/>
      <c r="CB35" s="76"/>
      <c r="CC35" s="82"/>
      <c r="CD35" s="82"/>
      <c r="CE35" s="82"/>
      <c r="CF35" s="82"/>
      <c r="CG35" s="82"/>
      <c r="CH35" s="82"/>
    </row>
    <row r="36" spans="1:86">
      <c r="A36" s="240" t="s">
        <v>358</v>
      </c>
      <c r="B36" s="240" t="s">
        <v>358</v>
      </c>
      <c r="C36" s="240" t="s">
        <v>757</v>
      </c>
      <c r="D36" s="240">
        <v>2015</v>
      </c>
      <c r="E36" s="240" t="s">
        <v>21</v>
      </c>
      <c r="F36" s="240" t="s">
        <v>6</v>
      </c>
      <c r="G36" s="240" t="s">
        <v>953</v>
      </c>
      <c r="H36" s="240" t="s">
        <v>1436</v>
      </c>
      <c r="I36" s="240" t="s">
        <v>1426</v>
      </c>
      <c r="J36" s="240" t="s">
        <v>71</v>
      </c>
      <c r="K36" s="240">
        <v>0</v>
      </c>
      <c r="L36" s="240">
        <v>0</v>
      </c>
      <c r="M36" s="240">
        <v>3</v>
      </c>
      <c r="N36" s="241">
        <f t="shared" si="0"/>
        <v>3</v>
      </c>
      <c r="O36" s="315"/>
      <c r="BA36" s="36" t="s">
        <v>207</v>
      </c>
      <c r="BB36" s="82"/>
      <c r="BC36" s="82"/>
      <c r="BD36" s="82" t="s">
        <v>454</v>
      </c>
      <c r="BE36" s="82"/>
      <c r="BF36" s="82"/>
      <c r="BG36" s="82"/>
      <c r="BH36" s="82"/>
      <c r="BI36" s="82"/>
      <c r="BJ36" s="82"/>
      <c r="BK36" s="82"/>
      <c r="BL36" s="82"/>
      <c r="BM36" s="216" t="s">
        <v>512</v>
      </c>
      <c r="BN36" s="82"/>
      <c r="BO36" s="82"/>
      <c r="BP36" s="82"/>
      <c r="BQ36" s="82"/>
      <c r="BR36" s="82"/>
      <c r="BS36" s="82"/>
      <c r="BT36" s="82"/>
      <c r="BU36" s="82"/>
      <c r="BV36" s="76"/>
      <c r="BW36" s="76"/>
      <c r="BX36" s="76"/>
      <c r="BY36" s="76"/>
      <c r="BZ36" s="76"/>
      <c r="CA36" s="76"/>
      <c r="CB36" s="76"/>
      <c r="CC36" s="82"/>
      <c r="CD36" s="82"/>
      <c r="CE36" s="82"/>
      <c r="CF36" s="82"/>
      <c r="CG36" s="82"/>
      <c r="CH36" s="82"/>
    </row>
    <row r="37" spans="1:86">
      <c r="A37" s="240" t="s">
        <v>358</v>
      </c>
      <c r="B37" s="240" t="s">
        <v>358</v>
      </c>
      <c r="C37" s="240" t="s">
        <v>757</v>
      </c>
      <c r="D37" s="240">
        <v>2015</v>
      </c>
      <c r="E37" s="240" t="s">
        <v>21</v>
      </c>
      <c r="F37" s="240" t="s">
        <v>6</v>
      </c>
      <c r="G37" s="240" t="s">
        <v>953</v>
      </c>
      <c r="H37" s="240" t="s">
        <v>1436</v>
      </c>
      <c r="I37" s="240" t="s">
        <v>1426</v>
      </c>
      <c r="J37" s="240" t="s">
        <v>1419</v>
      </c>
      <c r="K37" s="240">
        <v>0</v>
      </c>
      <c r="L37" s="240">
        <v>0</v>
      </c>
      <c r="M37" s="240">
        <v>3</v>
      </c>
      <c r="N37" s="241">
        <f t="shared" si="0"/>
        <v>3</v>
      </c>
      <c r="O37" s="315"/>
      <c r="BA37" s="36" t="s">
        <v>412</v>
      </c>
      <c r="BB37" s="82"/>
      <c r="BC37" s="82"/>
      <c r="BD37" s="82" t="s">
        <v>455</v>
      </c>
      <c r="BE37" s="82"/>
      <c r="BF37" s="82"/>
      <c r="BG37" s="82"/>
      <c r="BH37" s="82"/>
      <c r="BI37" s="82"/>
      <c r="BJ37" s="82"/>
      <c r="BK37" s="82"/>
      <c r="BL37" s="82"/>
      <c r="BM37" s="216" t="s">
        <v>513</v>
      </c>
      <c r="BN37" s="82"/>
      <c r="BO37" s="82"/>
      <c r="BP37" s="82"/>
      <c r="BQ37" s="82"/>
      <c r="BR37" s="82"/>
      <c r="BS37" s="82"/>
      <c r="BT37" s="82"/>
      <c r="BU37" s="82"/>
      <c r="BV37" s="76"/>
      <c r="BW37" s="76"/>
      <c r="BX37" s="76"/>
      <c r="BY37" s="76"/>
      <c r="BZ37" s="76"/>
      <c r="CA37" s="76"/>
      <c r="CB37" s="76"/>
      <c r="CC37" s="82"/>
      <c r="CD37" s="82"/>
      <c r="CE37" s="82"/>
      <c r="CF37" s="82"/>
      <c r="CG37" s="82"/>
      <c r="CH37" s="82"/>
    </row>
    <row r="38" spans="1:86">
      <c r="A38" s="240" t="s">
        <v>358</v>
      </c>
      <c r="B38" s="240" t="s">
        <v>358</v>
      </c>
      <c r="C38" s="240" t="s">
        <v>757</v>
      </c>
      <c r="D38" s="240">
        <v>2015</v>
      </c>
      <c r="E38" s="240" t="s">
        <v>21</v>
      </c>
      <c r="F38" s="240" t="s">
        <v>6</v>
      </c>
      <c r="G38" s="240" t="s">
        <v>953</v>
      </c>
      <c r="H38" s="240" t="s">
        <v>493</v>
      </c>
      <c r="I38" s="240" t="s">
        <v>1426</v>
      </c>
      <c r="J38" s="240" t="s">
        <v>71</v>
      </c>
      <c r="K38" s="240">
        <v>0</v>
      </c>
      <c r="L38" s="240">
        <v>0</v>
      </c>
      <c r="M38" s="240">
        <v>1</v>
      </c>
      <c r="N38" s="241">
        <f t="shared" si="0"/>
        <v>1</v>
      </c>
      <c r="O38" s="315"/>
      <c r="BA38" s="36" t="s">
        <v>413</v>
      </c>
      <c r="BB38" s="82"/>
      <c r="BC38" s="82"/>
      <c r="BD38" s="82"/>
      <c r="BE38" s="82"/>
      <c r="BF38" s="82"/>
      <c r="BG38" s="82"/>
      <c r="BH38" s="82"/>
      <c r="BI38" s="82"/>
      <c r="BJ38" s="82"/>
      <c r="BK38" s="82"/>
      <c r="BL38" s="82"/>
      <c r="BM38" s="216" t="s">
        <v>93</v>
      </c>
      <c r="BN38" s="82"/>
      <c r="BO38" s="82"/>
      <c r="BP38" s="82"/>
      <c r="BQ38" s="82"/>
      <c r="BR38" s="82"/>
      <c r="BS38" s="82"/>
      <c r="BT38" s="82"/>
      <c r="BU38" s="82"/>
      <c r="BV38" s="76"/>
      <c r="BW38" s="76"/>
      <c r="BX38" s="76"/>
      <c r="BY38" s="76"/>
      <c r="BZ38" s="76"/>
      <c r="CA38" s="76"/>
      <c r="CB38" s="76"/>
      <c r="CC38" s="82"/>
      <c r="CD38" s="82"/>
      <c r="CE38" s="82"/>
      <c r="CF38" s="82"/>
      <c r="CG38" s="82"/>
      <c r="CH38" s="82"/>
    </row>
    <row r="39" spans="1:86">
      <c r="A39" s="240" t="s">
        <v>358</v>
      </c>
      <c r="B39" s="240" t="s">
        <v>358</v>
      </c>
      <c r="C39" s="240" t="s">
        <v>757</v>
      </c>
      <c r="D39" s="240">
        <v>2015</v>
      </c>
      <c r="E39" s="240" t="s">
        <v>21</v>
      </c>
      <c r="F39" s="240" t="s">
        <v>6</v>
      </c>
      <c r="G39" s="240" t="s">
        <v>953</v>
      </c>
      <c r="H39" s="240" t="s">
        <v>493</v>
      </c>
      <c r="I39" s="240" t="s">
        <v>1426</v>
      </c>
      <c r="J39" s="240" t="s">
        <v>1419</v>
      </c>
      <c r="K39" s="240">
        <v>0</v>
      </c>
      <c r="L39" s="240">
        <v>0</v>
      </c>
      <c r="M39" s="240">
        <v>1</v>
      </c>
      <c r="N39" s="241">
        <f t="shared" si="0"/>
        <v>1</v>
      </c>
      <c r="O39" s="315"/>
      <c r="BA39" s="36" t="s">
        <v>271</v>
      </c>
      <c r="BB39" s="82"/>
      <c r="BC39" s="82"/>
      <c r="BD39" s="82"/>
      <c r="BE39" s="82"/>
      <c r="BF39" s="82"/>
      <c r="BG39" s="82"/>
      <c r="BH39" s="82"/>
      <c r="BI39" s="82"/>
      <c r="BJ39" s="82"/>
      <c r="BK39" s="82"/>
      <c r="BL39" s="82"/>
      <c r="BM39" s="216" t="s">
        <v>514</v>
      </c>
      <c r="BN39" s="82"/>
      <c r="BO39" s="82"/>
      <c r="BP39" s="82"/>
      <c r="BQ39" s="82"/>
      <c r="BR39" s="82"/>
      <c r="BS39" s="82"/>
      <c r="BT39" s="82"/>
      <c r="BU39" s="82"/>
      <c r="BV39" s="82"/>
      <c r="BW39" s="82"/>
      <c r="BX39" s="82"/>
      <c r="BY39" s="82"/>
      <c r="BZ39" s="82"/>
      <c r="CA39" s="82"/>
      <c r="CB39" s="82"/>
      <c r="CC39" s="82"/>
      <c r="CD39" s="82"/>
      <c r="CE39" s="82"/>
      <c r="CF39" s="82"/>
      <c r="CG39" s="82"/>
      <c r="CH39" s="82"/>
    </row>
    <row r="40" spans="1:86">
      <c r="A40" s="240" t="s">
        <v>358</v>
      </c>
      <c r="B40" s="240" t="s">
        <v>358</v>
      </c>
      <c r="C40" s="240" t="s">
        <v>757</v>
      </c>
      <c r="D40" s="240">
        <v>2015</v>
      </c>
      <c r="E40" s="240" t="s">
        <v>21</v>
      </c>
      <c r="F40" s="240" t="s">
        <v>6</v>
      </c>
      <c r="G40" s="240" t="s">
        <v>953</v>
      </c>
      <c r="H40" s="240" t="s">
        <v>497</v>
      </c>
      <c r="I40" s="240" t="s">
        <v>1426</v>
      </c>
      <c r="J40" s="240" t="s">
        <v>71</v>
      </c>
      <c r="K40" s="240">
        <v>0</v>
      </c>
      <c r="L40" s="240">
        <v>0</v>
      </c>
      <c r="M40" s="240">
        <v>118</v>
      </c>
      <c r="N40" s="241">
        <f t="shared" si="0"/>
        <v>118</v>
      </c>
      <c r="O40" s="315"/>
      <c r="BA40" s="36" t="s">
        <v>414</v>
      </c>
      <c r="BB40" s="82"/>
      <c r="BC40" s="82"/>
      <c r="BD40" s="82"/>
      <c r="BE40" s="82"/>
      <c r="BF40" s="82"/>
      <c r="BG40" s="82"/>
      <c r="BH40" s="82"/>
      <c r="BI40" s="82"/>
      <c r="BJ40" s="82"/>
      <c r="BK40" s="82"/>
      <c r="BL40" s="82"/>
      <c r="BM40" s="216" t="s">
        <v>515</v>
      </c>
      <c r="BN40" s="82"/>
      <c r="BO40" s="82"/>
      <c r="BP40" s="82"/>
      <c r="BQ40" s="82"/>
      <c r="BR40" s="82"/>
      <c r="BS40" s="82"/>
      <c r="BT40" s="82"/>
      <c r="BU40" s="82"/>
      <c r="BV40" s="82"/>
      <c r="BW40" s="82"/>
      <c r="BX40" s="82"/>
      <c r="BY40" s="82"/>
      <c r="BZ40" s="82"/>
      <c r="CA40" s="82"/>
      <c r="CB40" s="82"/>
      <c r="CC40" s="82"/>
      <c r="CD40" s="82"/>
      <c r="CE40" s="82"/>
      <c r="CF40" s="82"/>
      <c r="CG40" s="82"/>
      <c r="CH40" s="82"/>
    </row>
    <row r="41" spans="1:86">
      <c r="A41" s="240" t="s">
        <v>358</v>
      </c>
      <c r="B41" s="240" t="s">
        <v>358</v>
      </c>
      <c r="C41" s="240" t="s">
        <v>757</v>
      </c>
      <c r="D41" s="240">
        <v>2015</v>
      </c>
      <c r="E41" s="240" t="s">
        <v>21</v>
      </c>
      <c r="F41" s="240" t="s">
        <v>6</v>
      </c>
      <c r="G41" s="240" t="s">
        <v>953</v>
      </c>
      <c r="H41" s="240" t="s">
        <v>497</v>
      </c>
      <c r="I41" s="240" t="s">
        <v>1426</v>
      </c>
      <c r="J41" s="240" t="s">
        <v>1419</v>
      </c>
      <c r="K41" s="240">
        <v>0</v>
      </c>
      <c r="L41" s="240">
        <v>0</v>
      </c>
      <c r="M41" s="240">
        <v>118</v>
      </c>
      <c r="N41" s="241">
        <f t="shared" si="0"/>
        <v>118</v>
      </c>
      <c r="O41" s="315"/>
      <c r="BA41" s="36" t="s">
        <v>415</v>
      </c>
      <c r="BB41" s="82"/>
      <c r="BC41" s="82"/>
      <c r="BD41" s="82"/>
      <c r="BE41" s="82"/>
      <c r="BF41" s="82"/>
      <c r="BG41" s="82"/>
      <c r="BH41" s="82"/>
      <c r="BI41" s="82"/>
      <c r="BJ41" s="82"/>
      <c r="BK41" s="82"/>
      <c r="BL41" s="82"/>
      <c r="BM41" s="216" t="s">
        <v>516</v>
      </c>
      <c r="BN41" s="82"/>
      <c r="BO41" s="82"/>
      <c r="BP41" s="82"/>
      <c r="BQ41" s="82"/>
      <c r="BR41" s="82"/>
      <c r="BS41" s="82"/>
      <c r="BT41" s="82"/>
      <c r="BU41" s="82"/>
      <c r="BV41" s="82"/>
      <c r="BW41" s="82"/>
      <c r="BX41" s="82"/>
      <c r="BY41" s="82"/>
      <c r="BZ41" s="82"/>
      <c r="CA41" s="82"/>
      <c r="CB41" s="82"/>
      <c r="CC41" s="82"/>
      <c r="CD41" s="82"/>
      <c r="CE41" s="82"/>
      <c r="CF41" s="82"/>
      <c r="CG41" s="82"/>
      <c r="CH41" s="82"/>
    </row>
    <row r="42" spans="1:86">
      <c r="A42" s="240" t="s">
        <v>358</v>
      </c>
      <c r="B42" s="240" t="s">
        <v>358</v>
      </c>
      <c r="C42" s="240" t="s">
        <v>757</v>
      </c>
      <c r="D42" s="240">
        <v>2015</v>
      </c>
      <c r="E42" s="240" t="s">
        <v>21</v>
      </c>
      <c r="F42" s="240" t="s">
        <v>6</v>
      </c>
      <c r="G42" s="240" t="s">
        <v>953</v>
      </c>
      <c r="H42" s="240" t="s">
        <v>1437</v>
      </c>
      <c r="I42" s="240" t="s">
        <v>1426</v>
      </c>
      <c r="J42" s="240" t="s">
        <v>1419</v>
      </c>
      <c r="K42" s="240">
        <v>0</v>
      </c>
      <c r="L42" s="240">
        <v>0</v>
      </c>
      <c r="M42" s="240">
        <v>12</v>
      </c>
      <c r="N42" s="241">
        <f t="shared" si="0"/>
        <v>12</v>
      </c>
      <c r="O42" s="315"/>
      <c r="BA42" s="36" t="s">
        <v>416</v>
      </c>
      <c r="BB42" s="82"/>
      <c r="BC42" s="82"/>
      <c r="BD42" s="82"/>
      <c r="BE42" s="82"/>
      <c r="BF42" s="82"/>
      <c r="BG42" s="82"/>
      <c r="BH42" s="82"/>
      <c r="BI42" s="82"/>
      <c r="BJ42" s="82"/>
      <c r="BK42" s="82"/>
      <c r="BL42" s="82"/>
      <c r="BM42" s="216" t="s">
        <v>517</v>
      </c>
      <c r="BN42" s="82"/>
      <c r="BO42" s="82"/>
      <c r="BP42" s="82"/>
      <c r="BQ42" s="82"/>
      <c r="BR42" s="82"/>
      <c r="BS42" s="82"/>
      <c r="BT42" s="82"/>
      <c r="BU42" s="82"/>
      <c r="BV42" s="82"/>
      <c r="BW42" s="82"/>
      <c r="BX42" s="82"/>
      <c r="BY42" s="82"/>
      <c r="BZ42" s="82"/>
      <c r="CA42" s="82"/>
      <c r="CB42" s="82"/>
      <c r="CC42" s="82"/>
      <c r="CD42" s="82"/>
      <c r="CE42" s="82"/>
      <c r="CF42" s="82"/>
      <c r="CG42" s="82"/>
      <c r="CH42" s="82"/>
    </row>
    <row r="43" spans="1:86">
      <c r="A43" s="240" t="s">
        <v>358</v>
      </c>
      <c r="B43" s="240" t="s">
        <v>358</v>
      </c>
      <c r="C43" s="240" t="s">
        <v>757</v>
      </c>
      <c r="D43" s="240">
        <v>2015</v>
      </c>
      <c r="E43" s="240" t="s">
        <v>21</v>
      </c>
      <c r="F43" s="240" t="s">
        <v>6</v>
      </c>
      <c r="G43" s="240" t="s">
        <v>953</v>
      </c>
      <c r="H43" s="240" t="s">
        <v>1438</v>
      </c>
      <c r="I43" s="240" t="s">
        <v>1426</v>
      </c>
      <c r="J43" s="240" t="s">
        <v>1419</v>
      </c>
      <c r="K43" s="240">
        <v>0</v>
      </c>
      <c r="L43" s="240">
        <v>0</v>
      </c>
      <c r="M43" s="240">
        <v>77</v>
      </c>
      <c r="N43" s="241">
        <f t="shared" si="0"/>
        <v>77</v>
      </c>
      <c r="O43" s="315"/>
      <c r="BA43" s="36" t="s">
        <v>417</v>
      </c>
      <c r="BB43" s="82"/>
      <c r="BC43" s="82"/>
      <c r="BD43" s="82"/>
      <c r="BE43" s="82"/>
      <c r="BF43" s="82"/>
      <c r="BG43" s="82"/>
      <c r="BH43" s="82"/>
      <c r="BI43" s="82"/>
      <c r="BJ43" s="82"/>
      <c r="BK43" s="82"/>
      <c r="BL43" s="82"/>
      <c r="BM43" s="216" t="s">
        <v>518</v>
      </c>
      <c r="BN43" s="82"/>
      <c r="BO43" s="82"/>
      <c r="BP43" s="82"/>
      <c r="BQ43" s="82"/>
      <c r="BR43" s="82"/>
      <c r="BS43" s="82"/>
      <c r="BT43" s="82"/>
      <c r="BU43" s="82"/>
      <c r="BV43" s="82"/>
      <c r="BW43" s="82"/>
      <c r="BX43" s="82"/>
      <c r="BY43" s="82"/>
      <c r="BZ43" s="82"/>
      <c r="CA43" s="82"/>
      <c r="CB43" s="82"/>
      <c r="CC43" s="82"/>
      <c r="CD43" s="82"/>
      <c r="CE43" s="82"/>
      <c r="CF43" s="82"/>
      <c r="CG43" s="82"/>
      <c r="CH43" s="82"/>
    </row>
    <row r="44" spans="1:86">
      <c r="A44" s="240" t="s">
        <v>358</v>
      </c>
      <c r="B44" s="240" t="s">
        <v>358</v>
      </c>
      <c r="C44" s="240" t="s">
        <v>757</v>
      </c>
      <c r="D44" s="240">
        <v>2015</v>
      </c>
      <c r="E44" s="240" t="s">
        <v>21</v>
      </c>
      <c r="F44" s="240" t="s">
        <v>6</v>
      </c>
      <c r="G44" s="240" t="s">
        <v>953</v>
      </c>
      <c r="H44" s="240" t="s">
        <v>510</v>
      </c>
      <c r="I44" s="240" t="s">
        <v>1426</v>
      </c>
      <c r="J44" s="240" t="s">
        <v>71</v>
      </c>
      <c r="K44" s="240">
        <v>0</v>
      </c>
      <c r="L44" s="240">
        <v>0</v>
      </c>
      <c r="M44" s="240">
        <v>9</v>
      </c>
      <c r="N44" s="241">
        <f t="shared" si="0"/>
        <v>9</v>
      </c>
      <c r="O44" s="315"/>
      <c r="BA44" s="36" t="s">
        <v>418</v>
      </c>
      <c r="BB44" s="82"/>
      <c r="BC44" s="82"/>
      <c r="BD44" s="82"/>
      <c r="BE44" s="82"/>
      <c r="BF44" s="82"/>
      <c r="BG44" s="82"/>
      <c r="BH44" s="82"/>
      <c r="BI44" s="82"/>
      <c r="BJ44" s="82"/>
      <c r="BK44" s="82"/>
      <c r="BL44" s="82"/>
      <c r="BM44" s="216" t="s">
        <v>519</v>
      </c>
      <c r="BN44" s="82"/>
      <c r="BO44" s="82"/>
      <c r="BP44" s="82"/>
      <c r="BQ44" s="82"/>
      <c r="BR44" s="82"/>
      <c r="BS44" s="82"/>
      <c r="BT44" s="82"/>
      <c r="BU44" s="82"/>
      <c r="BV44" s="82"/>
      <c r="BW44" s="82"/>
      <c r="BX44" s="82"/>
      <c r="BY44" s="82"/>
      <c r="BZ44" s="82"/>
      <c r="CA44" s="82"/>
      <c r="CB44" s="82"/>
      <c r="CC44" s="82"/>
      <c r="CD44" s="82"/>
      <c r="CE44" s="82"/>
      <c r="CF44" s="82"/>
      <c r="CG44" s="82"/>
      <c r="CH44" s="82"/>
    </row>
    <row r="45" spans="1:86">
      <c r="A45" s="240" t="s">
        <v>358</v>
      </c>
      <c r="B45" s="240" t="s">
        <v>358</v>
      </c>
      <c r="C45" s="240" t="s">
        <v>757</v>
      </c>
      <c r="D45" s="240">
        <v>2015</v>
      </c>
      <c r="E45" s="240" t="s">
        <v>21</v>
      </c>
      <c r="F45" s="240" t="s">
        <v>6</v>
      </c>
      <c r="G45" s="240" t="s">
        <v>953</v>
      </c>
      <c r="H45" s="240" t="s">
        <v>510</v>
      </c>
      <c r="I45" s="240" t="s">
        <v>1426</v>
      </c>
      <c r="J45" s="240" t="s">
        <v>1419</v>
      </c>
      <c r="K45" s="240">
        <v>0</v>
      </c>
      <c r="L45" s="240">
        <v>0</v>
      </c>
      <c r="M45" s="240">
        <v>9</v>
      </c>
      <c r="N45" s="241">
        <f t="shared" si="0"/>
        <v>9</v>
      </c>
      <c r="O45" s="315"/>
      <c r="BA45" s="36" t="s">
        <v>419</v>
      </c>
      <c r="BB45" s="82"/>
      <c r="BC45" s="82"/>
      <c r="BD45" s="82"/>
      <c r="BE45" s="82"/>
      <c r="BF45" s="82"/>
      <c r="BG45" s="82"/>
      <c r="BH45" s="82"/>
      <c r="BI45" s="82"/>
      <c r="BJ45" s="82"/>
      <c r="BK45" s="82"/>
      <c r="BL45" s="82"/>
      <c r="BM45" s="216" t="s">
        <v>520</v>
      </c>
      <c r="BN45" s="82"/>
      <c r="BO45" s="82"/>
      <c r="BP45" s="82"/>
      <c r="BQ45" s="82"/>
      <c r="BR45" s="82"/>
      <c r="BS45" s="82"/>
      <c r="BT45" s="82"/>
      <c r="BU45" s="82"/>
      <c r="BV45" s="82"/>
      <c r="BW45" s="82"/>
      <c r="BX45" s="82"/>
      <c r="BY45" s="82"/>
      <c r="BZ45" s="82"/>
      <c r="CA45" s="82"/>
      <c r="CB45" s="82"/>
      <c r="CC45" s="82"/>
      <c r="CD45" s="82"/>
      <c r="CE45" s="82"/>
      <c r="CF45" s="82"/>
      <c r="CG45" s="82"/>
      <c r="CH45" s="82"/>
    </row>
    <row r="46" spans="1:86">
      <c r="A46" s="240" t="s">
        <v>358</v>
      </c>
      <c r="B46" s="240" t="s">
        <v>358</v>
      </c>
      <c r="C46" s="240" t="s">
        <v>757</v>
      </c>
      <c r="D46" s="240">
        <v>2015</v>
      </c>
      <c r="E46" s="240" t="s">
        <v>21</v>
      </c>
      <c r="F46" s="240" t="s">
        <v>6</v>
      </c>
      <c r="G46" s="240" t="s">
        <v>953</v>
      </c>
      <c r="H46" s="240" t="s">
        <v>512</v>
      </c>
      <c r="I46" s="240" t="s">
        <v>1426</v>
      </c>
      <c r="J46" s="240" t="s">
        <v>71</v>
      </c>
      <c r="K46" s="240">
        <v>0</v>
      </c>
      <c r="L46" s="240">
        <v>0</v>
      </c>
      <c r="M46" s="240">
        <v>1230</v>
      </c>
      <c r="N46" s="241">
        <f t="shared" si="0"/>
        <v>1230</v>
      </c>
      <c r="O46" s="315"/>
      <c r="BA46" s="36" t="s">
        <v>420</v>
      </c>
      <c r="BB46" s="82"/>
      <c r="BC46" s="82"/>
      <c r="BD46" s="82"/>
      <c r="BE46" s="82"/>
      <c r="BF46" s="82"/>
      <c r="BG46" s="82"/>
      <c r="BH46" s="82"/>
      <c r="BI46" s="82"/>
      <c r="BJ46" s="82"/>
      <c r="BK46" s="82"/>
      <c r="BL46" s="82"/>
      <c r="BM46" s="216" t="s">
        <v>521</v>
      </c>
      <c r="BN46" s="82"/>
      <c r="BO46" s="82"/>
      <c r="BP46" s="82"/>
      <c r="BQ46" s="82"/>
      <c r="BR46" s="82"/>
      <c r="BS46" s="82"/>
      <c r="BT46" s="82"/>
      <c r="BU46" s="82"/>
      <c r="BV46" s="82"/>
      <c r="BW46" s="82"/>
      <c r="BX46" s="82"/>
      <c r="BY46" s="82"/>
      <c r="BZ46" s="82"/>
      <c r="CA46" s="82"/>
      <c r="CB46" s="82"/>
      <c r="CC46" s="82"/>
      <c r="CD46" s="82"/>
      <c r="CE46" s="82"/>
      <c r="CF46" s="82"/>
      <c r="CG46" s="82"/>
      <c r="CH46" s="82"/>
    </row>
    <row r="47" spans="1:86">
      <c r="A47" s="240" t="s">
        <v>358</v>
      </c>
      <c r="B47" s="240" t="s">
        <v>358</v>
      </c>
      <c r="C47" s="240" t="s">
        <v>757</v>
      </c>
      <c r="D47" s="240">
        <v>2015</v>
      </c>
      <c r="E47" s="240" t="s">
        <v>21</v>
      </c>
      <c r="F47" s="240" t="s">
        <v>6</v>
      </c>
      <c r="G47" s="240" t="s">
        <v>953</v>
      </c>
      <c r="H47" s="240" t="s">
        <v>512</v>
      </c>
      <c r="I47" s="240" t="s">
        <v>1426</v>
      </c>
      <c r="J47" s="240" t="s">
        <v>1419</v>
      </c>
      <c r="K47" s="240">
        <v>0</v>
      </c>
      <c r="L47" s="240">
        <v>0</v>
      </c>
      <c r="M47" s="240">
        <v>1484</v>
      </c>
      <c r="N47" s="241">
        <f t="shared" si="0"/>
        <v>1484</v>
      </c>
      <c r="O47" s="315"/>
      <c r="BA47" s="36"/>
      <c r="BB47" s="82"/>
      <c r="BC47" s="82"/>
      <c r="BD47" s="82"/>
      <c r="BE47" s="82"/>
      <c r="BF47" s="82"/>
      <c r="BG47" s="82"/>
      <c r="BH47" s="82"/>
      <c r="BI47" s="82"/>
      <c r="BJ47" s="82"/>
      <c r="BK47" s="82"/>
      <c r="BL47" s="82"/>
      <c r="BM47" s="216" t="s">
        <v>522</v>
      </c>
      <c r="BN47" s="82"/>
      <c r="BO47" s="82"/>
      <c r="BP47" s="82"/>
      <c r="BQ47" s="82"/>
      <c r="BR47" s="82"/>
      <c r="BS47" s="82"/>
      <c r="BT47" s="82"/>
      <c r="BU47" s="82"/>
      <c r="BV47" s="82"/>
      <c r="BW47" s="82"/>
      <c r="BX47" s="82"/>
      <c r="BY47" s="82"/>
      <c r="BZ47" s="82"/>
      <c r="CA47" s="82"/>
      <c r="CB47" s="82"/>
      <c r="CC47" s="82"/>
      <c r="CD47" s="82"/>
      <c r="CE47" s="82"/>
      <c r="CF47" s="82"/>
      <c r="CG47" s="82"/>
      <c r="CH47" s="82"/>
    </row>
    <row r="48" spans="1:86">
      <c r="A48" s="240" t="s">
        <v>358</v>
      </c>
      <c r="B48" s="240" t="s">
        <v>358</v>
      </c>
      <c r="C48" s="240" t="s">
        <v>757</v>
      </c>
      <c r="D48" s="240">
        <v>2015</v>
      </c>
      <c r="E48" s="240" t="s">
        <v>21</v>
      </c>
      <c r="F48" s="240" t="s">
        <v>6</v>
      </c>
      <c r="G48" s="240" t="s">
        <v>953</v>
      </c>
      <c r="H48" s="240" t="s">
        <v>1439</v>
      </c>
      <c r="I48" s="240" t="s">
        <v>1426</v>
      </c>
      <c r="J48" s="240" t="s">
        <v>71</v>
      </c>
      <c r="K48" s="240">
        <v>0</v>
      </c>
      <c r="L48" s="240">
        <v>0</v>
      </c>
      <c r="M48" s="240">
        <v>1</v>
      </c>
      <c r="N48" s="241">
        <f t="shared" si="0"/>
        <v>1</v>
      </c>
      <c r="O48" s="315"/>
      <c r="BA48" s="36"/>
      <c r="BB48" s="82"/>
      <c r="BC48" s="82"/>
      <c r="BD48" s="82"/>
      <c r="BE48" s="82"/>
      <c r="BF48" s="82"/>
      <c r="BG48" s="82"/>
      <c r="BH48" s="82"/>
      <c r="BI48" s="82"/>
      <c r="BJ48" s="82"/>
      <c r="BK48" s="82"/>
      <c r="BL48" s="82"/>
      <c r="BM48" s="216" t="s">
        <v>523</v>
      </c>
      <c r="BN48" s="82"/>
      <c r="BO48" s="82"/>
      <c r="BP48" s="82"/>
      <c r="BQ48" s="82"/>
      <c r="BR48" s="82"/>
      <c r="BS48" s="82"/>
      <c r="BT48" s="82"/>
      <c r="BU48" s="82"/>
      <c r="BV48" s="82"/>
      <c r="BW48" s="82"/>
      <c r="BX48" s="82"/>
      <c r="BY48" s="82"/>
      <c r="BZ48" s="82"/>
      <c r="CA48" s="82"/>
      <c r="CB48" s="82"/>
      <c r="CC48" s="82"/>
      <c r="CD48" s="82"/>
      <c r="CE48" s="82"/>
      <c r="CF48" s="82"/>
      <c r="CG48" s="82"/>
      <c r="CH48" s="82"/>
    </row>
    <row r="49" spans="1:86">
      <c r="A49" s="240" t="s">
        <v>358</v>
      </c>
      <c r="B49" s="240" t="s">
        <v>358</v>
      </c>
      <c r="C49" s="240" t="s">
        <v>757</v>
      </c>
      <c r="D49" s="240">
        <v>2015</v>
      </c>
      <c r="E49" s="240" t="s">
        <v>21</v>
      </c>
      <c r="F49" s="240" t="s">
        <v>6</v>
      </c>
      <c r="G49" s="240" t="s">
        <v>953</v>
      </c>
      <c r="H49" s="240" t="s">
        <v>1439</v>
      </c>
      <c r="I49" s="240" t="s">
        <v>1426</v>
      </c>
      <c r="J49" s="240" t="s">
        <v>1419</v>
      </c>
      <c r="K49" s="240">
        <v>0</v>
      </c>
      <c r="L49" s="240">
        <v>0</v>
      </c>
      <c r="M49" s="240">
        <v>1</v>
      </c>
      <c r="N49" s="241">
        <f t="shared" si="0"/>
        <v>1</v>
      </c>
      <c r="O49" s="315"/>
      <c r="BA49" s="270" t="s">
        <v>758</v>
      </c>
      <c r="BB49" s="82"/>
      <c r="BC49" s="82"/>
      <c r="BD49" s="82"/>
      <c r="BE49" s="82"/>
      <c r="BF49" s="82"/>
      <c r="BG49" s="82"/>
      <c r="BH49" s="82"/>
      <c r="BI49" s="82"/>
      <c r="BJ49" s="82"/>
      <c r="BK49" s="82"/>
      <c r="BL49" s="82"/>
      <c r="BM49" s="216" t="s">
        <v>652</v>
      </c>
      <c r="BN49" s="82"/>
      <c r="BO49" s="82"/>
      <c r="BP49" s="82"/>
      <c r="BQ49" s="82"/>
      <c r="BR49" s="82"/>
      <c r="BS49" s="82"/>
      <c r="BT49" s="82"/>
      <c r="BU49" s="82"/>
      <c r="BV49" s="82"/>
      <c r="BW49" s="82"/>
      <c r="BX49" s="82"/>
      <c r="BY49" s="82"/>
      <c r="BZ49" s="82"/>
      <c r="CA49" s="82"/>
      <c r="CB49" s="82"/>
      <c r="CC49" s="82"/>
      <c r="CD49" s="82"/>
      <c r="CE49" s="82"/>
      <c r="CF49" s="82"/>
      <c r="CG49" s="82"/>
      <c r="CH49" s="82"/>
    </row>
    <row r="50" spans="1:86" ht="15">
      <c r="A50" s="240" t="s">
        <v>358</v>
      </c>
      <c r="B50" s="240" t="s">
        <v>358</v>
      </c>
      <c r="C50" s="240" t="s">
        <v>63</v>
      </c>
      <c r="D50" s="240">
        <v>2015</v>
      </c>
      <c r="E50" s="240" t="s">
        <v>21</v>
      </c>
      <c r="F50" s="240" t="s">
        <v>6</v>
      </c>
      <c r="G50" s="240" t="s">
        <v>953</v>
      </c>
      <c r="H50" s="240" t="s">
        <v>93</v>
      </c>
      <c r="I50" s="240" t="s">
        <v>1435</v>
      </c>
      <c r="J50" s="240" t="s">
        <v>71</v>
      </c>
      <c r="K50" s="240">
        <v>0</v>
      </c>
      <c r="L50" s="240">
        <v>40</v>
      </c>
      <c r="M50" s="240">
        <v>12</v>
      </c>
      <c r="N50" s="241">
        <f t="shared" si="0"/>
        <v>52</v>
      </c>
      <c r="O50" s="315"/>
      <c r="BA50" s="271" t="s">
        <v>759</v>
      </c>
      <c r="BB50" s="82"/>
      <c r="BC50" s="82"/>
      <c r="BD50" s="82"/>
      <c r="BE50" s="82"/>
      <c r="BF50" s="82"/>
      <c r="BG50" s="82"/>
      <c r="BH50" s="82"/>
      <c r="BI50" s="82"/>
      <c r="BJ50" s="82"/>
      <c r="BK50" s="82"/>
      <c r="BL50" s="82"/>
      <c r="BM50" s="217" t="s">
        <v>524</v>
      </c>
      <c r="BN50" s="82"/>
      <c r="BO50" s="82"/>
      <c r="BP50" s="82"/>
      <c r="BQ50" s="82"/>
      <c r="BR50" s="82"/>
      <c r="BS50" s="82"/>
      <c r="BT50" s="82"/>
      <c r="BU50" s="82"/>
      <c r="BV50" s="82"/>
      <c r="BW50" s="82"/>
      <c r="BX50" s="82"/>
      <c r="BY50" s="82"/>
      <c r="BZ50" s="82"/>
      <c r="CA50" s="82"/>
      <c r="CB50" s="82"/>
      <c r="CC50" s="82"/>
      <c r="CD50" s="82"/>
      <c r="CE50" s="82"/>
      <c r="CF50" s="82"/>
      <c r="CG50" s="82"/>
      <c r="CH50" s="82"/>
    </row>
    <row r="51" spans="1:86">
      <c r="A51" s="240" t="s">
        <v>358</v>
      </c>
      <c r="B51" s="240" t="s">
        <v>358</v>
      </c>
      <c r="C51" s="240" t="s">
        <v>63</v>
      </c>
      <c r="D51" s="240">
        <v>2015</v>
      </c>
      <c r="E51" s="240" t="s">
        <v>21</v>
      </c>
      <c r="F51" s="240" t="s">
        <v>6</v>
      </c>
      <c r="G51" s="240" t="s">
        <v>953</v>
      </c>
      <c r="H51" s="240" t="s">
        <v>93</v>
      </c>
      <c r="I51" s="240" t="s">
        <v>1435</v>
      </c>
      <c r="J51" s="240" t="s">
        <v>1419</v>
      </c>
      <c r="K51" s="240">
        <v>0</v>
      </c>
      <c r="L51" s="240">
        <v>1082</v>
      </c>
      <c r="M51" s="240">
        <v>21</v>
      </c>
      <c r="N51" s="241">
        <f t="shared" si="0"/>
        <v>1103</v>
      </c>
      <c r="O51" s="315"/>
      <c r="BA51" s="272" t="s">
        <v>206</v>
      </c>
      <c r="BB51" s="82"/>
      <c r="BC51" s="82"/>
      <c r="BD51" s="82"/>
      <c r="BE51" s="82"/>
      <c r="BF51" s="82"/>
      <c r="BG51" s="82"/>
      <c r="BH51" s="82"/>
      <c r="BI51" s="82"/>
      <c r="BJ51" s="82"/>
      <c r="BK51" s="82"/>
      <c r="BL51" s="82"/>
      <c r="BM51" s="216" t="s">
        <v>525</v>
      </c>
      <c r="BN51" s="82"/>
      <c r="BO51" s="82"/>
      <c r="BP51" s="82"/>
      <c r="BQ51" s="82"/>
      <c r="BR51" s="82"/>
      <c r="BS51" s="82"/>
      <c r="BT51" s="82"/>
      <c r="BU51" s="82"/>
      <c r="BV51" s="82"/>
      <c r="BW51" s="82"/>
      <c r="BX51" s="82"/>
      <c r="BY51" s="82"/>
      <c r="BZ51" s="82"/>
      <c r="CA51" s="82"/>
      <c r="CB51" s="82"/>
      <c r="CC51" s="82"/>
      <c r="CD51" s="82"/>
      <c r="CE51" s="82"/>
      <c r="CF51" s="82"/>
      <c r="CG51" s="82"/>
      <c r="CH51" s="82"/>
    </row>
    <row r="52" spans="1:86">
      <c r="A52" s="240" t="s">
        <v>358</v>
      </c>
      <c r="B52" s="240" t="s">
        <v>358</v>
      </c>
      <c r="C52" s="240" t="s">
        <v>757</v>
      </c>
      <c r="D52" s="240">
        <v>2015</v>
      </c>
      <c r="E52" s="240" t="s">
        <v>21</v>
      </c>
      <c r="F52" s="240" t="s">
        <v>6</v>
      </c>
      <c r="G52" s="240" t="s">
        <v>953</v>
      </c>
      <c r="H52" s="240" t="s">
        <v>514</v>
      </c>
      <c r="I52" s="240" t="s">
        <v>1426</v>
      </c>
      <c r="J52" s="240" t="s">
        <v>71</v>
      </c>
      <c r="K52" s="240">
        <v>0</v>
      </c>
      <c r="L52" s="240">
        <v>0</v>
      </c>
      <c r="M52" s="240">
        <v>4</v>
      </c>
      <c r="N52" s="241">
        <f t="shared" si="0"/>
        <v>4</v>
      </c>
      <c r="O52" s="315"/>
      <c r="BA52" s="272" t="s">
        <v>816</v>
      </c>
      <c r="BB52" s="82"/>
      <c r="BC52" s="82"/>
      <c r="BD52" s="82"/>
      <c r="BE52" s="82"/>
      <c r="BF52" s="82"/>
      <c r="BG52" s="82"/>
      <c r="BH52" s="82"/>
      <c r="BI52" s="82"/>
      <c r="BJ52" s="82"/>
      <c r="BK52" s="82"/>
      <c r="BL52" s="82"/>
      <c r="BM52" s="216" t="s">
        <v>526</v>
      </c>
      <c r="BN52" s="82"/>
      <c r="BO52" s="82"/>
      <c r="BP52" s="82"/>
      <c r="BQ52" s="82"/>
      <c r="BR52" s="82"/>
      <c r="BS52" s="82"/>
      <c r="BT52" s="82"/>
      <c r="BU52" s="82"/>
      <c r="BV52" s="82"/>
      <c r="BW52" s="82"/>
      <c r="BX52" s="82"/>
      <c r="BY52" s="82"/>
      <c r="BZ52" s="82"/>
      <c r="CA52" s="82"/>
      <c r="CB52" s="82"/>
      <c r="CC52" s="82"/>
      <c r="CD52" s="82"/>
      <c r="CE52" s="82"/>
      <c r="CF52" s="82"/>
      <c r="CG52" s="82"/>
      <c r="CH52" s="82"/>
    </row>
    <row r="53" spans="1:86">
      <c r="A53" s="240" t="s">
        <v>358</v>
      </c>
      <c r="B53" s="240" t="s">
        <v>358</v>
      </c>
      <c r="C53" s="240" t="s">
        <v>757</v>
      </c>
      <c r="D53" s="240">
        <v>2015</v>
      </c>
      <c r="E53" s="240" t="s">
        <v>21</v>
      </c>
      <c r="F53" s="240" t="s">
        <v>6</v>
      </c>
      <c r="G53" s="240" t="s">
        <v>953</v>
      </c>
      <c r="H53" s="240" t="s">
        <v>514</v>
      </c>
      <c r="I53" s="240" t="s">
        <v>1426</v>
      </c>
      <c r="J53" s="240" t="s">
        <v>1419</v>
      </c>
      <c r="K53" s="240">
        <v>0</v>
      </c>
      <c r="L53" s="240">
        <v>0</v>
      </c>
      <c r="M53" s="240">
        <v>4</v>
      </c>
      <c r="N53" s="241">
        <f t="shared" si="0"/>
        <v>4</v>
      </c>
      <c r="O53" s="315"/>
      <c r="BA53" s="272" t="s">
        <v>817</v>
      </c>
      <c r="BB53" s="82"/>
      <c r="BC53" s="82"/>
      <c r="BD53" s="82"/>
      <c r="BE53" s="82"/>
      <c r="BF53" s="82"/>
      <c r="BG53" s="82"/>
      <c r="BH53" s="82"/>
      <c r="BI53" s="82"/>
      <c r="BJ53" s="82"/>
      <c r="BK53" s="82"/>
      <c r="BL53" s="82"/>
      <c r="BM53" s="216" t="s">
        <v>527</v>
      </c>
      <c r="BN53" s="82"/>
      <c r="BO53" s="82"/>
      <c r="BP53" s="82"/>
      <c r="BQ53" s="82"/>
      <c r="BR53" s="82"/>
      <c r="BS53" s="82"/>
      <c r="BT53" s="82"/>
      <c r="BU53" s="82"/>
      <c r="BV53" s="82"/>
      <c r="BW53" s="82"/>
      <c r="BX53" s="82"/>
      <c r="BY53" s="82"/>
      <c r="BZ53" s="82"/>
      <c r="CA53" s="82"/>
      <c r="CB53" s="82"/>
      <c r="CC53" s="82"/>
      <c r="CD53" s="82"/>
      <c r="CE53" s="82"/>
      <c r="CF53" s="82"/>
      <c r="CG53" s="82"/>
      <c r="CH53" s="82"/>
    </row>
    <row r="54" spans="1:86">
      <c r="A54" s="240" t="s">
        <v>358</v>
      </c>
      <c r="B54" s="240" t="s">
        <v>358</v>
      </c>
      <c r="C54" s="240" t="s">
        <v>757</v>
      </c>
      <c r="D54" s="240">
        <v>2015</v>
      </c>
      <c r="E54" s="240" t="s">
        <v>21</v>
      </c>
      <c r="F54" s="240" t="s">
        <v>6</v>
      </c>
      <c r="G54" s="240" t="s">
        <v>953</v>
      </c>
      <c r="H54" s="240" t="s">
        <v>515</v>
      </c>
      <c r="I54" s="240" t="s">
        <v>1426</v>
      </c>
      <c r="J54" s="240" t="s">
        <v>71</v>
      </c>
      <c r="K54" s="240">
        <v>0</v>
      </c>
      <c r="L54" s="240">
        <v>0</v>
      </c>
      <c r="M54" s="240">
        <v>2</v>
      </c>
      <c r="N54" s="241">
        <f t="shared" si="0"/>
        <v>2</v>
      </c>
      <c r="O54" s="315"/>
      <c r="BA54" s="272" t="s">
        <v>62</v>
      </c>
      <c r="BB54" s="82"/>
      <c r="BC54" s="82"/>
      <c r="BD54" s="82"/>
      <c r="BE54" s="82"/>
      <c r="BF54" s="82"/>
      <c r="BG54" s="82"/>
      <c r="BH54" s="82"/>
      <c r="BI54" s="82"/>
      <c r="BJ54" s="82"/>
      <c r="BK54" s="82"/>
      <c r="BL54" s="82"/>
      <c r="BM54" s="216" t="s">
        <v>528</v>
      </c>
      <c r="BN54" s="82"/>
      <c r="BO54" s="82"/>
      <c r="BP54" s="82"/>
      <c r="BQ54" s="82"/>
      <c r="BR54" s="82"/>
      <c r="BS54" s="82"/>
      <c r="BT54" s="82"/>
      <c r="BU54" s="82"/>
      <c r="BV54" s="82"/>
      <c r="BW54" s="82"/>
      <c r="BX54" s="82"/>
      <c r="BY54" s="82"/>
      <c r="BZ54" s="82"/>
      <c r="CA54" s="82"/>
      <c r="CB54" s="82"/>
      <c r="CC54" s="82"/>
      <c r="CD54" s="82"/>
      <c r="CE54" s="82"/>
      <c r="CF54" s="82"/>
      <c r="CG54" s="82"/>
      <c r="CH54" s="82"/>
    </row>
    <row r="55" spans="1:86">
      <c r="A55" s="240" t="s">
        <v>358</v>
      </c>
      <c r="B55" s="240" t="s">
        <v>358</v>
      </c>
      <c r="C55" s="240" t="s">
        <v>757</v>
      </c>
      <c r="D55" s="240">
        <v>2015</v>
      </c>
      <c r="E55" s="240" t="s">
        <v>21</v>
      </c>
      <c r="F55" s="240" t="s">
        <v>6</v>
      </c>
      <c r="G55" s="240" t="s">
        <v>953</v>
      </c>
      <c r="H55" s="240" t="s">
        <v>515</v>
      </c>
      <c r="I55" s="240" t="s">
        <v>1426</v>
      </c>
      <c r="J55" s="240" t="s">
        <v>1419</v>
      </c>
      <c r="K55" s="240">
        <v>0</v>
      </c>
      <c r="L55" s="240">
        <v>0</v>
      </c>
      <c r="M55" s="240">
        <v>2</v>
      </c>
      <c r="N55" s="241">
        <f t="shared" si="0"/>
        <v>2</v>
      </c>
      <c r="O55" s="315"/>
      <c r="BA55" s="272" t="s">
        <v>818</v>
      </c>
      <c r="BB55" s="82"/>
      <c r="BC55" s="82"/>
      <c r="BD55" s="82"/>
      <c r="BE55" s="82"/>
      <c r="BF55" s="82"/>
      <c r="BG55" s="82"/>
      <c r="BH55" s="82"/>
      <c r="BI55" s="82"/>
      <c r="BJ55" s="82"/>
      <c r="BK55" s="82"/>
      <c r="BL55" s="82"/>
      <c r="BM55" s="216" t="s">
        <v>529</v>
      </c>
      <c r="BN55" s="82"/>
      <c r="BO55" s="82"/>
      <c r="BP55" s="82"/>
      <c r="BQ55" s="82"/>
      <c r="BR55" s="82"/>
      <c r="BS55" s="82"/>
      <c r="BT55" s="82"/>
      <c r="BU55" s="82"/>
      <c r="BV55" s="82"/>
      <c r="BW55" s="82"/>
      <c r="BX55" s="82"/>
      <c r="BY55" s="82"/>
      <c r="BZ55" s="82"/>
      <c r="CA55" s="82"/>
      <c r="CB55" s="82"/>
      <c r="CC55" s="82"/>
      <c r="CD55" s="82"/>
      <c r="CE55" s="82"/>
      <c r="CF55" s="82"/>
      <c r="CG55" s="82"/>
      <c r="CH55" s="82"/>
    </row>
    <row r="56" spans="1:86" ht="15">
      <c r="A56" s="240" t="s">
        <v>358</v>
      </c>
      <c r="B56" s="240" t="s">
        <v>358</v>
      </c>
      <c r="C56" s="240" t="s">
        <v>757</v>
      </c>
      <c r="D56" s="240">
        <v>2015</v>
      </c>
      <c r="E56" s="240" t="s">
        <v>21</v>
      </c>
      <c r="F56" s="240" t="s">
        <v>6</v>
      </c>
      <c r="G56" s="240" t="s">
        <v>953</v>
      </c>
      <c r="H56" s="240" t="s">
        <v>516</v>
      </c>
      <c r="I56" s="240" t="s">
        <v>1426</v>
      </c>
      <c r="J56" s="240" t="s">
        <v>71</v>
      </c>
      <c r="K56" s="240">
        <v>0</v>
      </c>
      <c r="L56" s="240">
        <v>0</v>
      </c>
      <c r="M56" s="240">
        <v>691</v>
      </c>
      <c r="N56" s="241">
        <f t="shared" si="0"/>
        <v>691</v>
      </c>
      <c r="O56" s="315"/>
      <c r="BA56" s="271" t="s">
        <v>760</v>
      </c>
      <c r="BB56" s="82"/>
      <c r="BC56" s="82"/>
      <c r="BD56" s="82"/>
      <c r="BE56" s="82"/>
      <c r="BF56" s="82"/>
      <c r="BG56" s="82"/>
      <c r="BH56" s="82"/>
      <c r="BI56" s="82"/>
      <c r="BJ56" s="82"/>
      <c r="BK56" s="82"/>
      <c r="BL56" s="82"/>
      <c r="BM56" s="216" t="s">
        <v>530</v>
      </c>
      <c r="BN56" s="82"/>
      <c r="BO56" s="82"/>
      <c r="BP56" s="82"/>
      <c r="BQ56" s="82"/>
      <c r="BR56" s="82"/>
      <c r="BS56" s="82"/>
      <c r="BT56" s="82"/>
      <c r="BU56" s="82"/>
      <c r="BV56" s="82"/>
      <c r="BW56" s="82"/>
      <c r="BX56" s="82"/>
      <c r="BY56" s="82"/>
      <c r="BZ56" s="82"/>
      <c r="CA56" s="82"/>
      <c r="CB56" s="82"/>
      <c r="CC56" s="82"/>
      <c r="CD56" s="82"/>
      <c r="CE56" s="82"/>
      <c r="CF56" s="82"/>
      <c r="CG56" s="82"/>
      <c r="CH56" s="82"/>
    </row>
    <row r="57" spans="1:86">
      <c r="A57" s="240" t="s">
        <v>358</v>
      </c>
      <c r="B57" s="240" t="s">
        <v>358</v>
      </c>
      <c r="C57" s="240" t="s">
        <v>757</v>
      </c>
      <c r="D57" s="240">
        <v>2015</v>
      </c>
      <c r="E57" s="240" t="s">
        <v>21</v>
      </c>
      <c r="F57" s="240" t="s">
        <v>6</v>
      </c>
      <c r="G57" s="240" t="s">
        <v>953</v>
      </c>
      <c r="H57" s="240" t="s">
        <v>516</v>
      </c>
      <c r="I57" s="240" t="s">
        <v>1426</v>
      </c>
      <c r="J57" s="240" t="s">
        <v>1419</v>
      </c>
      <c r="K57" s="240">
        <v>0</v>
      </c>
      <c r="L57" s="240">
        <v>0</v>
      </c>
      <c r="M57" s="240">
        <v>1026</v>
      </c>
      <c r="N57" s="241">
        <f t="shared" si="0"/>
        <v>1026</v>
      </c>
      <c r="O57" s="315"/>
      <c r="BA57" s="90" t="s">
        <v>761</v>
      </c>
      <c r="BB57" s="82"/>
      <c r="BC57" s="82"/>
      <c r="BD57" s="82"/>
      <c r="BE57" s="82"/>
      <c r="BF57" s="82"/>
      <c r="BG57" s="82"/>
      <c r="BH57" s="82"/>
      <c r="BI57" s="82"/>
      <c r="BJ57" s="82"/>
      <c r="BK57" s="82"/>
      <c r="BL57" s="82"/>
      <c r="BM57" s="216" t="s">
        <v>531</v>
      </c>
      <c r="BN57" s="82"/>
      <c r="BO57" s="82"/>
      <c r="BP57" s="82"/>
      <c r="BQ57" s="82"/>
      <c r="BR57" s="82"/>
      <c r="BS57" s="82"/>
      <c r="BT57" s="82"/>
      <c r="BU57" s="82"/>
      <c r="BV57" s="82"/>
      <c r="BW57" s="82"/>
      <c r="BX57" s="82"/>
      <c r="BY57" s="82"/>
      <c r="BZ57" s="82"/>
      <c r="CA57" s="82"/>
      <c r="CB57" s="82"/>
      <c r="CC57" s="82"/>
      <c r="CD57" s="82"/>
      <c r="CE57" s="82"/>
      <c r="CF57" s="82"/>
      <c r="CG57" s="82"/>
      <c r="CH57" s="82"/>
    </row>
    <row r="58" spans="1:86">
      <c r="A58" s="240" t="s">
        <v>358</v>
      </c>
      <c r="B58" s="240" t="s">
        <v>358</v>
      </c>
      <c r="C58" s="240" t="s">
        <v>757</v>
      </c>
      <c r="D58" s="240">
        <v>2015</v>
      </c>
      <c r="E58" s="240" t="s">
        <v>21</v>
      </c>
      <c r="F58" s="240" t="s">
        <v>6</v>
      </c>
      <c r="G58" s="240" t="s">
        <v>953</v>
      </c>
      <c r="H58" s="240" t="s">
        <v>518</v>
      </c>
      <c r="I58" s="240" t="s">
        <v>1426</v>
      </c>
      <c r="J58" s="240" t="s">
        <v>71</v>
      </c>
      <c r="K58" s="240">
        <v>0</v>
      </c>
      <c r="L58" s="240">
        <v>0</v>
      </c>
      <c r="M58" s="240">
        <v>1036</v>
      </c>
      <c r="N58" s="241">
        <f t="shared" si="0"/>
        <v>1036</v>
      </c>
      <c r="O58" s="315"/>
      <c r="BA58" s="90" t="s">
        <v>762</v>
      </c>
      <c r="BB58" s="82"/>
      <c r="BC58" s="82"/>
      <c r="BD58" s="82"/>
      <c r="BE58" s="82"/>
      <c r="BF58" s="82"/>
      <c r="BG58" s="82"/>
      <c r="BH58" s="82"/>
      <c r="BI58" s="82"/>
      <c r="BJ58" s="82"/>
      <c r="BK58" s="82"/>
      <c r="BL58" s="82"/>
      <c r="BM58" s="216" t="s">
        <v>532</v>
      </c>
      <c r="BN58" s="82"/>
      <c r="BO58" s="82"/>
      <c r="BP58" s="82"/>
      <c r="BQ58" s="82"/>
      <c r="BR58" s="82"/>
      <c r="BS58" s="82"/>
      <c r="BT58" s="82"/>
      <c r="BU58" s="82"/>
      <c r="BV58" s="82"/>
      <c r="BW58" s="82"/>
      <c r="BX58" s="82"/>
      <c r="BY58" s="82"/>
      <c r="BZ58" s="82"/>
      <c r="CA58" s="82"/>
      <c r="CB58" s="82"/>
      <c r="CC58" s="82"/>
      <c r="CD58" s="82"/>
      <c r="CE58" s="82"/>
      <c r="CF58" s="82"/>
      <c r="CG58" s="82"/>
      <c r="CH58" s="82"/>
    </row>
    <row r="59" spans="1:86">
      <c r="A59" s="240" t="s">
        <v>358</v>
      </c>
      <c r="B59" s="240" t="s">
        <v>358</v>
      </c>
      <c r="C59" s="240" t="s">
        <v>757</v>
      </c>
      <c r="D59" s="240">
        <v>2015</v>
      </c>
      <c r="E59" s="240" t="s">
        <v>21</v>
      </c>
      <c r="F59" s="240" t="s">
        <v>6</v>
      </c>
      <c r="G59" s="240" t="s">
        <v>953</v>
      </c>
      <c r="H59" s="240" t="s">
        <v>518</v>
      </c>
      <c r="I59" s="240" t="s">
        <v>1426</v>
      </c>
      <c r="J59" s="240" t="s">
        <v>1419</v>
      </c>
      <c r="K59" s="240">
        <v>0</v>
      </c>
      <c r="L59" s="240">
        <v>0</v>
      </c>
      <c r="M59" s="240">
        <v>1039</v>
      </c>
      <c r="N59" s="241">
        <f t="shared" si="0"/>
        <v>1039</v>
      </c>
      <c r="O59" s="315"/>
      <c r="BA59" s="90" t="s">
        <v>763</v>
      </c>
      <c r="BB59" s="82"/>
      <c r="BC59" s="82"/>
      <c r="BD59" s="82"/>
      <c r="BE59" s="82"/>
      <c r="BF59" s="82"/>
      <c r="BG59" s="82"/>
      <c r="BH59" s="82"/>
      <c r="BI59" s="82"/>
      <c r="BJ59" s="82"/>
      <c r="BK59" s="82"/>
      <c r="BL59" s="82"/>
      <c r="BM59" s="216" t="s">
        <v>533</v>
      </c>
      <c r="BN59" s="82"/>
      <c r="BO59" s="82"/>
      <c r="BP59" s="82"/>
      <c r="BQ59" s="82"/>
      <c r="BR59" s="82"/>
      <c r="BS59" s="82"/>
      <c r="BT59" s="82"/>
      <c r="BU59" s="82"/>
      <c r="BV59" s="82"/>
      <c r="BW59" s="82"/>
      <c r="BX59" s="82"/>
      <c r="BY59" s="82"/>
      <c r="BZ59" s="82"/>
      <c r="CA59" s="82"/>
      <c r="CB59" s="82"/>
      <c r="CC59" s="82"/>
      <c r="CD59" s="82"/>
      <c r="CE59" s="82"/>
      <c r="CF59" s="82"/>
      <c r="CG59" s="82"/>
      <c r="CH59" s="82"/>
    </row>
    <row r="60" spans="1:86">
      <c r="A60" s="240" t="s">
        <v>358</v>
      </c>
      <c r="B60" s="240" t="s">
        <v>358</v>
      </c>
      <c r="C60" s="240" t="s">
        <v>757</v>
      </c>
      <c r="D60" s="240">
        <v>2015</v>
      </c>
      <c r="E60" s="240" t="s">
        <v>21</v>
      </c>
      <c r="F60" s="240" t="s">
        <v>6</v>
      </c>
      <c r="G60" s="240" t="s">
        <v>953</v>
      </c>
      <c r="H60" s="240" t="s">
        <v>521</v>
      </c>
      <c r="I60" s="240" t="s">
        <v>1426</v>
      </c>
      <c r="J60" s="240" t="s">
        <v>71</v>
      </c>
      <c r="K60" s="240">
        <v>0</v>
      </c>
      <c r="L60" s="240">
        <v>0</v>
      </c>
      <c r="M60" s="240">
        <v>29</v>
      </c>
      <c r="N60" s="241">
        <f t="shared" si="0"/>
        <v>29</v>
      </c>
      <c r="O60" s="315"/>
      <c r="BA60" s="90" t="s">
        <v>764</v>
      </c>
      <c r="BB60" s="82"/>
      <c r="BC60" s="82"/>
      <c r="BD60" s="82"/>
      <c r="BE60" s="82"/>
      <c r="BF60" s="82"/>
      <c r="BG60" s="82"/>
      <c r="BH60" s="82"/>
      <c r="BI60" s="82"/>
      <c r="BJ60" s="82"/>
      <c r="BK60" s="82"/>
      <c r="BL60" s="82"/>
      <c r="BM60" s="216" t="s">
        <v>534</v>
      </c>
      <c r="BN60" s="82"/>
      <c r="BO60" s="82"/>
      <c r="BP60" s="82"/>
      <c r="BQ60" s="82"/>
      <c r="BR60" s="82"/>
      <c r="BS60" s="82"/>
      <c r="BT60" s="82"/>
      <c r="BU60" s="82"/>
      <c r="BV60" s="82"/>
      <c r="BW60" s="82"/>
      <c r="BX60" s="82"/>
      <c r="BY60" s="82"/>
      <c r="BZ60" s="82"/>
      <c r="CA60" s="82"/>
      <c r="CB60" s="82"/>
      <c r="CC60" s="82"/>
      <c r="CD60" s="82"/>
      <c r="CE60" s="82"/>
      <c r="CF60" s="82"/>
      <c r="CG60" s="82"/>
      <c r="CH60" s="82"/>
    </row>
    <row r="61" spans="1:86">
      <c r="A61" s="240" t="s">
        <v>358</v>
      </c>
      <c r="B61" s="240" t="s">
        <v>358</v>
      </c>
      <c r="C61" s="240" t="s">
        <v>757</v>
      </c>
      <c r="D61" s="240">
        <v>2015</v>
      </c>
      <c r="E61" s="240" t="s">
        <v>21</v>
      </c>
      <c r="F61" s="240" t="s">
        <v>6</v>
      </c>
      <c r="G61" s="240" t="s">
        <v>953</v>
      </c>
      <c r="H61" s="240" t="s">
        <v>521</v>
      </c>
      <c r="I61" s="240" t="s">
        <v>1426</v>
      </c>
      <c r="J61" s="240" t="s">
        <v>1419</v>
      </c>
      <c r="K61" s="240">
        <v>0</v>
      </c>
      <c r="L61" s="240">
        <v>0</v>
      </c>
      <c r="M61" s="240">
        <v>151</v>
      </c>
      <c r="N61" s="241">
        <f t="shared" si="0"/>
        <v>151</v>
      </c>
      <c r="O61" s="315"/>
      <c r="BA61" s="90" t="s">
        <v>765</v>
      </c>
      <c r="BB61" s="82"/>
      <c r="BC61" s="82"/>
      <c r="BD61" s="82"/>
      <c r="BE61" s="82"/>
      <c r="BF61" s="82"/>
      <c r="BG61" s="82"/>
      <c r="BH61" s="82"/>
      <c r="BI61" s="82"/>
      <c r="BJ61" s="82"/>
      <c r="BK61" s="82"/>
      <c r="BL61" s="82"/>
      <c r="BM61" s="216" t="s">
        <v>535</v>
      </c>
      <c r="BN61" s="82"/>
      <c r="BO61" s="82"/>
      <c r="BP61" s="82"/>
      <c r="BQ61" s="82"/>
      <c r="BR61" s="82"/>
      <c r="BS61" s="82"/>
      <c r="BT61" s="82"/>
      <c r="BU61" s="82"/>
      <c r="BV61" s="82"/>
      <c r="BW61" s="82"/>
      <c r="BX61" s="82"/>
      <c r="BY61" s="82"/>
      <c r="BZ61" s="82"/>
      <c r="CA61" s="82"/>
      <c r="CB61" s="82"/>
      <c r="CC61" s="82"/>
      <c r="CD61" s="82"/>
      <c r="CE61" s="82"/>
      <c r="CF61" s="82"/>
      <c r="CG61" s="82"/>
      <c r="CH61" s="82"/>
    </row>
    <row r="62" spans="1:86">
      <c r="A62" s="240" t="s">
        <v>358</v>
      </c>
      <c r="B62" s="240" t="s">
        <v>358</v>
      </c>
      <c r="C62" s="240" t="s">
        <v>63</v>
      </c>
      <c r="D62" s="240">
        <v>2015</v>
      </c>
      <c r="E62" s="240" t="s">
        <v>21</v>
      </c>
      <c r="F62" s="240" t="s">
        <v>6</v>
      </c>
      <c r="G62" s="240" t="s">
        <v>953</v>
      </c>
      <c r="H62" s="240" t="s">
        <v>1440</v>
      </c>
      <c r="I62" s="240" t="s">
        <v>1426</v>
      </c>
      <c r="J62" s="240" t="s">
        <v>1419</v>
      </c>
      <c r="K62" s="240">
        <v>0</v>
      </c>
      <c r="L62" s="240">
        <v>0</v>
      </c>
      <c r="M62" s="240">
        <v>1</v>
      </c>
      <c r="N62" s="241">
        <f t="shared" si="0"/>
        <v>1</v>
      </c>
      <c r="O62" s="315"/>
      <c r="BA62" s="90" t="s">
        <v>766</v>
      </c>
      <c r="BB62" s="82"/>
      <c r="BC62" s="82"/>
      <c r="BD62" s="82"/>
      <c r="BE62" s="82"/>
      <c r="BF62" s="82"/>
      <c r="BG62" s="82"/>
      <c r="BH62" s="82"/>
      <c r="BI62" s="82"/>
      <c r="BJ62" s="82"/>
      <c r="BK62" s="82"/>
      <c r="BL62" s="82"/>
      <c r="BM62" s="216" t="s">
        <v>536</v>
      </c>
      <c r="BN62" s="82"/>
      <c r="BO62" s="82"/>
      <c r="BP62" s="82"/>
      <c r="BQ62" s="82"/>
      <c r="BR62" s="82"/>
      <c r="BS62" s="82"/>
      <c r="BT62" s="82"/>
      <c r="BU62" s="82"/>
      <c r="BV62" s="82"/>
      <c r="BW62" s="82"/>
      <c r="BX62" s="82"/>
      <c r="BY62" s="82"/>
      <c r="BZ62" s="82"/>
      <c r="CA62" s="82"/>
      <c r="CB62" s="82"/>
      <c r="CC62" s="82"/>
      <c r="CD62" s="82"/>
      <c r="CE62" s="82"/>
      <c r="CF62" s="82"/>
      <c r="CG62" s="82"/>
      <c r="CH62" s="82"/>
    </row>
    <row r="63" spans="1:86">
      <c r="A63" s="240" t="s">
        <v>358</v>
      </c>
      <c r="B63" s="240" t="s">
        <v>358</v>
      </c>
      <c r="C63" s="240" t="s">
        <v>63</v>
      </c>
      <c r="D63" s="240">
        <v>2015</v>
      </c>
      <c r="E63" s="240" t="s">
        <v>21</v>
      </c>
      <c r="F63" s="240" t="s">
        <v>6</v>
      </c>
      <c r="G63" s="240" t="s">
        <v>953</v>
      </c>
      <c r="H63" s="240" t="s">
        <v>530</v>
      </c>
      <c r="I63" s="240" t="s">
        <v>1435</v>
      </c>
      <c r="J63" s="240" t="s">
        <v>71</v>
      </c>
      <c r="K63" s="240">
        <v>0</v>
      </c>
      <c r="L63" s="240">
        <v>2124</v>
      </c>
      <c r="M63" s="240">
        <v>616</v>
      </c>
      <c r="N63" s="241">
        <f t="shared" si="0"/>
        <v>2740</v>
      </c>
      <c r="O63" s="315"/>
      <c r="BA63" s="90" t="s">
        <v>767</v>
      </c>
      <c r="BB63" s="82"/>
      <c r="BC63" s="82"/>
      <c r="BD63" s="82"/>
      <c r="BE63" s="82"/>
      <c r="BF63" s="82"/>
      <c r="BG63" s="82"/>
      <c r="BH63" s="82"/>
      <c r="BI63" s="82"/>
      <c r="BJ63" s="82"/>
      <c r="BK63" s="82"/>
      <c r="BL63" s="82"/>
      <c r="BM63" s="216" t="s">
        <v>537</v>
      </c>
      <c r="BN63" s="82"/>
      <c r="BO63" s="82"/>
      <c r="BP63" s="82"/>
      <c r="BQ63" s="82"/>
      <c r="BR63" s="82"/>
      <c r="BS63" s="82"/>
      <c r="BT63" s="82"/>
      <c r="BU63" s="82"/>
      <c r="BV63" s="82"/>
      <c r="BW63" s="82"/>
      <c r="BX63" s="82"/>
      <c r="BY63" s="82"/>
      <c r="BZ63" s="82"/>
      <c r="CA63" s="82"/>
      <c r="CB63" s="82"/>
      <c r="CC63" s="82"/>
      <c r="CD63" s="82"/>
      <c r="CE63" s="82"/>
      <c r="CF63" s="82"/>
      <c r="CG63" s="82"/>
      <c r="CH63" s="82"/>
    </row>
    <row r="64" spans="1:86">
      <c r="A64" s="240" t="s">
        <v>358</v>
      </c>
      <c r="B64" s="240" t="s">
        <v>358</v>
      </c>
      <c r="C64" s="240" t="s">
        <v>63</v>
      </c>
      <c r="D64" s="240">
        <v>2015</v>
      </c>
      <c r="E64" s="240" t="s">
        <v>21</v>
      </c>
      <c r="F64" s="240" t="s">
        <v>6</v>
      </c>
      <c r="G64" s="240" t="s">
        <v>953</v>
      </c>
      <c r="H64" s="240" t="s">
        <v>530</v>
      </c>
      <c r="I64" s="240" t="s">
        <v>1435</v>
      </c>
      <c r="J64" s="240" t="s">
        <v>1419</v>
      </c>
      <c r="K64" s="240">
        <v>0</v>
      </c>
      <c r="L64" s="240">
        <v>11820</v>
      </c>
      <c r="M64" s="240">
        <v>871</v>
      </c>
      <c r="N64" s="241">
        <f t="shared" si="0"/>
        <v>12691</v>
      </c>
      <c r="O64" s="315"/>
      <c r="BA64" s="90" t="s">
        <v>768</v>
      </c>
      <c r="BB64" s="82"/>
      <c r="BC64" s="82"/>
      <c r="BD64" s="82"/>
      <c r="BE64" s="82"/>
      <c r="BF64" s="82"/>
      <c r="BG64" s="82"/>
      <c r="BH64" s="82"/>
      <c r="BI64" s="82"/>
      <c r="BJ64" s="82"/>
      <c r="BK64" s="82"/>
      <c r="BL64" s="82"/>
      <c r="BM64" s="216" t="s">
        <v>538</v>
      </c>
      <c r="BN64" s="82"/>
      <c r="BO64" s="82"/>
      <c r="BP64" s="82"/>
      <c r="BQ64" s="82"/>
      <c r="BR64" s="82"/>
      <c r="BS64" s="82"/>
      <c r="BT64" s="82"/>
      <c r="BU64" s="82"/>
      <c r="BV64" s="82"/>
      <c r="BW64" s="82"/>
      <c r="BX64" s="82"/>
      <c r="BY64" s="82"/>
      <c r="BZ64" s="82"/>
      <c r="CA64" s="82"/>
      <c r="CB64" s="82"/>
      <c r="CC64" s="82"/>
      <c r="CD64" s="82"/>
      <c r="CE64" s="82"/>
      <c r="CF64" s="82"/>
      <c r="CG64" s="82"/>
      <c r="CH64" s="82"/>
    </row>
    <row r="65" spans="1:86">
      <c r="A65" s="240" t="s">
        <v>358</v>
      </c>
      <c r="B65" s="240" t="s">
        <v>358</v>
      </c>
      <c r="C65" s="240" t="s">
        <v>757</v>
      </c>
      <c r="D65" s="240">
        <v>2015</v>
      </c>
      <c r="E65" s="240" t="s">
        <v>21</v>
      </c>
      <c r="F65" s="240" t="s">
        <v>6</v>
      </c>
      <c r="G65" s="240" t="s">
        <v>953</v>
      </c>
      <c r="H65" s="240" t="s">
        <v>532</v>
      </c>
      <c r="I65" s="240" t="s">
        <v>1426</v>
      </c>
      <c r="J65" s="240" t="s">
        <v>71</v>
      </c>
      <c r="K65" s="240">
        <v>0</v>
      </c>
      <c r="L65" s="240">
        <v>0</v>
      </c>
      <c r="M65" s="240">
        <v>25</v>
      </c>
      <c r="N65" s="241">
        <f t="shared" si="0"/>
        <v>25</v>
      </c>
      <c r="O65" s="315"/>
      <c r="BA65" s="90" t="s">
        <v>769</v>
      </c>
      <c r="BB65" s="82"/>
      <c r="BC65" s="82"/>
      <c r="BD65" s="82"/>
      <c r="BE65" s="82"/>
      <c r="BF65" s="82"/>
      <c r="BG65" s="82"/>
      <c r="BH65" s="82"/>
      <c r="BI65" s="82"/>
      <c r="BJ65" s="82"/>
      <c r="BK65" s="82"/>
      <c r="BL65" s="82"/>
      <c r="BM65" s="216" t="s">
        <v>539</v>
      </c>
      <c r="BN65" s="82"/>
      <c r="BO65" s="82"/>
      <c r="BP65" s="82"/>
      <c r="BQ65" s="82"/>
      <c r="BR65" s="82"/>
      <c r="BS65" s="82"/>
      <c r="BT65" s="82"/>
      <c r="BU65" s="82"/>
      <c r="BV65" s="82"/>
      <c r="BW65" s="82"/>
      <c r="BX65" s="82"/>
      <c r="BY65" s="82"/>
      <c r="BZ65" s="82"/>
      <c r="CA65" s="82"/>
      <c r="CB65" s="82"/>
      <c r="CC65" s="82"/>
      <c r="CD65" s="82"/>
      <c r="CE65" s="82"/>
      <c r="CF65" s="82"/>
      <c r="CG65" s="82"/>
      <c r="CH65" s="82"/>
    </row>
    <row r="66" spans="1:86" ht="15">
      <c r="A66" s="240" t="s">
        <v>358</v>
      </c>
      <c r="B66" s="240" t="s">
        <v>358</v>
      </c>
      <c r="C66" s="240" t="s">
        <v>757</v>
      </c>
      <c r="D66" s="240">
        <v>2015</v>
      </c>
      <c r="E66" s="240" t="s">
        <v>21</v>
      </c>
      <c r="F66" s="240" t="s">
        <v>6</v>
      </c>
      <c r="G66" s="240" t="s">
        <v>953</v>
      </c>
      <c r="H66" s="240" t="s">
        <v>532</v>
      </c>
      <c r="I66" s="240" t="s">
        <v>1426</v>
      </c>
      <c r="J66" s="240" t="s">
        <v>1419</v>
      </c>
      <c r="K66" s="240">
        <v>0</v>
      </c>
      <c r="L66" s="240">
        <v>0</v>
      </c>
      <c r="M66" s="240">
        <v>25</v>
      </c>
      <c r="N66" s="241">
        <f t="shared" si="0"/>
        <v>25</v>
      </c>
      <c r="O66" s="315"/>
      <c r="BA66" s="271" t="s">
        <v>812</v>
      </c>
      <c r="BB66" s="82"/>
      <c r="BC66" s="82"/>
      <c r="BD66" s="82"/>
      <c r="BE66" s="82"/>
      <c r="BF66" s="82"/>
      <c r="BG66" s="82"/>
      <c r="BH66" s="82"/>
      <c r="BI66" s="82"/>
      <c r="BJ66" s="82"/>
      <c r="BK66" s="82"/>
      <c r="BL66" s="82"/>
      <c r="BM66" s="217" t="s">
        <v>540</v>
      </c>
      <c r="BN66" s="82"/>
      <c r="BO66" s="82"/>
      <c r="BP66" s="82"/>
      <c r="BQ66" s="82"/>
      <c r="BR66" s="82"/>
      <c r="BS66" s="82"/>
      <c r="BT66" s="82"/>
      <c r="BU66" s="82"/>
      <c r="BV66" s="82"/>
      <c r="BW66" s="82"/>
      <c r="BX66" s="82"/>
      <c r="BY66" s="82"/>
      <c r="BZ66" s="82"/>
      <c r="CA66" s="82"/>
      <c r="CB66" s="82"/>
      <c r="CC66" s="82"/>
      <c r="CD66" s="82"/>
      <c r="CE66" s="82"/>
      <c r="CF66" s="82"/>
      <c r="CG66" s="82"/>
      <c r="CH66" s="82"/>
    </row>
    <row r="67" spans="1:86">
      <c r="A67" s="240" t="s">
        <v>358</v>
      </c>
      <c r="B67" s="240" t="s">
        <v>358</v>
      </c>
      <c r="C67" s="240" t="s">
        <v>757</v>
      </c>
      <c r="D67" s="240">
        <v>2015</v>
      </c>
      <c r="E67" s="240" t="s">
        <v>21</v>
      </c>
      <c r="F67" s="240" t="s">
        <v>6</v>
      </c>
      <c r="G67" s="240" t="s">
        <v>953</v>
      </c>
      <c r="H67" s="240" t="s">
        <v>535</v>
      </c>
      <c r="I67" s="240" t="s">
        <v>1426</v>
      </c>
      <c r="J67" s="240" t="s">
        <v>71</v>
      </c>
      <c r="K67" s="240">
        <v>0</v>
      </c>
      <c r="L67" s="240">
        <v>0</v>
      </c>
      <c r="M67" s="240">
        <v>1092</v>
      </c>
      <c r="N67" s="241">
        <f t="shared" ref="N67:N130" si="1">K67+L67+M67</f>
        <v>1092</v>
      </c>
      <c r="O67" s="315"/>
      <c r="BA67" s="90" t="s">
        <v>809</v>
      </c>
      <c r="BB67" s="82"/>
      <c r="BC67" s="82"/>
      <c r="BD67" s="82"/>
      <c r="BE67" s="82"/>
      <c r="BF67" s="82"/>
      <c r="BG67" s="82"/>
      <c r="BH67" s="82"/>
      <c r="BI67" s="82"/>
      <c r="BJ67" s="82"/>
      <c r="BK67" s="82"/>
      <c r="BL67" s="82"/>
      <c r="BM67" s="216" t="s">
        <v>541</v>
      </c>
      <c r="BN67" s="82"/>
      <c r="BO67" s="82"/>
      <c r="BP67" s="82"/>
      <c r="BQ67" s="82"/>
      <c r="BR67" s="82"/>
      <c r="BS67" s="82"/>
      <c r="BT67" s="82"/>
      <c r="BU67" s="82"/>
      <c r="BV67" s="82"/>
      <c r="BW67" s="82"/>
      <c r="BX67" s="82"/>
      <c r="BY67" s="82"/>
      <c r="BZ67" s="82"/>
      <c r="CA67" s="82"/>
      <c r="CB67" s="82"/>
      <c r="CC67" s="82"/>
      <c r="CD67" s="82"/>
      <c r="CE67" s="82"/>
      <c r="CF67" s="82"/>
      <c r="CG67" s="82"/>
      <c r="CH67" s="82"/>
    </row>
    <row r="68" spans="1:86">
      <c r="A68" s="240" t="s">
        <v>358</v>
      </c>
      <c r="B68" s="240" t="s">
        <v>358</v>
      </c>
      <c r="C68" s="240" t="s">
        <v>757</v>
      </c>
      <c r="D68" s="240">
        <v>2015</v>
      </c>
      <c r="E68" s="240" t="s">
        <v>21</v>
      </c>
      <c r="F68" s="240" t="s">
        <v>6</v>
      </c>
      <c r="G68" s="240" t="s">
        <v>953</v>
      </c>
      <c r="H68" s="240" t="s">
        <v>535</v>
      </c>
      <c r="I68" s="240" t="s">
        <v>1426</v>
      </c>
      <c r="J68" s="240" t="s">
        <v>1419</v>
      </c>
      <c r="K68" s="240">
        <v>0</v>
      </c>
      <c r="L68" s="240">
        <v>0</v>
      </c>
      <c r="M68" s="240">
        <v>1331</v>
      </c>
      <c r="N68" s="241">
        <f t="shared" si="1"/>
        <v>1331</v>
      </c>
      <c r="O68" s="315"/>
      <c r="BA68" s="90" t="s">
        <v>810</v>
      </c>
      <c r="BB68" s="82"/>
      <c r="BC68" s="82"/>
      <c r="BD68" s="82"/>
      <c r="BE68" s="82"/>
      <c r="BF68" s="82"/>
      <c r="BG68" s="82"/>
      <c r="BH68" s="82"/>
      <c r="BI68" s="82"/>
      <c r="BJ68" s="82"/>
      <c r="BK68" s="82"/>
      <c r="BL68" s="82"/>
      <c r="BM68" s="216" t="s">
        <v>542</v>
      </c>
      <c r="BN68" s="82"/>
      <c r="BO68" s="82"/>
      <c r="BP68" s="82"/>
      <c r="BQ68" s="82"/>
      <c r="BR68" s="82"/>
      <c r="BS68" s="82"/>
      <c r="BT68" s="82"/>
      <c r="BU68" s="82"/>
      <c r="BV68" s="82"/>
      <c r="BW68" s="82"/>
      <c r="BX68" s="82"/>
      <c r="BY68" s="82"/>
      <c r="BZ68" s="82"/>
      <c r="CA68" s="82"/>
      <c r="CB68" s="82"/>
      <c r="CC68" s="82"/>
      <c r="CD68" s="82"/>
      <c r="CE68" s="82"/>
      <c r="CF68" s="82"/>
      <c r="CG68" s="82"/>
      <c r="CH68" s="82"/>
    </row>
    <row r="69" spans="1:86">
      <c r="A69" s="240" t="s">
        <v>358</v>
      </c>
      <c r="B69" s="240" t="s">
        <v>358</v>
      </c>
      <c r="C69" s="240" t="s">
        <v>63</v>
      </c>
      <c r="D69" s="240">
        <v>2015</v>
      </c>
      <c r="E69" s="240" t="s">
        <v>21</v>
      </c>
      <c r="F69" s="240" t="s">
        <v>6</v>
      </c>
      <c r="G69" s="240" t="s">
        <v>953</v>
      </c>
      <c r="H69" s="240" t="s">
        <v>537</v>
      </c>
      <c r="I69" s="240" t="s">
        <v>1426</v>
      </c>
      <c r="J69" s="240" t="s">
        <v>71</v>
      </c>
      <c r="K69" s="240">
        <v>0</v>
      </c>
      <c r="L69" s="240">
        <v>0</v>
      </c>
      <c r="M69" s="240">
        <v>148</v>
      </c>
      <c r="N69" s="241">
        <f t="shared" si="1"/>
        <v>148</v>
      </c>
      <c r="O69" s="315"/>
      <c r="BA69" s="90" t="s">
        <v>811</v>
      </c>
      <c r="BB69" s="82"/>
      <c r="BC69" s="82"/>
      <c r="BD69" s="82"/>
      <c r="BE69" s="82"/>
      <c r="BF69" s="82"/>
      <c r="BG69" s="82"/>
      <c r="BH69" s="82"/>
      <c r="BI69" s="82"/>
      <c r="BJ69" s="82"/>
      <c r="BK69" s="82"/>
      <c r="BL69" s="82"/>
      <c r="BM69" s="216" t="s">
        <v>543</v>
      </c>
      <c r="BN69" s="82"/>
      <c r="BO69" s="82"/>
      <c r="BP69" s="82"/>
      <c r="BQ69" s="82"/>
      <c r="BR69" s="82"/>
      <c r="BS69" s="82"/>
      <c r="BT69" s="82"/>
      <c r="BU69" s="82"/>
      <c r="BV69" s="82"/>
      <c r="BW69" s="82"/>
      <c r="BX69" s="82"/>
      <c r="BY69" s="82"/>
      <c r="BZ69" s="82"/>
      <c r="CA69" s="82"/>
      <c r="CB69" s="82"/>
      <c r="CC69" s="82"/>
      <c r="CD69" s="82"/>
      <c r="CE69" s="82"/>
      <c r="CF69" s="82"/>
      <c r="CG69" s="82"/>
      <c r="CH69" s="82"/>
    </row>
    <row r="70" spans="1:86" ht="15">
      <c r="A70" s="240" t="s">
        <v>358</v>
      </c>
      <c r="B70" s="240" t="s">
        <v>358</v>
      </c>
      <c r="C70" s="240" t="s">
        <v>63</v>
      </c>
      <c r="D70" s="240">
        <v>2015</v>
      </c>
      <c r="E70" s="240" t="s">
        <v>21</v>
      </c>
      <c r="F70" s="240" t="s">
        <v>6</v>
      </c>
      <c r="G70" s="240" t="s">
        <v>953</v>
      </c>
      <c r="H70" s="240" t="s">
        <v>537</v>
      </c>
      <c r="I70" s="240" t="s">
        <v>1435</v>
      </c>
      <c r="J70" s="240" t="s">
        <v>1419</v>
      </c>
      <c r="K70" s="240">
        <v>0</v>
      </c>
      <c r="L70" s="240">
        <v>1866</v>
      </c>
      <c r="M70" s="240">
        <v>239</v>
      </c>
      <c r="N70" s="241">
        <f t="shared" si="1"/>
        <v>2105</v>
      </c>
      <c r="O70" s="315"/>
      <c r="BA70" s="271" t="s">
        <v>770</v>
      </c>
      <c r="BB70" s="82"/>
      <c r="BC70" s="82"/>
      <c r="BD70" s="82"/>
      <c r="BE70" s="82"/>
      <c r="BF70" s="82"/>
      <c r="BG70" s="82"/>
      <c r="BH70" s="82"/>
      <c r="BI70" s="82"/>
      <c r="BJ70" s="82"/>
      <c r="BK70" s="82"/>
      <c r="BL70" s="82"/>
      <c r="BM70" s="216" t="s">
        <v>544</v>
      </c>
      <c r="BN70" s="82"/>
      <c r="BO70" s="82"/>
      <c r="BP70" s="82"/>
      <c r="BQ70" s="82"/>
      <c r="BR70" s="82"/>
      <c r="BS70" s="82"/>
      <c r="BT70" s="82"/>
      <c r="BU70" s="82"/>
      <c r="BV70" s="82"/>
      <c r="BW70" s="82"/>
      <c r="BX70" s="82"/>
      <c r="BY70" s="82"/>
      <c r="BZ70" s="82"/>
      <c r="CA70" s="82"/>
      <c r="CB70" s="82"/>
      <c r="CC70" s="82"/>
      <c r="CD70" s="82"/>
      <c r="CE70" s="82"/>
      <c r="CF70" s="82"/>
      <c r="CG70" s="82"/>
      <c r="CH70" s="82"/>
    </row>
    <row r="71" spans="1:86">
      <c r="A71" s="240" t="s">
        <v>358</v>
      </c>
      <c r="B71" s="240" t="s">
        <v>358</v>
      </c>
      <c r="C71" s="240" t="s">
        <v>63</v>
      </c>
      <c r="D71" s="240">
        <v>2015</v>
      </c>
      <c r="E71" s="240" t="s">
        <v>21</v>
      </c>
      <c r="F71" s="240" t="s">
        <v>6</v>
      </c>
      <c r="G71" s="240" t="s">
        <v>953</v>
      </c>
      <c r="H71" s="240" t="s">
        <v>1441</v>
      </c>
      <c r="I71" s="240" t="s">
        <v>1426</v>
      </c>
      <c r="J71" s="240" t="s">
        <v>71</v>
      </c>
      <c r="K71" s="240">
        <v>0</v>
      </c>
      <c r="L71" s="240">
        <v>199</v>
      </c>
      <c r="M71" s="240">
        <v>460</v>
      </c>
      <c r="N71" s="241">
        <f t="shared" si="1"/>
        <v>659</v>
      </c>
      <c r="O71" s="315"/>
      <c r="BA71" s="90" t="s">
        <v>771</v>
      </c>
      <c r="BB71" s="82"/>
      <c r="BC71" s="82"/>
      <c r="BD71" s="82"/>
      <c r="BE71" s="82"/>
      <c r="BF71" s="82"/>
      <c r="BG71" s="82"/>
      <c r="BH71" s="82"/>
      <c r="BI71" s="82"/>
      <c r="BJ71" s="82"/>
      <c r="BK71" s="82"/>
      <c r="BL71" s="82"/>
      <c r="BM71" s="216" t="s">
        <v>100</v>
      </c>
      <c r="BN71" s="82"/>
      <c r="BO71" s="82"/>
      <c r="BP71" s="82"/>
      <c r="BQ71" s="82"/>
      <c r="BR71" s="82"/>
      <c r="BS71" s="82"/>
      <c r="BT71" s="82"/>
      <c r="BU71" s="82"/>
      <c r="BV71" s="82"/>
      <c r="BW71" s="82"/>
      <c r="BX71" s="82"/>
      <c r="BY71" s="82"/>
      <c r="BZ71" s="82"/>
      <c r="CA71" s="82"/>
      <c r="CB71" s="82"/>
      <c r="CC71" s="82"/>
      <c r="CD71" s="82"/>
      <c r="CE71" s="82"/>
      <c r="CF71" s="82"/>
      <c r="CG71" s="82"/>
      <c r="CH71" s="82"/>
    </row>
    <row r="72" spans="1:86">
      <c r="A72" s="240" t="s">
        <v>358</v>
      </c>
      <c r="B72" s="240" t="s">
        <v>358</v>
      </c>
      <c r="C72" s="240" t="s">
        <v>63</v>
      </c>
      <c r="D72" s="240">
        <v>2015</v>
      </c>
      <c r="E72" s="240" t="s">
        <v>21</v>
      </c>
      <c r="F72" s="240" t="s">
        <v>6</v>
      </c>
      <c r="G72" s="240" t="s">
        <v>953</v>
      </c>
      <c r="H72" s="240" t="s">
        <v>1441</v>
      </c>
      <c r="I72" s="240" t="s">
        <v>1426</v>
      </c>
      <c r="J72" s="240" t="s">
        <v>1419</v>
      </c>
      <c r="K72" s="240">
        <v>0</v>
      </c>
      <c r="L72" s="240">
        <v>2578</v>
      </c>
      <c r="M72" s="240">
        <v>578</v>
      </c>
      <c r="N72" s="241">
        <f t="shared" si="1"/>
        <v>3156</v>
      </c>
      <c r="O72" s="315"/>
      <c r="BA72" s="90" t="s">
        <v>772</v>
      </c>
      <c r="BB72" s="82"/>
      <c r="BC72" s="82"/>
      <c r="BD72" s="82"/>
      <c r="BE72" s="82"/>
      <c r="BF72" s="82"/>
      <c r="BG72" s="82"/>
      <c r="BH72" s="82"/>
      <c r="BI72" s="82"/>
      <c r="BJ72" s="82"/>
      <c r="BK72" s="82"/>
      <c r="BL72" s="82"/>
      <c r="BM72" s="216" t="s">
        <v>653</v>
      </c>
      <c r="BN72" s="82"/>
      <c r="BO72" s="82"/>
      <c r="BP72" s="82"/>
      <c r="BQ72" s="82"/>
      <c r="BR72" s="82"/>
      <c r="BS72" s="82"/>
      <c r="BT72" s="82"/>
      <c r="BU72" s="82"/>
      <c r="BV72" s="82"/>
      <c r="BW72" s="82"/>
      <c r="BX72" s="82"/>
      <c r="BY72" s="82"/>
      <c r="BZ72" s="82"/>
      <c r="CA72" s="82"/>
      <c r="CB72" s="82"/>
      <c r="CC72" s="82"/>
      <c r="CD72" s="82"/>
      <c r="CE72" s="82"/>
      <c r="CF72" s="82"/>
      <c r="CG72" s="82"/>
      <c r="CH72" s="82"/>
    </row>
    <row r="73" spans="1:86">
      <c r="A73" s="240" t="s">
        <v>358</v>
      </c>
      <c r="B73" s="240" t="s">
        <v>358</v>
      </c>
      <c r="C73" s="240" t="s">
        <v>757</v>
      </c>
      <c r="D73" s="240">
        <v>2015</v>
      </c>
      <c r="E73" s="240" t="s">
        <v>21</v>
      </c>
      <c r="F73" s="240" t="s">
        <v>6</v>
      </c>
      <c r="G73" s="240" t="s">
        <v>953</v>
      </c>
      <c r="H73" s="240" t="s">
        <v>540</v>
      </c>
      <c r="I73" s="240" t="s">
        <v>1426</v>
      </c>
      <c r="J73" s="240" t="s">
        <v>71</v>
      </c>
      <c r="K73" s="240">
        <v>0</v>
      </c>
      <c r="L73" s="240">
        <v>0</v>
      </c>
      <c r="M73" s="240">
        <v>9</v>
      </c>
      <c r="N73" s="241">
        <f t="shared" si="1"/>
        <v>9</v>
      </c>
      <c r="O73" s="315"/>
      <c r="BA73" s="90" t="s">
        <v>773</v>
      </c>
      <c r="BB73" s="82"/>
      <c r="BC73" s="82"/>
      <c r="BD73" s="82"/>
      <c r="BE73" s="82"/>
      <c r="BF73" s="82"/>
      <c r="BG73" s="82"/>
      <c r="BH73" s="82"/>
      <c r="BI73" s="82"/>
      <c r="BJ73" s="82"/>
      <c r="BK73" s="82"/>
      <c r="BL73" s="82"/>
      <c r="BM73" s="216" t="s">
        <v>545</v>
      </c>
      <c r="BN73" s="82"/>
      <c r="BO73" s="82"/>
      <c r="BP73" s="82"/>
      <c r="BQ73" s="82"/>
      <c r="BR73" s="82"/>
      <c r="BS73" s="82"/>
      <c r="BT73" s="82"/>
      <c r="BU73" s="82"/>
      <c r="BV73" s="82"/>
      <c r="BW73" s="82"/>
      <c r="BX73" s="82"/>
      <c r="BY73" s="82"/>
      <c r="BZ73" s="82"/>
      <c r="CA73" s="82"/>
      <c r="CB73" s="82"/>
      <c r="CC73" s="82"/>
      <c r="CD73" s="82"/>
      <c r="CE73" s="82"/>
      <c r="CF73" s="82"/>
      <c r="CG73" s="82"/>
      <c r="CH73" s="82"/>
    </row>
    <row r="74" spans="1:86">
      <c r="A74" s="240" t="s">
        <v>358</v>
      </c>
      <c r="B74" s="240" t="s">
        <v>358</v>
      </c>
      <c r="C74" s="240" t="s">
        <v>757</v>
      </c>
      <c r="D74" s="240">
        <v>2015</v>
      </c>
      <c r="E74" s="240" t="s">
        <v>21</v>
      </c>
      <c r="F74" s="240" t="s">
        <v>6</v>
      </c>
      <c r="G74" s="240" t="s">
        <v>953</v>
      </c>
      <c r="H74" s="240" t="s">
        <v>540</v>
      </c>
      <c r="I74" s="240" t="s">
        <v>1426</v>
      </c>
      <c r="J74" s="240" t="s">
        <v>1419</v>
      </c>
      <c r="K74" s="240">
        <v>0</v>
      </c>
      <c r="L74" s="240">
        <v>0</v>
      </c>
      <c r="M74" s="240">
        <v>9</v>
      </c>
      <c r="N74" s="241">
        <f t="shared" si="1"/>
        <v>9</v>
      </c>
      <c r="O74" s="315"/>
      <c r="BA74" s="90" t="s">
        <v>774</v>
      </c>
      <c r="BB74" s="82"/>
      <c r="BC74" s="82"/>
      <c r="BD74" s="82"/>
      <c r="BE74" s="82"/>
      <c r="BF74" s="82"/>
      <c r="BG74" s="82"/>
      <c r="BH74" s="82"/>
      <c r="BI74" s="82"/>
      <c r="BJ74" s="82"/>
      <c r="BK74" s="82"/>
      <c r="BL74" s="82"/>
      <c r="BM74" s="216" t="s">
        <v>546</v>
      </c>
      <c r="BN74" s="82"/>
      <c r="BO74" s="82"/>
      <c r="BP74" s="82"/>
      <c r="BQ74" s="82"/>
      <c r="BR74" s="82"/>
      <c r="BS74" s="82"/>
      <c r="BT74" s="82"/>
      <c r="BU74" s="82"/>
      <c r="BV74" s="82"/>
      <c r="BW74" s="82"/>
      <c r="BX74" s="82"/>
      <c r="BY74" s="82"/>
      <c r="BZ74" s="82"/>
      <c r="CA74" s="82"/>
      <c r="CB74" s="82"/>
      <c r="CC74" s="82"/>
      <c r="CD74" s="82"/>
      <c r="CE74" s="82"/>
      <c r="CF74" s="82"/>
      <c r="CG74" s="82"/>
      <c r="CH74" s="82"/>
    </row>
    <row r="75" spans="1:86">
      <c r="A75" s="240" t="s">
        <v>358</v>
      </c>
      <c r="B75" s="240" t="s">
        <v>358</v>
      </c>
      <c r="C75" s="240" t="s">
        <v>63</v>
      </c>
      <c r="D75" s="240">
        <v>2015</v>
      </c>
      <c r="E75" s="240" t="s">
        <v>21</v>
      </c>
      <c r="F75" s="240" t="s">
        <v>6</v>
      </c>
      <c r="G75" s="240" t="s">
        <v>953</v>
      </c>
      <c r="H75" s="240" t="s">
        <v>543</v>
      </c>
      <c r="I75" s="240" t="s">
        <v>1435</v>
      </c>
      <c r="J75" s="240" t="s">
        <v>71</v>
      </c>
      <c r="K75" s="240">
        <v>0</v>
      </c>
      <c r="L75" s="240">
        <v>2142</v>
      </c>
      <c r="M75" s="240">
        <v>5904</v>
      </c>
      <c r="N75" s="241">
        <f t="shared" si="1"/>
        <v>8046</v>
      </c>
      <c r="O75" s="315"/>
      <c r="BA75" s="90" t="s">
        <v>81</v>
      </c>
      <c r="BB75" s="82"/>
      <c r="BC75" s="82"/>
      <c r="BD75" s="82"/>
      <c r="BE75" s="82"/>
      <c r="BF75" s="82"/>
      <c r="BG75" s="82"/>
      <c r="BH75" s="82"/>
      <c r="BI75" s="82"/>
      <c r="BJ75" s="82"/>
      <c r="BK75" s="82"/>
      <c r="BL75" s="82"/>
      <c r="BM75" s="216" t="s">
        <v>547</v>
      </c>
      <c r="BN75" s="82"/>
      <c r="BO75" s="82"/>
      <c r="BP75" s="82"/>
      <c r="BQ75" s="82"/>
      <c r="BR75" s="82"/>
      <c r="BS75" s="82"/>
      <c r="BT75" s="82"/>
      <c r="BU75" s="82"/>
      <c r="BV75" s="82"/>
      <c r="BW75" s="82"/>
      <c r="BX75" s="82"/>
      <c r="BY75" s="82"/>
      <c r="BZ75" s="82"/>
      <c r="CA75" s="82"/>
      <c r="CB75" s="82"/>
      <c r="CC75" s="82"/>
      <c r="CD75" s="82"/>
      <c r="CE75" s="82"/>
      <c r="CF75" s="82"/>
      <c r="CG75" s="82"/>
      <c r="CH75" s="82"/>
    </row>
    <row r="76" spans="1:86">
      <c r="A76" s="240" t="s">
        <v>358</v>
      </c>
      <c r="B76" s="240" t="s">
        <v>358</v>
      </c>
      <c r="C76" s="240" t="s">
        <v>63</v>
      </c>
      <c r="D76" s="240">
        <v>2015</v>
      </c>
      <c r="E76" s="240" t="s">
        <v>21</v>
      </c>
      <c r="F76" s="240" t="s">
        <v>6</v>
      </c>
      <c r="G76" s="240" t="s">
        <v>953</v>
      </c>
      <c r="H76" s="240" t="s">
        <v>543</v>
      </c>
      <c r="I76" s="240" t="s">
        <v>1435</v>
      </c>
      <c r="J76" s="240" t="s">
        <v>1419</v>
      </c>
      <c r="K76" s="240">
        <v>0</v>
      </c>
      <c r="L76" s="240">
        <v>11227</v>
      </c>
      <c r="M76" s="240">
        <v>6683</v>
      </c>
      <c r="N76" s="241">
        <f t="shared" si="1"/>
        <v>17910</v>
      </c>
      <c r="O76" s="315"/>
      <c r="BA76" s="90" t="s">
        <v>775</v>
      </c>
      <c r="BB76" s="82"/>
      <c r="BC76" s="82"/>
      <c r="BD76" s="82"/>
      <c r="BE76" s="82"/>
      <c r="BF76" s="82"/>
      <c r="BG76" s="82"/>
      <c r="BH76" s="82"/>
      <c r="BI76" s="82"/>
      <c r="BJ76" s="82"/>
      <c r="BK76" s="82"/>
      <c r="BL76" s="82"/>
      <c r="BM76" s="216" t="s">
        <v>548</v>
      </c>
      <c r="BN76" s="82"/>
      <c r="BO76" s="82"/>
      <c r="BP76" s="82"/>
      <c r="BQ76" s="82"/>
      <c r="BR76" s="82"/>
      <c r="BS76" s="82"/>
      <c r="BT76" s="82"/>
      <c r="BU76" s="82"/>
      <c r="BV76" s="82"/>
      <c r="BW76" s="82"/>
      <c r="BX76" s="82"/>
      <c r="BY76" s="82"/>
      <c r="BZ76" s="82"/>
      <c r="CA76" s="82"/>
      <c r="CB76" s="82"/>
      <c r="CC76" s="82"/>
      <c r="CD76" s="82"/>
      <c r="CE76" s="82"/>
      <c r="CF76" s="82"/>
      <c r="CG76" s="82"/>
      <c r="CH76" s="82"/>
    </row>
    <row r="77" spans="1:86">
      <c r="A77" s="240" t="s">
        <v>358</v>
      </c>
      <c r="B77" s="240" t="s">
        <v>358</v>
      </c>
      <c r="C77" s="240" t="s">
        <v>63</v>
      </c>
      <c r="D77" s="240">
        <v>2015</v>
      </c>
      <c r="E77" s="240" t="s">
        <v>21</v>
      </c>
      <c r="F77" s="240" t="s">
        <v>6</v>
      </c>
      <c r="G77" s="240" t="s">
        <v>953</v>
      </c>
      <c r="H77" s="240" t="s">
        <v>544</v>
      </c>
      <c r="I77" s="240" t="s">
        <v>1435</v>
      </c>
      <c r="J77" s="240" t="s">
        <v>1150</v>
      </c>
      <c r="K77" s="240">
        <v>0</v>
      </c>
      <c r="L77" s="240">
        <v>69</v>
      </c>
      <c r="M77" s="240">
        <v>0</v>
      </c>
      <c r="N77" s="241">
        <f t="shared" si="1"/>
        <v>69</v>
      </c>
      <c r="O77" s="315"/>
      <c r="BA77" s="90" t="s">
        <v>776</v>
      </c>
      <c r="BB77" s="82"/>
      <c r="BC77" s="82"/>
      <c r="BD77" s="82"/>
      <c r="BE77" s="82"/>
      <c r="BF77" s="82"/>
      <c r="BG77" s="82"/>
      <c r="BH77" s="82"/>
      <c r="BI77" s="82"/>
      <c r="BJ77" s="82"/>
      <c r="BK77" s="82"/>
      <c r="BL77" s="82"/>
      <c r="BM77" s="216" t="s">
        <v>549</v>
      </c>
      <c r="BN77" s="82"/>
      <c r="BO77" s="82"/>
      <c r="BP77" s="82"/>
      <c r="BQ77" s="82"/>
      <c r="BR77" s="82"/>
      <c r="BS77" s="82"/>
      <c r="BT77" s="82"/>
      <c r="BU77" s="82"/>
      <c r="BV77" s="82"/>
      <c r="BW77" s="82"/>
      <c r="BX77" s="82"/>
      <c r="BY77" s="82"/>
      <c r="BZ77" s="82"/>
      <c r="CA77" s="82"/>
      <c r="CB77" s="82"/>
      <c r="CC77" s="82"/>
      <c r="CD77" s="82"/>
      <c r="CE77" s="82"/>
      <c r="CF77" s="82"/>
      <c r="CG77" s="82"/>
      <c r="CH77" s="82"/>
    </row>
    <row r="78" spans="1:86">
      <c r="A78" s="240" t="s">
        <v>358</v>
      </c>
      <c r="B78" s="240" t="s">
        <v>358</v>
      </c>
      <c r="C78" s="240" t="s">
        <v>63</v>
      </c>
      <c r="D78" s="240">
        <v>2015</v>
      </c>
      <c r="E78" s="240" t="s">
        <v>21</v>
      </c>
      <c r="F78" s="240" t="s">
        <v>6</v>
      </c>
      <c r="G78" s="240" t="s">
        <v>953</v>
      </c>
      <c r="H78" s="240" t="s">
        <v>544</v>
      </c>
      <c r="I78" s="240" t="s">
        <v>1435</v>
      </c>
      <c r="J78" s="240" t="s">
        <v>71</v>
      </c>
      <c r="K78" s="240">
        <v>0</v>
      </c>
      <c r="L78" s="240">
        <v>270</v>
      </c>
      <c r="M78" s="240">
        <v>1012</v>
      </c>
      <c r="N78" s="241">
        <f t="shared" si="1"/>
        <v>1282</v>
      </c>
      <c r="O78" s="315"/>
      <c r="BA78" s="90" t="s">
        <v>777</v>
      </c>
      <c r="BB78" s="82"/>
      <c r="BC78" s="82"/>
      <c r="BD78" s="82"/>
      <c r="BE78" s="82"/>
      <c r="BF78" s="82"/>
      <c r="BG78" s="82"/>
      <c r="BH78" s="82"/>
      <c r="BI78" s="82"/>
      <c r="BJ78" s="82"/>
      <c r="BK78" s="82"/>
      <c r="BL78" s="82"/>
      <c r="BM78" s="217" t="s">
        <v>550</v>
      </c>
      <c r="BN78" s="82"/>
      <c r="BO78" s="82"/>
      <c r="BP78" s="82"/>
      <c r="BQ78" s="82"/>
      <c r="BR78" s="82"/>
      <c r="BS78" s="82"/>
      <c r="BT78" s="82"/>
      <c r="BU78" s="82"/>
      <c r="BV78" s="82"/>
      <c r="BW78" s="82"/>
      <c r="BX78" s="82"/>
      <c r="BY78" s="82"/>
      <c r="BZ78" s="82"/>
      <c r="CA78" s="82"/>
      <c r="CB78" s="82"/>
      <c r="CC78" s="82"/>
      <c r="CD78" s="82"/>
      <c r="CE78" s="82"/>
      <c r="CF78" s="82"/>
      <c r="CG78" s="82"/>
      <c r="CH78" s="82"/>
    </row>
    <row r="79" spans="1:86">
      <c r="A79" s="240" t="s">
        <v>358</v>
      </c>
      <c r="B79" s="240" t="s">
        <v>358</v>
      </c>
      <c r="C79" s="240" t="s">
        <v>63</v>
      </c>
      <c r="D79" s="240">
        <v>2015</v>
      </c>
      <c r="E79" s="240" t="s">
        <v>21</v>
      </c>
      <c r="F79" s="240" t="s">
        <v>6</v>
      </c>
      <c r="G79" s="240" t="s">
        <v>953</v>
      </c>
      <c r="H79" s="240" t="s">
        <v>544</v>
      </c>
      <c r="I79" s="240" t="s">
        <v>1435</v>
      </c>
      <c r="J79" s="240" t="s">
        <v>1419</v>
      </c>
      <c r="K79" s="240">
        <v>0</v>
      </c>
      <c r="L79" s="240">
        <v>2310</v>
      </c>
      <c r="M79" s="240">
        <v>1333</v>
      </c>
      <c r="N79" s="241">
        <f t="shared" si="1"/>
        <v>3643</v>
      </c>
      <c r="O79" s="315"/>
      <c r="BA79" s="90" t="s">
        <v>778</v>
      </c>
      <c r="BB79" s="82"/>
      <c r="BC79" s="82"/>
      <c r="BD79" s="82"/>
      <c r="BE79" s="82"/>
      <c r="BF79" s="82"/>
      <c r="BG79" s="82"/>
      <c r="BH79" s="82"/>
      <c r="BI79" s="82"/>
      <c r="BJ79" s="82"/>
      <c r="BK79" s="82"/>
      <c r="BL79" s="82"/>
      <c r="BM79" s="216" t="s">
        <v>551</v>
      </c>
      <c r="BN79" s="82"/>
      <c r="BO79" s="82"/>
      <c r="BP79" s="82"/>
      <c r="BQ79" s="82"/>
      <c r="BR79" s="82"/>
      <c r="BS79" s="82"/>
      <c r="BT79" s="82"/>
      <c r="BU79" s="82"/>
      <c r="BV79" s="82"/>
      <c r="BW79" s="82"/>
      <c r="BX79" s="82"/>
      <c r="BY79" s="82"/>
      <c r="BZ79" s="82"/>
      <c r="CA79" s="82"/>
      <c r="CB79" s="82"/>
      <c r="CC79" s="82"/>
      <c r="CD79" s="82"/>
      <c r="CE79" s="82"/>
      <c r="CF79" s="82"/>
      <c r="CG79" s="82"/>
      <c r="CH79" s="82"/>
    </row>
    <row r="80" spans="1:86">
      <c r="A80" s="240" t="s">
        <v>358</v>
      </c>
      <c r="B80" s="240" t="s">
        <v>358</v>
      </c>
      <c r="C80" s="240" t="s">
        <v>63</v>
      </c>
      <c r="D80" s="240">
        <v>2015</v>
      </c>
      <c r="E80" s="240" t="s">
        <v>21</v>
      </c>
      <c r="F80" s="240" t="s">
        <v>6</v>
      </c>
      <c r="G80" s="240" t="s">
        <v>953</v>
      </c>
      <c r="H80" s="240" t="s">
        <v>100</v>
      </c>
      <c r="I80" s="240" t="s">
        <v>1426</v>
      </c>
      <c r="J80" s="240" t="s">
        <v>71</v>
      </c>
      <c r="K80" s="240">
        <v>0</v>
      </c>
      <c r="L80" s="240">
        <v>0</v>
      </c>
      <c r="M80" s="240">
        <v>1164</v>
      </c>
      <c r="N80" s="241">
        <f t="shared" si="1"/>
        <v>1164</v>
      </c>
      <c r="O80" s="315"/>
      <c r="BA80" s="90" t="s">
        <v>779</v>
      </c>
      <c r="BB80" s="82"/>
      <c r="BC80" s="82"/>
      <c r="BD80" s="82"/>
      <c r="BE80" s="82"/>
      <c r="BF80" s="82"/>
      <c r="BG80" s="82"/>
      <c r="BH80" s="82"/>
      <c r="BI80" s="82"/>
      <c r="BJ80" s="82"/>
      <c r="BK80" s="82"/>
      <c r="BL80" s="82"/>
      <c r="BM80" s="216" t="s">
        <v>552</v>
      </c>
      <c r="BN80" s="82"/>
      <c r="BO80" s="82"/>
      <c r="BP80" s="82"/>
      <c r="BQ80" s="82"/>
      <c r="BR80" s="82"/>
      <c r="BS80" s="82"/>
      <c r="BT80" s="82"/>
      <c r="BU80" s="82"/>
      <c r="BV80" s="82"/>
      <c r="BW80" s="82"/>
      <c r="BX80" s="82"/>
      <c r="BY80" s="82"/>
      <c r="BZ80" s="82"/>
      <c r="CA80" s="82"/>
      <c r="CB80" s="82"/>
      <c r="CC80" s="82"/>
      <c r="CD80" s="82"/>
      <c r="CE80" s="82"/>
      <c r="CF80" s="82"/>
      <c r="CG80" s="82"/>
      <c r="CH80" s="82"/>
    </row>
    <row r="81" spans="1:86">
      <c r="A81" s="240" t="s">
        <v>358</v>
      </c>
      <c r="B81" s="240" t="s">
        <v>358</v>
      </c>
      <c r="C81" s="240" t="s">
        <v>63</v>
      </c>
      <c r="D81" s="240">
        <v>2015</v>
      </c>
      <c r="E81" s="240" t="s">
        <v>21</v>
      </c>
      <c r="F81" s="240" t="s">
        <v>6</v>
      </c>
      <c r="G81" s="240" t="s">
        <v>953</v>
      </c>
      <c r="H81" s="240" t="s">
        <v>100</v>
      </c>
      <c r="I81" s="240" t="s">
        <v>1435</v>
      </c>
      <c r="J81" s="240" t="s">
        <v>1419</v>
      </c>
      <c r="K81" s="240">
        <v>0</v>
      </c>
      <c r="L81" s="240">
        <v>1372</v>
      </c>
      <c r="M81" s="240">
        <v>1577</v>
      </c>
      <c r="N81" s="241">
        <f t="shared" si="1"/>
        <v>2949</v>
      </c>
      <c r="O81" s="315"/>
      <c r="BA81" s="90" t="s">
        <v>780</v>
      </c>
      <c r="BB81" s="82"/>
      <c r="BC81" s="82"/>
      <c r="BD81" s="82"/>
      <c r="BE81" s="82"/>
      <c r="BF81" s="82"/>
      <c r="BG81" s="82"/>
      <c r="BH81" s="82"/>
      <c r="BI81" s="82"/>
      <c r="BJ81" s="82"/>
      <c r="BK81" s="82"/>
      <c r="BL81" s="82"/>
      <c r="BM81" s="216" t="s">
        <v>553</v>
      </c>
      <c r="BN81" s="82"/>
      <c r="BO81" s="82"/>
      <c r="BP81" s="82"/>
      <c r="BQ81" s="82"/>
      <c r="BR81" s="82"/>
      <c r="BS81" s="82"/>
      <c r="BT81" s="82"/>
      <c r="BU81" s="82"/>
      <c r="BV81" s="82"/>
      <c r="BW81" s="82"/>
      <c r="BX81" s="82"/>
      <c r="BY81" s="82"/>
      <c r="BZ81" s="82"/>
      <c r="CA81" s="82"/>
      <c r="CB81" s="82"/>
      <c r="CC81" s="82"/>
      <c r="CD81" s="82"/>
      <c r="CE81" s="82"/>
      <c r="CF81" s="82"/>
      <c r="CG81" s="82"/>
      <c r="CH81" s="82"/>
    </row>
    <row r="82" spans="1:86">
      <c r="A82" s="240" t="s">
        <v>358</v>
      </c>
      <c r="B82" s="240" t="s">
        <v>358</v>
      </c>
      <c r="C82" s="240" t="s">
        <v>63</v>
      </c>
      <c r="D82" s="240">
        <v>2015</v>
      </c>
      <c r="E82" s="240" t="s">
        <v>21</v>
      </c>
      <c r="F82" s="240" t="s">
        <v>6</v>
      </c>
      <c r="G82" s="240" t="s">
        <v>953</v>
      </c>
      <c r="H82" s="240" t="s">
        <v>1442</v>
      </c>
      <c r="I82" s="240" t="s">
        <v>1426</v>
      </c>
      <c r="J82" s="240" t="s">
        <v>1119</v>
      </c>
      <c r="K82" s="240">
        <v>905</v>
      </c>
      <c r="L82" s="240">
        <v>0</v>
      </c>
      <c r="M82" s="240">
        <v>0</v>
      </c>
      <c r="N82" s="241">
        <f t="shared" si="1"/>
        <v>905</v>
      </c>
      <c r="O82" s="315"/>
      <c r="BA82" s="90" t="s">
        <v>781</v>
      </c>
      <c r="BB82" s="82"/>
      <c r="BC82" s="82"/>
      <c r="BD82" s="82"/>
      <c r="BE82" s="82"/>
      <c r="BF82" s="82"/>
      <c r="BG82" s="82"/>
      <c r="BH82" s="82"/>
      <c r="BI82" s="82"/>
      <c r="BJ82" s="82"/>
      <c r="BK82" s="82"/>
      <c r="BL82" s="82"/>
      <c r="BM82" s="216" t="s">
        <v>554</v>
      </c>
      <c r="BN82" s="82"/>
      <c r="BO82" s="82"/>
      <c r="BP82" s="82"/>
      <c r="BQ82" s="82"/>
      <c r="BR82" s="82"/>
      <c r="BS82" s="82"/>
      <c r="BT82" s="82"/>
      <c r="BU82" s="82"/>
      <c r="BV82" s="82"/>
      <c r="BW82" s="82"/>
      <c r="BX82" s="82"/>
      <c r="BY82" s="82"/>
      <c r="BZ82" s="82"/>
      <c r="CA82" s="82"/>
      <c r="CB82" s="82"/>
      <c r="CC82" s="82"/>
      <c r="CD82" s="82"/>
      <c r="CE82" s="82"/>
      <c r="CF82" s="82"/>
      <c r="CG82" s="82"/>
      <c r="CH82" s="82"/>
    </row>
    <row r="83" spans="1:86">
      <c r="A83" s="240" t="s">
        <v>358</v>
      </c>
      <c r="B83" s="240" t="s">
        <v>358</v>
      </c>
      <c r="C83" s="240" t="s">
        <v>63</v>
      </c>
      <c r="D83" s="240">
        <v>2015</v>
      </c>
      <c r="E83" s="240" t="s">
        <v>21</v>
      </c>
      <c r="F83" s="240" t="s">
        <v>6</v>
      </c>
      <c r="G83" s="240" t="s">
        <v>953</v>
      </c>
      <c r="H83" s="240" t="s">
        <v>546</v>
      </c>
      <c r="I83" s="240" t="s">
        <v>1426</v>
      </c>
      <c r="J83" s="240" t="s">
        <v>71</v>
      </c>
      <c r="K83" s="240">
        <v>0</v>
      </c>
      <c r="L83" s="240">
        <v>0</v>
      </c>
      <c r="M83" s="240">
        <v>426</v>
      </c>
      <c r="N83" s="241">
        <f t="shared" si="1"/>
        <v>426</v>
      </c>
      <c r="O83" s="315"/>
      <c r="BA83" s="90" t="s">
        <v>782</v>
      </c>
      <c r="BB83" s="82"/>
      <c r="BC83" s="82"/>
      <c r="BD83" s="82"/>
      <c r="BE83" s="82"/>
      <c r="BF83" s="82"/>
      <c r="BG83" s="82"/>
      <c r="BH83" s="82"/>
      <c r="BI83" s="82"/>
      <c r="BJ83" s="82"/>
      <c r="BK83" s="82"/>
      <c r="BL83" s="82"/>
      <c r="BM83" s="216" t="s">
        <v>555</v>
      </c>
      <c r="BN83" s="82"/>
      <c r="BO83" s="82"/>
      <c r="BP83" s="82"/>
      <c r="BQ83" s="82"/>
      <c r="BR83" s="82"/>
      <c r="BS83" s="82"/>
      <c r="BT83" s="82"/>
      <c r="BU83" s="82"/>
      <c r="BV83" s="82"/>
      <c r="BW83" s="82"/>
      <c r="BX83" s="82"/>
      <c r="BY83" s="82"/>
      <c r="BZ83" s="82"/>
      <c r="CA83" s="82"/>
      <c r="CB83" s="82"/>
      <c r="CC83" s="82"/>
      <c r="CD83" s="82"/>
      <c r="CE83" s="82"/>
      <c r="CF83" s="82"/>
      <c r="CG83" s="82"/>
      <c r="CH83" s="82"/>
    </row>
    <row r="84" spans="1:86">
      <c r="A84" s="240" t="s">
        <v>358</v>
      </c>
      <c r="B84" s="240" t="s">
        <v>358</v>
      </c>
      <c r="C84" s="240" t="s">
        <v>63</v>
      </c>
      <c r="D84" s="240">
        <v>2015</v>
      </c>
      <c r="E84" s="240" t="s">
        <v>21</v>
      </c>
      <c r="F84" s="240" t="s">
        <v>6</v>
      </c>
      <c r="G84" s="240" t="s">
        <v>953</v>
      </c>
      <c r="H84" s="240" t="s">
        <v>546</v>
      </c>
      <c r="I84" s="240" t="s">
        <v>1426</v>
      </c>
      <c r="J84" s="240" t="s">
        <v>1419</v>
      </c>
      <c r="K84" s="240">
        <v>0</v>
      </c>
      <c r="L84" s="240">
        <v>0</v>
      </c>
      <c r="M84" s="240">
        <v>442</v>
      </c>
      <c r="N84" s="241">
        <f t="shared" si="1"/>
        <v>442</v>
      </c>
      <c r="O84" s="315"/>
      <c r="BA84" s="90" t="s">
        <v>783</v>
      </c>
      <c r="BB84" s="82"/>
      <c r="BC84" s="82"/>
      <c r="BD84" s="82"/>
      <c r="BE84" s="82"/>
      <c r="BF84" s="82"/>
      <c r="BG84" s="82"/>
      <c r="BH84" s="82"/>
      <c r="BI84" s="82"/>
      <c r="BJ84" s="82"/>
      <c r="BK84" s="82"/>
      <c r="BL84" s="82"/>
      <c r="BM84" s="216" t="s">
        <v>654</v>
      </c>
      <c r="BN84" s="82"/>
      <c r="BO84" s="82"/>
      <c r="BP84" s="82"/>
      <c r="BQ84" s="82"/>
      <c r="BR84" s="82"/>
      <c r="BS84" s="82"/>
      <c r="BT84" s="82"/>
      <c r="BU84" s="82"/>
      <c r="BV84" s="82"/>
      <c r="BW84" s="82"/>
      <c r="BX84" s="82"/>
      <c r="BY84" s="82"/>
      <c r="BZ84" s="82"/>
      <c r="CA84" s="82"/>
      <c r="CB84" s="82"/>
      <c r="CC84" s="82"/>
      <c r="CD84" s="82"/>
      <c r="CE84" s="82"/>
      <c r="CF84" s="82"/>
      <c r="CG84" s="82"/>
      <c r="CH84" s="82"/>
    </row>
    <row r="85" spans="1:86">
      <c r="A85" s="240" t="s">
        <v>358</v>
      </c>
      <c r="B85" s="240" t="s">
        <v>358</v>
      </c>
      <c r="C85" s="240" t="s">
        <v>63</v>
      </c>
      <c r="D85" s="240">
        <v>2015</v>
      </c>
      <c r="E85" s="240" t="s">
        <v>21</v>
      </c>
      <c r="F85" s="240" t="s">
        <v>6</v>
      </c>
      <c r="G85" s="240" t="s">
        <v>953</v>
      </c>
      <c r="H85" s="240" t="s">
        <v>547</v>
      </c>
      <c r="I85" s="240" t="s">
        <v>1426</v>
      </c>
      <c r="J85" s="240" t="s">
        <v>71</v>
      </c>
      <c r="K85" s="240">
        <v>0</v>
      </c>
      <c r="L85" s="240">
        <v>0</v>
      </c>
      <c r="M85" s="240">
        <v>368</v>
      </c>
      <c r="N85" s="241">
        <f t="shared" si="1"/>
        <v>368</v>
      </c>
      <c r="O85" s="315"/>
      <c r="BA85" s="90" t="s">
        <v>784</v>
      </c>
      <c r="BB85" s="82"/>
      <c r="BC85" s="82"/>
      <c r="BD85" s="82"/>
      <c r="BE85" s="82"/>
      <c r="BF85" s="82"/>
      <c r="BG85" s="82"/>
      <c r="BH85" s="82"/>
      <c r="BI85" s="82"/>
      <c r="BJ85" s="82"/>
      <c r="BK85" s="82"/>
      <c r="BL85" s="82"/>
      <c r="BM85" s="216" t="s">
        <v>556</v>
      </c>
      <c r="BN85" s="82"/>
      <c r="BO85" s="82"/>
      <c r="BP85" s="82"/>
      <c r="BQ85" s="82"/>
      <c r="BR85" s="82"/>
      <c r="BS85" s="82"/>
      <c r="BT85" s="82"/>
      <c r="BU85" s="82"/>
      <c r="BV85" s="82"/>
      <c r="BW85" s="82"/>
      <c r="BX85" s="82"/>
      <c r="BY85" s="82"/>
      <c r="BZ85" s="82"/>
      <c r="CA85" s="82"/>
      <c r="CB85" s="82"/>
      <c r="CC85" s="82"/>
      <c r="CD85" s="82"/>
      <c r="CE85" s="82"/>
      <c r="CF85" s="82"/>
      <c r="CG85" s="82"/>
      <c r="CH85" s="82"/>
    </row>
    <row r="86" spans="1:86">
      <c r="A86" s="240" t="s">
        <v>358</v>
      </c>
      <c r="B86" s="240" t="s">
        <v>358</v>
      </c>
      <c r="C86" s="240" t="s">
        <v>757</v>
      </c>
      <c r="D86" s="240">
        <v>2015</v>
      </c>
      <c r="E86" s="240" t="s">
        <v>21</v>
      </c>
      <c r="F86" s="240" t="s">
        <v>6</v>
      </c>
      <c r="G86" s="240" t="s">
        <v>953</v>
      </c>
      <c r="H86" s="240" t="s">
        <v>547</v>
      </c>
      <c r="I86" s="240" t="s">
        <v>1426</v>
      </c>
      <c r="J86" s="240" t="s">
        <v>1419</v>
      </c>
      <c r="K86" s="240">
        <v>0</v>
      </c>
      <c r="L86" s="240">
        <v>0</v>
      </c>
      <c r="M86" s="240">
        <v>434</v>
      </c>
      <c r="N86" s="241">
        <f t="shared" si="1"/>
        <v>434</v>
      </c>
      <c r="O86" s="315"/>
      <c r="BA86" s="90" t="s">
        <v>785</v>
      </c>
      <c r="BB86" s="82"/>
      <c r="BC86" s="82"/>
      <c r="BD86" s="82"/>
      <c r="BE86" s="82"/>
      <c r="BF86" s="82"/>
      <c r="BG86" s="82"/>
      <c r="BH86" s="82"/>
      <c r="BI86" s="82"/>
      <c r="BJ86" s="82"/>
      <c r="BK86" s="82"/>
      <c r="BL86" s="82"/>
      <c r="BM86" s="216" t="s">
        <v>96</v>
      </c>
      <c r="BN86" s="82"/>
      <c r="BO86" s="82"/>
      <c r="BP86" s="82"/>
      <c r="BQ86" s="82"/>
      <c r="BR86" s="82"/>
      <c r="BS86" s="82"/>
      <c r="BT86" s="82"/>
      <c r="BU86" s="82"/>
      <c r="BV86" s="82"/>
      <c r="BW86" s="82"/>
      <c r="BX86" s="82"/>
      <c r="BY86" s="82"/>
      <c r="BZ86" s="82"/>
      <c r="CA86" s="82"/>
      <c r="CB86" s="82"/>
      <c r="CC86" s="82"/>
      <c r="CD86" s="82"/>
      <c r="CE86" s="82"/>
      <c r="CF86" s="82"/>
      <c r="CG86" s="82"/>
      <c r="CH86" s="82"/>
    </row>
    <row r="87" spans="1:86">
      <c r="A87" s="240" t="s">
        <v>358</v>
      </c>
      <c r="B87" s="240" t="s">
        <v>358</v>
      </c>
      <c r="C87" s="240" t="s">
        <v>757</v>
      </c>
      <c r="D87" s="240">
        <v>2015</v>
      </c>
      <c r="E87" s="240" t="s">
        <v>21</v>
      </c>
      <c r="F87" s="240" t="s">
        <v>6</v>
      </c>
      <c r="G87" s="240" t="s">
        <v>953</v>
      </c>
      <c r="H87" s="240" t="s">
        <v>548</v>
      </c>
      <c r="I87" s="240" t="s">
        <v>1426</v>
      </c>
      <c r="J87" s="240" t="s">
        <v>71</v>
      </c>
      <c r="K87" s="240">
        <v>0</v>
      </c>
      <c r="L87" s="240">
        <v>0</v>
      </c>
      <c r="M87" s="240">
        <v>3</v>
      </c>
      <c r="N87" s="241">
        <f t="shared" si="1"/>
        <v>3</v>
      </c>
      <c r="O87" s="315"/>
      <c r="BA87" s="90" t="s">
        <v>786</v>
      </c>
      <c r="BB87" s="82"/>
      <c r="BC87" s="82"/>
      <c r="BD87" s="82"/>
      <c r="BE87" s="82"/>
      <c r="BF87" s="82"/>
      <c r="BG87" s="82"/>
      <c r="BH87" s="82"/>
      <c r="BI87" s="82"/>
      <c r="BJ87" s="82"/>
      <c r="BK87" s="82"/>
      <c r="BL87" s="82"/>
      <c r="BM87" s="216" t="s">
        <v>557</v>
      </c>
      <c r="BN87" s="82"/>
      <c r="BO87" s="82"/>
      <c r="BP87" s="82"/>
      <c r="BQ87" s="82"/>
      <c r="BR87" s="82"/>
      <c r="BS87" s="82"/>
      <c r="BT87" s="82"/>
      <c r="BU87" s="82"/>
      <c r="BV87" s="82"/>
      <c r="BW87" s="82"/>
      <c r="BX87" s="82"/>
      <c r="BY87" s="82"/>
      <c r="BZ87" s="82"/>
      <c r="CA87" s="82"/>
      <c r="CB87" s="82"/>
      <c r="CC87" s="82"/>
      <c r="CD87" s="82"/>
      <c r="CE87" s="82"/>
      <c r="CF87" s="82"/>
      <c r="CG87" s="82"/>
      <c r="CH87" s="82"/>
    </row>
    <row r="88" spans="1:86">
      <c r="A88" s="240" t="s">
        <v>358</v>
      </c>
      <c r="B88" s="240" t="s">
        <v>358</v>
      </c>
      <c r="C88" s="240" t="s">
        <v>757</v>
      </c>
      <c r="D88" s="240">
        <v>2015</v>
      </c>
      <c r="E88" s="240" t="s">
        <v>21</v>
      </c>
      <c r="F88" s="240" t="s">
        <v>6</v>
      </c>
      <c r="G88" s="240" t="s">
        <v>953</v>
      </c>
      <c r="H88" s="240" t="s">
        <v>548</v>
      </c>
      <c r="I88" s="240" t="s">
        <v>1426</v>
      </c>
      <c r="J88" s="240" t="s">
        <v>1419</v>
      </c>
      <c r="K88" s="240">
        <v>0</v>
      </c>
      <c r="L88" s="240">
        <v>0</v>
      </c>
      <c r="M88" s="240">
        <v>3</v>
      </c>
      <c r="N88" s="241">
        <f t="shared" si="1"/>
        <v>3</v>
      </c>
      <c r="O88" s="315"/>
      <c r="BA88" s="90" t="s">
        <v>787</v>
      </c>
      <c r="BB88" s="82"/>
      <c r="BC88" s="82"/>
      <c r="BD88" s="82"/>
      <c r="BE88" s="82"/>
      <c r="BF88" s="82"/>
      <c r="BG88" s="82"/>
      <c r="BH88" s="82"/>
      <c r="BI88" s="82"/>
      <c r="BJ88" s="82"/>
      <c r="BK88" s="82"/>
      <c r="BL88" s="82"/>
      <c r="BM88" s="216" t="s">
        <v>558</v>
      </c>
      <c r="BN88" s="82"/>
      <c r="BO88" s="82"/>
      <c r="BP88" s="82"/>
      <c r="BQ88" s="82"/>
      <c r="BR88" s="82"/>
      <c r="BS88" s="82"/>
      <c r="BT88" s="82"/>
      <c r="BU88" s="82"/>
      <c r="BV88" s="82"/>
      <c r="BW88" s="82"/>
      <c r="BX88" s="82"/>
      <c r="BY88" s="82"/>
      <c r="BZ88" s="82"/>
      <c r="CA88" s="82"/>
      <c r="CB88" s="82"/>
      <c r="CC88" s="82"/>
      <c r="CD88" s="82"/>
      <c r="CE88" s="82"/>
      <c r="CF88" s="82"/>
      <c r="CG88" s="82"/>
      <c r="CH88" s="82"/>
    </row>
    <row r="89" spans="1:86">
      <c r="A89" s="240" t="s">
        <v>358</v>
      </c>
      <c r="B89" s="240" t="s">
        <v>358</v>
      </c>
      <c r="C89" s="240" t="s">
        <v>757</v>
      </c>
      <c r="D89" s="240">
        <v>2015</v>
      </c>
      <c r="E89" s="240" t="s">
        <v>21</v>
      </c>
      <c r="F89" s="240" t="s">
        <v>6</v>
      </c>
      <c r="G89" s="240" t="s">
        <v>953</v>
      </c>
      <c r="H89" s="240" t="s">
        <v>549</v>
      </c>
      <c r="I89" s="240" t="s">
        <v>1443</v>
      </c>
      <c r="J89" s="240" t="s">
        <v>71</v>
      </c>
      <c r="K89" s="240">
        <v>0</v>
      </c>
      <c r="L89" s="240">
        <v>15</v>
      </c>
      <c r="M89" s="240">
        <v>351</v>
      </c>
      <c r="N89" s="241">
        <f t="shared" si="1"/>
        <v>366</v>
      </c>
      <c r="O89" s="315"/>
      <c r="BA89" s="90" t="s">
        <v>788</v>
      </c>
      <c r="BB89" s="82"/>
      <c r="BC89" s="82"/>
      <c r="BD89" s="82"/>
      <c r="BE89" s="82"/>
      <c r="BF89" s="82"/>
      <c r="BG89" s="82"/>
      <c r="BH89" s="82"/>
      <c r="BI89" s="82"/>
      <c r="BJ89" s="82"/>
      <c r="BK89" s="82"/>
      <c r="BL89" s="82"/>
      <c r="BM89" s="216" t="s">
        <v>559</v>
      </c>
      <c r="BN89" s="82"/>
      <c r="BO89" s="82"/>
      <c r="BP89" s="82"/>
      <c r="BQ89" s="82"/>
      <c r="BR89" s="82"/>
      <c r="BS89" s="82"/>
      <c r="BT89" s="82"/>
      <c r="BU89" s="82"/>
      <c r="BV89" s="82"/>
      <c r="BW89" s="82"/>
      <c r="BX89" s="82"/>
      <c r="BY89" s="82"/>
      <c r="BZ89" s="82"/>
      <c r="CA89" s="82"/>
      <c r="CB89" s="82"/>
      <c r="CC89" s="82"/>
      <c r="CD89" s="82"/>
      <c r="CE89" s="82"/>
      <c r="CF89" s="82"/>
      <c r="CG89" s="82"/>
      <c r="CH89" s="82"/>
    </row>
    <row r="90" spans="1:86" ht="15">
      <c r="A90" s="240" t="s">
        <v>358</v>
      </c>
      <c r="B90" s="240" t="s">
        <v>358</v>
      </c>
      <c r="C90" s="240" t="s">
        <v>757</v>
      </c>
      <c r="D90" s="240">
        <v>2015</v>
      </c>
      <c r="E90" s="240" t="s">
        <v>21</v>
      </c>
      <c r="F90" s="240" t="s">
        <v>6</v>
      </c>
      <c r="G90" s="240" t="s">
        <v>953</v>
      </c>
      <c r="H90" s="240" t="s">
        <v>549</v>
      </c>
      <c r="I90" s="240" t="s">
        <v>1443</v>
      </c>
      <c r="J90" s="240" t="s">
        <v>1419</v>
      </c>
      <c r="K90" s="240">
        <v>0</v>
      </c>
      <c r="L90" s="240">
        <v>679</v>
      </c>
      <c r="M90" s="240">
        <v>356</v>
      </c>
      <c r="N90" s="241">
        <f t="shared" si="1"/>
        <v>1035</v>
      </c>
      <c r="O90" s="315"/>
      <c r="BA90" s="271" t="s">
        <v>789</v>
      </c>
      <c r="BB90" s="82"/>
      <c r="BC90" s="82"/>
      <c r="BD90" s="82"/>
      <c r="BE90" s="82"/>
      <c r="BF90" s="82"/>
      <c r="BG90" s="82"/>
      <c r="BH90" s="82"/>
      <c r="BI90" s="82"/>
      <c r="BJ90" s="82"/>
      <c r="BK90" s="82"/>
      <c r="BL90" s="82"/>
      <c r="BM90" s="216" t="s">
        <v>560</v>
      </c>
      <c r="BN90" s="82"/>
      <c r="BO90" s="82"/>
      <c r="BP90" s="82"/>
      <c r="BQ90" s="82"/>
      <c r="BR90" s="82"/>
      <c r="BS90" s="82"/>
      <c r="BT90" s="82"/>
      <c r="BU90" s="82"/>
      <c r="BV90" s="82"/>
      <c r="BW90" s="82"/>
      <c r="BX90" s="82"/>
      <c r="BY90" s="82"/>
      <c r="BZ90" s="82"/>
      <c r="CA90" s="82"/>
      <c r="CB90" s="82"/>
      <c r="CC90" s="82"/>
      <c r="CD90" s="82"/>
      <c r="CE90" s="82"/>
      <c r="CF90" s="82"/>
      <c r="CG90" s="82"/>
      <c r="CH90" s="82"/>
    </row>
    <row r="91" spans="1:86">
      <c r="A91" s="240" t="s">
        <v>358</v>
      </c>
      <c r="B91" s="240" t="s">
        <v>358</v>
      </c>
      <c r="C91" s="240" t="s">
        <v>757</v>
      </c>
      <c r="D91" s="240">
        <v>2015</v>
      </c>
      <c r="E91" s="240" t="s">
        <v>21</v>
      </c>
      <c r="F91" s="240" t="s">
        <v>6</v>
      </c>
      <c r="G91" s="240" t="s">
        <v>953</v>
      </c>
      <c r="H91" s="240" t="s">
        <v>552</v>
      </c>
      <c r="I91" s="240" t="s">
        <v>1426</v>
      </c>
      <c r="J91" s="240" t="s">
        <v>71</v>
      </c>
      <c r="K91" s="240">
        <v>0</v>
      </c>
      <c r="L91" s="240">
        <v>0</v>
      </c>
      <c r="M91" s="240">
        <v>2</v>
      </c>
      <c r="N91" s="241">
        <f t="shared" si="1"/>
        <v>2</v>
      </c>
      <c r="O91" s="315"/>
      <c r="BA91" s="90" t="s">
        <v>813</v>
      </c>
      <c r="BB91" s="82"/>
      <c r="BC91" s="82"/>
      <c r="BD91" s="82"/>
      <c r="BE91" s="82"/>
      <c r="BF91" s="82"/>
      <c r="BG91" s="82"/>
      <c r="BH91" s="82"/>
      <c r="BI91" s="82"/>
      <c r="BJ91" s="82"/>
      <c r="BK91" s="82"/>
      <c r="BL91" s="82"/>
      <c r="BM91" s="216" t="s">
        <v>561</v>
      </c>
      <c r="BN91" s="82"/>
      <c r="BO91" s="82"/>
      <c r="BP91" s="82"/>
      <c r="BQ91" s="82"/>
      <c r="BR91" s="82"/>
      <c r="BS91" s="82"/>
      <c r="BT91" s="82"/>
      <c r="BU91" s="82"/>
      <c r="BV91" s="82"/>
      <c r="BW91" s="82"/>
      <c r="BX91" s="82"/>
      <c r="BY91" s="82"/>
      <c r="BZ91" s="82"/>
      <c r="CA91" s="82"/>
      <c r="CB91" s="82"/>
      <c r="CC91" s="82"/>
      <c r="CD91" s="82"/>
      <c r="CE91" s="82"/>
      <c r="CF91" s="82"/>
      <c r="CG91" s="82"/>
      <c r="CH91" s="82"/>
    </row>
    <row r="92" spans="1:86">
      <c r="A92" s="240" t="s">
        <v>358</v>
      </c>
      <c r="B92" s="240" t="s">
        <v>358</v>
      </c>
      <c r="C92" s="240" t="s">
        <v>757</v>
      </c>
      <c r="D92" s="240">
        <v>2015</v>
      </c>
      <c r="E92" s="240" t="s">
        <v>21</v>
      </c>
      <c r="F92" s="240" t="s">
        <v>6</v>
      </c>
      <c r="G92" s="240" t="s">
        <v>953</v>
      </c>
      <c r="H92" s="240" t="s">
        <v>552</v>
      </c>
      <c r="I92" s="240" t="s">
        <v>1426</v>
      </c>
      <c r="J92" s="240" t="s">
        <v>1419</v>
      </c>
      <c r="K92" s="240">
        <v>0</v>
      </c>
      <c r="L92" s="240">
        <v>0</v>
      </c>
      <c r="M92" s="240">
        <v>2</v>
      </c>
      <c r="N92" s="241">
        <f t="shared" si="1"/>
        <v>2</v>
      </c>
      <c r="O92" s="315"/>
      <c r="BA92" s="90" t="s">
        <v>814</v>
      </c>
      <c r="BB92" s="82"/>
      <c r="BC92" s="82"/>
      <c r="BD92" s="82"/>
      <c r="BE92" s="82"/>
      <c r="BF92" s="82"/>
      <c r="BG92" s="82"/>
      <c r="BH92" s="82"/>
      <c r="BI92" s="82"/>
      <c r="BJ92" s="82"/>
      <c r="BK92" s="82"/>
      <c r="BL92" s="82"/>
      <c r="BM92" s="216" t="s">
        <v>562</v>
      </c>
      <c r="BN92" s="82"/>
      <c r="BO92" s="82"/>
      <c r="BP92" s="82"/>
      <c r="BQ92" s="82"/>
      <c r="BR92" s="82"/>
      <c r="BS92" s="82"/>
      <c r="BT92" s="82"/>
      <c r="BU92" s="82"/>
      <c r="BV92" s="82"/>
      <c r="BW92" s="82"/>
      <c r="BX92" s="82"/>
      <c r="BY92" s="82"/>
      <c r="BZ92" s="82"/>
      <c r="CA92" s="82"/>
      <c r="CB92" s="82"/>
      <c r="CC92" s="82"/>
      <c r="CD92" s="82"/>
      <c r="CE92" s="82"/>
      <c r="CF92" s="82"/>
      <c r="CG92" s="82"/>
      <c r="CH92" s="82"/>
    </row>
    <row r="93" spans="1:86">
      <c r="A93" s="240" t="s">
        <v>358</v>
      </c>
      <c r="B93" s="240" t="s">
        <v>358</v>
      </c>
      <c r="C93" s="240" t="s">
        <v>757</v>
      </c>
      <c r="D93" s="240">
        <v>2015</v>
      </c>
      <c r="E93" s="240" t="s">
        <v>21</v>
      </c>
      <c r="F93" s="240" t="s">
        <v>6</v>
      </c>
      <c r="G93" s="240" t="s">
        <v>953</v>
      </c>
      <c r="H93" s="240" t="s">
        <v>553</v>
      </c>
      <c r="I93" s="240" t="s">
        <v>1426</v>
      </c>
      <c r="J93" s="240" t="s">
        <v>71</v>
      </c>
      <c r="K93" s="240">
        <v>0</v>
      </c>
      <c r="L93" s="240">
        <v>0</v>
      </c>
      <c r="M93" s="240">
        <v>24</v>
      </c>
      <c r="N93" s="241">
        <f t="shared" si="1"/>
        <v>24</v>
      </c>
      <c r="O93" s="315"/>
      <c r="BA93" s="90" t="s">
        <v>815</v>
      </c>
      <c r="BB93" s="82"/>
      <c r="BC93" s="82"/>
      <c r="BD93" s="82"/>
      <c r="BE93" s="82"/>
      <c r="BF93" s="82"/>
      <c r="BG93" s="82"/>
      <c r="BH93" s="82"/>
      <c r="BI93" s="82"/>
      <c r="BJ93" s="82"/>
      <c r="BK93" s="82"/>
      <c r="BL93" s="82"/>
      <c r="BM93" s="216" t="s">
        <v>655</v>
      </c>
      <c r="BN93" s="82"/>
      <c r="BO93" s="82"/>
      <c r="BP93" s="82"/>
      <c r="BQ93" s="82"/>
      <c r="BR93" s="82"/>
      <c r="BS93" s="82"/>
      <c r="BT93" s="82"/>
      <c r="BU93" s="82"/>
      <c r="BV93" s="82"/>
      <c r="BW93" s="82"/>
      <c r="BX93" s="82"/>
      <c r="BY93" s="82"/>
      <c r="BZ93" s="82"/>
      <c r="CA93" s="82"/>
      <c r="CB93" s="82"/>
      <c r="CC93" s="82"/>
      <c r="CD93" s="82"/>
      <c r="CE93" s="82"/>
      <c r="CF93" s="82"/>
      <c r="CG93" s="82"/>
      <c r="CH93" s="82"/>
    </row>
    <row r="94" spans="1:86" ht="15">
      <c r="A94" s="240" t="s">
        <v>358</v>
      </c>
      <c r="B94" s="240" t="s">
        <v>358</v>
      </c>
      <c r="C94" s="240" t="s">
        <v>757</v>
      </c>
      <c r="D94" s="240">
        <v>2015</v>
      </c>
      <c r="E94" s="240" t="s">
        <v>21</v>
      </c>
      <c r="F94" s="240" t="s">
        <v>6</v>
      </c>
      <c r="G94" s="240" t="s">
        <v>953</v>
      </c>
      <c r="H94" s="240" t="s">
        <v>553</v>
      </c>
      <c r="I94" s="240" t="s">
        <v>1426</v>
      </c>
      <c r="J94" s="240" t="s">
        <v>1419</v>
      </c>
      <c r="K94" s="240">
        <v>0</v>
      </c>
      <c r="L94" s="240">
        <v>0</v>
      </c>
      <c r="M94" s="240">
        <v>50</v>
      </c>
      <c r="N94" s="241">
        <f t="shared" si="1"/>
        <v>50</v>
      </c>
      <c r="O94" s="315"/>
      <c r="BA94" s="271" t="s">
        <v>790</v>
      </c>
      <c r="BB94" s="82"/>
      <c r="BC94" s="82"/>
      <c r="BD94" s="82"/>
      <c r="BE94" s="82"/>
      <c r="BF94" s="82"/>
      <c r="BG94" s="82"/>
      <c r="BH94" s="82"/>
      <c r="BI94" s="82"/>
      <c r="BJ94" s="82"/>
      <c r="BK94" s="82"/>
      <c r="BL94" s="82"/>
      <c r="BM94" s="216" t="s">
        <v>82</v>
      </c>
      <c r="BN94" s="82"/>
      <c r="BO94" s="82"/>
      <c r="BP94" s="82"/>
      <c r="BQ94" s="82"/>
      <c r="BR94" s="82"/>
      <c r="BS94" s="82"/>
      <c r="BT94" s="82"/>
      <c r="BU94" s="82"/>
      <c r="BV94" s="82"/>
      <c r="BW94" s="82"/>
      <c r="BX94" s="82"/>
      <c r="BY94" s="82"/>
      <c r="BZ94" s="82"/>
      <c r="CA94" s="82"/>
      <c r="CB94" s="82"/>
      <c r="CC94" s="82"/>
      <c r="CD94" s="82"/>
      <c r="CE94" s="82"/>
      <c r="CF94" s="82"/>
      <c r="CG94" s="82"/>
      <c r="CH94" s="82"/>
    </row>
    <row r="95" spans="1:86">
      <c r="A95" s="240" t="s">
        <v>358</v>
      </c>
      <c r="B95" s="240" t="s">
        <v>358</v>
      </c>
      <c r="C95" s="240" t="s">
        <v>757</v>
      </c>
      <c r="D95" s="240">
        <v>2015</v>
      </c>
      <c r="E95" s="240" t="s">
        <v>21</v>
      </c>
      <c r="F95" s="240" t="s">
        <v>6</v>
      </c>
      <c r="G95" s="240" t="s">
        <v>953</v>
      </c>
      <c r="H95" s="240" t="s">
        <v>554</v>
      </c>
      <c r="I95" s="240" t="s">
        <v>1426</v>
      </c>
      <c r="J95" s="240" t="s">
        <v>71</v>
      </c>
      <c r="K95" s="240">
        <v>0</v>
      </c>
      <c r="L95" s="240">
        <v>0</v>
      </c>
      <c r="M95" s="240">
        <v>35</v>
      </c>
      <c r="N95" s="241">
        <f t="shared" si="1"/>
        <v>35</v>
      </c>
      <c r="O95" s="315"/>
      <c r="BA95" s="90" t="s">
        <v>791</v>
      </c>
      <c r="BB95" s="82"/>
      <c r="BC95" s="82"/>
      <c r="BD95" s="82"/>
      <c r="BE95" s="82"/>
      <c r="BF95" s="82"/>
      <c r="BG95" s="82"/>
      <c r="BH95" s="82"/>
      <c r="BI95" s="82"/>
      <c r="BJ95" s="82"/>
      <c r="BK95" s="82"/>
      <c r="BL95" s="82"/>
      <c r="BM95" s="216" t="s">
        <v>563</v>
      </c>
      <c r="BN95" s="82"/>
      <c r="BO95" s="82"/>
      <c r="BP95" s="82"/>
      <c r="BQ95" s="82"/>
      <c r="BR95" s="82"/>
      <c r="BS95" s="82"/>
      <c r="BT95" s="82"/>
      <c r="BU95" s="82"/>
      <c r="BV95" s="82"/>
      <c r="BW95" s="82"/>
      <c r="BX95" s="82"/>
      <c r="BY95" s="82"/>
      <c r="BZ95" s="82"/>
      <c r="CA95" s="82"/>
      <c r="CB95" s="82"/>
      <c r="CC95" s="82"/>
      <c r="CD95" s="82"/>
      <c r="CE95" s="82"/>
      <c r="CF95" s="82"/>
      <c r="CG95" s="82"/>
      <c r="CH95" s="82"/>
    </row>
    <row r="96" spans="1:86" ht="15">
      <c r="A96" s="240" t="s">
        <v>358</v>
      </c>
      <c r="B96" s="240" t="s">
        <v>358</v>
      </c>
      <c r="C96" s="240" t="s">
        <v>757</v>
      </c>
      <c r="D96" s="240">
        <v>2015</v>
      </c>
      <c r="E96" s="240" t="s">
        <v>21</v>
      </c>
      <c r="F96" s="240" t="s">
        <v>6</v>
      </c>
      <c r="G96" s="240" t="s">
        <v>953</v>
      </c>
      <c r="H96" s="240" t="s">
        <v>554</v>
      </c>
      <c r="I96" s="240" t="s">
        <v>1426</v>
      </c>
      <c r="J96" s="240" t="s">
        <v>1419</v>
      </c>
      <c r="K96" s="240">
        <v>0</v>
      </c>
      <c r="L96" s="240">
        <v>0</v>
      </c>
      <c r="M96" s="240">
        <v>45</v>
      </c>
      <c r="N96" s="241">
        <f t="shared" si="1"/>
        <v>45</v>
      </c>
      <c r="O96" s="315"/>
      <c r="BA96" s="271" t="s">
        <v>792</v>
      </c>
      <c r="BB96" s="82"/>
      <c r="BC96" s="82"/>
      <c r="BD96" s="82"/>
      <c r="BE96" s="82"/>
      <c r="BF96" s="82"/>
      <c r="BG96" s="82"/>
      <c r="BH96" s="82"/>
      <c r="BI96" s="82"/>
      <c r="BJ96" s="82"/>
      <c r="BK96" s="82"/>
      <c r="BL96" s="82"/>
      <c r="BM96" s="216" t="s">
        <v>564</v>
      </c>
      <c r="BN96" s="82"/>
      <c r="BO96" s="82"/>
      <c r="BP96" s="82"/>
      <c r="BQ96" s="82"/>
      <c r="BR96" s="82"/>
      <c r="BS96" s="82"/>
      <c r="BT96" s="82"/>
      <c r="BU96" s="82"/>
      <c r="BV96" s="82"/>
      <c r="BW96" s="82"/>
      <c r="BX96" s="82"/>
      <c r="BY96" s="82"/>
      <c r="BZ96" s="82"/>
      <c r="CA96" s="82"/>
      <c r="CB96" s="82"/>
      <c r="CC96" s="82"/>
      <c r="CD96" s="82"/>
      <c r="CE96" s="82"/>
      <c r="CF96" s="82"/>
      <c r="CG96" s="82"/>
      <c r="CH96" s="82"/>
    </row>
    <row r="97" spans="1:86">
      <c r="A97" s="240" t="s">
        <v>358</v>
      </c>
      <c r="B97" s="240" t="s">
        <v>358</v>
      </c>
      <c r="C97" s="240" t="s">
        <v>757</v>
      </c>
      <c r="D97" s="240">
        <v>2015</v>
      </c>
      <c r="E97" s="240" t="s">
        <v>21</v>
      </c>
      <c r="F97" s="240" t="s">
        <v>6</v>
      </c>
      <c r="G97" s="240" t="s">
        <v>953</v>
      </c>
      <c r="H97" s="240" t="s">
        <v>567</v>
      </c>
      <c r="I97" s="240" t="s">
        <v>1426</v>
      </c>
      <c r="J97" s="240" t="s">
        <v>71</v>
      </c>
      <c r="K97" s="240">
        <v>0</v>
      </c>
      <c r="L97" s="240">
        <v>0</v>
      </c>
      <c r="M97" s="240">
        <v>10</v>
      </c>
      <c r="N97" s="241">
        <f t="shared" si="1"/>
        <v>10</v>
      </c>
      <c r="O97" s="315"/>
      <c r="BA97" s="90" t="s">
        <v>793</v>
      </c>
      <c r="BB97" s="82"/>
      <c r="BC97" s="82"/>
      <c r="BD97" s="82"/>
      <c r="BE97" s="82"/>
      <c r="BF97" s="82"/>
      <c r="BG97" s="82"/>
      <c r="BH97" s="82"/>
      <c r="BI97" s="82"/>
      <c r="BJ97" s="82"/>
      <c r="BK97" s="82"/>
      <c r="BL97" s="82"/>
      <c r="BM97" s="216" t="s">
        <v>565</v>
      </c>
      <c r="BN97" s="82"/>
      <c r="BO97" s="82"/>
      <c r="BP97" s="82"/>
      <c r="BQ97" s="82"/>
      <c r="BR97" s="82"/>
      <c r="BS97" s="82"/>
      <c r="BT97" s="82"/>
      <c r="BU97" s="82"/>
      <c r="BV97" s="82"/>
      <c r="BW97" s="82"/>
      <c r="BX97" s="82"/>
      <c r="BY97" s="82"/>
      <c r="BZ97" s="82"/>
      <c r="CA97" s="82"/>
      <c r="CB97" s="82"/>
      <c r="CC97" s="82"/>
      <c r="CD97" s="82"/>
      <c r="CE97" s="82"/>
      <c r="CF97" s="82"/>
      <c r="CG97" s="82"/>
      <c r="CH97" s="82"/>
    </row>
    <row r="98" spans="1:86">
      <c r="A98" s="240" t="s">
        <v>358</v>
      </c>
      <c r="B98" s="240" t="s">
        <v>358</v>
      </c>
      <c r="C98" s="240" t="s">
        <v>757</v>
      </c>
      <c r="D98" s="240">
        <v>2015</v>
      </c>
      <c r="E98" s="240" t="s">
        <v>21</v>
      </c>
      <c r="F98" s="240" t="s">
        <v>6</v>
      </c>
      <c r="G98" s="240" t="s">
        <v>953</v>
      </c>
      <c r="H98" s="240" t="s">
        <v>567</v>
      </c>
      <c r="I98" s="240" t="s">
        <v>1426</v>
      </c>
      <c r="J98" s="240" t="s">
        <v>1419</v>
      </c>
      <c r="K98" s="240">
        <v>0</v>
      </c>
      <c r="L98" s="240">
        <v>0</v>
      </c>
      <c r="M98" s="240">
        <v>10</v>
      </c>
      <c r="N98" s="241">
        <f t="shared" si="1"/>
        <v>10</v>
      </c>
      <c r="O98" s="315"/>
      <c r="BA98" s="90" t="s">
        <v>794</v>
      </c>
      <c r="BB98" s="82"/>
      <c r="BC98" s="82"/>
      <c r="BD98" s="82"/>
      <c r="BE98" s="82"/>
      <c r="BF98" s="82"/>
      <c r="BG98" s="82"/>
      <c r="BH98" s="82"/>
      <c r="BI98" s="82"/>
      <c r="BJ98" s="82"/>
      <c r="BK98" s="82"/>
      <c r="BL98" s="82"/>
      <c r="BM98" s="216" t="s">
        <v>566</v>
      </c>
      <c r="BN98" s="82"/>
      <c r="BO98" s="82"/>
      <c r="BP98" s="82"/>
      <c r="BQ98" s="82"/>
      <c r="BR98" s="82"/>
      <c r="BS98" s="82"/>
      <c r="BT98" s="82"/>
      <c r="BU98" s="82"/>
      <c r="BV98" s="82"/>
      <c r="BW98" s="82"/>
      <c r="BX98" s="82"/>
      <c r="BY98" s="82"/>
      <c r="BZ98" s="82"/>
      <c r="CA98" s="82"/>
      <c r="CB98" s="82"/>
      <c r="CC98" s="82"/>
      <c r="CD98" s="82"/>
      <c r="CE98" s="82"/>
      <c r="CF98" s="82"/>
      <c r="CG98" s="82"/>
      <c r="CH98" s="82"/>
    </row>
    <row r="99" spans="1:86">
      <c r="A99" s="240" t="s">
        <v>358</v>
      </c>
      <c r="B99" s="240" t="s">
        <v>358</v>
      </c>
      <c r="C99" s="240" t="s">
        <v>757</v>
      </c>
      <c r="D99" s="240">
        <v>2015</v>
      </c>
      <c r="E99" s="240" t="s">
        <v>21</v>
      </c>
      <c r="F99" s="240" t="s">
        <v>6</v>
      </c>
      <c r="G99" s="240" t="s">
        <v>953</v>
      </c>
      <c r="H99" s="240" t="s">
        <v>568</v>
      </c>
      <c r="I99" s="240" t="s">
        <v>1426</v>
      </c>
      <c r="J99" s="240" t="s">
        <v>71</v>
      </c>
      <c r="K99" s="240">
        <v>0</v>
      </c>
      <c r="L99" s="240">
        <v>0</v>
      </c>
      <c r="M99" s="240">
        <v>102</v>
      </c>
      <c r="N99" s="241">
        <f t="shared" si="1"/>
        <v>102</v>
      </c>
      <c r="O99" s="315"/>
      <c r="BA99" s="90" t="s">
        <v>795</v>
      </c>
      <c r="BB99" s="82"/>
      <c r="BC99" s="82"/>
      <c r="BD99" s="82"/>
      <c r="BE99" s="82"/>
      <c r="BF99" s="82"/>
      <c r="BG99" s="82"/>
      <c r="BH99" s="82"/>
      <c r="BI99" s="82"/>
      <c r="BJ99" s="82"/>
      <c r="BK99" s="82"/>
      <c r="BL99" s="82"/>
      <c r="BM99" s="216" t="s">
        <v>567</v>
      </c>
      <c r="BN99" s="82"/>
      <c r="BO99" s="82"/>
      <c r="BP99" s="82"/>
      <c r="BQ99" s="82"/>
      <c r="BR99" s="82"/>
      <c r="BS99" s="82"/>
      <c r="BT99" s="82"/>
      <c r="BU99" s="82"/>
      <c r="BV99" s="82"/>
      <c r="BW99" s="82"/>
      <c r="BX99" s="82"/>
      <c r="BY99" s="82"/>
      <c r="BZ99" s="82"/>
      <c r="CA99" s="82"/>
      <c r="CB99" s="82"/>
      <c r="CC99" s="82"/>
      <c r="CD99" s="82"/>
      <c r="CE99" s="82"/>
      <c r="CF99" s="82"/>
      <c r="CG99" s="82"/>
      <c r="CH99" s="82"/>
    </row>
    <row r="100" spans="1:86">
      <c r="A100" s="240" t="s">
        <v>358</v>
      </c>
      <c r="B100" s="240" t="s">
        <v>358</v>
      </c>
      <c r="C100" s="240" t="s">
        <v>757</v>
      </c>
      <c r="D100" s="240">
        <v>2015</v>
      </c>
      <c r="E100" s="240" t="s">
        <v>21</v>
      </c>
      <c r="F100" s="240" t="s">
        <v>6</v>
      </c>
      <c r="G100" s="240" t="s">
        <v>953</v>
      </c>
      <c r="H100" s="240" t="s">
        <v>568</v>
      </c>
      <c r="I100" s="240" t="s">
        <v>1426</v>
      </c>
      <c r="J100" s="240" t="s">
        <v>1419</v>
      </c>
      <c r="K100" s="240">
        <v>0</v>
      </c>
      <c r="L100" s="240">
        <v>0</v>
      </c>
      <c r="M100" s="240">
        <v>135</v>
      </c>
      <c r="N100" s="241">
        <f t="shared" si="1"/>
        <v>135</v>
      </c>
      <c r="O100" s="315"/>
      <c r="BA100" s="90" t="s">
        <v>796</v>
      </c>
      <c r="BB100" s="82"/>
      <c r="BC100" s="82"/>
      <c r="BD100" s="82"/>
      <c r="BE100" s="82"/>
      <c r="BF100" s="82"/>
      <c r="BG100" s="82"/>
      <c r="BH100" s="82"/>
      <c r="BI100" s="82"/>
      <c r="BJ100" s="82"/>
      <c r="BK100" s="82"/>
      <c r="BL100" s="82"/>
      <c r="BM100" s="216" t="s">
        <v>568</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1:86" ht="15">
      <c r="A101" s="240" t="s">
        <v>358</v>
      </c>
      <c r="B101" s="240" t="s">
        <v>358</v>
      </c>
      <c r="C101" s="240" t="s">
        <v>63</v>
      </c>
      <c r="D101" s="240">
        <v>2015</v>
      </c>
      <c r="E101" s="240" t="s">
        <v>21</v>
      </c>
      <c r="F101" s="240" t="s">
        <v>6</v>
      </c>
      <c r="G101" s="240" t="s">
        <v>953</v>
      </c>
      <c r="H101" s="240" t="s">
        <v>83</v>
      </c>
      <c r="I101" s="240" t="s">
        <v>1426</v>
      </c>
      <c r="J101" s="240" t="s">
        <v>71</v>
      </c>
      <c r="K101" s="240">
        <v>0</v>
      </c>
      <c r="L101" s="240">
        <v>0</v>
      </c>
      <c r="M101" s="240">
        <v>779</v>
      </c>
      <c r="N101" s="241">
        <f t="shared" si="1"/>
        <v>779</v>
      </c>
      <c r="O101" s="315"/>
      <c r="BA101" s="271" t="s">
        <v>797</v>
      </c>
      <c r="BB101" s="82"/>
      <c r="BC101" s="82"/>
      <c r="BD101" s="82"/>
      <c r="BE101" s="82"/>
      <c r="BF101" s="82"/>
      <c r="BG101" s="82"/>
      <c r="BH101" s="82"/>
      <c r="BI101" s="82"/>
      <c r="BJ101" s="82"/>
      <c r="BK101" s="82"/>
      <c r="BL101" s="82"/>
      <c r="BM101" s="216" t="s">
        <v>569</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1:86">
      <c r="A102" s="240" t="s">
        <v>358</v>
      </c>
      <c r="B102" s="240" t="s">
        <v>358</v>
      </c>
      <c r="C102" s="240" t="s">
        <v>63</v>
      </c>
      <c r="D102" s="240">
        <v>2015</v>
      </c>
      <c r="E102" s="240" t="s">
        <v>21</v>
      </c>
      <c r="F102" s="240" t="s">
        <v>6</v>
      </c>
      <c r="G102" s="240" t="s">
        <v>953</v>
      </c>
      <c r="H102" s="240" t="s">
        <v>83</v>
      </c>
      <c r="I102" s="240" t="s">
        <v>1426</v>
      </c>
      <c r="J102" s="240" t="s">
        <v>1419</v>
      </c>
      <c r="K102" s="240">
        <v>0</v>
      </c>
      <c r="L102" s="240">
        <v>1113</v>
      </c>
      <c r="M102" s="240">
        <v>1031</v>
      </c>
      <c r="N102" s="241">
        <f t="shared" si="1"/>
        <v>2144</v>
      </c>
      <c r="O102" s="315"/>
      <c r="BA102" s="90" t="s">
        <v>798</v>
      </c>
      <c r="BB102" s="82"/>
      <c r="BC102" s="82"/>
      <c r="BD102" s="82"/>
      <c r="BE102" s="82"/>
      <c r="BF102" s="82"/>
      <c r="BG102" s="82"/>
      <c r="BH102" s="82"/>
      <c r="BI102" s="82"/>
      <c r="BJ102" s="82"/>
      <c r="BK102" s="82"/>
      <c r="BL102" s="82"/>
      <c r="BM102" s="216" t="s">
        <v>83</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1:86">
      <c r="A103" s="240" t="s">
        <v>358</v>
      </c>
      <c r="B103" s="240" t="s">
        <v>358</v>
      </c>
      <c r="C103" s="240" t="s">
        <v>63</v>
      </c>
      <c r="D103" s="240">
        <v>2015</v>
      </c>
      <c r="E103" s="240" t="s">
        <v>21</v>
      </c>
      <c r="F103" s="240" t="s">
        <v>6</v>
      </c>
      <c r="G103" s="240" t="s">
        <v>953</v>
      </c>
      <c r="H103" s="240" t="s">
        <v>1444</v>
      </c>
      <c r="I103" s="240" t="s">
        <v>1426</v>
      </c>
      <c r="J103" s="240" t="s">
        <v>1419</v>
      </c>
      <c r="K103" s="240">
        <v>0</v>
      </c>
      <c r="L103" s="240">
        <v>96</v>
      </c>
      <c r="M103" s="240">
        <v>0</v>
      </c>
      <c r="N103" s="241">
        <f t="shared" si="1"/>
        <v>96</v>
      </c>
      <c r="O103" s="315"/>
      <c r="BA103" s="90" t="s">
        <v>799</v>
      </c>
      <c r="BB103" s="82"/>
      <c r="BC103" s="82"/>
      <c r="BD103" s="82"/>
      <c r="BE103" s="82"/>
      <c r="BF103" s="82"/>
      <c r="BG103" s="82"/>
      <c r="BH103" s="82"/>
      <c r="BI103" s="82"/>
      <c r="BJ103" s="82"/>
      <c r="BK103" s="82"/>
      <c r="BL103" s="82"/>
      <c r="BM103" s="216" t="s">
        <v>570</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1:86">
      <c r="A104" s="240" t="s">
        <v>358</v>
      </c>
      <c r="B104" s="240" t="s">
        <v>358</v>
      </c>
      <c r="C104" s="240" t="s">
        <v>63</v>
      </c>
      <c r="D104" s="240">
        <v>2015</v>
      </c>
      <c r="E104" s="240" t="s">
        <v>21</v>
      </c>
      <c r="F104" s="240" t="s">
        <v>6</v>
      </c>
      <c r="G104" s="240" t="s">
        <v>953</v>
      </c>
      <c r="H104" s="240" t="s">
        <v>571</v>
      </c>
      <c r="I104" s="240" t="s">
        <v>1435</v>
      </c>
      <c r="J104" s="240" t="s">
        <v>71</v>
      </c>
      <c r="K104" s="240">
        <v>0</v>
      </c>
      <c r="L104" s="240">
        <v>15</v>
      </c>
      <c r="M104" s="240">
        <v>33</v>
      </c>
      <c r="N104" s="241">
        <f t="shared" si="1"/>
        <v>48</v>
      </c>
      <c r="O104" s="315"/>
      <c r="BA104" s="90" t="s">
        <v>800</v>
      </c>
      <c r="BB104" s="82"/>
      <c r="BC104" s="82"/>
      <c r="BD104" s="82"/>
      <c r="BE104" s="82"/>
      <c r="BF104" s="82"/>
      <c r="BG104" s="82"/>
      <c r="BH104" s="82"/>
      <c r="BI104" s="82"/>
      <c r="BJ104" s="82"/>
      <c r="BK104" s="82"/>
      <c r="BL104" s="82"/>
      <c r="BM104" s="216" t="s">
        <v>571</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1:86">
      <c r="A105" s="240" t="s">
        <v>358</v>
      </c>
      <c r="B105" s="240" t="s">
        <v>358</v>
      </c>
      <c r="C105" s="240" t="s">
        <v>63</v>
      </c>
      <c r="D105" s="240">
        <v>2015</v>
      </c>
      <c r="E105" s="240" t="s">
        <v>21</v>
      </c>
      <c r="F105" s="240" t="s">
        <v>6</v>
      </c>
      <c r="G105" s="240" t="s">
        <v>953</v>
      </c>
      <c r="H105" s="240" t="s">
        <v>571</v>
      </c>
      <c r="I105" s="240" t="s">
        <v>1435</v>
      </c>
      <c r="J105" s="240" t="s">
        <v>1419</v>
      </c>
      <c r="K105" s="240">
        <v>0</v>
      </c>
      <c r="L105" s="240">
        <v>861</v>
      </c>
      <c r="M105" s="240">
        <v>33</v>
      </c>
      <c r="N105" s="241">
        <f t="shared" si="1"/>
        <v>894</v>
      </c>
      <c r="O105" s="315"/>
      <c r="BA105" s="90" t="s">
        <v>801</v>
      </c>
      <c r="BB105" s="82"/>
      <c r="BC105" s="82"/>
      <c r="BD105" s="82"/>
      <c r="BE105" s="82"/>
      <c r="BF105" s="82"/>
      <c r="BG105" s="82"/>
      <c r="BH105" s="82"/>
      <c r="BI105" s="82"/>
      <c r="BJ105" s="82"/>
      <c r="BK105" s="82"/>
      <c r="BL105" s="82"/>
      <c r="BM105" s="216" t="s">
        <v>572</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1:86">
      <c r="A106" s="240" t="s">
        <v>358</v>
      </c>
      <c r="B106" s="240" t="s">
        <v>358</v>
      </c>
      <c r="C106" s="240" t="s">
        <v>757</v>
      </c>
      <c r="D106" s="240">
        <v>2015</v>
      </c>
      <c r="E106" s="240" t="s">
        <v>21</v>
      </c>
      <c r="F106" s="240" t="s">
        <v>6</v>
      </c>
      <c r="G106" s="240" t="s">
        <v>953</v>
      </c>
      <c r="H106" s="240" t="s">
        <v>1445</v>
      </c>
      <c r="I106" s="240" t="s">
        <v>1426</v>
      </c>
      <c r="J106" s="240" t="s">
        <v>71</v>
      </c>
      <c r="K106" s="240">
        <v>0</v>
      </c>
      <c r="L106" s="240">
        <v>0</v>
      </c>
      <c r="M106" s="240">
        <v>140</v>
      </c>
      <c r="N106" s="241">
        <f t="shared" si="1"/>
        <v>140</v>
      </c>
      <c r="O106" s="315"/>
      <c r="BA106" s="90" t="s">
        <v>802</v>
      </c>
      <c r="BB106" s="82"/>
      <c r="BC106" s="82"/>
      <c r="BD106" s="82"/>
      <c r="BE106" s="82"/>
      <c r="BF106" s="82"/>
      <c r="BG106" s="82"/>
      <c r="BH106" s="82"/>
      <c r="BI106" s="82"/>
      <c r="BJ106" s="82"/>
      <c r="BK106" s="82"/>
      <c r="BL106" s="82"/>
      <c r="BM106" s="216" t="s">
        <v>573</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1:86">
      <c r="A107" s="240" t="s">
        <v>358</v>
      </c>
      <c r="B107" s="240" t="s">
        <v>358</v>
      </c>
      <c r="C107" s="240" t="s">
        <v>757</v>
      </c>
      <c r="D107" s="240">
        <v>2015</v>
      </c>
      <c r="E107" s="240" t="s">
        <v>21</v>
      </c>
      <c r="F107" s="240" t="s">
        <v>6</v>
      </c>
      <c r="G107" s="240" t="s">
        <v>953</v>
      </c>
      <c r="H107" s="240" t="s">
        <v>1445</v>
      </c>
      <c r="I107" s="240" t="s">
        <v>1426</v>
      </c>
      <c r="J107" s="240" t="s">
        <v>1419</v>
      </c>
      <c r="K107" s="240">
        <v>0</v>
      </c>
      <c r="L107" s="240">
        <v>0</v>
      </c>
      <c r="M107" s="240">
        <v>229</v>
      </c>
      <c r="N107" s="241">
        <f t="shared" si="1"/>
        <v>229</v>
      </c>
      <c r="O107" s="315"/>
      <c r="BA107" s="90" t="s">
        <v>803</v>
      </c>
      <c r="BB107" s="82"/>
      <c r="BC107" s="82"/>
      <c r="BD107" s="82"/>
      <c r="BE107" s="82"/>
      <c r="BF107" s="82"/>
      <c r="BG107" s="82"/>
      <c r="BH107" s="82"/>
      <c r="BI107" s="82"/>
      <c r="BJ107" s="82"/>
      <c r="BK107" s="82"/>
      <c r="BL107" s="82"/>
      <c r="BM107" s="216" t="s">
        <v>574</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1:86" ht="15">
      <c r="A108" s="240" t="s">
        <v>358</v>
      </c>
      <c r="B108" s="240" t="s">
        <v>358</v>
      </c>
      <c r="C108" s="240" t="s">
        <v>757</v>
      </c>
      <c r="D108" s="240">
        <v>2015</v>
      </c>
      <c r="E108" s="240" t="s">
        <v>21</v>
      </c>
      <c r="F108" s="240" t="s">
        <v>6</v>
      </c>
      <c r="G108" s="240" t="s">
        <v>953</v>
      </c>
      <c r="H108" s="240" t="s">
        <v>580</v>
      </c>
      <c r="I108" s="240" t="s">
        <v>1426</v>
      </c>
      <c r="J108" s="240" t="s">
        <v>71</v>
      </c>
      <c r="K108" s="240">
        <v>0</v>
      </c>
      <c r="L108" s="240">
        <v>0</v>
      </c>
      <c r="M108" s="240">
        <v>8</v>
      </c>
      <c r="N108" s="241">
        <f t="shared" si="1"/>
        <v>8</v>
      </c>
      <c r="O108" s="315"/>
      <c r="BA108" s="271" t="s">
        <v>804</v>
      </c>
      <c r="BB108" s="82"/>
      <c r="BC108" s="82"/>
      <c r="BD108" s="82"/>
      <c r="BE108" s="82"/>
      <c r="BF108" s="82"/>
      <c r="BG108" s="82"/>
      <c r="BH108" s="82"/>
      <c r="BI108" s="82"/>
      <c r="BJ108" s="82"/>
      <c r="BK108" s="82"/>
      <c r="BL108" s="82"/>
      <c r="BM108" s="216" t="s">
        <v>575</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1:86">
      <c r="A109" s="240" t="s">
        <v>358</v>
      </c>
      <c r="B109" s="240" t="s">
        <v>358</v>
      </c>
      <c r="C109" s="240" t="s">
        <v>757</v>
      </c>
      <c r="D109" s="240">
        <v>2015</v>
      </c>
      <c r="E109" s="240" t="s">
        <v>21</v>
      </c>
      <c r="F109" s="240" t="s">
        <v>6</v>
      </c>
      <c r="G109" s="240" t="s">
        <v>953</v>
      </c>
      <c r="H109" s="240" t="s">
        <v>580</v>
      </c>
      <c r="I109" s="240" t="s">
        <v>1426</v>
      </c>
      <c r="J109" s="240" t="s">
        <v>1419</v>
      </c>
      <c r="K109" s="240">
        <v>0</v>
      </c>
      <c r="L109" s="240">
        <v>0</v>
      </c>
      <c r="M109" s="240">
        <v>11</v>
      </c>
      <c r="N109" s="241">
        <f t="shared" si="1"/>
        <v>11</v>
      </c>
      <c r="O109" s="315"/>
      <c r="BA109" s="90" t="s">
        <v>805</v>
      </c>
      <c r="BB109" s="82"/>
      <c r="BC109" s="82"/>
      <c r="BD109" s="82"/>
      <c r="BE109" s="82"/>
      <c r="BF109" s="82"/>
      <c r="BG109" s="82"/>
      <c r="BH109" s="82"/>
      <c r="BI109" s="82"/>
      <c r="BJ109" s="82"/>
      <c r="BK109" s="82"/>
      <c r="BL109" s="82"/>
      <c r="BM109" s="216" t="s">
        <v>576</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1:86" ht="15">
      <c r="A110" s="240" t="s">
        <v>358</v>
      </c>
      <c r="B110" s="240" t="s">
        <v>358</v>
      </c>
      <c r="C110" s="240" t="s">
        <v>757</v>
      </c>
      <c r="D110" s="240">
        <v>2015</v>
      </c>
      <c r="E110" s="240" t="s">
        <v>21</v>
      </c>
      <c r="F110" s="240" t="s">
        <v>6</v>
      </c>
      <c r="G110" s="240" t="s">
        <v>953</v>
      </c>
      <c r="H110" s="240" t="s">
        <v>581</v>
      </c>
      <c r="I110" s="240" t="s">
        <v>1426</v>
      </c>
      <c r="J110" s="240" t="s">
        <v>71</v>
      </c>
      <c r="K110" s="240">
        <v>0</v>
      </c>
      <c r="L110" s="240">
        <v>0</v>
      </c>
      <c r="M110" s="240">
        <v>183</v>
      </c>
      <c r="N110" s="241">
        <f t="shared" si="1"/>
        <v>183</v>
      </c>
      <c r="O110" s="315"/>
      <c r="BA110" s="271" t="s">
        <v>806</v>
      </c>
      <c r="BB110" s="82"/>
      <c r="BC110" s="82"/>
      <c r="BD110" s="82"/>
      <c r="BE110" s="82"/>
      <c r="BF110" s="82"/>
      <c r="BG110" s="82"/>
      <c r="BH110" s="82"/>
      <c r="BI110" s="82"/>
      <c r="BJ110" s="82"/>
      <c r="BK110" s="82"/>
      <c r="BL110" s="82"/>
      <c r="BM110" s="216" t="s">
        <v>577</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1:86">
      <c r="A111" s="240" t="s">
        <v>358</v>
      </c>
      <c r="B111" s="240" t="s">
        <v>358</v>
      </c>
      <c r="C111" s="240" t="s">
        <v>757</v>
      </c>
      <c r="D111" s="240">
        <v>2015</v>
      </c>
      <c r="E111" s="240" t="s">
        <v>21</v>
      </c>
      <c r="F111" s="240" t="s">
        <v>6</v>
      </c>
      <c r="G111" s="240" t="s">
        <v>953</v>
      </c>
      <c r="H111" s="240" t="s">
        <v>581</v>
      </c>
      <c r="I111" s="240" t="s">
        <v>1426</v>
      </c>
      <c r="J111" s="240" t="s">
        <v>1419</v>
      </c>
      <c r="K111" s="240">
        <v>0</v>
      </c>
      <c r="L111" s="240">
        <v>0</v>
      </c>
      <c r="M111" s="240">
        <v>226</v>
      </c>
      <c r="N111" s="241">
        <f t="shared" si="1"/>
        <v>226</v>
      </c>
      <c r="O111" s="315"/>
      <c r="BA111" s="90" t="s">
        <v>807</v>
      </c>
      <c r="BB111" s="82"/>
      <c r="BC111" s="82"/>
      <c r="BD111" s="82"/>
      <c r="BE111" s="82"/>
      <c r="BF111" s="82"/>
      <c r="BG111" s="82"/>
      <c r="BH111" s="82"/>
      <c r="BI111" s="82"/>
      <c r="BJ111" s="82"/>
      <c r="BK111" s="82"/>
      <c r="BL111" s="82"/>
      <c r="BM111" s="216" t="s">
        <v>578</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1:86">
      <c r="A112" s="240" t="s">
        <v>358</v>
      </c>
      <c r="B112" s="240" t="s">
        <v>358</v>
      </c>
      <c r="C112" s="240" t="s">
        <v>757</v>
      </c>
      <c r="D112" s="240">
        <v>2015</v>
      </c>
      <c r="E112" s="240" t="s">
        <v>21</v>
      </c>
      <c r="F112" s="240" t="s">
        <v>6</v>
      </c>
      <c r="G112" s="240" t="s">
        <v>953</v>
      </c>
      <c r="H112" s="240" t="s">
        <v>584</v>
      </c>
      <c r="I112" s="240" t="s">
        <v>1426</v>
      </c>
      <c r="J112" s="240" t="s">
        <v>71</v>
      </c>
      <c r="K112" s="240">
        <v>0</v>
      </c>
      <c r="L112" s="240">
        <v>0</v>
      </c>
      <c r="M112" s="240">
        <v>98</v>
      </c>
      <c r="N112" s="241">
        <f t="shared" si="1"/>
        <v>98</v>
      </c>
      <c r="O112" s="315"/>
      <c r="BA112" s="36"/>
      <c r="BB112" s="82"/>
      <c r="BC112" s="82"/>
      <c r="BD112" s="82"/>
      <c r="BE112" s="82"/>
      <c r="BF112" s="82"/>
      <c r="BG112" s="82"/>
      <c r="BH112" s="82"/>
      <c r="BI112" s="82"/>
      <c r="BJ112" s="82"/>
      <c r="BK112" s="82"/>
      <c r="BL112" s="82"/>
      <c r="BM112" s="216" t="s">
        <v>579</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1:86">
      <c r="A113" s="240" t="s">
        <v>358</v>
      </c>
      <c r="B113" s="240" t="s">
        <v>358</v>
      </c>
      <c r="C113" s="240" t="s">
        <v>757</v>
      </c>
      <c r="D113" s="240">
        <v>2015</v>
      </c>
      <c r="E113" s="240" t="s">
        <v>21</v>
      </c>
      <c r="F113" s="240" t="s">
        <v>6</v>
      </c>
      <c r="G113" s="240" t="s">
        <v>953</v>
      </c>
      <c r="H113" s="240" t="s">
        <v>584</v>
      </c>
      <c r="I113" s="240" t="s">
        <v>1426</v>
      </c>
      <c r="J113" s="240" t="s">
        <v>1419</v>
      </c>
      <c r="K113" s="240">
        <v>0</v>
      </c>
      <c r="L113" s="240">
        <v>0</v>
      </c>
      <c r="M113" s="240">
        <v>154</v>
      </c>
      <c r="N113" s="241">
        <f t="shared" si="1"/>
        <v>154</v>
      </c>
      <c r="O113" s="315"/>
      <c r="BA113" s="36"/>
      <c r="BB113" s="82"/>
      <c r="BC113" s="82"/>
      <c r="BD113" s="82"/>
      <c r="BE113" s="82"/>
      <c r="BF113" s="82"/>
      <c r="BG113" s="82"/>
      <c r="BH113" s="82"/>
      <c r="BI113" s="82"/>
      <c r="BJ113" s="82"/>
      <c r="BK113" s="82"/>
      <c r="BL113" s="82"/>
      <c r="BM113" s="216" t="s">
        <v>580</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1:86">
      <c r="A114" s="240" t="s">
        <v>358</v>
      </c>
      <c r="B114" s="240" t="s">
        <v>358</v>
      </c>
      <c r="C114" s="240" t="s">
        <v>757</v>
      </c>
      <c r="D114" s="240">
        <v>2015</v>
      </c>
      <c r="E114" s="240" t="s">
        <v>21</v>
      </c>
      <c r="F114" s="240" t="s">
        <v>6</v>
      </c>
      <c r="G114" s="240" t="s">
        <v>953</v>
      </c>
      <c r="H114" s="240" t="s">
        <v>585</v>
      </c>
      <c r="I114" s="240" t="s">
        <v>1426</v>
      </c>
      <c r="J114" s="240" t="s">
        <v>71</v>
      </c>
      <c r="K114" s="240">
        <v>0</v>
      </c>
      <c r="L114" s="240">
        <v>0</v>
      </c>
      <c r="M114" s="240">
        <v>413</v>
      </c>
      <c r="N114" s="241">
        <f t="shared" si="1"/>
        <v>413</v>
      </c>
      <c r="O114" s="315"/>
      <c r="BA114" s="36"/>
      <c r="BB114" s="82"/>
      <c r="BC114" s="82"/>
      <c r="BD114" s="82"/>
      <c r="BE114" s="82"/>
      <c r="BF114" s="82"/>
      <c r="BG114" s="82"/>
      <c r="BH114" s="82"/>
      <c r="BI114" s="82"/>
      <c r="BJ114" s="82"/>
      <c r="BK114" s="82"/>
      <c r="BL114" s="82"/>
      <c r="BM114" s="216" t="s">
        <v>581</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1:86">
      <c r="A115" s="240" t="s">
        <v>358</v>
      </c>
      <c r="B115" s="240" t="s">
        <v>358</v>
      </c>
      <c r="C115" s="240" t="s">
        <v>757</v>
      </c>
      <c r="D115" s="240">
        <v>2015</v>
      </c>
      <c r="E115" s="240" t="s">
        <v>21</v>
      </c>
      <c r="F115" s="240" t="s">
        <v>6</v>
      </c>
      <c r="G115" s="240" t="s">
        <v>953</v>
      </c>
      <c r="H115" s="240" t="s">
        <v>585</v>
      </c>
      <c r="I115" s="240" t="s">
        <v>1426</v>
      </c>
      <c r="J115" s="240" t="s">
        <v>1419</v>
      </c>
      <c r="K115" s="240">
        <v>0</v>
      </c>
      <c r="L115" s="240">
        <v>0</v>
      </c>
      <c r="M115" s="240">
        <v>523</v>
      </c>
      <c r="N115" s="241">
        <f t="shared" si="1"/>
        <v>523</v>
      </c>
      <c r="O115" s="315"/>
      <c r="BA115" s="36"/>
      <c r="BB115" s="82"/>
      <c r="BC115" s="82"/>
      <c r="BD115" s="82"/>
      <c r="BE115" s="82"/>
      <c r="BF115" s="82"/>
      <c r="BG115" s="82"/>
      <c r="BH115" s="82"/>
      <c r="BI115" s="82"/>
      <c r="BJ115" s="82"/>
      <c r="BK115" s="82"/>
      <c r="BL115" s="82"/>
      <c r="BM115" s="216" t="s">
        <v>582</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1:86">
      <c r="A116" s="240" t="s">
        <v>358</v>
      </c>
      <c r="B116" s="240" t="s">
        <v>358</v>
      </c>
      <c r="C116" s="240" t="s">
        <v>757</v>
      </c>
      <c r="D116" s="240">
        <v>2015</v>
      </c>
      <c r="E116" s="240" t="s">
        <v>21</v>
      </c>
      <c r="F116" s="240" t="s">
        <v>6</v>
      </c>
      <c r="G116" s="240" t="s">
        <v>953</v>
      </c>
      <c r="H116" s="240" t="s">
        <v>1446</v>
      </c>
      <c r="I116" s="240" t="s">
        <v>1426</v>
      </c>
      <c r="J116" s="240" t="s">
        <v>71</v>
      </c>
      <c r="K116" s="240">
        <v>0</v>
      </c>
      <c r="L116" s="240">
        <v>0</v>
      </c>
      <c r="M116" s="240">
        <v>2</v>
      </c>
      <c r="N116" s="241">
        <f t="shared" si="1"/>
        <v>2</v>
      </c>
      <c r="O116" s="315"/>
      <c r="BA116" s="36"/>
      <c r="BB116" s="82"/>
      <c r="BC116" s="82"/>
      <c r="BD116" s="82"/>
      <c r="BE116" s="82"/>
      <c r="BF116" s="82"/>
      <c r="BG116" s="82"/>
      <c r="BH116" s="82"/>
      <c r="BI116" s="82"/>
      <c r="BJ116" s="82"/>
      <c r="BK116" s="82"/>
      <c r="BL116" s="82"/>
      <c r="BM116" s="216" t="s">
        <v>583</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1:86">
      <c r="A117" s="240" t="s">
        <v>358</v>
      </c>
      <c r="B117" s="240" t="s">
        <v>358</v>
      </c>
      <c r="C117" s="240" t="s">
        <v>757</v>
      </c>
      <c r="D117" s="240">
        <v>2015</v>
      </c>
      <c r="E117" s="240" t="s">
        <v>21</v>
      </c>
      <c r="F117" s="240" t="s">
        <v>6</v>
      </c>
      <c r="G117" s="240" t="s">
        <v>953</v>
      </c>
      <c r="H117" s="240" t="s">
        <v>1446</v>
      </c>
      <c r="I117" s="240" t="s">
        <v>1426</v>
      </c>
      <c r="J117" s="240" t="s">
        <v>1419</v>
      </c>
      <c r="K117" s="240">
        <v>0</v>
      </c>
      <c r="L117" s="240">
        <v>0</v>
      </c>
      <c r="M117" s="240">
        <v>2</v>
      </c>
      <c r="N117" s="241">
        <f t="shared" si="1"/>
        <v>2</v>
      </c>
      <c r="O117" s="315"/>
      <c r="BA117" s="36"/>
      <c r="BB117" s="82"/>
      <c r="BC117" s="82"/>
      <c r="BD117" s="82"/>
      <c r="BE117" s="82"/>
      <c r="BF117" s="82"/>
      <c r="BG117" s="82"/>
      <c r="BH117" s="82"/>
      <c r="BI117" s="82"/>
      <c r="BJ117" s="82"/>
      <c r="BK117" s="82"/>
      <c r="BL117" s="82"/>
      <c r="BM117" s="216" t="s">
        <v>584</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1:86">
      <c r="A118" s="240" t="s">
        <v>358</v>
      </c>
      <c r="B118" s="240" t="s">
        <v>358</v>
      </c>
      <c r="C118" s="240" t="s">
        <v>757</v>
      </c>
      <c r="D118" s="240">
        <v>2015</v>
      </c>
      <c r="E118" s="240" t="s">
        <v>21</v>
      </c>
      <c r="F118" s="240" t="s">
        <v>6</v>
      </c>
      <c r="G118" s="240" t="s">
        <v>953</v>
      </c>
      <c r="H118" s="240" t="s">
        <v>1447</v>
      </c>
      <c r="I118" s="240" t="s">
        <v>1426</v>
      </c>
      <c r="J118" s="240" t="s">
        <v>71</v>
      </c>
      <c r="K118" s="240">
        <v>0</v>
      </c>
      <c r="L118" s="240">
        <v>0</v>
      </c>
      <c r="M118" s="240">
        <v>2</v>
      </c>
      <c r="N118" s="241">
        <f t="shared" si="1"/>
        <v>2</v>
      </c>
      <c r="O118" s="315"/>
      <c r="BA118" s="36"/>
      <c r="BB118" s="82"/>
      <c r="BC118" s="82"/>
      <c r="BD118" s="82"/>
      <c r="BE118" s="82"/>
      <c r="BF118" s="82"/>
      <c r="BG118" s="82"/>
      <c r="BH118" s="82"/>
      <c r="BI118" s="82"/>
      <c r="BJ118" s="82"/>
      <c r="BK118" s="82"/>
      <c r="BL118" s="82"/>
      <c r="BM118" s="216" t="s">
        <v>585</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1:86">
      <c r="A119" s="240" t="s">
        <v>358</v>
      </c>
      <c r="B119" s="240" t="s">
        <v>358</v>
      </c>
      <c r="C119" s="240" t="s">
        <v>757</v>
      </c>
      <c r="D119" s="240">
        <v>2015</v>
      </c>
      <c r="E119" s="240" t="s">
        <v>21</v>
      </c>
      <c r="F119" s="240" t="s">
        <v>6</v>
      </c>
      <c r="G119" s="240" t="s">
        <v>953</v>
      </c>
      <c r="H119" s="240" t="s">
        <v>1447</v>
      </c>
      <c r="I119" s="240" t="s">
        <v>1426</v>
      </c>
      <c r="J119" s="240" t="s">
        <v>1419</v>
      </c>
      <c r="K119" s="240">
        <v>0</v>
      </c>
      <c r="L119" s="240">
        <v>0</v>
      </c>
      <c r="M119" s="240">
        <v>2</v>
      </c>
      <c r="N119" s="241">
        <f t="shared" si="1"/>
        <v>2</v>
      </c>
      <c r="O119" s="315"/>
      <c r="BA119" s="36"/>
      <c r="BB119" s="82"/>
      <c r="BC119" s="82"/>
      <c r="BD119" s="82"/>
      <c r="BE119" s="82"/>
      <c r="BF119" s="82"/>
      <c r="BG119" s="82"/>
      <c r="BH119" s="82"/>
      <c r="BI119" s="82"/>
      <c r="BJ119" s="82"/>
      <c r="BK119" s="82"/>
      <c r="BL119" s="82"/>
      <c r="BM119" s="216" t="s">
        <v>586</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1:86">
      <c r="A120" s="240" t="s">
        <v>358</v>
      </c>
      <c r="B120" s="240" t="s">
        <v>358</v>
      </c>
      <c r="C120" s="240" t="s">
        <v>757</v>
      </c>
      <c r="D120" s="240">
        <v>2015</v>
      </c>
      <c r="E120" s="240" t="s">
        <v>21</v>
      </c>
      <c r="F120" s="240" t="s">
        <v>6</v>
      </c>
      <c r="G120" s="240" t="s">
        <v>953</v>
      </c>
      <c r="H120" s="240" t="s">
        <v>586</v>
      </c>
      <c r="I120" s="240" t="s">
        <v>1426</v>
      </c>
      <c r="J120" s="240" t="s">
        <v>71</v>
      </c>
      <c r="K120" s="240">
        <v>0</v>
      </c>
      <c r="L120" s="240">
        <v>0</v>
      </c>
      <c r="M120" s="240">
        <v>1</v>
      </c>
      <c r="N120" s="241">
        <f t="shared" si="1"/>
        <v>1</v>
      </c>
      <c r="O120" s="315"/>
      <c r="BA120" s="36"/>
      <c r="BB120" s="82"/>
      <c r="BC120" s="82"/>
      <c r="BD120" s="82"/>
      <c r="BE120" s="82"/>
      <c r="BF120" s="82"/>
      <c r="BG120" s="82"/>
      <c r="BH120" s="82"/>
      <c r="BI120" s="82"/>
      <c r="BJ120" s="82"/>
      <c r="BK120" s="82"/>
      <c r="BL120" s="82"/>
      <c r="BM120" s="216" t="s">
        <v>656</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1:86">
      <c r="A121" s="240" t="s">
        <v>358</v>
      </c>
      <c r="B121" s="240" t="s">
        <v>358</v>
      </c>
      <c r="C121" s="240" t="s">
        <v>757</v>
      </c>
      <c r="D121" s="240">
        <v>2015</v>
      </c>
      <c r="E121" s="240" t="s">
        <v>21</v>
      </c>
      <c r="F121" s="240" t="s">
        <v>6</v>
      </c>
      <c r="G121" s="240" t="s">
        <v>953</v>
      </c>
      <c r="H121" s="240" t="s">
        <v>586</v>
      </c>
      <c r="I121" s="240" t="s">
        <v>1426</v>
      </c>
      <c r="J121" s="240" t="s">
        <v>1419</v>
      </c>
      <c r="K121" s="240">
        <v>0</v>
      </c>
      <c r="L121" s="240">
        <v>0</v>
      </c>
      <c r="M121" s="240">
        <v>1</v>
      </c>
      <c r="N121" s="241">
        <f t="shared" si="1"/>
        <v>1</v>
      </c>
      <c r="O121" s="315"/>
      <c r="BA121" s="36"/>
      <c r="BB121" s="82"/>
      <c r="BC121" s="82"/>
      <c r="BD121" s="82"/>
      <c r="BE121" s="82"/>
      <c r="BF121" s="82"/>
      <c r="BG121" s="82"/>
      <c r="BH121" s="82"/>
      <c r="BI121" s="82"/>
      <c r="BJ121" s="82"/>
      <c r="BK121" s="82"/>
      <c r="BL121" s="82"/>
      <c r="BM121" s="216" t="s">
        <v>587</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1:86">
      <c r="A122" s="240" t="s">
        <v>358</v>
      </c>
      <c r="B122" s="240" t="s">
        <v>358</v>
      </c>
      <c r="C122" s="240" t="s">
        <v>757</v>
      </c>
      <c r="D122" s="240">
        <v>2015</v>
      </c>
      <c r="E122" s="240" t="s">
        <v>21</v>
      </c>
      <c r="F122" s="240" t="s">
        <v>6</v>
      </c>
      <c r="G122" s="240" t="s">
        <v>953</v>
      </c>
      <c r="H122" s="240" t="s">
        <v>588</v>
      </c>
      <c r="I122" s="240" t="s">
        <v>1426</v>
      </c>
      <c r="J122" s="240" t="s">
        <v>71</v>
      </c>
      <c r="K122" s="240">
        <v>0</v>
      </c>
      <c r="L122" s="240">
        <v>0</v>
      </c>
      <c r="M122" s="240">
        <v>20</v>
      </c>
      <c r="N122" s="241">
        <f t="shared" si="1"/>
        <v>20</v>
      </c>
      <c r="O122" s="315"/>
      <c r="BA122" s="36"/>
      <c r="BB122" s="82"/>
      <c r="BC122" s="82"/>
      <c r="BD122" s="82"/>
      <c r="BE122" s="82"/>
      <c r="BF122" s="82"/>
      <c r="BG122" s="82"/>
      <c r="BH122" s="82"/>
      <c r="BI122" s="82"/>
      <c r="BJ122" s="82"/>
      <c r="BK122" s="82"/>
      <c r="BL122" s="82"/>
      <c r="BM122" s="217" t="s">
        <v>588</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1:86">
      <c r="A123" s="240" t="s">
        <v>358</v>
      </c>
      <c r="B123" s="240" t="s">
        <v>358</v>
      </c>
      <c r="C123" s="240" t="s">
        <v>757</v>
      </c>
      <c r="D123" s="240">
        <v>2015</v>
      </c>
      <c r="E123" s="240" t="s">
        <v>21</v>
      </c>
      <c r="F123" s="240" t="s">
        <v>6</v>
      </c>
      <c r="G123" s="240" t="s">
        <v>953</v>
      </c>
      <c r="H123" s="240" t="s">
        <v>588</v>
      </c>
      <c r="I123" s="240" t="s">
        <v>1426</v>
      </c>
      <c r="J123" s="240" t="s">
        <v>1419</v>
      </c>
      <c r="K123" s="240">
        <v>0</v>
      </c>
      <c r="L123" s="240">
        <v>0</v>
      </c>
      <c r="M123" s="240">
        <v>24</v>
      </c>
      <c r="N123" s="241">
        <f t="shared" si="1"/>
        <v>24</v>
      </c>
      <c r="O123" s="315"/>
      <c r="BA123" s="36"/>
      <c r="BB123" s="82"/>
      <c r="BC123" s="82"/>
      <c r="BD123" s="82"/>
      <c r="BE123" s="82"/>
      <c r="BF123" s="82"/>
      <c r="BG123" s="82"/>
      <c r="BH123" s="82"/>
      <c r="BI123" s="82"/>
      <c r="BJ123" s="82"/>
      <c r="BK123" s="82"/>
      <c r="BL123" s="82"/>
      <c r="BM123" s="216" t="s">
        <v>589</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1:86">
      <c r="A124" s="240" t="s">
        <v>358</v>
      </c>
      <c r="B124" s="240" t="s">
        <v>358</v>
      </c>
      <c r="C124" s="240" t="s">
        <v>63</v>
      </c>
      <c r="D124" s="240">
        <v>2015</v>
      </c>
      <c r="E124" s="240" t="s">
        <v>21</v>
      </c>
      <c r="F124" s="240" t="s">
        <v>6</v>
      </c>
      <c r="G124" s="240" t="s">
        <v>953</v>
      </c>
      <c r="H124" s="240" t="s">
        <v>597</v>
      </c>
      <c r="I124" s="240" t="s">
        <v>1426</v>
      </c>
      <c r="J124" s="240" t="s">
        <v>71</v>
      </c>
      <c r="K124" s="240">
        <v>0</v>
      </c>
      <c r="L124" s="240">
        <v>0</v>
      </c>
      <c r="M124" s="240">
        <v>18</v>
      </c>
      <c r="N124" s="241">
        <f t="shared" si="1"/>
        <v>18</v>
      </c>
      <c r="O124" s="315"/>
      <c r="BA124" s="36"/>
      <c r="BB124" s="82"/>
      <c r="BC124" s="82"/>
      <c r="BD124" s="82"/>
      <c r="BE124" s="82"/>
      <c r="BF124" s="82"/>
      <c r="BG124" s="82"/>
      <c r="BH124" s="82"/>
      <c r="BI124" s="82"/>
      <c r="BJ124" s="82"/>
      <c r="BK124" s="82"/>
      <c r="BL124" s="82"/>
      <c r="BM124" s="216" t="s">
        <v>590</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1:86">
      <c r="A125" s="240" t="s">
        <v>358</v>
      </c>
      <c r="B125" s="240" t="s">
        <v>358</v>
      </c>
      <c r="C125" s="240" t="s">
        <v>63</v>
      </c>
      <c r="D125" s="240">
        <v>2015</v>
      </c>
      <c r="E125" s="240" t="s">
        <v>21</v>
      </c>
      <c r="F125" s="240" t="s">
        <v>6</v>
      </c>
      <c r="G125" s="240" t="s">
        <v>953</v>
      </c>
      <c r="H125" s="240" t="s">
        <v>597</v>
      </c>
      <c r="I125" s="240" t="s">
        <v>1426</v>
      </c>
      <c r="J125" s="240" t="s">
        <v>1419</v>
      </c>
      <c r="K125" s="240">
        <v>0</v>
      </c>
      <c r="L125" s="240">
        <v>0</v>
      </c>
      <c r="M125" s="240">
        <v>18</v>
      </c>
      <c r="N125" s="241">
        <f t="shared" si="1"/>
        <v>18</v>
      </c>
      <c r="O125" s="315"/>
      <c r="BA125" s="36"/>
      <c r="BB125" s="82"/>
      <c r="BC125" s="82"/>
      <c r="BD125" s="82"/>
      <c r="BE125" s="82"/>
      <c r="BF125" s="82"/>
      <c r="BG125" s="82"/>
      <c r="BH125" s="82"/>
      <c r="BI125" s="82"/>
      <c r="BJ125" s="82"/>
      <c r="BK125" s="82"/>
      <c r="BL125" s="82"/>
      <c r="BM125" s="216" t="s">
        <v>591</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1:86">
      <c r="A126" s="240" t="s">
        <v>358</v>
      </c>
      <c r="B126" s="240" t="s">
        <v>358</v>
      </c>
      <c r="C126" s="240" t="s">
        <v>63</v>
      </c>
      <c r="D126" s="240">
        <v>2015</v>
      </c>
      <c r="E126" s="240" t="s">
        <v>21</v>
      </c>
      <c r="F126" s="240" t="s">
        <v>6</v>
      </c>
      <c r="G126" s="240" t="s">
        <v>953</v>
      </c>
      <c r="H126" s="240" t="s">
        <v>601</v>
      </c>
      <c r="I126" s="240" t="s">
        <v>1426</v>
      </c>
      <c r="J126" s="240" t="s">
        <v>71</v>
      </c>
      <c r="K126" s="240">
        <v>0</v>
      </c>
      <c r="L126" s="240">
        <v>0</v>
      </c>
      <c r="M126" s="240">
        <v>343</v>
      </c>
      <c r="N126" s="241">
        <f t="shared" si="1"/>
        <v>343</v>
      </c>
      <c r="O126" s="315"/>
      <c r="BA126" s="36"/>
      <c r="BB126" s="82"/>
      <c r="BC126" s="82"/>
      <c r="BD126" s="82"/>
      <c r="BE126" s="82"/>
      <c r="BF126" s="82"/>
      <c r="BG126" s="82"/>
      <c r="BH126" s="82"/>
      <c r="BI126" s="82"/>
      <c r="BJ126" s="82"/>
      <c r="BK126" s="82"/>
      <c r="BL126" s="82"/>
      <c r="BM126" s="216" t="s">
        <v>592</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1:86">
      <c r="A127" s="240" t="s">
        <v>358</v>
      </c>
      <c r="B127" s="240" t="s">
        <v>358</v>
      </c>
      <c r="C127" s="240" t="s">
        <v>63</v>
      </c>
      <c r="D127" s="240">
        <v>2015</v>
      </c>
      <c r="E127" s="240" t="s">
        <v>21</v>
      </c>
      <c r="F127" s="240" t="s">
        <v>6</v>
      </c>
      <c r="G127" s="240" t="s">
        <v>953</v>
      </c>
      <c r="H127" s="240" t="s">
        <v>601</v>
      </c>
      <c r="I127" s="240" t="s">
        <v>1426</v>
      </c>
      <c r="J127" s="240" t="s">
        <v>1419</v>
      </c>
      <c r="K127" s="240">
        <v>0</v>
      </c>
      <c r="L127" s="240">
        <v>0</v>
      </c>
      <c r="M127" s="240">
        <v>704</v>
      </c>
      <c r="N127" s="241">
        <f t="shared" si="1"/>
        <v>704</v>
      </c>
      <c r="O127" s="315"/>
      <c r="BA127" s="36"/>
      <c r="BB127" s="82"/>
      <c r="BC127" s="82"/>
      <c r="BD127" s="82"/>
      <c r="BE127" s="82"/>
      <c r="BF127" s="82"/>
      <c r="BG127" s="82"/>
      <c r="BH127" s="82"/>
      <c r="BI127" s="82"/>
      <c r="BJ127" s="82"/>
      <c r="BK127" s="82"/>
      <c r="BL127" s="82"/>
      <c r="BM127" s="216" t="s">
        <v>593</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1:86">
      <c r="A128" s="240" t="s">
        <v>358</v>
      </c>
      <c r="B128" s="240" t="s">
        <v>358</v>
      </c>
      <c r="C128" s="240" t="s">
        <v>63</v>
      </c>
      <c r="D128" s="240">
        <v>2015</v>
      </c>
      <c r="E128" s="240" t="s">
        <v>21</v>
      </c>
      <c r="F128" s="240" t="s">
        <v>6</v>
      </c>
      <c r="G128" s="240" t="s">
        <v>953</v>
      </c>
      <c r="H128" s="240" t="s">
        <v>601</v>
      </c>
      <c r="I128" s="240" t="s">
        <v>1435</v>
      </c>
      <c r="J128" s="240" t="s">
        <v>1119</v>
      </c>
      <c r="K128" s="240">
        <v>2122</v>
      </c>
      <c r="L128" s="240">
        <v>0</v>
      </c>
      <c r="M128" s="240">
        <v>0</v>
      </c>
      <c r="N128" s="241">
        <f t="shared" si="1"/>
        <v>2122</v>
      </c>
      <c r="O128" s="315"/>
      <c r="BA128" s="36"/>
      <c r="BB128" s="82"/>
      <c r="BC128" s="82"/>
      <c r="BD128" s="82"/>
      <c r="BE128" s="82"/>
      <c r="BF128" s="82"/>
      <c r="BG128" s="82"/>
      <c r="BH128" s="82"/>
      <c r="BI128" s="82"/>
      <c r="BJ128" s="82"/>
      <c r="BK128" s="82"/>
      <c r="BL128" s="82"/>
      <c r="BM128" s="216" t="s">
        <v>594</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1:86">
      <c r="A129" s="240" t="s">
        <v>358</v>
      </c>
      <c r="B129" s="240" t="s">
        <v>358</v>
      </c>
      <c r="C129" s="240" t="s">
        <v>757</v>
      </c>
      <c r="D129" s="240">
        <v>2015</v>
      </c>
      <c r="E129" s="240" t="s">
        <v>21</v>
      </c>
      <c r="F129" s="240" t="s">
        <v>6</v>
      </c>
      <c r="G129" s="240" t="s">
        <v>953</v>
      </c>
      <c r="H129" s="240" t="s">
        <v>603</v>
      </c>
      <c r="I129" s="240" t="s">
        <v>1426</v>
      </c>
      <c r="J129" s="240" t="s">
        <v>71</v>
      </c>
      <c r="K129" s="240">
        <v>0</v>
      </c>
      <c r="L129" s="240">
        <v>0</v>
      </c>
      <c r="M129" s="240">
        <v>474</v>
      </c>
      <c r="N129" s="241">
        <f t="shared" si="1"/>
        <v>474</v>
      </c>
      <c r="O129" s="315"/>
      <c r="BA129" s="36"/>
      <c r="BB129" s="82"/>
      <c r="BC129" s="82"/>
      <c r="BD129" s="82"/>
      <c r="BE129" s="82"/>
      <c r="BF129" s="82"/>
      <c r="BG129" s="82"/>
      <c r="BH129" s="82"/>
      <c r="BI129" s="82"/>
      <c r="BJ129" s="82"/>
      <c r="BK129" s="82"/>
      <c r="BL129" s="82"/>
      <c r="BM129" s="216" t="s">
        <v>595</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1:86">
      <c r="A130" s="240" t="s">
        <v>358</v>
      </c>
      <c r="B130" s="240" t="s">
        <v>358</v>
      </c>
      <c r="C130" s="240" t="s">
        <v>757</v>
      </c>
      <c r="D130" s="240">
        <v>2015</v>
      </c>
      <c r="E130" s="240" t="s">
        <v>21</v>
      </c>
      <c r="F130" s="240" t="s">
        <v>6</v>
      </c>
      <c r="G130" s="240" t="s">
        <v>953</v>
      </c>
      <c r="H130" s="240" t="s">
        <v>603</v>
      </c>
      <c r="I130" s="240" t="s">
        <v>1426</v>
      </c>
      <c r="J130" s="240" t="s">
        <v>1419</v>
      </c>
      <c r="K130" s="240">
        <v>0</v>
      </c>
      <c r="L130" s="240">
        <v>0</v>
      </c>
      <c r="M130" s="240">
        <v>681</v>
      </c>
      <c r="N130" s="241">
        <f t="shared" si="1"/>
        <v>681</v>
      </c>
      <c r="O130" s="315"/>
      <c r="BA130" s="36"/>
      <c r="BB130" s="82"/>
      <c r="BC130" s="82"/>
      <c r="BD130" s="82"/>
      <c r="BE130" s="82"/>
      <c r="BF130" s="82"/>
      <c r="BG130" s="82"/>
      <c r="BH130" s="82"/>
      <c r="BI130" s="82"/>
      <c r="BJ130" s="82"/>
      <c r="BK130" s="82"/>
      <c r="BL130" s="82"/>
      <c r="BM130" s="216" t="s">
        <v>596</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1:86">
      <c r="A131" s="240" t="s">
        <v>358</v>
      </c>
      <c r="B131" s="240" t="s">
        <v>358</v>
      </c>
      <c r="C131" s="240" t="s">
        <v>757</v>
      </c>
      <c r="D131" s="240">
        <v>2015</v>
      </c>
      <c r="E131" s="240" t="s">
        <v>21</v>
      </c>
      <c r="F131" s="240" t="s">
        <v>6</v>
      </c>
      <c r="G131" s="240" t="s">
        <v>953</v>
      </c>
      <c r="H131" s="240" t="s">
        <v>604</v>
      </c>
      <c r="I131" s="240" t="s">
        <v>1426</v>
      </c>
      <c r="J131" s="240" t="s">
        <v>1419</v>
      </c>
      <c r="K131" s="240">
        <v>0</v>
      </c>
      <c r="L131" s="240">
        <v>0</v>
      </c>
      <c r="M131" s="240">
        <v>1</v>
      </c>
      <c r="N131" s="241">
        <f t="shared" ref="N131:N194" si="2">K131+L131+M131</f>
        <v>1</v>
      </c>
      <c r="O131" s="315"/>
      <c r="BA131" s="36"/>
      <c r="BB131" s="82"/>
      <c r="BC131" s="82"/>
      <c r="BD131" s="82"/>
      <c r="BE131" s="82"/>
      <c r="BF131" s="82"/>
      <c r="BG131" s="82"/>
      <c r="BH131" s="82"/>
      <c r="BI131" s="82"/>
      <c r="BJ131" s="82"/>
      <c r="BK131" s="82"/>
      <c r="BL131" s="82"/>
      <c r="BM131" s="216" t="s">
        <v>597</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1:86">
      <c r="A132" s="240" t="s">
        <v>358</v>
      </c>
      <c r="B132" s="240" t="s">
        <v>358</v>
      </c>
      <c r="C132" s="240" t="s">
        <v>757</v>
      </c>
      <c r="D132" s="240">
        <v>2015</v>
      </c>
      <c r="E132" s="240" t="s">
        <v>21</v>
      </c>
      <c r="F132" s="240" t="s">
        <v>6</v>
      </c>
      <c r="G132" s="240" t="s">
        <v>953</v>
      </c>
      <c r="H132" s="240" t="s">
        <v>1448</v>
      </c>
      <c r="I132" s="240" t="s">
        <v>1426</v>
      </c>
      <c r="J132" s="240" t="s">
        <v>71</v>
      </c>
      <c r="K132" s="240">
        <v>0</v>
      </c>
      <c r="L132" s="240">
        <v>0</v>
      </c>
      <c r="M132" s="240">
        <v>149</v>
      </c>
      <c r="N132" s="241">
        <f t="shared" si="2"/>
        <v>149</v>
      </c>
      <c r="O132" s="315"/>
      <c r="BA132" s="36"/>
      <c r="BB132" s="82"/>
      <c r="BC132" s="82"/>
      <c r="BD132" s="82"/>
      <c r="BE132" s="82"/>
      <c r="BF132" s="82"/>
      <c r="BG132" s="82"/>
      <c r="BH132" s="82"/>
      <c r="BI132" s="82"/>
      <c r="BJ132" s="82"/>
      <c r="BK132" s="82"/>
      <c r="BL132" s="82"/>
      <c r="BM132" s="216" t="s">
        <v>598</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1:86">
      <c r="A133" s="240" t="s">
        <v>358</v>
      </c>
      <c r="B133" s="240" t="s">
        <v>358</v>
      </c>
      <c r="C133" s="240" t="s">
        <v>757</v>
      </c>
      <c r="D133" s="240">
        <v>2015</v>
      </c>
      <c r="E133" s="240" t="s">
        <v>21</v>
      </c>
      <c r="F133" s="240" t="s">
        <v>6</v>
      </c>
      <c r="G133" s="240" t="s">
        <v>953</v>
      </c>
      <c r="H133" s="240" t="s">
        <v>1448</v>
      </c>
      <c r="I133" s="240" t="s">
        <v>1426</v>
      </c>
      <c r="J133" s="240" t="s">
        <v>1419</v>
      </c>
      <c r="K133" s="240">
        <v>0</v>
      </c>
      <c r="L133" s="240">
        <v>0</v>
      </c>
      <c r="M133" s="240">
        <v>149</v>
      </c>
      <c r="N133" s="241">
        <f t="shared" si="2"/>
        <v>149</v>
      </c>
      <c r="O133" s="315"/>
      <c r="BA133" s="36"/>
      <c r="BB133" s="82"/>
      <c r="BC133" s="82"/>
      <c r="BD133" s="82"/>
      <c r="BE133" s="82"/>
      <c r="BF133" s="82"/>
      <c r="BG133" s="82"/>
      <c r="BH133" s="82"/>
      <c r="BI133" s="82"/>
      <c r="BJ133" s="82"/>
      <c r="BK133" s="82"/>
      <c r="BL133" s="82"/>
      <c r="BM133" s="216" t="s">
        <v>599</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1:86">
      <c r="A134" s="240" t="s">
        <v>358</v>
      </c>
      <c r="B134" s="240" t="s">
        <v>358</v>
      </c>
      <c r="C134" s="240" t="s">
        <v>63</v>
      </c>
      <c r="D134" s="240">
        <v>2015</v>
      </c>
      <c r="E134" s="240" t="s">
        <v>21</v>
      </c>
      <c r="F134" s="240" t="s">
        <v>6</v>
      </c>
      <c r="G134" s="240" t="s">
        <v>953</v>
      </c>
      <c r="H134" s="240" t="s">
        <v>80</v>
      </c>
      <c r="I134" s="240" t="s">
        <v>1426</v>
      </c>
      <c r="J134" s="240" t="s">
        <v>71</v>
      </c>
      <c r="K134" s="240">
        <v>0</v>
      </c>
      <c r="L134" s="240">
        <v>0</v>
      </c>
      <c r="M134" s="240">
        <v>2</v>
      </c>
      <c r="N134" s="241">
        <f t="shared" si="2"/>
        <v>2</v>
      </c>
      <c r="O134" s="315"/>
      <c r="BA134" s="36"/>
      <c r="BB134" s="82"/>
      <c r="BC134" s="82"/>
      <c r="BD134" s="82"/>
      <c r="BE134" s="82"/>
      <c r="BF134" s="82"/>
      <c r="BG134" s="82"/>
      <c r="BH134" s="82"/>
      <c r="BI134" s="82"/>
      <c r="BJ134" s="82"/>
      <c r="BK134" s="82"/>
      <c r="BL134" s="82"/>
      <c r="BM134" s="216" t="s">
        <v>600</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1:86">
      <c r="A135" s="240" t="s">
        <v>358</v>
      </c>
      <c r="B135" s="240" t="s">
        <v>358</v>
      </c>
      <c r="C135" s="240" t="s">
        <v>63</v>
      </c>
      <c r="D135" s="240">
        <v>2015</v>
      </c>
      <c r="E135" s="240" t="s">
        <v>21</v>
      </c>
      <c r="F135" s="240" t="s">
        <v>6</v>
      </c>
      <c r="G135" s="240" t="s">
        <v>953</v>
      </c>
      <c r="H135" s="240" t="s">
        <v>80</v>
      </c>
      <c r="I135" s="240" t="s">
        <v>1426</v>
      </c>
      <c r="J135" s="240" t="s">
        <v>1419</v>
      </c>
      <c r="K135" s="240">
        <v>0</v>
      </c>
      <c r="L135" s="240">
        <v>67</v>
      </c>
      <c r="M135" s="240">
        <v>2</v>
      </c>
      <c r="N135" s="241">
        <f t="shared" si="2"/>
        <v>69</v>
      </c>
      <c r="O135" s="315"/>
      <c r="BA135" s="36"/>
      <c r="BB135" s="82"/>
      <c r="BC135" s="82"/>
      <c r="BD135" s="82"/>
      <c r="BE135" s="82"/>
      <c r="BF135" s="82"/>
      <c r="BG135" s="82"/>
      <c r="BH135" s="82"/>
      <c r="BI135" s="82"/>
      <c r="BJ135" s="82"/>
      <c r="BK135" s="82"/>
      <c r="BL135" s="82"/>
      <c r="BM135" s="216" t="s">
        <v>601</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1:86">
      <c r="A136" s="240" t="s">
        <v>358</v>
      </c>
      <c r="B136" s="240" t="s">
        <v>358</v>
      </c>
      <c r="C136" s="240" t="s">
        <v>757</v>
      </c>
      <c r="D136" s="240">
        <v>2015</v>
      </c>
      <c r="E136" s="240" t="s">
        <v>21</v>
      </c>
      <c r="F136" s="240" t="s">
        <v>6</v>
      </c>
      <c r="G136" s="240" t="s">
        <v>953</v>
      </c>
      <c r="H136" s="240" t="s">
        <v>619</v>
      </c>
      <c r="I136" s="240" t="s">
        <v>1426</v>
      </c>
      <c r="J136" s="240" t="s">
        <v>71</v>
      </c>
      <c r="K136" s="240">
        <v>0</v>
      </c>
      <c r="L136" s="240">
        <v>0</v>
      </c>
      <c r="M136" s="240">
        <v>70</v>
      </c>
      <c r="N136" s="241">
        <f t="shared" si="2"/>
        <v>70</v>
      </c>
      <c r="O136" s="315"/>
      <c r="BA136" s="36"/>
      <c r="BB136" s="82"/>
      <c r="BC136" s="82"/>
      <c r="BD136" s="82"/>
      <c r="BE136" s="82"/>
      <c r="BF136" s="82"/>
      <c r="BG136" s="82"/>
      <c r="BH136" s="82"/>
      <c r="BI136" s="82"/>
      <c r="BJ136" s="82"/>
      <c r="BK136" s="82"/>
      <c r="BL136" s="82"/>
      <c r="BM136" s="216" t="s">
        <v>657</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1:86">
      <c r="A137" s="240" t="s">
        <v>358</v>
      </c>
      <c r="B137" s="240" t="s">
        <v>358</v>
      </c>
      <c r="C137" s="240" t="s">
        <v>757</v>
      </c>
      <c r="D137" s="240">
        <v>2015</v>
      </c>
      <c r="E137" s="240" t="s">
        <v>21</v>
      </c>
      <c r="F137" s="240" t="s">
        <v>6</v>
      </c>
      <c r="G137" s="240" t="s">
        <v>953</v>
      </c>
      <c r="H137" s="240" t="s">
        <v>619</v>
      </c>
      <c r="I137" s="240" t="s">
        <v>1426</v>
      </c>
      <c r="J137" s="240" t="s">
        <v>1419</v>
      </c>
      <c r="K137" s="240">
        <v>0</v>
      </c>
      <c r="L137" s="240">
        <v>0</v>
      </c>
      <c r="M137" s="240">
        <v>205</v>
      </c>
      <c r="N137" s="241">
        <f t="shared" si="2"/>
        <v>205</v>
      </c>
      <c r="O137" s="315"/>
      <c r="BA137" s="36"/>
      <c r="BB137" s="82"/>
      <c r="BC137" s="82"/>
      <c r="BD137" s="82"/>
      <c r="BE137" s="82"/>
      <c r="BF137" s="82"/>
      <c r="BG137" s="82"/>
      <c r="BH137" s="82"/>
      <c r="BI137" s="82"/>
      <c r="BJ137" s="82"/>
      <c r="BK137" s="82"/>
      <c r="BL137" s="82"/>
      <c r="BM137" s="216" t="s">
        <v>602</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1:86">
      <c r="A138" s="240" t="s">
        <v>358</v>
      </c>
      <c r="B138" s="240" t="s">
        <v>358</v>
      </c>
      <c r="C138" s="240" t="s">
        <v>63</v>
      </c>
      <c r="D138" s="240">
        <v>2015</v>
      </c>
      <c r="E138" s="240" t="s">
        <v>21</v>
      </c>
      <c r="F138" s="240" t="s">
        <v>6</v>
      </c>
      <c r="G138" s="240" t="s">
        <v>953</v>
      </c>
      <c r="H138" s="240" t="s">
        <v>632</v>
      </c>
      <c r="I138" s="240" t="s">
        <v>1426</v>
      </c>
      <c r="J138" s="240" t="s">
        <v>71</v>
      </c>
      <c r="K138" s="240">
        <v>0</v>
      </c>
      <c r="L138" s="240">
        <v>0</v>
      </c>
      <c r="M138" s="240">
        <v>764</v>
      </c>
      <c r="N138" s="241">
        <f t="shared" si="2"/>
        <v>764</v>
      </c>
      <c r="O138" s="315"/>
      <c r="BA138" s="36"/>
      <c r="BB138" s="82"/>
      <c r="BC138" s="82"/>
      <c r="BD138" s="82"/>
      <c r="BE138" s="82"/>
      <c r="BF138" s="82"/>
      <c r="BG138" s="82"/>
      <c r="BH138" s="82"/>
      <c r="BI138" s="82"/>
      <c r="BJ138" s="82"/>
      <c r="BK138" s="82"/>
      <c r="BL138" s="82"/>
      <c r="BM138" s="216" t="s">
        <v>603</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1:86">
      <c r="A139" s="240" t="s">
        <v>358</v>
      </c>
      <c r="B139" s="240" t="s">
        <v>358</v>
      </c>
      <c r="C139" s="240" t="s">
        <v>63</v>
      </c>
      <c r="D139" s="240">
        <v>2015</v>
      </c>
      <c r="E139" s="240" t="s">
        <v>21</v>
      </c>
      <c r="F139" s="240" t="s">
        <v>6</v>
      </c>
      <c r="G139" s="240" t="s">
        <v>953</v>
      </c>
      <c r="H139" s="240" t="s">
        <v>632</v>
      </c>
      <c r="I139" s="240" t="s">
        <v>1426</v>
      </c>
      <c r="J139" s="240" t="s">
        <v>1419</v>
      </c>
      <c r="K139" s="240">
        <v>0</v>
      </c>
      <c r="L139" s="240">
        <v>0</v>
      </c>
      <c r="M139" s="240">
        <v>862</v>
      </c>
      <c r="N139" s="241">
        <f t="shared" si="2"/>
        <v>862</v>
      </c>
      <c r="O139" s="315"/>
      <c r="BA139" s="36"/>
      <c r="BB139" s="82"/>
      <c r="BC139" s="82"/>
      <c r="BD139" s="82"/>
      <c r="BE139" s="82"/>
      <c r="BF139" s="82"/>
      <c r="BG139" s="82"/>
      <c r="BH139" s="82"/>
      <c r="BI139" s="82"/>
      <c r="BJ139" s="82"/>
      <c r="BK139" s="82"/>
      <c r="BL139" s="82"/>
      <c r="BM139" s="216" t="s">
        <v>604</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1:86">
      <c r="A140" s="240" t="s">
        <v>358</v>
      </c>
      <c r="B140" s="240" t="s">
        <v>358</v>
      </c>
      <c r="C140" s="240" t="s">
        <v>63</v>
      </c>
      <c r="D140" s="240">
        <v>2015</v>
      </c>
      <c r="E140" s="240" t="s">
        <v>21</v>
      </c>
      <c r="F140" s="240" t="s">
        <v>6</v>
      </c>
      <c r="G140" s="240" t="s">
        <v>953</v>
      </c>
      <c r="H140" s="240" t="s">
        <v>632</v>
      </c>
      <c r="I140" s="240" t="s">
        <v>1443</v>
      </c>
      <c r="J140" s="240" t="s">
        <v>1119</v>
      </c>
      <c r="K140" s="240">
        <v>3699</v>
      </c>
      <c r="L140" s="240">
        <v>0</v>
      </c>
      <c r="M140" s="240">
        <v>0</v>
      </c>
      <c r="N140" s="241">
        <f t="shared" si="2"/>
        <v>3699</v>
      </c>
      <c r="O140" s="315"/>
      <c r="BA140" s="36"/>
      <c r="BB140" s="82"/>
      <c r="BC140" s="82"/>
      <c r="BD140" s="82"/>
      <c r="BE140" s="82"/>
      <c r="BF140" s="82"/>
      <c r="BG140" s="82"/>
      <c r="BH140" s="82"/>
      <c r="BI140" s="82"/>
      <c r="BJ140" s="82"/>
      <c r="BK140" s="82"/>
      <c r="BL140" s="82"/>
      <c r="BM140" s="216" t="s">
        <v>605</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1:86">
      <c r="A141" s="240" t="s">
        <v>358</v>
      </c>
      <c r="B141" s="240" t="s">
        <v>358</v>
      </c>
      <c r="C141" s="240" t="s">
        <v>757</v>
      </c>
      <c r="D141" s="240">
        <v>2015</v>
      </c>
      <c r="E141" s="240" t="s">
        <v>21</v>
      </c>
      <c r="F141" s="240" t="s">
        <v>6</v>
      </c>
      <c r="G141" s="240" t="s">
        <v>953</v>
      </c>
      <c r="H141" s="240" t="s">
        <v>1449</v>
      </c>
      <c r="I141" s="240" t="s">
        <v>1426</v>
      </c>
      <c r="J141" s="240" t="s">
        <v>71</v>
      </c>
      <c r="K141" s="240">
        <v>0</v>
      </c>
      <c r="L141" s="240">
        <v>0</v>
      </c>
      <c r="M141" s="240">
        <v>107</v>
      </c>
      <c r="N141" s="241">
        <f t="shared" si="2"/>
        <v>107</v>
      </c>
      <c r="O141" s="315"/>
      <c r="BA141" s="36"/>
      <c r="BB141" s="82"/>
      <c r="BC141" s="82"/>
      <c r="BD141" s="82"/>
      <c r="BE141" s="82"/>
      <c r="BF141" s="82"/>
      <c r="BG141" s="82"/>
      <c r="BH141" s="82"/>
      <c r="BI141" s="82"/>
      <c r="BJ141" s="82"/>
      <c r="BK141" s="82"/>
      <c r="BL141" s="82"/>
      <c r="BM141" s="216" t="s">
        <v>606</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1:86">
      <c r="A142" s="240" t="s">
        <v>358</v>
      </c>
      <c r="B142" s="240" t="s">
        <v>358</v>
      </c>
      <c r="C142" s="240" t="s">
        <v>757</v>
      </c>
      <c r="D142" s="240">
        <v>2015</v>
      </c>
      <c r="E142" s="240" t="s">
        <v>21</v>
      </c>
      <c r="F142" s="240" t="s">
        <v>6</v>
      </c>
      <c r="G142" s="240" t="s">
        <v>953</v>
      </c>
      <c r="H142" s="240" t="s">
        <v>1449</v>
      </c>
      <c r="I142" s="240" t="s">
        <v>1426</v>
      </c>
      <c r="J142" s="240" t="s">
        <v>1419</v>
      </c>
      <c r="K142" s="240">
        <v>0</v>
      </c>
      <c r="L142" s="240">
        <v>0</v>
      </c>
      <c r="M142" s="240">
        <v>725</v>
      </c>
      <c r="N142" s="241">
        <f t="shared" si="2"/>
        <v>725</v>
      </c>
      <c r="O142" s="315"/>
      <c r="BA142" s="36"/>
      <c r="BB142" s="82"/>
      <c r="BC142" s="82"/>
      <c r="BD142" s="82"/>
      <c r="BE142" s="82"/>
      <c r="BF142" s="82"/>
      <c r="BG142" s="82"/>
      <c r="BH142" s="82"/>
      <c r="BI142" s="82"/>
      <c r="BJ142" s="82"/>
      <c r="BK142" s="82"/>
      <c r="BL142" s="82"/>
      <c r="BM142" s="216" t="s">
        <v>658</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1:86">
      <c r="A143" s="240" t="s">
        <v>358</v>
      </c>
      <c r="B143" s="240" t="s">
        <v>358</v>
      </c>
      <c r="C143" s="240" t="s">
        <v>757</v>
      </c>
      <c r="D143" s="240">
        <v>2015</v>
      </c>
      <c r="E143" s="240" t="s">
        <v>21</v>
      </c>
      <c r="F143" s="240" t="s">
        <v>6</v>
      </c>
      <c r="G143" s="240" t="s">
        <v>953</v>
      </c>
      <c r="H143" s="240" t="s">
        <v>1450</v>
      </c>
      <c r="I143" s="240" t="s">
        <v>1426</v>
      </c>
      <c r="J143" s="240" t="s">
        <v>71</v>
      </c>
      <c r="K143" s="240">
        <v>0</v>
      </c>
      <c r="L143" s="240">
        <v>0</v>
      </c>
      <c r="M143" s="240">
        <v>314</v>
      </c>
      <c r="N143" s="241">
        <f t="shared" si="2"/>
        <v>314</v>
      </c>
      <c r="O143" s="315"/>
      <c r="BA143" s="36"/>
      <c r="BB143" s="82"/>
      <c r="BC143" s="82"/>
      <c r="BD143" s="82"/>
      <c r="BE143" s="82"/>
      <c r="BF143" s="82"/>
      <c r="BG143" s="82"/>
      <c r="BH143" s="82"/>
      <c r="BI143" s="82"/>
      <c r="BJ143" s="82"/>
      <c r="BK143" s="82"/>
      <c r="BL143" s="82"/>
      <c r="BM143" s="216" t="s">
        <v>607</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1:86">
      <c r="A144" s="240" t="s">
        <v>358</v>
      </c>
      <c r="B144" s="240" t="s">
        <v>358</v>
      </c>
      <c r="C144" s="240" t="s">
        <v>757</v>
      </c>
      <c r="D144" s="240">
        <v>2015</v>
      </c>
      <c r="E144" s="240" t="s">
        <v>21</v>
      </c>
      <c r="F144" s="240" t="s">
        <v>6</v>
      </c>
      <c r="G144" s="240" t="s">
        <v>953</v>
      </c>
      <c r="H144" s="240" t="s">
        <v>1450</v>
      </c>
      <c r="I144" s="240" t="s">
        <v>1426</v>
      </c>
      <c r="J144" s="240" t="s">
        <v>1419</v>
      </c>
      <c r="K144" s="240">
        <v>0</v>
      </c>
      <c r="L144" s="240">
        <v>0</v>
      </c>
      <c r="M144" s="240">
        <v>314</v>
      </c>
      <c r="N144" s="241">
        <f t="shared" si="2"/>
        <v>314</v>
      </c>
      <c r="O144" s="315"/>
      <c r="BA144" s="36"/>
      <c r="BB144" s="82"/>
      <c r="BC144" s="82"/>
      <c r="BD144" s="82"/>
      <c r="BE144" s="82"/>
      <c r="BF144" s="82"/>
      <c r="BG144" s="82"/>
      <c r="BH144" s="82"/>
      <c r="BI144" s="82"/>
      <c r="BJ144" s="82"/>
      <c r="BK144" s="82"/>
      <c r="BL144" s="82"/>
      <c r="BM144" s="216" t="s">
        <v>608</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1:86">
      <c r="A145" s="240" t="s">
        <v>358</v>
      </c>
      <c r="B145" s="240" t="s">
        <v>358</v>
      </c>
      <c r="C145" s="240" t="s">
        <v>757</v>
      </c>
      <c r="D145" s="240">
        <v>2015</v>
      </c>
      <c r="E145" s="240" t="s">
        <v>21</v>
      </c>
      <c r="F145" s="240" t="s">
        <v>6</v>
      </c>
      <c r="G145" s="240" t="s">
        <v>953</v>
      </c>
      <c r="H145" s="240" t="s">
        <v>1451</v>
      </c>
      <c r="I145" s="240" t="s">
        <v>1426</v>
      </c>
      <c r="J145" s="240" t="s">
        <v>71</v>
      </c>
      <c r="K145" s="240">
        <v>0</v>
      </c>
      <c r="L145" s="240">
        <v>0</v>
      </c>
      <c r="M145" s="240">
        <v>66</v>
      </c>
      <c r="N145" s="241">
        <f t="shared" si="2"/>
        <v>66</v>
      </c>
      <c r="O145" s="315"/>
      <c r="BA145" s="36"/>
      <c r="BB145" s="82"/>
      <c r="BC145" s="82"/>
      <c r="BD145" s="82"/>
      <c r="BE145" s="82"/>
      <c r="BF145" s="82"/>
      <c r="BG145" s="82"/>
      <c r="BH145" s="82"/>
      <c r="BI145" s="82"/>
      <c r="BJ145" s="82"/>
      <c r="BK145" s="82"/>
      <c r="BL145" s="82"/>
      <c r="BM145" s="217" t="s">
        <v>609</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1:86">
      <c r="A146" s="240" t="s">
        <v>358</v>
      </c>
      <c r="B146" s="240" t="s">
        <v>358</v>
      </c>
      <c r="C146" s="240" t="s">
        <v>757</v>
      </c>
      <c r="D146" s="240">
        <v>2015</v>
      </c>
      <c r="E146" s="240" t="s">
        <v>21</v>
      </c>
      <c r="F146" s="240" t="s">
        <v>6</v>
      </c>
      <c r="G146" s="240" t="s">
        <v>953</v>
      </c>
      <c r="H146" s="240" t="s">
        <v>1451</v>
      </c>
      <c r="I146" s="240" t="s">
        <v>1426</v>
      </c>
      <c r="J146" s="240" t="s">
        <v>1419</v>
      </c>
      <c r="K146" s="240">
        <v>0</v>
      </c>
      <c r="L146" s="240">
        <v>0</v>
      </c>
      <c r="M146" s="240">
        <v>66</v>
      </c>
      <c r="N146" s="241">
        <f t="shared" si="2"/>
        <v>66</v>
      </c>
      <c r="O146" s="315"/>
      <c r="BA146" s="36"/>
      <c r="BB146" s="82"/>
      <c r="BC146" s="82"/>
      <c r="BD146" s="82"/>
      <c r="BE146" s="82"/>
      <c r="BF146" s="82"/>
      <c r="BG146" s="82"/>
      <c r="BH146" s="82"/>
      <c r="BI146" s="82"/>
      <c r="BJ146" s="82"/>
      <c r="BK146" s="82"/>
      <c r="BL146" s="82"/>
      <c r="BM146" s="216" t="s">
        <v>80</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1:86">
      <c r="A147" s="240" t="s">
        <v>358</v>
      </c>
      <c r="B147" s="240" t="s">
        <v>358</v>
      </c>
      <c r="C147" s="240" t="s">
        <v>757</v>
      </c>
      <c r="D147" s="240">
        <v>2015</v>
      </c>
      <c r="E147" s="240" t="s">
        <v>21</v>
      </c>
      <c r="F147" s="240" t="s">
        <v>6</v>
      </c>
      <c r="G147" s="240" t="s">
        <v>953</v>
      </c>
      <c r="H147" s="240" t="s">
        <v>637</v>
      </c>
      <c r="I147" s="240" t="s">
        <v>1426</v>
      </c>
      <c r="J147" s="240" t="s">
        <v>71</v>
      </c>
      <c r="K147" s="240">
        <v>0</v>
      </c>
      <c r="L147" s="240">
        <v>0</v>
      </c>
      <c r="M147" s="240">
        <v>42</v>
      </c>
      <c r="N147" s="241">
        <f t="shared" si="2"/>
        <v>42</v>
      </c>
      <c r="O147" s="315"/>
      <c r="BA147" s="36"/>
      <c r="BB147" s="82"/>
      <c r="BC147" s="82"/>
      <c r="BD147" s="82"/>
      <c r="BE147" s="82"/>
      <c r="BF147" s="82"/>
      <c r="BG147" s="82"/>
      <c r="BH147" s="82"/>
      <c r="BI147" s="82"/>
      <c r="BJ147" s="82"/>
      <c r="BK147" s="82"/>
      <c r="BL147" s="82"/>
      <c r="BM147" s="217" t="s">
        <v>610</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1:86">
      <c r="A148" s="240" t="s">
        <v>358</v>
      </c>
      <c r="B148" s="240" t="s">
        <v>358</v>
      </c>
      <c r="C148" s="240" t="s">
        <v>757</v>
      </c>
      <c r="D148" s="240">
        <v>2015</v>
      </c>
      <c r="E148" s="240" t="s">
        <v>21</v>
      </c>
      <c r="F148" s="240" t="s">
        <v>6</v>
      </c>
      <c r="G148" s="240" t="s">
        <v>953</v>
      </c>
      <c r="H148" s="240" t="s">
        <v>637</v>
      </c>
      <c r="I148" s="240" t="s">
        <v>1426</v>
      </c>
      <c r="J148" s="240" t="s">
        <v>1419</v>
      </c>
      <c r="K148" s="240">
        <v>0</v>
      </c>
      <c r="L148" s="240">
        <v>0</v>
      </c>
      <c r="M148" s="240">
        <v>65</v>
      </c>
      <c r="N148" s="241">
        <f t="shared" si="2"/>
        <v>65</v>
      </c>
      <c r="O148" s="315"/>
      <c r="BA148" s="36"/>
      <c r="BB148" s="82"/>
      <c r="BC148" s="82"/>
      <c r="BD148" s="82"/>
      <c r="BE148" s="82"/>
      <c r="BF148" s="82"/>
      <c r="BG148" s="82"/>
      <c r="BH148" s="82"/>
      <c r="BI148" s="82"/>
      <c r="BJ148" s="82"/>
      <c r="BK148" s="82"/>
      <c r="BL148" s="82"/>
      <c r="BM148" s="216" t="s">
        <v>611</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1:86">
      <c r="A149" s="240" t="s">
        <v>358</v>
      </c>
      <c r="B149" s="240" t="s">
        <v>358</v>
      </c>
      <c r="C149" s="240" t="s">
        <v>757</v>
      </c>
      <c r="D149" s="240">
        <v>2015</v>
      </c>
      <c r="E149" s="240" t="s">
        <v>21</v>
      </c>
      <c r="F149" s="240" t="s">
        <v>6</v>
      </c>
      <c r="G149" s="240" t="s">
        <v>94</v>
      </c>
      <c r="H149" s="240" t="s">
        <v>1428</v>
      </c>
      <c r="I149" s="240" t="s">
        <v>1426</v>
      </c>
      <c r="J149" s="240" t="s">
        <v>1122</v>
      </c>
      <c r="K149" s="240">
        <v>0</v>
      </c>
      <c r="L149" s="240">
        <v>0</v>
      </c>
      <c r="M149" s="240">
        <v>2</v>
      </c>
      <c r="N149" s="241">
        <f t="shared" si="2"/>
        <v>2</v>
      </c>
      <c r="O149" s="315"/>
      <c r="BA149" s="36"/>
      <c r="BB149" s="82"/>
      <c r="BC149" s="82"/>
      <c r="BD149" s="82"/>
      <c r="BE149" s="82"/>
      <c r="BF149" s="82"/>
      <c r="BG149" s="82"/>
      <c r="BH149" s="82"/>
      <c r="BI149" s="82"/>
      <c r="BJ149" s="82"/>
      <c r="BK149" s="82"/>
      <c r="BL149" s="82"/>
      <c r="BM149" s="216" t="s">
        <v>612</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1:86">
      <c r="A150" s="240" t="s">
        <v>358</v>
      </c>
      <c r="B150" s="240" t="s">
        <v>358</v>
      </c>
      <c r="C150" s="240" t="s">
        <v>757</v>
      </c>
      <c r="D150" s="240">
        <v>2015</v>
      </c>
      <c r="E150" s="240" t="s">
        <v>21</v>
      </c>
      <c r="F150" s="240" t="s">
        <v>6</v>
      </c>
      <c r="G150" s="240" t="s">
        <v>94</v>
      </c>
      <c r="H150" s="240" t="s">
        <v>1428</v>
      </c>
      <c r="I150" s="240" t="s">
        <v>1426</v>
      </c>
      <c r="J150" s="240" t="s">
        <v>1423</v>
      </c>
      <c r="K150" s="240">
        <v>0</v>
      </c>
      <c r="L150" s="240">
        <v>0</v>
      </c>
      <c r="M150" s="240">
        <v>1</v>
      </c>
      <c r="N150" s="241">
        <f t="shared" si="2"/>
        <v>1</v>
      </c>
      <c r="O150" s="315"/>
      <c r="BA150" s="36"/>
      <c r="BB150" s="82"/>
      <c r="BC150" s="82"/>
      <c r="BD150" s="82"/>
      <c r="BE150" s="82"/>
      <c r="BF150" s="82"/>
      <c r="BG150" s="82"/>
      <c r="BH150" s="82"/>
      <c r="BI150" s="82"/>
      <c r="BJ150" s="82"/>
      <c r="BK150" s="82"/>
      <c r="BL150" s="82"/>
      <c r="BM150" s="216" t="s">
        <v>613</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1:86">
      <c r="A151" s="240" t="s">
        <v>358</v>
      </c>
      <c r="B151" s="240" t="s">
        <v>358</v>
      </c>
      <c r="C151" s="240" t="s">
        <v>757</v>
      </c>
      <c r="D151" s="240">
        <v>2015</v>
      </c>
      <c r="E151" s="240" t="s">
        <v>21</v>
      </c>
      <c r="F151" s="240" t="s">
        <v>6</v>
      </c>
      <c r="G151" s="240" t="s">
        <v>94</v>
      </c>
      <c r="H151" s="240" t="s">
        <v>1429</v>
      </c>
      <c r="I151" s="240" t="s">
        <v>1426</v>
      </c>
      <c r="J151" s="240" t="s">
        <v>1122</v>
      </c>
      <c r="K151" s="240">
        <v>0</v>
      </c>
      <c r="L151" s="240">
        <v>0</v>
      </c>
      <c r="M151" s="240">
        <v>1</v>
      </c>
      <c r="N151" s="241">
        <f t="shared" si="2"/>
        <v>1</v>
      </c>
      <c r="O151" s="315"/>
      <c r="BA151" s="36"/>
      <c r="BB151" s="82"/>
      <c r="BC151" s="82"/>
      <c r="BD151" s="82"/>
      <c r="BE151" s="82"/>
      <c r="BF151" s="82"/>
      <c r="BG151" s="82"/>
      <c r="BH151" s="82"/>
      <c r="BI151" s="82"/>
      <c r="BJ151" s="82"/>
      <c r="BK151" s="82"/>
      <c r="BL151" s="82"/>
      <c r="BM151" s="216" t="s">
        <v>614</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1:86">
      <c r="A152" s="240" t="s">
        <v>358</v>
      </c>
      <c r="B152" s="240" t="s">
        <v>358</v>
      </c>
      <c r="C152" s="240" t="s">
        <v>757</v>
      </c>
      <c r="D152" s="240">
        <v>2015</v>
      </c>
      <c r="E152" s="240" t="s">
        <v>21</v>
      </c>
      <c r="F152" s="240" t="s">
        <v>6</v>
      </c>
      <c r="G152" s="240" t="s">
        <v>94</v>
      </c>
      <c r="H152" s="240" t="s">
        <v>479</v>
      </c>
      <c r="I152" s="240" t="s">
        <v>1426</v>
      </c>
      <c r="J152" s="240" t="s">
        <v>1129</v>
      </c>
      <c r="K152" s="240">
        <v>0</v>
      </c>
      <c r="L152" s="240">
        <v>0</v>
      </c>
      <c r="M152" s="240">
        <v>1</v>
      </c>
      <c r="N152" s="241">
        <f t="shared" si="2"/>
        <v>1</v>
      </c>
      <c r="O152" s="315"/>
      <c r="BA152" s="36"/>
      <c r="BB152" s="82"/>
      <c r="BC152" s="82"/>
      <c r="BD152" s="82"/>
      <c r="BE152" s="82"/>
      <c r="BF152" s="82"/>
      <c r="BG152" s="82"/>
      <c r="BH152" s="82"/>
      <c r="BI152" s="82"/>
      <c r="BJ152" s="82"/>
      <c r="BK152" s="82"/>
      <c r="BL152" s="82"/>
      <c r="BM152" s="216" t="s">
        <v>615</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1:86">
      <c r="A153" s="240" t="s">
        <v>358</v>
      </c>
      <c r="B153" s="240" t="s">
        <v>358</v>
      </c>
      <c r="C153" s="240" t="s">
        <v>757</v>
      </c>
      <c r="D153" s="240">
        <v>2015</v>
      </c>
      <c r="E153" s="240" t="s">
        <v>21</v>
      </c>
      <c r="F153" s="240" t="s">
        <v>6</v>
      </c>
      <c r="G153" s="240" t="s">
        <v>94</v>
      </c>
      <c r="H153" s="240" t="s">
        <v>479</v>
      </c>
      <c r="I153" s="240" t="s">
        <v>1426</v>
      </c>
      <c r="J153" s="240" t="s">
        <v>1122</v>
      </c>
      <c r="K153" s="240">
        <v>0</v>
      </c>
      <c r="L153" s="240">
        <v>0</v>
      </c>
      <c r="M153" s="240">
        <v>37</v>
      </c>
      <c r="N153" s="241">
        <f t="shared" si="2"/>
        <v>37</v>
      </c>
      <c r="O153" s="315"/>
      <c r="BA153" s="36"/>
      <c r="BB153" s="82"/>
      <c r="BC153" s="82"/>
      <c r="BD153" s="82"/>
      <c r="BE153" s="82"/>
      <c r="BF153" s="82"/>
      <c r="BG153" s="82"/>
      <c r="BH153" s="82"/>
      <c r="BI153" s="82"/>
      <c r="BJ153" s="82"/>
      <c r="BK153" s="82"/>
      <c r="BL153" s="82"/>
      <c r="BM153" s="216" t="s">
        <v>616</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1:86">
      <c r="A154" s="240" t="s">
        <v>358</v>
      </c>
      <c r="B154" s="240" t="s">
        <v>358</v>
      </c>
      <c r="C154" s="240" t="s">
        <v>757</v>
      </c>
      <c r="D154" s="240">
        <v>2015</v>
      </c>
      <c r="E154" s="240" t="s">
        <v>21</v>
      </c>
      <c r="F154" s="240" t="s">
        <v>6</v>
      </c>
      <c r="G154" s="240" t="s">
        <v>94</v>
      </c>
      <c r="H154" s="240" t="s">
        <v>479</v>
      </c>
      <c r="I154" s="240" t="s">
        <v>1426</v>
      </c>
      <c r="J154" s="240" t="s">
        <v>71</v>
      </c>
      <c r="K154" s="240">
        <v>0</v>
      </c>
      <c r="L154" s="240">
        <v>0</v>
      </c>
      <c r="M154" s="240">
        <v>12</v>
      </c>
      <c r="N154" s="241">
        <f t="shared" si="2"/>
        <v>12</v>
      </c>
      <c r="O154" s="315"/>
      <c r="BA154" s="36"/>
      <c r="BB154" s="82"/>
      <c r="BC154" s="82"/>
      <c r="BD154" s="82"/>
      <c r="BE154" s="82"/>
      <c r="BF154" s="82"/>
      <c r="BG154" s="82"/>
      <c r="BH154" s="82"/>
      <c r="BI154" s="82"/>
      <c r="BJ154" s="82"/>
      <c r="BK154" s="82"/>
      <c r="BL154" s="82"/>
      <c r="BM154" s="216" t="s">
        <v>617</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1:86">
      <c r="A155" s="240" t="s">
        <v>358</v>
      </c>
      <c r="B155" s="240" t="s">
        <v>358</v>
      </c>
      <c r="C155" s="240" t="s">
        <v>757</v>
      </c>
      <c r="D155" s="240">
        <v>2015</v>
      </c>
      <c r="E155" s="240" t="s">
        <v>21</v>
      </c>
      <c r="F155" s="240" t="s">
        <v>6</v>
      </c>
      <c r="G155" s="240" t="s">
        <v>94</v>
      </c>
      <c r="H155" s="240" t="s">
        <v>479</v>
      </c>
      <c r="I155" s="240" t="s">
        <v>1426</v>
      </c>
      <c r="J155" s="240" t="s">
        <v>1420</v>
      </c>
      <c r="K155" s="240">
        <v>0</v>
      </c>
      <c r="L155" s="240">
        <v>0</v>
      </c>
      <c r="M155" s="240">
        <v>5</v>
      </c>
      <c r="N155" s="241">
        <f t="shared" si="2"/>
        <v>5</v>
      </c>
      <c r="O155" s="315"/>
      <c r="BA155" s="36"/>
      <c r="BB155" s="82"/>
      <c r="BC155" s="82"/>
      <c r="BD155" s="82"/>
      <c r="BE155" s="82"/>
      <c r="BF155" s="82"/>
      <c r="BG155" s="82"/>
      <c r="BH155" s="82"/>
      <c r="BI155" s="82"/>
      <c r="BJ155" s="82"/>
      <c r="BK155" s="82"/>
      <c r="BL155" s="82"/>
      <c r="BM155" s="217" t="s">
        <v>618</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1:86">
      <c r="A156" s="240" t="s">
        <v>358</v>
      </c>
      <c r="B156" s="240" t="s">
        <v>358</v>
      </c>
      <c r="C156" s="240" t="s">
        <v>757</v>
      </c>
      <c r="D156" s="240">
        <v>2015</v>
      </c>
      <c r="E156" s="240" t="s">
        <v>21</v>
      </c>
      <c r="F156" s="240" t="s">
        <v>6</v>
      </c>
      <c r="G156" s="240" t="s">
        <v>94</v>
      </c>
      <c r="H156" s="240" t="s">
        <v>479</v>
      </c>
      <c r="I156" s="240" t="s">
        <v>1426</v>
      </c>
      <c r="J156" s="240" t="s">
        <v>1425</v>
      </c>
      <c r="K156" s="240">
        <v>0</v>
      </c>
      <c r="L156" s="240">
        <v>0</v>
      </c>
      <c r="M156" s="240">
        <v>5</v>
      </c>
      <c r="N156" s="241">
        <f t="shared" si="2"/>
        <v>5</v>
      </c>
      <c r="O156" s="315"/>
      <c r="BA156" s="36"/>
      <c r="BB156" s="82"/>
      <c r="BC156" s="82"/>
      <c r="BD156" s="82"/>
      <c r="BE156" s="82"/>
      <c r="BF156" s="82"/>
      <c r="BG156" s="82"/>
      <c r="BH156" s="82"/>
      <c r="BI156" s="82"/>
      <c r="BJ156" s="82"/>
      <c r="BK156" s="82"/>
      <c r="BL156" s="82"/>
      <c r="BM156" s="216" t="s">
        <v>619</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1:86">
      <c r="A157" s="240" t="s">
        <v>358</v>
      </c>
      <c r="B157" s="240" t="s">
        <v>358</v>
      </c>
      <c r="C157" s="240" t="s">
        <v>757</v>
      </c>
      <c r="D157" s="240">
        <v>2015</v>
      </c>
      <c r="E157" s="240" t="s">
        <v>21</v>
      </c>
      <c r="F157" s="240" t="s">
        <v>6</v>
      </c>
      <c r="G157" s="240" t="s">
        <v>94</v>
      </c>
      <c r="H157" s="240" t="s">
        <v>1452</v>
      </c>
      <c r="I157" s="240" t="s">
        <v>1426</v>
      </c>
      <c r="J157" s="240" t="s">
        <v>1122</v>
      </c>
      <c r="K157" s="240">
        <v>0</v>
      </c>
      <c r="L157" s="240">
        <v>0</v>
      </c>
      <c r="M157" s="240">
        <v>4</v>
      </c>
      <c r="N157" s="241">
        <f t="shared" si="2"/>
        <v>4</v>
      </c>
      <c r="O157" s="315"/>
      <c r="BA157" s="36"/>
      <c r="BB157" s="82"/>
      <c r="BC157" s="82"/>
      <c r="BD157" s="82"/>
      <c r="BE157" s="82"/>
      <c r="BF157" s="82"/>
      <c r="BG157" s="82"/>
      <c r="BH157" s="82"/>
      <c r="BI157" s="82"/>
      <c r="BJ157" s="82"/>
      <c r="BK157" s="82"/>
      <c r="BL157" s="82"/>
      <c r="BM157" s="216" t="s">
        <v>620</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1:86">
      <c r="A158" s="240" t="s">
        <v>358</v>
      </c>
      <c r="B158" s="240" t="s">
        <v>358</v>
      </c>
      <c r="C158" s="240" t="s">
        <v>757</v>
      </c>
      <c r="D158" s="240">
        <v>2015</v>
      </c>
      <c r="E158" s="240" t="s">
        <v>21</v>
      </c>
      <c r="F158" s="240" t="s">
        <v>6</v>
      </c>
      <c r="G158" s="240" t="s">
        <v>94</v>
      </c>
      <c r="H158" s="240" t="s">
        <v>1453</v>
      </c>
      <c r="I158" s="240" t="s">
        <v>1426</v>
      </c>
      <c r="J158" s="240" t="s">
        <v>1122</v>
      </c>
      <c r="K158" s="240">
        <v>0</v>
      </c>
      <c r="L158" s="240">
        <v>0</v>
      </c>
      <c r="M158" s="240">
        <v>5</v>
      </c>
      <c r="N158" s="241">
        <f t="shared" si="2"/>
        <v>5</v>
      </c>
      <c r="O158" s="315"/>
      <c r="BA158" s="36"/>
      <c r="BB158" s="82"/>
      <c r="BC158" s="82"/>
      <c r="BD158" s="82"/>
      <c r="BE158" s="82"/>
      <c r="BF158" s="82"/>
      <c r="BG158" s="82"/>
      <c r="BH158" s="82"/>
      <c r="BI158" s="82"/>
      <c r="BJ158" s="82"/>
      <c r="BK158" s="82"/>
      <c r="BL158" s="82"/>
      <c r="BM158" s="216" t="s">
        <v>621</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1:86">
      <c r="A159" s="240" t="s">
        <v>358</v>
      </c>
      <c r="B159" s="240" t="s">
        <v>358</v>
      </c>
      <c r="C159" s="240" t="s">
        <v>757</v>
      </c>
      <c r="D159" s="240">
        <v>2015</v>
      </c>
      <c r="E159" s="240" t="s">
        <v>21</v>
      </c>
      <c r="F159" s="240" t="s">
        <v>6</v>
      </c>
      <c r="G159" s="240" t="s">
        <v>94</v>
      </c>
      <c r="H159" s="240" t="s">
        <v>1430</v>
      </c>
      <c r="I159" s="240" t="s">
        <v>1426</v>
      </c>
      <c r="J159" s="240" t="s">
        <v>1122</v>
      </c>
      <c r="K159" s="240">
        <v>0</v>
      </c>
      <c r="L159" s="240">
        <v>0</v>
      </c>
      <c r="M159" s="240">
        <v>224</v>
      </c>
      <c r="N159" s="241">
        <f t="shared" si="2"/>
        <v>224</v>
      </c>
      <c r="O159" s="315"/>
      <c r="BA159" s="36"/>
      <c r="BB159" s="82"/>
      <c r="BC159" s="82"/>
      <c r="BD159" s="82"/>
      <c r="BE159" s="82"/>
      <c r="BF159" s="82"/>
      <c r="BG159" s="82"/>
      <c r="BH159" s="82"/>
      <c r="BI159" s="82"/>
      <c r="BJ159" s="82"/>
      <c r="BK159" s="82"/>
      <c r="BL159" s="82"/>
      <c r="BM159" s="216" t="s">
        <v>622</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1:86">
      <c r="A160" s="240" t="s">
        <v>358</v>
      </c>
      <c r="B160" s="240" t="s">
        <v>358</v>
      </c>
      <c r="C160" s="240" t="s">
        <v>757</v>
      </c>
      <c r="D160" s="240">
        <v>2015</v>
      </c>
      <c r="E160" s="240" t="s">
        <v>21</v>
      </c>
      <c r="F160" s="240" t="s">
        <v>6</v>
      </c>
      <c r="G160" s="240" t="s">
        <v>94</v>
      </c>
      <c r="H160" s="240" t="s">
        <v>1454</v>
      </c>
      <c r="I160" s="240" t="s">
        <v>1426</v>
      </c>
      <c r="J160" s="240" t="s">
        <v>1122</v>
      </c>
      <c r="K160" s="240">
        <v>0</v>
      </c>
      <c r="L160" s="240">
        <v>0</v>
      </c>
      <c r="M160" s="240">
        <v>37</v>
      </c>
      <c r="N160" s="241">
        <f t="shared" si="2"/>
        <v>37</v>
      </c>
      <c r="O160" s="315"/>
      <c r="BA160" s="36"/>
      <c r="BB160" s="82"/>
      <c r="BC160" s="82"/>
      <c r="BD160" s="82"/>
      <c r="BE160" s="82"/>
      <c r="BF160" s="82"/>
      <c r="BG160" s="82"/>
      <c r="BH160" s="82"/>
      <c r="BI160" s="82"/>
      <c r="BJ160" s="82"/>
      <c r="BK160" s="82"/>
      <c r="BL160" s="82"/>
      <c r="BM160" s="216" t="s">
        <v>623</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1:86">
      <c r="A161" s="240" t="s">
        <v>358</v>
      </c>
      <c r="B161" s="240" t="s">
        <v>358</v>
      </c>
      <c r="C161" s="240" t="s">
        <v>757</v>
      </c>
      <c r="D161" s="240">
        <v>2015</v>
      </c>
      <c r="E161" s="240" t="s">
        <v>21</v>
      </c>
      <c r="F161" s="240" t="s">
        <v>6</v>
      </c>
      <c r="G161" s="240" t="s">
        <v>94</v>
      </c>
      <c r="H161" s="240" t="s">
        <v>1454</v>
      </c>
      <c r="I161" s="240" t="s">
        <v>1426</v>
      </c>
      <c r="J161" s="240" t="s">
        <v>1423</v>
      </c>
      <c r="K161" s="240">
        <v>0</v>
      </c>
      <c r="L161" s="240">
        <v>0</v>
      </c>
      <c r="M161" s="240">
        <v>2</v>
      </c>
      <c r="N161" s="241">
        <f t="shared" si="2"/>
        <v>2</v>
      </c>
      <c r="O161" s="315"/>
      <c r="BA161" s="36"/>
      <c r="BB161" s="82"/>
      <c r="BC161" s="82"/>
      <c r="BD161" s="82"/>
      <c r="BE161" s="82"/>
      <c r="BF161" s="82"/>
      <c r="BG161" s="82"/>
      <c r="BH161" s="82"/>
      <c r="BI161" s="82"/>
      <c r="BJ161" s="82"/>
      <c r="BK161" s="82"/>
      <c r="BL161" s="82"/>
      <c r="BM161" s="216" t="s">
        <v>624</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1:86">
      <c r="A162" s="240" t="s">
        <v>358</v>
      </c>
      <c r="B162" s="240" t="s">
        <v>358</v>
      </c>
      <c r="C162" s="240" t="s">
        <v>757</v>
      </c>
      <c r="D162" s="240">
        <v>2015</v>
      </c>
      <c r="E162" s="240" t="s">
        <v>21</v>
      </c>
      <c r="F162" s="240" t="s">
        <v>6</v>
      </c>
      <c r="G162" s="240" t="s">
        <v>94</v>
      </c>
      <c r="H162" s="240" t="s">
        <v>1455</v>
      </c>
      <c r="I162" s="240" t="s">
        <v>1426</v>
      </c>
      <c r="J162" s="240" t="s">
        <v>1122</v>
      </c>
      <c r="K162" s="240">
        <v>0</v>
      </c>
      <c r="L162" s="240">
        <v>0</v>
      </c>
      <c r="M162" s="240">
        <v>3</v>
      </c>
      <c r="N162" s="241">
        <f t="shared" si="2"/>
        <v>3</v>
      </c>
      <c r="O162" s="315"/>
      <c r="BA162" s="36"/>
      <c r="BB162" s="82"/>
      <c r="BC162" s="82"/>
      <c r="BD162" s="82"/>
      <c r="BE162" s="82"/>
      <c r="BF162" s="82"/>
      <c r="BG162" s="82"/>
      <c r="BH162" s="82"/>
      <c r="BI162" s="82"/>
      <c r="BJ162" s="82"/>
      <c r="BK162" s="82"/>
      <c r="BL162" s="82"/>
      <c r="BM162" s="216" t="s">
        <v>625</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1:86">
      <c r="A163" s="240" t="s">
        <v>358</v>
      </c>
      <c r="B163" s="240" t="s">
        <v>358</v>
      </c>
      <c r="C163" s="240" t="s">
        <v>757</v>
      </c>
      <c r="D163" s="240">
        <v>2015</v>
      </c>
      <c r="E163" s="240" t="s">
        <v>21</v>
      </c>
      <c r="F163" s="240" t="s">
        <v>6</v>
      </c>
      <c r="G163" s="240" t="s">
        <v>94</v>
      </c>
      <c r="H163" s="240" t="s">
        <v>1456</v>
      </c>
      <c r="I163" s="240" t="s">
        <v>1426</v>
      </c>
      <c r="J163" s="240" t="s">
        <v>1122</v>
      </c>
      <c r="K163" s="240">
        <v>0</v>
      </c>
      <c r="L163" s="240">
        <v>0</v>
      </c>
      <c r="M163" s="240">
        <v>3</v>
      </c>
      <c r="N163" s="241">
        <f t="shared" si="2"/>
        <v>3</v>
      </c>
      <c r="O163" s="315"/>
      <c r="BA163" s="36"/>
      <c r="BB163" s="82"/>
      <c r="BC163" s="82"/>
      <c r="BD163" s="82"/>
      <c r="BE163" s="82"/>
      <c r="BF163" s="82"/>
      <c r="BG163" s="82"/>
      <c r="BH163" s="82"/>
      <c r="BI163" s="82"/>
      <c r="BJ163" s="82"/>
      <c r="BK163" s="82"/>
      <c r="BL163" s="82"/>
      <c r="BM163" s="216" t="s">
        <v>626</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1:86">
      <c r="A164" s="240" t="s">
        <v>358</v>
      </c>
      <c r="B164" s="240" t="s">
        <v>358</v>
      </c>
      <c r="C164" s="240" t="s">
        <v>757</v>
      </c>
      <c r="D164" s="240">
        <v>2015</v>
      </c>
      <c r="E164" s="240" t="s">
        <v>21</v>
      </c>
      <c r="F164" s="240" t="s">
        <v>6</v>
      </c>
      <c r="G164" s="240" t="s">
        <v>94</v>
      </c>
      <c r="H164" s="240" t="s">
        <v>1433</v>
      </c>
      <c r="I164" s="240" t="s">
        <v>1426</v>
      </c>
      <c r="J164" s="240" t="s">
        <v>1122</v>
      </c>
      <c r="K164" s="240">
        <v>0</v>
      </c>
      <c r="L164" s="240">
        <v>0</v>
      </c>
      <c r="M164" s="240">
        <v>38</v>
      </c>
      <c r="N164" s="241">
        <f t="shared" si="2"/>
        <v>38</v>
      </c>
      <c r="O164" s="315"/>
      <c r="BA164" s="36"/>
      <c r="BB164" s="82"/>
      <c r="BC164" s="82"/>
      <c r="BD164" s="82"/>
      <c r="BE164" s="82"/>
      <c r="BF164" s="82"/>
      <c r="BG164" s="82"/>
      <c r="BH164" s="82"/>
      <c r="BI164" s="82"/>
      <c r="BJ164" s="82"/>
      <c r="BK164" s="82"/>
      <c r="BL164" s="82"/>
      <c r="BM164" s="216" t="s">
        <v>627</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1:86">
      <c r="A165" s="240" t="s">
        <v>358</v>
      </c>
      <c r="B165" s="240" t="s">
        <v>358</v>
      </c>
      <c r="C165" s="240" t="s">
        <v>757</v>
      </c>
      <c r="D165" s="240">
        <v>2015</v>
      </c>
      <c r="E165" s="240" t="s">
        <v>21</v>
      </c>
      <c r="F165" s="240" t="s">
        <v>6</v>
      </c>
      <c r="G165" s="240" t="s">
        <v>94</v>
      </c>
      <c r="H165" s="240" t="s">
        <v>1433</v>
      </c>
      <c r="I165" s="240" t="s">
        <v>1426</v>
      </c>
      <c r="J165" s="240" t="s">
        <v>71</v>
      </c>
      <c r="K165" s="240">
        <v>0</v>
      </c>
      <c r="L165" s="240">
        <v>0</v>
      </c>
      <c r="M165" s="240">
        <v>2</v>
      </c>
      <c r="N165" s="241">
        <f t="shared" si="2"/>
        <v>2</v>
      </c>
      <c r="O165" s="315"/>
      <c r="BA165" s="36"/>
      <c r="BB165" s="82"/>
      <c r="BC165" s="82"/>
      <c r="BD165" s="82"/>
      <c r="BE165" s="82"/>
      <c r="BF165" s="82"/>
      <c r="BG165" s="82"/>
      <c r="BH165" s="82"/>
      <c r="BI165" s="82"/>
      <c r="BJ165" s="82"/>
      <c r="BK165" s="82"/>
      <c r="BL165" s="82"/>
      <c r="BM165" s="216" t="s">
        <v>628</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1:86">
      <c r="A166" s="240" t="s">
        <v>358</v>
      </c>
      <c r="B166" s="240" t="s">
        <v>358</v>
      </c>
      <c r="C166" s="240" t="s">
        <v>757</v>
      </c>
      <c r="D166" s="240">
        <v>2015</v>
      </c>
      <c r="E166" s="240" t="s">
        <v>21</v>
      </c>
      <c r="F166" s="240" t="s">
        <v>6</v>
      </c>
      <c r="G166" s="240" t="s">
        <v>94</v>
      </c>
      <c r="H166" s="240" t="s">
        <v>1433</v>
      </c>
      <c r="I166" s="240" t="s">
        <v>1426</v>
      </c>
      <c r="J166" s="240" t="s">
        <v>1420</v>
      </c>
      <c r="K166" s="240">
        <v>0</v>
      </c>
      <c r="L166" s="240">
        <v>0</v>
      </c>
      <c r="M166" s="240">
        <v>1</v>
      </c>
      <c r="N166" s="241">
        <f t="shared" si="2"/>
        <v>1</v>
      </c>
      <c r="O166" s="315"/>
      <c r="BA166" s="36"/>
      <c r="BB166" s="82"/>
      <c r="BC166" s="82"/>
      <c r="BD166" s="82"/>
      <c r="BE166" s="82"/>
      <c r="BF166" s="82"/>
      <c r="BG166" s="82"/>
      <c r="BH166" s="82"/>
      <c r="BI166" s="82"/>
      <c r="BJ166" s="82"/>
      <c r="BK166" s="82"/>
      <c r="BL166" s="82"/>
      <c r="BM166" s="216" t="s">
        <v>629</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1:86">
      <c r="A167" s="240" t="s">
        <v>358</v>
      </c>
      <c r="B167" s="240" t="s">
        <v>358</v>
      </c>
      <c r="C167" s="240" t="s">
        <v>757</v>
      </c>
      <c r="D167" s="240">
        <v>2015</v>
      </c>
      <c r="E167" s="240" t="s">
        <v>21</v>
      </c>
      <c r="F167" s="240" t="s">
        <v>6</v>
      </c>
      <c r="G167" s="240" t="s">
        <v>94</v>
      </c>
      <c r="H167" s="240" t="s">
        <v>1433</v>
      </c>
      <c r="I167" s="240" t="s">
        <v>1426</v>
      </c>
      <c r="J167" s="240" t="s">
        <v>1425</v>
      </c>
      <c r="K167" s="240">
        <v>0</v>
      </c>
      <c r="L167" s="240">
        <v>0</v>
      </c>
      <c r="M167" s="240">
        <v>1</v>
      </c>
      <c r="N167" s="241">
        <f t="shared" si="2"/>
        <v>1</v>
      </c>
      <c r="O167" s="315"/>
      <c r="BA167" s="36"/>
      <c r="BB167" s="82"/>
      <c r="BC167" s="82"/>
      <c r="BD167" s="82"/>
      <c r="BE167" s="82"/>
      <c r="BF167" s="82"/>
      <c r="BG167" s="82"/>
      <c r="BH167" s="82"/>
      <c r="BI167" s="82"/>
      <c r="BJ167" s="82"/>
      <c r="BK167" s="82"/>
      <c r="BL167" s="82"/>
      <c r="BM167" s="216" t="s">
        <v>630</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1:86">
      <c r="A168" s="240" t="s">
        <v>358</v>
      </c>
      <c r="B168" s="240" t="s">
        <v>358</v>
      </c>
      <c r="C168" s="240" t="s">
        <v>63</v>
      </c>
      <c r="D168" s="240">
        <v>2015</v>
      </c>
      <c r="E168" s="240" t="s">
        <v>21</v>
      </c>
      <c r="F168" s="240" t="s">
        <v>6</v>
      </c>
      <c r="G168" s="240" t="s">
        <v>94</v>
      </c>
      <c r="H168" s="240" t="s">
        <v>492</v>
      </c>
      <c r="I168" s="240" t="s">
        <v>1426</v>
      </c>
      <c r="J168" s="240" t="s">
        <v>1122</v>
      </c>
      <c r="K168" s="240">
        <v>0</v>
      </c>
      <c r="L168" s="240">
        <v>0</v>
      </c>
      <c r="M168" s="240">
        <v>63</v>
      </c>
      <c r="N168" s="241">
        <f t="shared" si="2"/>
        <v>63</v>
      </c>
      <c r="O168" s="315"/>
      <c r="BA168" s="36"/>
      <c r="BB168" s="82"/>
      <c r="BC168" s="82"/>
      <c r="BD168" s="82"/>
      <c r="BE168" s="82"/>
      <c r="BF168" s="82"/>
      <c r="BG168" s="82"/>
      <c r="BH168" s="82"/>
      <c r="BI168" s="82"/>
      <c r="BJ168" s="82"/>
      <c r="BK168" s="82"/>
      <c r="BL168" s="82"/>
      <c r="BM168" s="216" t="s">
        <v>631</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1:86">
      <c r="A169" s="240" t="s">
        <v>358</v>
      </c>
      <c r="B169" s="240" t="s">
        <v>358</v>
      </c>
      <c r="C169" s="240" t="s">
        <v>63</v>
      </c>
      <c r="D169" s="240">
        <v>2015</v>
      </c>
      <c r="E169" s="240" t="s">
        <v>21</v>
      </c>
      <c r="F169" s="240" t="s">
        <v>6</v>
      </c>
      <c r="G169" s="240" t="s">
        <v>94</v>
      </c>
      <c r="H169" s="240" t="s">
        <v>492</v>
      </c>
      <c r="I169" s="240" t="s">
        <v>1426</v>
      </c>
      <c r="J169" s="240" t="s">
        <v>1423</v>
      </c>
      <c r="K169" s="240">
        <v>0</v>
      </c>
      <c r="L169" s="240">
        <v>0</v>
      </c>
      <c r="M169" s="240">
        <v>2</v>
      </c>
      <c r="N169" s="241">
        <f t="shared" si="2"/>
        <v>2</v>
      </c>
      <c r="O169" s="315"/>
      <c r="BA169" s="36"/>
      <c r="BB169" s="82"/>
      <c r="BC169" s="82"/>
      <c r="BD169" s="82"/>
      <c r="BE169" s="82"/>
      <c r="BF169" s="82"/>
      <c r="BG169" s="82"/>
      <c r="BH169" s="82"/>
      <c r="BI169" s="82"/>
      <c r="BJ169" s="82"/>
      <c r="BK169" s="82"/>
      <c r="BL169" s="82"/>
      <c r="BM169" s="216" t="s">
        <v>659</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1:86">
      <c r="A170" s="240" t="s">
        <v>358</v>
      </c>
      <c r="B170" s="240" t="s">
        <v>358</v>
      </c>
      <c r="C170" s="240" t="s">
        <v>63</v>
      </c>
      <c r="D170" s="240">
        <v>2015</v>
      </c>
      <c r="E170" s="240" t="s">
        <v>21</v>
      </c>
      <c r="F170" s="240" t="s">
        <v>6</v>
      </c>
      <c r="G170" s="240" t="s">
        <v>94</v>
      </c>
      <c r="H170" s="240" t="s">
        <v>492</v>
      </c>
      <c r="I170" s="240" t="s">
        <v>1435</v>
      </c>
      <c r="J170" s="240" t="s">
        <v>1119</v>
      </c>
      <c r="K170" s="240">
        <v>963</v>
      </c>
      <c r="L170" s="240">
        <v>0</v>
      </c>
      <c r="M170" s="240">
        <v>0</v>
      </c>
      <c r="N170" s="241">
        <f t="shared" si="2"/>
        <v>963</v>
      </c>
      <c r="O170" s="315"/>
      <c r="BA170" s="36"/>
      <c r="BB170" s="82"/>
      <c r="BC170" s="82"/>
      <c r="BD170" s="82"/>
      <c r="BE170" s="82"/>
      <c r="BF170" s="82"/>
      <c r="BG170" s="82"/>
      <c r="BH170" s="82"/>
      <c r="BI170" s="82"/>
      <c r="BJ170" s="82"/>
      <c r="BK170" s="82"/>
      <c r="BL170" s="82"/>
      <c r="BM170" s="216" t="s">
        <v>632</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1:86">
      <c r="A171" s="240" t="s">
        <v>358</v>
      </c>
      <c r="B171" s="240" t="s">
        <v>358</v>
      </c>
      <c r="C171" s="240" t="s">
        <v>757</v>
      </c>
      <c r="D171" s="240">
        <v>2015</v>
      </c>
      <c r="E171" s="240" t="s">
        <v>21</v>
      </c>
      <c r="F171" s="240" t="s">
        <v>6</v>
      </c>
      <c r="G171" s="240" t="s">
        <v>94</v>
      </c>
      <c r="H171" s="240" t="s">
        <v>493</v>
      </c>
      <c r="I171" s="240" t="s">
        <v>1426</v>
      </c>
      <c r="J171" s="240" t="s">
        <v>1122</v>
      </c>
      <c r="K171" s="240">
        <v>0</v>
      </c>
      <c r="L171" s="240">
        <v>0</v>
      </c>
      <c r="M171" s="240">
        <v>3</v>
      </c>
      <c r="N171" s="241">
        <f t="shared" si="2"/>
        <v>3</v>
      </c>
      <c r="O171" s="315"/>
      <c r="BA171" s="36"/>
      <c r="BB171" s="82"/>
      <c r="BC171" s="82"/>
      <c r="BD171" s="82"/>
      <c r="BE171" s="82"/>
      <c r="BF171" s="82"/>
      <c r="BG171" s="82"/>
      <c r="BH171" s="82"/>
      <c r="BI171" s="82"/>
      <c r="BJ171" s="82"/>
      <c r="BK171" s="82"/>
      <c r="BL171" s="82"/>
      <c r="BM171" s="216" t="s">
        <v>633</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1:86">
      <c r="A172" s="240" t="s">
        <v>358</v>
      </c>
      <c r="B172" s="240" t="s">
        <v>358</v>
      </c>
      <c r="C172" s="240" t="s">
        <v>757</v>
      </c>
      <c r="D172" s="240">
        <v>2015</v>
      </c>
      <c r="E172" s="240" t="s">
        <v>21</v>
      </c>
      <c r="F172" s="240" t="s">
        <v>6</v>
      </c>
      <c r="G172" s="240" t="s">
        <v>94</v>
      </c>
      <c r="H172" s="240" t="s">
        <v>1457</v>
      </c>
      <c r="I172" s="240" t="s">
        <v>1426</v>
      </c>
      <c r="J172" s="240" t="s">
        <v>1132</v>
      </c>
      <c r="K172" s="240">
        <v>0</v>
      </c>
      <c r="L172" s="240">
        <v>114</v>
      </c>
      <c r="M172" s="240">
        <v>0</v>
      </c>
      <c r="N172" s="241">
        <f t="shared" si="2"/>
        <v>114</v>
      </c>
      <c r="O172" s="315"/>
      <c r="BA172" s="36"/>
      <c r="BB172" s="82"/>
      <c r="BC172" s="82"/>
      <c r="BD172" s="82"/>
      <c r="BE172" s="82"/>
      <c r="BF172" s="82"/>
      <c r="BG172" s="82"/>
      <c r="BH172" s="82"/>
      <c r="BI172" s="82"/>
      <c r="BJ172" s="82"/>
      <c r="BK172" s="82"/>
      <c r="BL172" s="82"/>
      <c r="BM172" s="216" t="s">
        <v>634</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1:86">
      <c r="A173" s="240" t="s">
        <v>358</v>
      </c>
      <c r="B173" s="240" t="s">
        <v>358</v>
      </c>
      <c r="C173" s="240" t="s">
        <v>757</v>
      </c>
      <c r="D173" s="240">
        <v>2015</v>
      </c>
      <c r="E173" s="240" t="s">
        <v>21</v>
      </c>
      <c r="F173" s="240" t="s">
        <v>6</v>
      </c>
      <c r="G173" s="240" t="s">
        <v>94</v>
      </c>
      <c r="H173" s="240" t="s">
        <v>512</v>
      </c>
      <c r="I173" s="240" t="s">
        <v>1426</v>
      </c>
      <c r="J173" s="240" t="s">
        <v>1122</v>
      </c>
      <c r="K173" s="240">
        <v>0</v>
      </c>
      <c r="L173" s="240">
        <v>0</v>
      </c>
      <c r="M173" s="240">
        <v>653</v>
      </c>
      <c r="N173" s="241">
        <f t="shared" si="2"/>
        <v>653</v>
      </c>
      <c r="O173" s="315"/>
      <c r="BA173" s="36"/>
      <c r="BB173" s="82"/>
      <c r="BC173" s="82"/>
      <c r="BD173" s="82"/>
      <c r="BE173" s="82"/>
      <c r="BF173" s="82"/>
      <c r="BG173" s="82"/>
      <c r="BH173" s="82"/>
      <c r="BI173" s="82"/>
      <c r="BJ173" s="82"/>
      <c r="BK173" s="82"/>
      <c r="BL173" s="82"/>
      <c r="BM173" s="216" t="s">
        <v>660</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1:86">
      <c r="A174" s="240" t="s">
        <v>358</v>
      </c>
      <c r="B174" s="240" t="s">
        <v>358</v>
      </c>
      <c r="C174" s="240" t="s">
        <v>757</v>
      </c>
      <c r="D174" s="240">
        <v>2015</v>
      </c>
      <c r="E174" s="240" t="s">
        <v>21</v>
      </c>
      <c r="F174" s="240" t="s">
        <v>6</v>
      </c>
      <c r="G174" s="240" t="s">
        <v>94</v>
      </c>
      <c r="H174" s="240" t="s">
        <v>512</v>
      </c>
      <c r="I174" s="240" t="s">
        <v>1426</v>
      </c>
      <c r="J174" s="240" t="s">
        <v>1423</v>
      </c>
      <c r="K174" s="240">
        <v>0</v>
      </c>
      <c r="L174" s="240">
        <v>0</v>
      </c>
      <c r="M174" s="240">
        <v>42</v>
      </c>
      <c r="N174" s="241">
        <f t="shared" si="2"/>
        <v>42</v>
      </c>
      <c r="O174" s="315"/>
      <c r="BA174" s="36"/>
      <c r="BB174" s="82"/>
      <c r="BC174" s="82"/>
      <c r="BD174" s="82"/>
      <c r="BE174" s="82"/>
      <c r="BF174" s="82"/>
      <c r="BG174" s="82"/>
      <c r="BH174" s="82"/>
      <c r="BI174" s="82"/>
      <c r="BJ174" s="82"/>
      <c r="BK174" s="82"/>
      <c r="BL174" s="82"/>
      <c r="BM174" s="217" t="s">
        <v>635</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1:86">
      <c r="A175" s="240" t="s">
        <v>358</v>
      </c>
      <c r="B175" s="240" t="s">
        <v>358</v>
      </c>
      <c r="C175" s="240" t="s">
        <v>757</v>
      </c>
      <c r="D175" s="240">
        <v>2015</v>
      </c>
      <c r="E175" s="240" t="s">
        <v>21</v>
      </c>
      <c r="F175" s="240" t="s">
        <v>6</v>
      </c>
      <c r="G175" s="240" t="s">
        <v>94</v>
      </c>
      <c r="H175" s="240" t="s">
        <v>512</v>
      </c>
      <c r="I175" s="240" t="s">
        <v>1426</v>
      </c>
      <c r="J175" s="240" t="s">
        <v>71</v>
      </c>
      <c r="K175" s="240">
        <v>0</v>
      </c>
      <c r="L175" s="240">
        <v>0</v>
      </c>
      <c r="M175" s="240">
        <v>116</v>
      </c>
      <c r="N175" s="241">
        <f t="shared" si="2"/>
        <v>116</v>
      </c>
      <c r="O175" s="315"/>
      <c r="BA175" s="36"/>
      <c r="BB175" s="82"/>
      <c r="BC175" s="82"/>
      <c r="BD175" s="82"/>
      <c r="BE175" s="82"/>
      <c r="BF175" s="82"/>
      <c r="BG175" s="82"/>
      <c r="BH175" s="82"/>
      <c r="BI175" s="82"/>
      <c r="BJ175" s="82"/>
      <c r="BK175" s="82"/>
      <c r="BL175" s="82"/>
      <c r="BM175" s="216" t="s">
        <v>636</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1:86">
      <c r="A176" s="240" t="s">
        <v>358</v>
      </c>
      <c r="B176" s="240" t="s">
        <v>358</v>
      </c>
      <c r="C176" s="240" t="s">
        <v>757</v>
      </c>
      <c r="D176" s="240">
        <v>2015</v>
      </c>
      <c r="E176" s="240" t="s">
        <v>21</v>
      </c>
      <c r="F176" s="240" t="s">
        <v>6</v>
      </c>
      <c r="G176" s="240" t="s">
        <v>94</v>
      </c>
      <c r="H176" s="240" t="s">
        <v>512</v>
      </c>
      <c r="I176" s="240" t="s">
        <v>1426</v>
      </c>
      <c r="J176" s="240" t="s">
        <v>1420</v>
      </c>
      <c r="K176" s="240">
        <v>0</v>
      </c>
      <c r="L176" s="240">
        <v>0</v>
      </c>
      <c r="M176" s="240">
        <v>96</v>
      </c>
      <c r="N176" s="241">
        <f t="shared" si="2"/>
        <v>96</v>
      </c>
      <c r="O176" s="315"/>
      <c r="BA176" s="36"/>
      <c r="BB176" s="82"/>
      <c r="BC176" s="82"/>
      <c r="BD176" s="82"/>
      <c r="BE176" s="82"/>
      <c r="BF176" s="82"/>
      <c r="BG176" s="82"/>
      <c r="BH176" s="82"/>
      <c r="BI176" s="82"/>
      <c r="BJ176" s="82"/>
      <c r="BK176" s="82"/>
      <c r="BL176" s="82"/>
      <c r="BM176" s="216" t="s">
        <v>637</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1:86">
      <c r="A177" s="240" t="s">
        <v>358</v>
      </c>
      <c r="B177" s="240" t="s">
        <v>358</v>
      </c>
      <c r="C177" s="240" t="s">
        <v>757</v>
      </c>
      <c r="D177" s="240">
        <v>2015</v>
      </c>
      <c r="E177" s="240" t="s">
        <v>21</v>
      </c>
      <c r="F177" s="240" t="s">
        <v>6</v>
      </c>
      <c r="G177" s="240" t="s">
        <v>94</v>
      </c>
      <c r="H177" s="240" t="s">
        <v>512</v>
      </c>
      <c r="I177" s="240" t="s">
        <v>1426</v>
      </c>
      <c r="J177" s="240" t="s">
        <v>1425</v>
      </c>
      <c r="K177" s="240">
        <v>0</v>
      </c>
      <c r="L177" s="240">
        <v>0</v>
      </c>
      <c r="M177" s="240">
        <v>96</v>
      </c>
      <c r="N177" s="241">
        <f t="shared" si="2"/>
        <v>96</v>
      </c>
      <c r="O177" s="315"/>
      <c r="BA177" s="36"/>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1:86">
      <c r="A178" s="240" t="s">
        <v>358</v>
      </c>
      <c r="B178" s="240" t="s">
        <v>358</v>
      </c>
      <c r="C178" s="240" t="s">
        <v>63</v>
      </c>
      <c r="D178" s="240">
        <v>2015</v>
      </c>
      <c r="E178" s="240" t="s">
        <v>21</v>
      </c>
      <c r="F178" s="240" t="s">
        <v>6</v>
      </c>
      <c r="G178" s="240" t="s">
        <v>94</v>
      </c>
      <c r="H178" s="240" t="s">
        <v>93</v>
      </c>
      <c r="I178" s="240" t="s">
        <v>1435</v>
      </c>
      <c r="J178" s="240" t="s">
        <v>1122</v>
      </c>
      <c r="K178" s="240">
        <v>0</v>
      </c>
      <c r="L178" s="240">
        <v>994</v>
      </c>
      <c r="M178" s="240">
        <v>93</v>
      </c>
      <c r="N178" s="241">
        <f t="shared" si="2"/>
        <v>1087</v>
      </c>
      <c r="O178" s="315"/>
      <c r="BA178" s="36"/>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1:86">
      <c r="A179" s="240" t="s">
        <v>358</v>
      </c>
      <c r="B179" s="240" t="s">
        <v>358</v>
      </c>
      <c r="C179" s="240" t="s">
        <v>63</v>
      </c>
      <c r="D179" s="240">
        <v>2015</v>
      </c>
      <c r="E179" s="240" t="s">
        <v>21</v>
      </c>
      <c r="F179" s="240" t="s">
        <v>6</v>
      </c>
      <c r="G179" s="240" t="s">
        <v>94</v>
      </c>
      <c r="H179" s="240" t="s">
        <v>93</v>
      </c>
      <c r="I179" s="240" t="s">
        <v>1426</v>
      </c>
      <c r="J179" s="240" t="s">
        <v>1423</v>
      </c>
      <c r="K179" s="240">
        <v>0</v>
      </c>
      <c r="L179" s="240">
        <v>0</v>
      </c>
      <c r="M179" s="240">
        <v>11</v>
      </c>
      <c r="N179" s="241">
        <f t="shared" si="2"/>
        <v>11</v>
      </c>
      <c r="O179" s="315"/>
      <c r="BA179" s="36"/>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1:86">
      <c r="A180" s="240" t="s">
        <v>358</v>
      </c>
      <c r="B180" s="240" t="s">
        <v>358</v>
      </c>
      <c r="C180" s="240" t="s">
        <v>63</v>
      </c>
      <c r="D180" s="240">
        <v>2015</v>
      </c>
      <c r="E180" s="240" t="s">
        <v>21</v>
      </c>
      <c r="F180" s="240" t="s">
        <v>6</v>
      </c>
      <c r="G180" s="240" t="s">
        <v>94</v>
      </c>
      <c r="H180" s="240" t="s">
        <v>93</v>
      </c>
      <c r="I180" s="240" t="s">
        <v>1435</v>
      </c>
      <c r="J180" s="240" t="s">
        <v>71</v>
      </c>
      <c r="K180" s="240">
        <v>0</v>
      </c>
      <c r="L180" s="240">
        <v>202</v>
      </c>
      <c r="M180" s="240">
        <v>64</v>
      </c>
      <c r="N180" s="241">
        <f t="shared" si="2"/>
        <v>266</v>
      </c>
      <c r="O180" s="315"/>
      <c r="BA180" s="36"/>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1:86">
      <c r="A181" s="240" t="s">
        <v>358</v>
      </c>
      <c r="B181" s="240" t="s">
        <v>358</v>
      </c>
      <c r="C181" s="240" t="s">
        <v>63</v>
      </c>
      <c r="D181" s="240">
        <v>2015</v>
      </c>
      <c r="E181" s="240" t="s">
        <v>21</v>
      </c>
      <c r="F181" s="240" t="s">
        <v>6</v>
      </c>
      <c r="G181" s="240" t="s">
        <v>94</v>
      </c>
      <c r="H181" s="240" t="s">
        <v>93</v>
      </c>
      <c r="I181" s="240" t="s">
        <v>1435</v>
      </c>
      <c r="J181" s="240" t="s">
        <v>1420</v>
      </c>
      <c r="K181" s="240">
        <v>0</v>
      </c>
      <c r="L181" s="240">
        <v>66</v>
      </c>
      <c r="M181" s="240">
        <v>0</v>
      </c>
      <c r="N181" s="241">
        <f t="shared" si="2"/>
        <v>66</v>
      </c>
      <c r="O181" s="315"/>
      <c r="BA181" s="36"/>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1:86">
      <c r="A182" s="240" t="s">
        <v>358</v>
      </c>
      <c r="B182" s="240" t="s">
        <v>358</v>
      </c>
      <c r="C182" s="240" t="s">
        <v>757</v>
      </c>
      <c r="D182" s="240">
        <v>2015</v>
      </c>
      <c r="E182" s="240" t="s">
        <v>21</v>
      </c>
      <c r="F182" s="240" t="s">
        <v>6</v>
      </c>
      <c r="G182" s="240" t="s">
        <v>94</v>
      </c>
      <c r="H182" s="240" t="s">
        <v>1458</v>
      </c>
      <c r="I182" s="240" t="s">
        <v>1426</v>
      </c>
      <c r="J182" s="240" t="s">
        <v>1122</v>
      </c>
      <c r="K182" s="240">
        <v>0</v>
      </c>
      <c r="L182" s="240">
        <v>0</v>
      </c>
      <c r="M182" s="240">
        <v>89</v>
      </c>
      <c r="N182" s="241">
        <f t="shared" si="2"/>
        <v>89</v>
      </c>
      <c r="O182" s="315"/>
      <c r="BA182" s="36"/>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1:86">
      <c r="A183" s="240" t="s">
        <v>358</v>
      </c>
      <c r="B183" s="240" t="s">
        <v>358</v>
      </c>
      <c r="C183" s="240" t="s">
        <v>757</v>
      </c>
      <c r="D183" s="240">
        <v>2015</v>
      </c>
      <c r="E183" s="240" t="s">
        <v>21</v>
      </c>
      <c r="F183" s="240" t="s">
        <v>6</v>
      </c>
      <c r="G183" s="240" t="s">
        <v>94</v>
      </c>
      <c r="H183" s="240" t="s">
        <v>1458</v>
      </c>
      <c r="I183" s="240" t="s">
        <v>1426</v>
      </c>
      <c r="J183" s="240" t="s">
        <v>1423</v>
      </c>
      <c r="K183" s="240">
        <v>0</v>
      </c>
      <c r="L183" s="240">
        <v>0</v>
      </c>
      <c r="M183" s="240">
        <v>16</v>
      </c>
      <c r="N183" s="241">
        <f t="shared" si="2"/>
        <v>16</v>
      </c>
      <c r="O183" s="315"/>
      <c r="BA183" s="36"/>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1:86">
      <c r="A184" s="240" t="s">
        <v>358</v>
      </c>
      <c r="B184" s="240" t="s">
        <v>358</v>
      </c>
      <c r="C184" s="240" t="s">
        <v>757</v>
      </c>
      <c r="D184" s="240">
        <v>2015</v>
      </c>
      <c r="E184" s="240" t="s">
        <v>21</v>
      </c>
      <c r="F184" s="240" t="s">
        <v>6</v>
      </c>
      <c r="G184" s="240" t="s">
        <v>94</v>
      </c>
      <c r="H184" s="240" t="s">
        <v>1459</v>
      </c>
      <c r="I184" s="240" t="s">
        <v>1426</v>
      </c>
      <c r="J184" s="240" t="s">
        <v>1122</v>
      </c>
      <c r="K184" s="240">
        <v>0</v>
      </c>
      <c r="L184" s="240">
        <v>0</v>
      </c>
      <c r="M184" s="240">
        <v>16</v>
      </c>
      <c r="N184" s="241">
        <f t="shared" si="2"/>
        <v>16</v>
      </c>
      <c r="O184" s="315"/>
      <c r="BA184" s="36"/>
      <c r="BB184" s="82"/>
      <c r="BC184" s="82"/>
      <c r="BD184" s="82"/>
      <c r="BE184" s="82"/>
      <c r="BF184" s="82"/>
      <c r="BG184" s="82"/>
      <c r="BH184" s="82"/>
      <c r="BI184" s="82"/>
      <c r="BJ184" s="82"/>
      <c r="BK184" s="82"/>
      <c r="BL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1:86">
      <c r="A185" s="240" t="s">
        <v>358</v>
      </c>
      <c r="B185" s="240" t="s">
        <v>358</v>
      </c>
      <c r="C185" s="240" t="s">
        <v>757</v>
      </c>
      <c r="D185" s="240">
        <v>2015</v>
      </c>
      <c r="E185" s="240" t="s">
        <v>21</v>
      </c>
      <c r="F185" s="240" t="s">
        <v>6</v>
      </c>
      <c r="G185" s="240" t="s">
        <v>94</v>
      </c>
      <c r="H185" s="240" t="s">
        <v>515</v>
      </c>
      <c r="I185" s="240" t="s">
        <v>1426</v>
      </c>
      <c r="J185" s="240" t="s">
        <v>1122</v>
      </c>
      <c r="K185" s="240">
        <v>0</v>
      </c>
      <c r="L185" s="240">
        <v>0</v>
      </c>
      <c r="M185" s="240">
        <v>15</v>
      </c>
      <c r="N185" s="241">
        <f t="shared" si="2"/>
        <v>15</v>
      </c>
      <c r="O185" s="315"/>
      <c r="BA185" s="36"/>
      <c r="BB185" s="82"/>
      <c r="BC185" s="82"/>
      <c r="BD185" s="82"/>
      <c r="BE185" s="82"/>
      <c r="BF185" s="82"/>
      <c r="BG185" s="82"/>
      <c r="BH185" s="82"/>
      <c r="BI185" s="82"/>
      <c r="BJ185" s="82"/>
      <c r="BK185" s="82"/>
      <c r="BL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1:86">
      <c r="A186" s="240" t="s">
        <v>358</v>
      </c>
      <c r="B186" s="240" t="s">
        <v>358</v>
      </c>
      <c r="C186" s="240" t="s">
        <v>757</v>
      </c>
      <c r="D186" s="240">
        <v>2015</v>
      </c>
      <c r="E186" s="240" t="s">
        <v>21</v>
      </c>
      <c r="F186" s="240" t="s">
        <v>6</v>
      </c>
      <c r="G186" s="240" t="s">
        <v>94</v>
      </c>
      <c r="H186" s="240" t="s">
        <v>516</v>
      </c>
      <c r="I186" s="240" t="s">
        <v>1426</v>
      </c>
      <c r="J186" s="240" t="s">
        <v>1129</v>
      </c>
      <c r="K186" s="240">
        <v>0</v>
      </c>
      <c r="L186" s="240">
        <v>0</v>
      </c>
      <c r="M186" s="240">
        <v>1</v>
      </c>
      <c r="N186" s="241">
        <f t="shared" si="2"/>
        <v>1</v>
      </c>
      <c r="O186" s="315"/>
      <c r="BA186" s="36"/>
      <c r="BB186" s="82"/>
      <c r="BC186" s="82"/>
      <c r="BD186" s="82"/>
      <c r="BE186" s="82"/>
      <c r="BF186" s="82"/>
      <c r="BG186" s="82"/>
      <c r="BH186" s="82"/>
      <c r="BI186" s="82"/>
      <c r="BJ186" s="82"/>
      <c r="BK186" s="82"/>
      <c r="BL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1:86">
      <c r="A187" s="240" t="s">
        <v>358</v>
      </c>
      <c r="B187" s="240" t="s">
        <v>358</v>
      </c>
      <c r="C187" s="240" t="s">
        <v>757</v>
      </c>
      <c r="D187" s="240">
        <v>2015</v>
      </c>
      <c r="E187" s="240" t="s">
        <v>21</v>
      </c>
      <c r="F187" s="240" t="s">
        <v>6</v>
      </c>
      <c r="G187" s="240" t="s">
        <v>94</v>
      </c>
      <c r="H187" s="240" t="s">
        <v>516</v>
      </c>
      <c r="I187" s="240" t="s">
        <v>1426</v>
      </c>
      <c r="J187" s="240" t="s">
        <v>1122</v>
      </c>
      <c r="K187" s="240">
        <v>0</v>
      </c>
      <c r="L187" s="240">
        <v>0</v>
      </c>
      <c r="M187" s="240">
        <v>471</v>
      </c>
      <c r="N187" s="241">
        <f t="shared" si="2"/>
        <v>471</v>
      </c>
      <c r="O187" s="315"/>
      <c r="BA187" s="36"/>
      <c r="BB187" s="82"/>
      <c r="BC187" s="82"/>
      <c r="BD187" s="82"/>
      <c r="BE187" s="82"/>
      <c r="BF187" s="82"/>
      <c r="BG187" s="82"/>
      <c r="BH187" s="82"/>
      <c r="BI187" s="82"/>
      <c r="BJ187" s="82"/>
      <c r="BK187" s="82"/>
      <c r="BL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1:86">
      <c r="A188" s="240" t="s">
        <v>358</v>
      </c>
      <c r="B188" s="240" t="s">
        <v>358</v>
      </c>
      <c r="C188" s="240" t="s">
        <v>757</v>
      </c>
      <c r="D188" s="240">
        <v>2015</v>
      </c>
      <c r="E188" s="240" t="s">
        <v>21</v>
      </c>
      <c r="F188" s="240" t="s">
        <v>6</v>
      </c>
      <c r="G188" s="240" t="s">
        <v>94</v>
      </c>
      <c r="H188" s="240" t="s">
        <v>516</v>
      </c>
      <c r="I188" s="240" t="s">
        <v>1426</v>
      </c>
      <c r="J188" s="240" t="s">
        <v>1423</v>
      </c>
      <c r="K188" s="240">
        <v>0</v>
      </c>
      <c r="L188" s="240">
        <v>0</v>
      </c>
      <c r="M188" s="240">
        <v>28</v>
      </c>
      <c r="N188" s="241">
        <f t="shared" si="2"/>
        <v>28</v>
      </c>
      <c r="O188" s="315"/>
    </row>
    <row r="189" spans="1:86">
      <c r="A189" s="240" t="s">
        <v>358</v>
      </c>
      <c r="B189" s="240" t="s">
        <v>358</v>
      </c>
      <c r="C189" s="240" t="s">
        <v>757</v>
      </c>
      <c r="D189" s="240">
        <v>2015</v>
      </c>
      <c r="E189" s="240" t="s">
        <v>21</v>
      </c>
      <c r="F189" s="240" t="s">
        <v>6</v>
      </c>
      <c r="G189" s="240" t="s">
        <v>94</v>
      </c>
      <c r="H189" s="240" t="s">
        <v>1460</v>
      </c>
      <c r="I189" s="240" t="s">
        <v>1426</v>
      </c>
      <c r="J189" s="240" t="s">
        <v>1122</v>
      </c>
      <c r="K189" s="240">
        <v>0</v>
      </c>
      <c r="L189" s="240">
        <v>0</v>
      </c>
      <c r="M189" s="240">
        <v>3</v>
      </c>
      <c r="N189" s="241">
        <f t="shared" si="2"/>
        <v>3</v>
      </c>
      <c r="O189" s="315"/>
    </row>
    <row r="190" spans="1:86">
      <c r="A190" s="240" t="s">
        <v>358</v>
      </c>
      <c r="B190" s="240" t="s">
        <v>358</v>
      </c>
      <c r="C190" s="240" t="s">
        <v>757</v>
      </c>
      <c r="D190" s="240">
        <v>2015</v>
      </c>
      <c r="E190" s="240" t="s">
        <v>21</v>
      </c>
      <c r="F190" s="240" t="s">
        <v>6</v>
      </c>
      <c r="G190" s="240" t="s">
        <v>94</v>
      </c>
      <c r="H190" s="240" t="s">
        <v>1460</v>
      </c>
      <c r="I190" s="240" t="s">
        <v>1426</v>
      </c>
      <c r="J190" s="240" t="s">
        <v>1423</v>
      </c>
      <c r="K190" s="240">
        <v>0</v>
      </c>
      <c r="L190" s="240">
        <v>0</v>
      </c>
      <c r="M190" s="240">
        <v>3</v>
      </c>
      <c r="N190" s="241">
        <f t="shared" si="2"/>
        <v>3</v>
      </c>
      <c r="O190" s="315"/>
    </row>
    <row r="191" spans="1:86">
      <c r="A191" s="240" t="s">
        <v>358</v>
      </c>
      <c r="B191" s="240" t="s">
        <v>358</v>
      </c>
      <c r="C191" s="240" t="s">
        <v>757</v>
      </c>
      <c r="D191" s="240">
        <v>2015</v>
      </c>
      <c r="E191" s="240" t="s">
        <v>21</v>
      </c>
      <c r="F191" s="240" t="s">
        <v>6</v>
      </c>
      <c r="G191" s="240" t="s">
        <v>94</v>
      </c>
      <c r="H191" s="240" t="s">
        <v>521</v>
      </c>
      <c r="I191" s="240" t="s">
        <v>1426</v>
      </c>
      <c r="J191" s="240" t="s">
        <v>1122</v>
      </c>
      <c r="K191" s="240">
        <v>0</v>
      </c>
      <c r="L191" s="240">
        <v>0</v>
      </c>
      <c r="M191" s="240">
        <v>158</v>
      </c>
      <c r="N191" s="241">
        <f t="shared" si="2"/>
        <v>158</v>
      </c>
      <c r="O191" s="315"/>
    </row>
    <row r="192" spans="1:86">
      <c r="A192" s="240" t="s">
        <v>358</v>
      </c>
      <c r="B192" s="240" t="s">
        <v>358</v>
      </c>
      <c r="C192" s="240" t="s">
        <v>757</v>
      </c>
      <c r="D192" s="240">
        <v>2015</v>
      </c>
      <c r="E192" s="240" t="s">
        <v>21</v>
      </c>
      <c r="F192" s="240" t="s">
        <v>6</v>
      </c>
      <c r="G192" s="240" t="s">
        <v>94</v>
      </c>
      <c r="H192" s="240" t="s">
        <v>521</v>
      </c>
      <c r="I192" s="240" t="s">
        <v>1426</v>
      </c>
      <c r="J192" s="240" t="s">
        <v>1423</v>
      </c>
      <c r="K192" s="240">
        <v>0</v>
      </c>
      <c r="L192" s="240">
        <v>0</v>
      </c>
      <c r="M192" s="240">
        <v>18</v>
      </c>
      <c r="N192" s="241">
        <f t="shared" si="2"/>
        <v>18</v>
      </c>
      <c r="O192" s="315"/>
    </row>
    <row r="193" spans="1:15">
      <c r="A193" s="240" t="s">
        <v>358</v>
      </c>
      <c r="B193" s="240" t="s">
        <v>358</v>
      </c>
      <c r="C193" s="240" t="s">
        <v>63</v>
      </c>
      <c r="D193" s="240">
        <v>2015</v>
      </c>
      <c r="E193" s="240" t="s">
        <v>21</v>
      </c>
      <c r="F193" s="240" t="s">
        <v>6</v>
      </c>
      <c r="G193" s="240" t="s">
        <v>94</v>
      </c>
      <c r="H193" s="240" t="s">
        <v>1440</v>
      </c>
      <c r="I193" s="240" t="s">
        <v>1426</v>
      </c>
      <c r="J193" s="240" t="s">
        <v>1122</v>
      </c>
      <c r="K193" s="240">
        <v>0</v>
      </c>
      <c r="L193" s="240">
        <v>0</v>
      </c>
      <c r="M193" s="240">
        <v>12</v>
      </c>
      <c r="N193" s="241">
        <f t="shared" si="2"/>
        <v>12</v>
      </c>
      <c r="O193" s="315"/>
    </row>
    <row r="194" spans="1:15">
      <c r="A194" s="240" t="s">
        <v>358</v>
      </c>
      <c r="B194" s="240" t="s">
        <v>358</v>
      </c>
      <c r="C194" s="240" t="s">
        <v>63</v>
      </c>
      <c r="D194" s="240">
        <v>2015</v>
      </c>
      <c r="E194" s="240" t="s">
        <v>21</v>
      </c>
      <c r="F194" s="240" t="s">
        <v>6</v>
      </c>
      <c r="G194" s="240" t="s">
        <v>94</v>
      </c>
      <c r="H194" s="240" t="s">
        <v>1440</v>
      </c>
      <c r="I194" s="240" t="s">
        <v>1426</v>
      </c>
      <c r="J194" s="240" t="s">
        <v>71</v>
      </c>
      <c r="K194" s="240">
        <v>0</v>
      </c>
      <c r="L194" s="240">
        <v>0</v>
      </c>
      <c r="M194" s="240">
        <v>1</v>
      </c>
      <c r="N194" s="241">
        <f t="shared" si="2"/>
        <v>1</v>
      </c>
      <c r="O194" s="315"/>
    </row>
    <row r="195" spans="1:15">
      <c r="A195" s="240" t="s">
        <v>358</v>
      </c>
      <c r="B195" s="240" t="s">
        <v>358</v>
      </c>
      <c r="C195" s="240" t="s">
        <v>63</v>
      </c>
      <c r="D195" s="240">
        <v>2015</v>
      </c>
      <c r="E195" s="240" t="s">
        <v>21</v>
      </c>
      <c r="F195" s="240" t="s">
        <v>6</v>
      </c>
      <c r="G195" s="240" t="s">
        <v>94</v>
      </c>
      <c r="H195" s="240" t="s">
        <v>530</v>
      </c>
      <c r="I195" s="240" t="s">
        <v>1435</v>
      </c>
      <c r="J195" s="240" t="s">
        <v>1122</v>
      </c>
      <c r="K195" s="240">
        <v>0</v>
      </c>
      <c r="L195" s="240">
        <v>5</v>
      </c>
      <c r="M195" s="240">
        <v>10</v>
      </c>
      <c r="N195" s="241">
        <f t="shared" ref="N195:N258" si="3">K195+L195+M195</f>
        <v>15</v>
      </c>
      <c r="O195" s="315"/>
    </row>
    <row r="196" spans="1:15">
      <c r="A196" s="240" t="s">
        <v>358</v>
      </c>
      <c r="B196" s="240" t="s">
        <v>358</v>
      </c>
      <c r="C196" s="240" t="s">
        <v>63</v>
      </c>
      <c r="D196" s="240">
        <v>2015</v>
      </c>
      <c r="E196" s="240" t="s">
        <v>21</v>
      </c>
      <c r="F196" s="240" t="s">
        <v>6</v>
      </c>
      <c r="G196" s="240" t="s">
        <v>94</v>
      </c>
      <c r="H196" s="240" t="s">
        <v>535</v>
      </c>
      <c r="I196" s="240" t="s">
        <v>1426</v>
      </c>
      <c r="J196" s="240" t="s">
        <v>1129</v>
      </c>
      <c r="K196" s="240">
        <v>0</v>
      </c>
      <c r="L196" s="240">
        <v>0</v>
      </c>
      <c r="M196" s="240">
        <v>22</v>
      </c>
      <c r="N196" s="241">
        <f t="shared" si="3"/>
        <v>22</v>
      </c>
      <c r="O196" s="315"/>
    </row>
    <row r="197" spans="1:15">
      <c r="A197" s="240" t="s">
        <v>358</v>
      </c>
      <c r="B197" s="240" t="s">
        <v>358</v>
      </c>
      <c r="C197" s="240" t="s">
        <v>63</v>
      </c>
      <c r="D197" s="240">
        <v>2015</v>
      </c>
      <c r="E197" s="240" t="s">
        <v>21</v>
      </c>
      <c r="F197" s="240" t="s">
        <v>6</v>
      </c>
      <c r="G197" s="240" t="s">
        <v>94</v>
      </c>
      <c r="H197" s="240" t="s">
        <v>535</v>
      </c>
      <c r="I197" s="240" t="s">
        <v>1426</v>
      </c>
      <c r="J197" s="240" t="s">
        <v>1122</v>
      </c>
      <c r="K197" s="240">
        <v>0</v>
      </c>
      <c r="L197" s="240">
        <v>0</v>
      </c>
      <c r="M197" s="240">
        <v>640</v>
      </c>
      <c r="N197" s="241">
        <f t="shared" si="3"/>
        <v>640</v>
      </c>
      <c r="O197" s="315"/>
    </row>
    <row r="198" spans="1:15">
      <c r="A198" s="240" t="s">
        <v>358</v>
      </c>
      <c r="B198" s="240" t="s">
        <v>358</v>
      </c>
      <c r="C198" s="240" t="s">
        <v>63</v>
      </c>
      <c r="D198" s="240">
        <v>2015</v>
      </c>
      <c r="E198" s="240" t="s">
        <v>21</v>
      </c>
      <c r="F198" s="240" t="s">
        <v>6</v>
      </c>
      <c r="G198" s="240" t="s">
        <v>94</v>
      </c>
      <c r="H198" s="240" t="s">
        <v>535</v>
      </c>
      <c r="I198" s="240" t="s">
        <v>1426</v>
      </c>
      <c r="J198" s="240" t="s">
        <v>1423</v>
      </c>
      <c r="K198" s="240">
        <v>0</v>
      </c>
      <c r="L198" s="240">
        <v>0</v>
      </c>
      <c r="M198" s="240">
        <v>22</v>
      </c>
      <c r="N198" s="241">
        <f t="shared" si="3"/>
        <v>22</v>
      </c>
      <c r="O198" s="315"/>
    </row>
    <row r="199" spans="1:15">
      <c r="A199" s="240" t="s">
        <v>358</v>
      </c>
      <c r="B199" s="240" t="s">
        <v>358</v>
      </c>
      <c r="C199" s="240" t="s">
        <v>63</v>
      </c>
      <c r="D199" s="240">
        <v>2015</v>
      </c>
      <c r="E199" s="240" t="s">
        <v>21</v>
      </c>
      <c r="F199" s="240" t="s">
        <v>6</v>
      </c>
      <c r="G199" s="240" t="s">
        <v>94</v>
      </c>
      <c r="H199" s="240" t="s">
        <v>535</v>
      </c>
      <c r="I199" s="240" t="s">
        <v>1426</v>
      </c>
      <c r="J199" s="240" t="s">
        <v>71</v>
      </c>
      <c r="K199" s="240">
        <v>0</v>
      </c>
      <c r="L199" s="240">
        <v>0</v>
      </c>
      <c r="M199" s="240">
        <v>2</v>
      </c>
      <c r="N199" s="241">
        <f t="shared" si="3"/>
        <v>2</v>
      </c>
      <c r="O199" s="315"/>
    </row>
    <row r="200" spans="1:15">
      <c r="A200" s="240" t="s">
        <v>358</v>
      </c>
      <c r="B200" s="240" t="s">
        <v>358</v>
      </c>
      <c r="C200" s="240" t="s">
        <v>63</v>
      </c>
      <c r="D200" s="240">
        <v>2015</v>
      </c>
      <c r="E200" s="240" t="s">
        <v>21</v>
      </c>
      <c r="F200" s="240" t="s">
        <v>6</v>
      </c>
      <c r="G200" s="240" t="s">
        <v>94</v>
      </c>
      <c r="H200" s="240" t="s">
        <v>535</v>
      </c>
      <c r="I200" s="240" t="s">
        <v>1426</v>
      </c>
      <c r="J200" s="240" t="s">
        <v>1420</v>
      </c>
      <c r="K200" s="240">
        <v>0</v>
      </c>
      <c r="L200" s="240">
        <v>0</v>
      </c>
      <c r="M200" s="240">
        <v>25</v>
      </c>
      <c r="N200" s="241">
        <f t="shared" si="3"/>
        <v>25</v>
      </c>
      <c r="O200" s="315"/>
    </row>
    <row r="201" spans="1:15">
      <c r="A201" s="240" t="s">
        <v>358</v>
      </c>
      <c r="B201" s="240" t="s">
        <v>358</v>
      </c>
      <c r="C201" s="240" t="s">
        <v>63</v>
      </c>
      <c r="D201" s="240">
        <v>2015</v>
      </c>
      <c r="E201" s="240" t="s">
        <v>21</v>
      </c>
      <c r="F201" s="240" t="s">
        <v>6</v>
      </c>
      <c r="G201" s="240" t="s">
        <v>94</v>
      </c>
      <c r="H201" s="240" t="s">
        <v>535</v>
      </c>
      <c r="I201" s="240" t="s">
        <v>1426</v>
      </c>
      <c r="J201" s="240" t="s">
        <v>1425</v>
      </c>
      <c r="K201" s="240">
        <v>0</v>
      </c>
      <c r="L201" s="240">
        <v>0</v>
      </c>
      <c r="M201" s="240">
        <v>25</v>
      </c>
      <c r="N201" s="241">
        <f t="shared" si="3"/>
        <v>25</v>
      </c>
      <c r="O201" s="315"/>
    </row>
    <row r="202" spans="1:15">
      <c r="A202" s="240" t="s">
        <v>358</v>
      </c>
      <c r="B202" s="240" t="s">
        <v>358</v>
      </c>
      <c r="C202" s="240" t="s">
        <v>63</v>
      </c>
      <c r="D202" s="240">
        <v>2015</v>
      </c>
      <c r="E202" s="240" t="s">
        <v>21</v>
      </c>
      <c r="F202" s="240" t="s">
        <v>6</v>
      </c>
      <c r="G202" s="240" t="s">
        <v>94</v>
      </c>
      <c r="H202" s="240" t="s">
        <v>537</v>
      </c>
      <c r="I202" s="240" t="s">
        <v>1426</v>
      </c>
      <c r="J202" s="240" t="s">
        <v>1122</v>
      </c>
      <c r="K202" s="240">
        <v>0</v>
      </c>
      <c r="L202" s="240">
        <v>11</v>
      </c>
      <c r="M202" s="240">
        <v>2</v>
      </c>
      <c r="N202" s="241">
        <f t="shared" si="3"/>
        <v>13</v>
      </c>
      <c r="O202" s="315"/>
    </row>
    <row r="203" spans="1:15">
      <c r="A203" s="240" t="s">
        <v>358</v>
      </c>
      <c r="B203" s="240" t="s">
        <v>358</v>
      </c>
      <c r="C203" s="240" t="s">
        <v>63</v>
      </c>
      <c r="D203" s="240">
        <v>2015</v>
      </c>
      <c r="E203" s="240" t="s">
        <v>21</v>
      </c>
      <c r="F203" s="240" t="s">
        <v>6</v>
      </c>
      <c r="G203" s="240" t="s">
        <v>94</v>
      </c>
      <c r="H203" s="240" t="s">
        <v>1441</v>
      </c>
      <c r="I203" s="240" t="s">
        <v>1426</v>
      </c>
      <c r="J203" s="240" t="s">
        <v>1129</v>
      </c>
      <c r="K203" s="240">
        <v>0</v>
      </c>
      <c r="L203" s="240">
        <v>0</v>
      </c>
      <c r="M203" s="240">
        <v>64</v>
      </c>
      <c r="N203" s="241">
        <f t="shared" si="3"/>
        <v>64</v>
      </c>
      <c r="O203" s="315"/>
    </row>
    <row r="204" spans="1:15">
      <c r="A204" s="240" t="s">
        <v>358</v>
      </c>
      <c r="B204" s="240" t="s">
        <v>358</v>
      </c>
      <c r="C204" s="240" t="s">
        <v>63</v>
      </c>
      <c r="D204" s="240">
        <v>2015</v>
      </c>
      <c r="E204" s="240" t="s">
        <v>21</v>
      </c>
      <c r="F204" s="240" t="s">
        <v>6</v>
      </c>
      <c r="G204" s="240" t="s">
        <v>94</v>
      </c>
      <c r="H204" s="240" t="s">
        <v>1441</v>
      </c>
      <c r="I204" s="240" t="s">
        <v>1426</v>
      </c>
      <c r="J204" s="240" t="s">
        <v>1122</v>
      </c>
      <c r="K204" s="240">
        <v>0</v>
      </c>
      <c r="L204" s="240">
        <v>207</v>
      </c>
      <c r="M204" s="240">
        <v>46</v>
      </c>
      <c r="N204" s="241">
        <f t="shared" si="3"/>
        <v>253</v>
      </c>
      <c r="O204" s="315"/>
    </row>
    <row r="205" spans="1:15">
      <c r="A205" s="240" t="s">
        <v>358</v>
      </c>
      <c r="B205" s="240" t="s">
        <v>358</v>
      </c>
      <c r="C205" s="240" t="s">
        <v>63</v>
      </c>
      <c r="D205" s="240">
        <v>2015</v>
      </c>
      <c r="E205" s="240" t="s">
        <v>21</v>
      </c>
      <c r="F205" s="240" t="s">
        <v>6</v>
      </c>
      <c r="G205" s="240" t="s">
        <v>94</v>
      </c>
      <c r="H205" s="240" t="s">
        <v>1441</v>
      </c>
      <c r="I205" s="240" t="s">
        <v>1426</v>
      </c>
      <c r="J205" s="240" t="s">
        <v>1423</v>
      </c>
      <c r="K205" s="240">
        <v>0</v>
      </c>
      <c r="L205" s="240">
        <v>0</v>
      </c>
      <c r="M205" s="240">
        <v>1</v>
      </c>
      <c r="N205" s="241">
        <f t="shared" si="3"/>
        <v>1</v>
      </c>
      <c r="O205" s="315"/>
    </row>
    <row r="206" spans="1:15">
      <c r="A206" s="240" t="s">
        <v>358</v>
      </c>
      <c r="B206" s="240" t="s">
        <v>358</v>
      </c>
      <c r="C206" s="240" t="s">
        <v>63</v>
      </c>
      <c r="D206" s="240">
        <v>2015</v>
      </c>
      <c r="E206" s="240" t="s">
        <v>21</v>
      </c>
      <c r="F206" s="240" t="s">
        <v>6</v>
      </c>
      <c r="G206" s="240" t="s">
        <v>94</v>
      </c>
      <c r="H206" s="240" t="s">
        <v>1441</v>
      </c>
      <c r="I206" s="240" t="s">
        <v>1426</v>
      </c>
      <c r="J206" s="240" t="s">
        <v>71</v>
      </c>
      <c r="K206" s="240">
        <v>0</v>
      </c>
      <c r="L206" s="240">
        <v>24</v>
      </c>
      <c r="M206" s="240">
        <v>1</v>
      </c>
      <c r="N206" s="241">
        <f t="shared" si="3"/>
        <v>25</v>
      </c>
      <c r="O206" s="315"/>
    </row>
    <row r="207" spans="1:15">
      <c r="A207" s="240" t="s">
        <v>358</v>
      </c>
      <c r="B207" s="240" t="s">
        <v>358</v>
      </c>
      <c r="C207" s="240" t="s">
        <v>63</v>
      </c>
      <c r="D207" s="240">
        <v>2015</v>
      </c>
      <c r="E207" s="240" t="s">
        <v>21</v>
      </c>
      <c r="F207" s="240" t="s">
        <v>6</v>
      </c>
      <c r="G207" s="240" t="s">
        <v>94</v>
      </c>
      <c r="H207" s="240" t="s">
        <v>1441</v>
      </c>
      <c r="I207" s="240" t="s">
        <v>1426</v>
      </c>
      <c r="J207" s="240" t="s">
        <v>1420</v>
      </c>
      <c r="K207" s="240">
        <v>0</v>
      </c>
      <c r="L207" s="240">
        <v>6</v>
      </c>
      <c r="M207" s="240">
        <v>1</v>
      </c>
      <c r="N207" s="241">
        <f t="shared" si="3"/>
        <v>7</v>
      </c>
      <c r="O207" s="315"/>
    </row>
    <row r="208" spans="1:15">
      <c r="A208" s="240" t="s">
        <v>358</v>
      </c>
      <c r="B208" s="240" t="s">
        <v>358</v>
      </c>
      <c r="C208" s="240" t="s">
        <v>63</v>
      </c>
      <c r="D208" s="240">
        <v>2015</v>
      </c>
      <c r="E208" s="240" t="s">
        <v>21</v>
      </c>
      <c r="F208" s="240" t="s">
        <v>6</v>
      </c>
      <c r="G208" s="240" t="s">
        <v>94</v>
      </c>
      <c r="H208" s="240" t="s">
        <v>1441</v>
      </c>
      <c r="I208" s="240" t="s">
        <v>1426</v>
      </c>
      <c r="J208" s="240" t="s">
        <v>1425</v>
      </c>
      <c r="K208" s="240">
        <v>0</v>
      </c>
      <c r="L208" s="240">
        <v>0</v>
      </c>
      <c r="M208" s="240">
        <v>1</v>
      </c>
      <c r="N208" s="241">
        <f t="shared" si="3"/>
        <v>1</v>
      </c>
      <c r="O208" s="315"/>
    </row>
    <row r="209" spans="1:15">
      <c r="A209" s="240" t="s">
        <v>358</v>
      </c>
      <c r="B209" s="240" t="s">
        <v>358</v>
      </c>
      <c r="C209" s="240" t="s">
        <v>63</v>
      </c>
      <c r="D209" s="240">
        <v>2015</v>
      </c>
      <c r="E209" s="240" t="s">
        <v>21</v>
      </c>
      <c r="F209" s="240" t="s">
        <v>6</v>
      </c>
      <c r="G209" s="240" t="s">
        <v>94</v>
      </c>
      <c r="H209" s="240" t="s">
        <v>1441</v>
      </c>
      <c r="I209" s="240" t="s">
        <v>1426</v>
      </c>
      <c r="J209" s="240" t="s">
        <v>1132</v>
      </c>
      <c r="K209" s="240">
        <v>0</v>
      </c>
      <c r="L209" s="240">
        <v>75</v>
      </c>
      <c r="M209" s="240">
        <v>0</v>
      </c>
      <c r="N209" s="241">
        <f t="shared" si="3"/>
        <v>75</v>
      </c>
      <c r="O209" s="315"/>
    </row>
    <row r="210" spans="1:15">
      <c r="A210" s="240" t="s">
        <v>358</v>
      </c>
      <c r="B210" s="240" t="s">
        <v>358</v>
      </c>
      <c r="C210" s="240" t="s">
        <v>63</v>
      </c>
      <c r="D210" s="240">
        <v>2015</v>
      </c>
      <c r="E210" s="240" t="s">
        <v>21</v>
      </c>
      <c r="F210" s="240" t="s">
        <v>6</v>
      </c>
      <c r="G210" s="240" t="s">
        <v>94</v>
      </c>
      <c r="H210" s="240" t="s">
        <v>543</v>
      </c>
      <c r="I210" s="240" t="s">
        <v>1435</v>
      </c>
      <c r="J210" s="240" t="s">
        <v>1122</v>
      </c>
      <c r="K210" s="240">
        <v>0</v>
      </c>
      <c r="L210" s="240">
        <v>443</v>
      </c>
      <c r="M210" s="240">
        <v>2646</v>
      </c>
      <c r="N210" s="241">
        <f t="shared" si="3"/>
        <v>3089</v>
      </c>
      <c r="O210" s="315"/>
    </row>
    <row r="211" spans="1:15">
      <c r="A211" s="240" t="s">
        <v>358</v>
      </c>
      <c r="B211" s="240" t="s">
        <v>358</v>
      </c>
      <c r="C211" s="240" t="s">
        <v>63</v>
      </c>
      <c r="D211" s="240">
        <v>2015</v>
      </c>
      <c r="E211" s="240" t="s">
        <v>21</v>
      </c>
      <c r="F211" s="240" t="s">
        <v>6</v>
      </c>
      <c r="G211" s="240" t="s">
        <v>94</v>
      </c>
      <c r="H211" s="240" t="s">
        <v>543</v>
      </c>
      <c r="I211" s="240" t="s">
        <v>1426</v>
      </c>
      <c r="J211" s="240" t="s">
        <v>1423</v>
      </c>
      <c r="K211" s="240">
        <v>0</v>
      </c>
      <c r="L211" s="240">
        <v>0</v>
      </c>
      <c r="M211" s="240">
        <v>161</v>
      </c>
      <c r="N211" s="241">
        <f t="shared" si="3"/>
        <v>161</v>
      </c>
      <c r="O211" s="315"/>
    </row>
    <row r="212" spans="1:15">
      <c r="A212" s="240" t="s">
        <v>358</v>
      </c>
      <c r="B212" s="240" t="s">
        <v>358</v>
      </c>
      <c r="C212" s="240" t="s">
        <v>63</v>
      </c>
      <c r="D212" s="240">
        <v>2015</v>
      </c>
      <c r="E212" s="240" t="s">
        <v>21</v>
      </c>
      <c r="F212" s="240" t="s">
        <v>6</v>
      </c>
      <c r="G212" s="240" t="s">
        <v>94</v>
      </c>
      <c r="H212" s="240" t="s">
        <v>543</v>
      </c>
      <c r="I212" s="240" t="s">
        <v>1435</v>
      </c>
      <c r="J212" s="240" t="s">
        <v>71</v>
      </c>
      <c r="K212" s="240">
        <v>0</v>
      </c>
      <c r="L212" s="240">
        <v>1</v>
      </c>
      <c r="M212" s="240">
        <v>10</v>
      </c>
      <c r="N212" s="241">
        <f t="shared" si="3"/>
        <v>11</v>
      </c>
      <c r="O212" s="315"/>
    </row>
    <row r="213" spans="1:15">
      <c r="A213" s="240" t="s">
        <v>358</v>
      </c>
      <c r="B213" s="240" t="s">
        <v>358</v>
      </c>
      <c r="C213" s="240" t="s">
        <v>63</v>
      </c>
      <c r="D213" s="240">
        <v>2015</v>
      </c>
      <c r="E213" s="240" t="s">
        <v>21</v>
      </c>
      <c r="F213" s="240" t="s">
        <v>6</v>
      </c>
      <c r="G213" s="240" t="s">
        <v>94</v>
      </c>
      <c r="H213" s="240" t="s">
        <v>543</v>
      </c>
      <c r="I213" s="240" t="s">
        <v>1435</v>
      </c>
      <c r="J213" s="240" t="s">
        <v>1420</v>
      </c>
      <c r="K213" s="240">
        <v>0</v>
      </c>
      <c r="L213" s="240">
        <v>391</v>
      </c>
      <c r="M213" s="240">
        <v>172</v>
      </c>
      <c r="N213" s="241">
        <f t="shared" si="3"/>
        <v>563</v>
      </c>
      <c r="O213" s="315"/>
    </row>
    <row r="214" spans="1:15">
      <c r="A214" s="240" t="s">
        <v>358</v>
      </c>
      <c r="B214" s="240" t="s">
        <v>358</v>
      </c>
      <c r="C214" s="240" t="s">
        <v>63</v>
      </c>
      <c r="D214" s="240">
        <v>2015</v>
      </c>
      <c r="E214" s="240" t="s">
        <v>21</v>
      </c>
      <c r="F214" s="240" t="s">
        <v>6</v>
      </c>
      <c r="G214" s="240" t="s">
        <v>94</v>
      </c>
      <c r="H214" s="240" t="s">
        <v>543</v>
      </c>
      <c r="I214" s="240" t="s">
        <v>1426</v>
      </c>
      <c r="J214" s="240" t="s">
        <v>1425</v>
      </c>
      <c r="K214" s="240">
        <v>0</v>
      </c>
      <c r="L214" s="240">
        <v>0</v>
      </c>
      <c r="M214" s="240">
        <v>172</v>
      </c>
      <c r="N214" s="241">
        <f t="shared" si="3"/>
        <v>172</v>
      </c>
      <c r="O214" s="315"/>
    </row>
    <row r="215" spans="1:15">
      <c r="A215" s="240" t="s">
        <v>358</v>
      </c>
      <c r="B215" s="240" t="s">
        <v>358</v>
      </c>
      <c r="C215" s="240" t="s">
        <v>63</v>
      </c>
      <c r="D215" s="240">
        <v>2015</v>
      </c>
      <c r="E215" s="240" t="s">
        <v>21</v>
      </c>
      <c r="F215" s="240" t="s">
        <v>6</v>
      </c>
      <c r="G215" s="240" t="s">
        <v>94</v>
      </c>
      <c r="H215" s="240" t="s">
        <v>543</v>
      </c>
      <c r="I215" s="240" t="s">
        <v>1435</v>
      </c>
      <c r="J215" s="240" t="s">
        <v>1132</v>
      </c>
      <c r="K215" s="240">
        <v>0</v>
      </c>
      <c r="L215" s="240">
        <v>314</v>
      </c>
      <c r="M215" s="240">
        <v>0</v>
      </c>
      <c r="N215" s="241">
        <f t="shared" si="3"/>
        <v>314</v>
      </c>
      <c r="O215" s="315"/>
    </row>
    <row r="216" spans="1:15">
      <c r="A216" s="240" t="s">
        <v>358</v>
      </c>
      <c r="B216" s="240" t="s">
        <v>358</v>
      </c>
      <c r="C216" s="240" t="s">
        <v>63</v>
      </c>
      <c r="D216" s="240">
        <v>2015</v>
      </c>
      <c r="E216" s="240" t="s">
        <v>21</v>
      </c>
      <c r="F216" s="240" t="s">
        <v>6</v>
      </c>
      <c r="G216" s="240" t="s">
        <v>94</v>
      </c>
      <c r="H216" s="240" t="s">
        <v>544</v>
      </c>
      <c r="I216" s="240" t="s">
        <v>1435</v>
      </c>
      <c r="J216" s="240" t="s">
        <v>1122</v>
      </c>
      <c r="K216" s="240">
        <v>0</v>
      </c>
      <c r="L216" s="240">
        <v>10</v>
      </c>
      <c r="M216" s="240">
        <v>16296</v>
      </c>
      <c r="N216" s="241">
        <f t="shared" si="3"/>
        <v>16306</v>
      </c>
      <c r="O216" s="315"/>
    </row>
    <row r="217" spans="1:15">
      <c r="A217" s="240" t="s">
        <v>358</v>
      </c>
      <c r="B217" s="240" t="s">
        <v>358</v>
      </c>
      <c r="C217" s="240" t="s">
        <v>63</v>
      </c>
      <c r="D217" s="240">
        <v>2015</v>
      </c>
      <c r="E217" s="240" t="s">
        <v>21</v>
      </c>
      <c r="F217" s="240" t="s">
        <v>6</v>
      </c>
      <c r="G217" s="240" t="s">
        <v>94</v>
      </c>
      <c r="H217" s="240" t="s">
        <v>544</v>
      </c>
      <c r="I217" s="240" t="s">
        <v>1426</v>
      </c>
      <c r="J217" s="240" t="s">
        <v>1423</v>
      </c>
      <c r="K217" s="240">
        <v>0</v>
      </c>
      <c r="L217" s="240">
        <v>0</v>
      </c>
      <c r="M217" s="240">
        <v>301</v>
      </c>
      <c r="N217" s="241">
        <f t="shared" si="3"/>
        <v>301</v>
      </c>
      <c r="O217" s="315"/>
    </row>
    <row r="218" spans="1:15">
      <c r="A218" s="240" t="s">
        <v>358</v>
      </c>
      <c r="B218" s="240" t="s">
        <v>358</v>
      </c>
      <c r="C218" s="240" t="s">
        <v>63</v>
      </c>
      <c r="D218" s="240">
        <v>2015</v>
      </c>
      <c r="E218" s="240" t="s">
        <v>21</v>
      </c>
      <c r="F218" s="240" t="s">
        <v>6</v>
      </c>
      <c r="G218" s="240" t="s">
        <v>94</v>
      </c>
      <c r="H218" s="240" t="s">
        <v>544</v>
      </c>
      <c r="I218" s="240" t="s">
        <v>1435</v>
      </c>
      <c r="J218" s="240" t="s">
        <v>71</v>
      </c>
      <c r="K218" s="240">
        <v>0</v>
      </c>
      <c r="L218" s="240">
        <v>83</v>
      </c>
      <c r="M218" s="240">
        <v>58</v>
      </c>
      <c r="N218" s="241">
        <f t="shared" si="3"/>
        <v>141</v>
      </c>
      <c r="O218" s="315"/>
    </row>
    <row r="219" spans="1:15">
      <c r="A219" s="240" t="s">
        <v>358</v>
      </c>
      <c r="B219" s="240" t="s">
        <v>358</v>
      </c>
      <c r="C219" s="240" t="s">
        <v>63</v>
      </c>
      <c r="D219" s="240">
        <v>2015</v>
      </c>
      <c r="E219" s="240" t="s">
        <v>21</v>
      </c>
      <c r="F219" s="240" t="s">
        <v>6</v>
      </c>
      <c r="G219" s="240" t="s">
        <v>94</v>
      </c>
      <c r="H219" s="240" t="s">
        <v>544</v>
      </c>
      <c r="I219" s="240" t="s">
        <v>1435</v>
      </c>
      <c r="J219" s="240" t="s">
        <v>1420</v>
      </c>
      <c r="K219" s="240">
        <v>0</v>
      </c>
      <c r="L219" s="240">
        <v>29</v>
      </c>
      <c r="M219" s="240">
        <v>12</v>
      </c>
      <c r="N219" s="241">
        <f t="shared" si="3"/>
        <v>41</v>
      </c>
      <c r="O219" s="315"/>
    </row>
    <row r="220" spans="1:15">
      <c r="A220" s="240" t="s">
        <v>358</v>
      </c>
      <c r="B220" s="240" t="s">
        <v>358</v>
      </c>
      <c r="C220" s="240" t="s">
        <v>63</v>
      </c>
      <c r="D220" s="240">
        <v>2015</v>
      </c>
      <c r="E220" s="240" t="s">
        <v>21</v>
      </c>
      <c r="F220" s="240" t="s">
        <v>6</v>
      </c>
      <c r="G220" s="240" t="s">
        <v>94</v>
      </c>
      <c r="H220" s="240" t="s">
        <v>544</v>
      </c>
      <c r="I220" s="240" t="s">
        <v>1426</v>
      </c>
      <c r="J220" s="240" t="s">
        <v>1425</v>
      </c>
      <c r="K220" s="240">
        <v>0</v>
      </c>
      <c r="L220" s="240">
        <v>0</v>
      </c>
      <c r="M220" s="240">
        <v>12</v>
      </c>
      <c r="N220" s="241">
        <f t="shared" si="3"/>
        <v>12</v>
      </c>
      <c r="O220" s="315"/>
    </row>
    <row r="221" spans="1:15">
      <c r="A221" s="240" t="s">
        <v>358</v>
      </c>
      <c r="B221" s="240" t="s">
        <v>358</v>
      </c>
      <c r="C221" s="240" t="s">
        <v>63</v>
      </c>
      <c r="D221" s="240">
        <v>2015</v>
      </c>
      <c r="E221" s="240" t="s">
        <v>21</v>
      </c>
      <c r="F221" s="240" t="s">
        <v>6</v>
      </c>
      <c r="G221" s="240" t="s">
        <v>94</v>
      </c>
      <c r="H221" s="240" t="s">
        <v>100</v>
      </c>
      <c r="I221" s="240" t="s">
        <v>1435</v>
      </c>
      <c r="J221" s="240" t="s">
        <v>1122</v>
      </c>
      <c r="K221" s="240">
        <v>0</v>
      </c>
      <c r="L221" s="240">
        <v>24</v>
      </c>
      <c r="M221" s="240">
        <v>4</v>
      </c>
      <c r="N221" s="241">
        <f t="shared" si="3"/>
        <v>28</v>
      </c>
      <c r="O221" s="315"/>
    </row>
    <row r="222" spans="1:15">
      <c r="A222" s="240" t="s">
        <v>358</v>
      </c>
      <c r="B222" s="240" t="s">
        <v>358</v>
      </c>
      <c r="C222" s="240" t="s">
        <v>63</v>
      </c>
      <c r="D222" s="240">
        <v>2015</v>
      </c>
      <c r="E222" s="240" t="s">
        <v>21</v>
      </c>
      <c r="F222" s="240" t="s">
        <v>6</v>
      </c>
      <c r="G222" s="240" t="s">
        <v>94</v>
      </c>
      <c r="H222" s="240" t="s">
        <v>100</v>
      </c>
      <c r="I222" s="240" t="s">
        <v>1426</v>
      </c>
      <c r="J222" s="240" t="s">
        <v>71</v>
      </c>
      <c r="K222" s="240">
        <v>0</v>
      </c>
      <c r="L222" s="240">
        <v>0</v>
      </c>
      <c r="M222" s="240">
        <v>1</v>
      </c>
      <c r="N222" s="241">
        <f t="shared" si="3"/>
        <v>1</v>
      </c>
      <c r="O222" s="315"/>
    </row>
    <row r="223" spans="1:15">
      <c r="A223" s="240" t="s">
        <v>358</v>
      </c>
      <c r="B223" s="240" t="s">
        <v>358</v>
      </c>
      <c r="C223" s="240" t="s">
        <v>63</v>
      </c>
      <c r="D223" s="240">
        <v>2015</v>
      </c>
      <c r="E223" s="240" t="s">
        <v>21</v>
      </c>
      <c r="F223" s="240" t="s">
        <v>6</v>
      </c>
      <c r="G223" s="240" t="s">
        <v>94</v>
      </c>
      <c r="H223" s="240" t="s">
        <v>100</v>
      </c>
      <c r="I223" s="240" t="s">
        <v>1426</v>
      </c>
      <c r="J223" s="240" t="s">
        <v>1420</v>
      </c>
      <c r="K223" s="240">
        <v>0</v>
      </c>
      <c r="L223" s="240">
        <v>0</v>
      </c>
      <c r="M223" s="240">
        <v>6</v>
      </c>
      <c r="N223" s="241">
        <f t="shared" si="3"/>
        <v>6</v>
      </c>
      <c r="O223" s="315"/>
    </row>
    <row r="224" spans="1:15">
      <c r="A224" s="240" t="s">
        <v>358</v>
      </c>
      <c r="B224" s="240" t="s">
        <v>358</v>
      </c>
      <c r="C224" s="240" t="s">
        <v>63</v>
      </c>
      <c r="D224" s="240">
        <v>2015</v>
      </c>
      <c r="E224" s="240" t="s">
        <v>21</v>
      </c>
      <c r="F224" s="240" t="s">
        <v>6</v>
      </c>
      <c r="G224" s="240" t="s">
        <v>94</v>
      </c>
      <c r="H224" s="240" t="s">
        <v>100</v>
      </c>
      <c r="I224" s="240" t="s">
        <v>1426</v>
      </c>
      <c r="J224" s="240" t="s">
        <v>1425</v>
      </c>
      <c r="K224" s="240">
        <v>0</v>
      </c>
      <c r="L224" s="240">
        <v>0</v>
      </c>
      <c r="M224" s="240">
        <v>6</v>
      </c>
      <c r="N224" s="241">
        <f t="shared" si="3"/>
        <v>6</v>
      </c>
      <c r="O224" s="315"/>
    </row>
    <row r="225" spans="1:15">
      <c r="A225" s="240" t="s">
        <v>358</v>
      </c>
      <c r="B225" s="240" t="s">
        <v>358</v>
      </c>
      <c r="C225" s="240" t="s">
        <v>63</v>
      </c>
      <c r="D225" s="240">
        <v>2015</v>
      </c>
      <c r="E225" s="240" t="s">
        <v>21</v>
      </c>
      <c r="F225" s="240" t="s">
        <v>6</v>
      </c>
      <c r="G225" s="240" t="s">
        <v>94</v>
      </c>
      <c r="H225" s="240" t="s">
        <v>545</v>
      </c>
      <c r="I225" s="240" t="s">
        <v>1426</v>
      </c>
      <c r="J225" s="240" t="s">
        <v>1129</v>
      </c>
      <c r="K225" s="240">
        <v>0</v>
      </c>
      <c r="L225" s="240">
        <v>0</v>
      </c>
      <c r="M225" s="240">
        <v>1</v>
      </c>
      <c r="N225" s="241">
        <f t="shared" si="3"/>
        <v>1</v>
      </c>
      <c r="O225" s="315"/>
    </row>
    <row r="226" spans="1:15">
      <c r="A226" s="240" t="s">
        <v>358</v>
      </c>
      <c r="B226" s="240" t="s">
        <v>358</v>
      </c>
      <c r="C226" s="240" t="s">
        <v>63</v>
      </c>
      <c r="D226" s="240">
        <v>2015</v>
      </c>
      <c r="E226" s="240" t="s">
        <v>21</v>
      </c>
      <c r="F226" s="240" t="s">
        <v>6</v>
      </c>
      <c r="G226" s="240" t="s">
        <v>94</v>
      </c>
      <c r="H226" s="240" t="s">
        <v>545</v>
      </c>
      <c r="I226" s="240" t="s">
        <v>1426</v>
      </c>
      <c r="J226" s="240" t="s">
        <v>1122</v>
      </c>
      <c r="K226" s="240">
        <v>0</v>
      </c>
      <c r="L226" s="240">
        <v>0</v>
      </c>
      <c r="M226" s="240">
        <v>64</v>
      </c>
      <c r="N226" s="241">
        <f t="shared" si="3"/>
        <v>64</v>
      </c>
      <c r="O226" s="315"/>
    </row>
    <row r="227" spans="1:15">
      <c r="A227" s="240" t="s">
        <v>358</v>
      </c>
      <c r="B227" s="240" t="s">
        <v>358</v>
      </c>
      <c r="C227" s="240" t="s">
        <v>63</v>
      </c>
      <c r="D227" s="240">
        <v>2015</v>
      </c>
      <c r="E227" s="240" t="s">
        <v>21</v>
      </c>
      <c r="F227" s="240" t="s">
        <v>6</v>
      </c>
      <c r="G227" s="240" t="s">
        <v>94</v>
      </c>
      <c r="H227" s="240" t="s">
        <v>545</v>
      </c>
      <c r="I227" s="240" t="s">
        <v>1426</v>
      </c>
      <c r="J227" s="240" t="s">
        <v>1423</v>
      </c>
      <c r="K227" s="240">
        <v>0</v>
      </c>
      <c r="L227" s="240">
        <v>0</v>
      </c>
      <c r="M227" s="240">
        <v>17</v>
      </c>
      <c r="N227" s="241">
        <f t="shared" si="3"/>
        <v>17</v>
      </c>
      <c r="O227" s="315"/>
    </row>
    <row r="228" spans="1:15">
      <c r="A228" s="240" t="s">
        <v>358</v>
      </c>
      <c r="B228" s="240" t="s">
        <v>358</v>
      </c>
      <c r="C228" s="240" t="s">
        <v>63</v>
      </c>
      <c r="D228" s="240">
        <v>2015</v>
      </c>
      <c r="E228" s="240" t="s">
        <v>21</v>
      </c>
      <c r="F228" s="240" t="s">
        <v>6</v>
      </c>
      <c r="G228" s="240" t="s">
        <v>94</v>
      </c>
      <c r="H228" s="240" t="s">
        <v>546</v>
      </c>
      <c r="I228" s="240" t="s">
        <v>1426</v>
      </c>
      <c r="J228" s="240" t="s">
        <v>1122</v>
      </c>
      <c r="K228" s="240">
        <v>0</v>
      </c>
      <c r="L228" s="240">
        <v>0</v>
      </c>
      <c r="M228" s="240">
        <v>26</v>
      </c>
      <c r="N228" s="241">
        <f t="shared" si="3"/>
        <v>26</v>
      </c>
      <c r="O228" s="315"/>
    </row>
    <row r="229" spans="1:15">
      <c r="A229" s="240" t="s">
        <v>358</v>
      </c>
      <c r="B229" s="240" t="s">
        <v>358</v>
      </c>
      <c r="C229" s="240" t="s">
        <v>757</v>
      </c>
      <c r="D229" s="240">
        <v>2015</v>
      </c>
      <c r="E229" s="240" t="s">
        <v>21</v>
      </c>
      <c r="F229" s="240" t="s">
        <v>6</v>
      </c>
      <c r="G229" s="240" t="s">
        <v>94</v>
      </c>
      <c r="H229" s="240" t="s">
        <v>547</v>
      </c>
      <c r="I229" s="240" t="s">
        <v>1426</v>
      </c>
      <c r="J229" s="240" t="s">
        <v>1129</v>
      </c>
      <c r="K229" s="240">
        <v>0</v>
      </c>
      <c r="L229" s="240">
        <v>0</v>
      </c>
      <c r="M229" s="240">
        <v>24</v>
      </c>
      <c r="N229" s="241">
        <f t="shared" si="3"/>
        <v>24</v>
      </c>
      <c r="O229" s="315"/>
    </row>
    <row r="230" spans="1:15">
      <c r="A230" s="240" t="s">
        <v>358</v>
      </c>
      <c r="B230" s="240" t="s">
        <v>358</v>
      </c>
      <c r="C230" s="240" t="s">
        <v>757</v>
      </c>
      <c r="D230" s="240">
        <v>2015</v>
      </c>
      <c r="E230" s="240" t="s">
        <v>21</v>
      </c>
      <c r="F230" s="240" t="s">
        <v>6</v>
      </c>
      <c r="G230" s="240" t="s">
        <v>94</v>
      </c>
      <c r="H230" s="240" t="s">
        <v>547</v>
      </c>
      <c r="I230" s="240" t="s">
        <v>1426</v>
      </c>
      <c r="J230" s="240" t="s">
        <v>1122</v>
      </c>
      <c r="K230" s="240">
        <v>0</v>
      </c>
      <c r="L230" s="240">
        <v>0</v>
      </c>
      <c r="M230" s="240">
        <v>6</v>
      </c>
      <c r="N230" s="241">
        <f t="shared" si="3"/>
        <v>6</v>
      </c>
      <c r="O230" s="315"/>
    </row>
    <row r="231" spans="1:15">
      <c r="A231" s="240" t="s">
        <v>358</v>
      </c>
      <c r="B231" s="240" t="s">
        <v>358</v>
      </c>
      <c r="C231" s="240" t="s">
        <v>757</v>
      </c>
      <c r="D231" s="240">
        <v>2015</v>
      </c>
      <c r="E231" s="240" t="s">
        <v>21</v>
      </c>
      <c r="F231" s="240" t="s">
        <v>6</v>
      </c>
      <c r="G231" s="240" t="s">
        <v>94</v>
      </c>
      <c r="H231" s="240" t="s">
        <v>547</v>
      </c>
      <c r="I231" s="240" t="s">
        <v>1426</v>
      </c>
      <c r="J231" s="240" t="s">
        <v>1420</v>
      </c>
      <c r="K231" s="240">
        <v>0</v>
      </c>
      <c r="L231" s="240">
        <v>0</v>
      </c>
      <c r="M231" s="240">
        <v>1</v>
      </c>
      <c r="N231" s="241">
        <f t="shared" si="3"/>
        <v>1</v>
      </c>
      <c r="O231" s="315"/>
    </row>
    <row r="232" spans="1:15">
      <c r="A232" s="240" t="s">
        <v>358</v>
      </c>
      <c r="B232" s="240" t="s">
        <v>358</v>
      </c>
      <c r="C232" s="240" t="s">
        <v>757</v>
      </c>
      <c r="D232" s="240">
        <v>2015</v>
      </c>
      <c r="E232" s="240" t="s">
        <v>21</v>
      </c>
      <c r="F232" s="240" t="s">
        <v>6</v>
      </c>
      <c r="G232" s="240" t="s">
        <v>94</v>
      </c>
      <c r="H232" s="240" t="s">
        <v>547</v>
      </c>
      <c r="I232" s="240" t="s">
        <v>1426</v>
      </c>
      <c r="J232" s="240" t="s">
        <v>1425</v>
      </c>
      <c r="K232" s="240">
        <v>0</v>
      </c>
      <c r="L232" s="240">
        <v>0</v>
      </c>
      <c r="M232" s="240">
        <v>1</v>
      </c>
      <c r="N232" s="241">
        <f t="shared" si="3"/>
        <v>1</v>
      </c>
      <c r="O232" s="315"/>
    </row>
    <row r="233" spans="1:15">
      <c r="A233" s="240" t="s">
        <v>358</v>
      </c>
      <c r="B233" s="240" t="s">
        <v>358</v>
      </c>
      <c r="C233" s="240" t="s">
        <v>757</v>
      </c>
      <c r="D233" s="240">
        <v>2015</v>
      </c>
      <c r="E233" s="240" t="s">
        <v>21</v>
      </c>
      <c r="F233" s="240" t="s">
        <v>6</v>
      </c>
      <c r="G233" s="240" t="s">
        <v>94</v>
      </c>
      <c r="H233" s="240" t="s">
        <v>549</v>
      </c>
      <c r="I233" s="240" t="s">
        <v>1443</v>
      </c>
      <c r="J233" s="240" t="s">
        <v>1122</v>
      </c>
      <c r="K233" s="240">
        <v>0</v>
      </c>
      <c r="L233" s="240">
        <v>39</v>
      </c>
      <c r="M233" s="240">
        <v>2</v>
      </c>
      <c r="N233" s="241">
        <f t="shared" si="3"/>
        <v>41</v>
      </c>
      <c r="O233" s="315"/>
    </row>
    <row r="234" spans="1:15">
      <c r="A234" s="240" t="s">
        <v>358</v>
      </c>
      <c r="B234" s="240" t="s">
        <v>358</v>
      </c>
      <c r="C234" s="240" t="s">
        <v>757</v>
      </c>
      <c r="D234" s="240">
        <v>2015</v>
      </c>
      <c r="E234" s="240" t="s">
        <v>21</v>
      </c>
      <c r="F234" s="240" t="s">
        <v>6</v>
      </c>
      <c r="G234" s="240" t="s">
        <v>94</v>
      </c>
      <c r="H234" s="240" t="s">
        <v>549</v>
      </c>
      <c r="I234" s="240" t="s">
        <v>1443</v>
      </c>
      <c r="J234" s="240" t="s">
        <v>71</v>
      </c>
      <c r="K234" s="240">
        <v>0</v>
      </c>
      <c r="L234" s="240">
        <v>13</v>
      </c>
      <c r="M234" s="240">
        <v>0</v>
      </c>
      <c r="N234" s="241">
        <f t="shared" si="3"/>
        <v>13</v>
      </c>
      <c r="O234" s="315"/>
    </row>
    <row r="235" spans="1:15">
      <c r="A235" s="240" t="s">
        <v>358</v>
      </c>
      <c r="B235" s="240" t="s">
        <v>358</v>
      </c>
      <c r="C235" s="240" t="s">
        <v>757</v>
      </c>
      <c r="D235" s="240">
        <v>2015</v>
      </c>
      <c r="E235" s="240" t="s">
        <v>21</v>
      </c>
      <c r="F235" s="240" t="s">
        <v>6</v>
      </c>
      <c r="G235" s="240" t="s">
        <v>94</v>
      </c>
      <c r="H235" s="240" t="s">
        <v>554</v>
      </c>
      <c r="I235" s="240" t="s">
        <v>1426</v>
      </c>
      <c r="J235" s="240" t="s">
        <v>71</v>
      </c>
      <c r="K235" s="240">
        <v>0</v>
      </c>
      <c r="L235" s="240">
        <v>0</v>
      </c>
      <c r="M235" s="240">
        <v>2</v>
      </c>
      <c r="N235" s="241">
        <f t="shared" si="3"/>
        <v>2</v>
      </c>
      <c r="O235" s="315"/>
    </row>
    <row r="236" spans="1:15">
      <c r="A236" s="240" t="s">
        <v>358</v>
      </c>
      <c r="B236" s="240" t="s">
        <v>358</v>
      </c>
      <c r="C236" s="240" t="s">
        <v>757</v>
      </c>
      <c r="D236" s="240">
        <v>2015</v>
      </c>
      <c r="E236" s="240" t="s">
        <v>21</v>
      </c>
      <c r="F236" s="240" t="s">
        <v>6</v>
      </c>
      <c r="G236" s="240" t="s">
        <v>94</v>
      </c>
      <c r="H236" s="240" t="s">
        <v>1461</v>
      </c>
      <c r="I236" s="240" t="s">
        <v>1426</v>
      </c>
      <c r="J236" s="240" t="s">
        <v>1124</v>
      </c>
      <c r="K236" s="240">
        <v>0</v>
      </c>
      <c r="L236" s="240">
        <v>28</v>
      </c>
      <c r="M236" s="240">
        <v>0</v>
      </c>
      <c r="N236" s="241">
        <f t="shared" si="3"/>
        <v>28</v>
      </c>
      <c r="O236" s="315"/>
    </row>
    <row r="237" spans="1:15">
      <c r="A237" s="240" t="s">
        <v>358</v>
      </c>
      <c r="B237" s="240" t="s">
        <v>358</v>
      </c>
      <c r="C237" s="240" t="s">
        <v>757</v>
      </c>
      <c r="D237" s="240">
        <v>2015</v>
      </c>
      <c r="E237" s="240" t="s">
        <v>21</v>
      </c>
      <c r="F237" s="240" t="s">
        <v>6</v>
      </c>
      <c r="G237" s="240" t="s">
        <v>94</v>
      </c>
      <c r="H237" s="240" t="s">
        <v>1461</v>
      </c>
      <c r="I237" s="240" t="s">
        <v>1426</v>
      </c>
      <c r="J237" s="240" t="s">
        <v>1122</v>
      </c>
      <c r="K237" s="782">
        <v>19661</v>
      </c>
      <c r="L237" s="782"/>
      <c r="M237" s="240">
        <v>0</v>
      </c>
      <c r="N237" s="241">
        <f t="shared" si="3"/>
        <v>19661</v>
      </c>
      <c r="O237" s="315"/>
    </row>
    <row r="238" spans="1:15">
      <c r="A238" s="240" t="s">
        <v>358</v>
      </c>
      <c r="B238" s="240" t="s">
        <v>358</v>
      </c>
      <c r="C238" s="240" t="s">
        <v>757</v>
      </c>
      <c r="D238" s="240">
        <v>2015</v>
      </c>
      <c r="E238" s="240" t="s">
        <v>21</v>
      </c>
      <c r="F238" s="240" t="s">
        <v>6</v>
      </c>
      <c r="G238" s="240" t="s">
        <v>94</v>
      </c>
      <c r="H238" s="240" t="s">
        <v>563</v>
      </c>
      <c r="I238" s="240" t="s">
        <v>1426</v>
      </c>
      <c r="J238" s="240" t="s">
        <v>1129</v>
      </c>
      <c r="K238" s="240">
        <v>0</v>
      </c>
      <c r="L238" s="240">
        <v>0</v>
      </c>
      <c r="M238" s="240">
        <v>631</v>
      </c>
      <c r="N238" s="241">
        <f t="shared" si="3"/>
        <v>631</v>
      </c>
      <c r="O238" s="315"/>
    </row>
    <row r="239" spans="1:15">
      <c r="A239" s="240" t="s">
        <v>358</v>
      </c>
      <c r="B239" s="240" t="s">
        <v>358</v>
      </c>
      <c r="C239" s="240" t="s">
        <v>757</v>
      </c>
      <c r="D239" s="240">
        <v>2015</v>
      </c>
      <c r="E239" s="240" t="s">
        <v>21</v>
      </c>
      <c r="F239" s="240" t="s">
        <v>6</v>
      </c>
      <c r="G239" s="240" t="s">
        <v>94</v>
      </c>
      <c r="H239" s="240" t="s">
        <v>569</v>
      </c>
      <c r="I239" s="240" t="s">
        <v>1426</v>
      </c>
      <c r="J239" s="240" t="s">
        <v>1122</v>
      </c>
      <c r="K239" s="240">
        <v>0</v>
      </c>
      <c r="L239" s="240">
        <v>0</v>
      </c>
      <c r="M239" s="240">
        <v>4</v>
      </c>
      <c r="N239" s="241">
        <f t="shared" si="3"/>
        <v>4</v>
      </c>
      <c r="O239" s="315"/>
    </row>
    <row r="240" spans="1:15">
      <c r="A240" s="240" t="s">
        <v>358</v>
      </c>
      <c r="B240" s="240" t="s">
        <v>358</v>
      </c>
      <c r="C240" s="240" t="s">
        <v>63</v>
      </c>
      <c r="D240" s="240">
        <v>2015</v>
      </c>
      <c r="E240" s="240" t="s">
        <v>21</v>
      </c>
      <c r="F240" s="240" t="s">
        <v>6</v>
      </c>
      <c r="G240" s="240" t="s">
        <v>94</v>
      </c>
      <c r="H240" s="240" t="s">
        <v>83</v>
      </c>
      <c r="I240" s="240" t="s">
        <v>1426</v>
      </c>
      <c r="J240" s="240" t="s">
        <v>1129</v>
      </c>
      <c r="K240" s="240">
        <v>0</v>
      </c>
      <c r="L240" s="240">
        <v>0</v>
      </c>
      <c r="M240" s="240">
        <v>81</v>
      </c>
      <c r="N240" s="241">
        <f t="shared" si="3"/>
        <v>81</v>
      </c>
      <c r="O240" s="315"/>
    </row>
    <row r="241" spans="1:15">
      <c r="A241" s="240" t="s">
        <v>358</v>
      </c>
      <c r="B241" s="240" t="s">
        <v>358</v>
      </c>
      <c r="C241" s="240" t="s">
        <v>63</v>
      </c>
      <c r="D241" s="240">
        <v>2015</v>
      </c>
      <c r="E241" s="240" t="s">
        <v>21</v>
      </c>
      <c r="F241" s="240" t="s">
        <v>6</v>
      </c>
      <c r="G241" s="240" t="s">
        <v>94</v>
      </c>
      <c r="H241" s="240" t="s">
        <v>83</v>
      </c>
      <c r="I241" s="240" t="s">
        <v>1435</v>
      </c>
      <c r="J241" s="240" t="s">
        <v>1150</v>
      </c>
      <c r="K241" s="240">
        <v>0</v>
      </c>
      <c r="L241" s="240">
        <v>70</v>
      </c>
      <c r="M241" s="240">
        <v>0</v>
      </c>
      <c r="N241" s="241">
        <f t="shared" si="3"/>
        <v>70</v>
      </c>
      <c r="O241" s="315"/>
    </row>
    <row r="242" spans="1:15">
      <c r="A242" s="240" t="s">
        <v>358</v>
      </c>
      <c r="B242" s="240" t="s">
        <v>358</v>
      </c>
      <c r="C242" s="240" t="s">
        <v>63</v>
      </c>
      <c r="D242" s="240">
        <v>2015</v>
      </c>
      <c r="E242" s="240" t="s">
        <v>21</v>
      </c>
      <c r="F242" s="240" t="s">
        <v>6</v>
      </c>
      <c r="G242" s="240" t="s">
        <v>94</v>
      </c>
      <c r="H242" s="240" t="s">
        <v>83</v>
      </c>
      <c r="I242" s="240" t="s">
        <v>1435</v>
      </c>
      <c r="J242" s="240" t="s">
        <v>1122</v>
      </c>
      <c r="K242" s="240">
        <v>0</v>
      </c>
      <c r="L242" s="240">
        <v>533</v>
      </c>
      <c r="M242" s="240">
        <v>633</v>
      </c>
      <c r="N242" s="241">
        <f t="shared" si="3"/>
        <v>1166</v>
      </c>
      <c r="O242" s="315"/>
    </row>
    <row r="243" spans="1:15">
      <c r="A243" s="240" t="s">
        <v>358</v>
      </c>
      <c r="B243" s="240" t="s">
        <v>358</v>
      </c>
      <c r="C243" s="240" t="s">
        <v>63</v>
      </c>
      <c r="D243" s="240">
        <v>2015</v>
      </c>
      <c r="E243" s="240" t="s">
        <v>21</v>
      </c>
      <c r="F243" s="240" t="s">
        <v>6</v>
      </c>
      <c r="G243" s="240" t="s">
        <v>94</v>
      </c>
      <c r="H243" s="240" t="s">
        <v>83</v>
      </c>
      <c r="I243" s="240" t="s">
        <v>1426</v>
      </c>
      <c r="J243" s="240" t="s">
        <v>1423</v>
      </c>
      <c r="K243" s="240">
        <v>0</v>
      </c>
      <c r="L243" s="240">
        <v>0</v>
      </c>
      <c r="M243" s="240">
        <v>44</v>
      </c>
      <c r="N243" s="241">
        <f t="shared" si="3"/>
        <v>44</v>
      </c>
      <c r="O243" s="315"/>
    </row>
    <row r="244" spans="1:15">
      <c r="A244" s="240" t="s">
        <v>358</v>
      </c>
      <c r="B244" s="240" t="s">
        <v>358</v>
      </c>
      <c r="C244" s="240" t="s">
        <v>63</v>
      </c>
      <c r="D244" s="240">
        <v>2015</v>
      </c>
      <c r="E244" s="240" t="s">
        <v>21</v>
      </c>
      <c r="F244" s="240" t="s">
        <v>6</v>
      </c>
      <c r="G244" s="240" t="s">
        <v>94</v>
      </c>
      <c r="H244" s="240" t="s">
        <v>83</v>
      </c>
      <c r="I244" s="240" t="s">
        <v>1435</v>
      </c>
      <c r="J244" s="240" t="s">
        <v>71</v>
      </c>
      <c r="K244" s="240">
        <v>0</v>
      </c>
      <c r="L244" s="240">
        <v>279</v>
      </c>
      <c r="M244" s="240">
        <v>78</v>
      </c>
      <c r="N244" s="241">
        <f t="shared" si="3"/>
        <v>357</v>
      </c>
      <c r="O244" s="315"/>
    </row>
    <row r="245" spans="1:15">
      <c r="A245" s="240" t="s">
        <v>358</v>
      </c>
      <c r="B245" s="240" t="s">
        <v>358</v>
      </c>
      <c r="C245" s="240" t="s">
        <v>63</v>
      </c>
      <c r="D245" s="240">
        <v>2015</v>
      </c>
      <c r="E245" s="240" t="s">
        <v>21</v>
      </c>
      <c r="F245" s="240" t="s">
        <v>6</v>
      </c>
      <c r="G245" s="240" t="s">
        <v>94</v>
      </c>
      <c r="H245" s="240" t="s">
        <v>83</v>
      </c>
      <c r="I245" s="240" t="s">
        <v>1435</v>
      </c>
      <c r="J245" s="240" t="s">
        <v>1420</v>
      </c>
      <c r="K245" s="240">
        <v>0</v>
      </c>
      <c r="L245" s="240">
        <v>213</v>
      </c>
      <c r="M245" s="240">
        <v>85</v>
      </c>
      <c r="N245" s="241">
        <f t="shared" si="3"/>
        <v>298</v>
      </c>
      <c r="O245" s="315"/>
    </row>
    <row r="246" spans="1:15">
      <c r="A246" s="240" t="s">
        <v>358</v>
      </c>
      <c r="B246" s="240" t="s">
        <v>358</v>
      </c>
      <c r="C246" s="240" t="s">
        <v>63</v>
      </c>
      <c r="D246" s="240">
        <v>2015</v>
      </c>
      <c r="E246" s="240" t="s">
        <v>21</v>
      </c>
      <c r="F246" s="240" t="s">
        <v>6</v>
      </c>
      <c r="G246" s="240" t="s">
        <v>94</v>
      </c>
      <c r="H246" s="240" t="s">
        <v>83</v>
      </c>
      <c r="I246" s="240" t="s">
        <v>1426</v>
      </c>
      <c r="J246" s="240" t="s">
        <v>1425</v>
      </c>
      <c r="K246" s="240">
        <v>0</v>
      </c>
      <c r="L246" s="240">
        <v>0</v>
      </c>
      <c r="M246" s="240">
        <v>85</v>
      </c>
      <c r="N246" s="241">
        <f t="shared" si="3"/>
        <v>85</v>
      </c>
      <c r="O246" s="315"/>
    </row>
    <row r="247" spans="1:15">
      <c r="A247" s="240" t="s">
        <v>358</v>
      </c>
      <c r="B247" s="240" t="s">
        <v>358</v>
      </c>
      <c r="C247" s="240" t="s">
        <v>63</v>
      </c>
      <c r="D247" s="240">
        <v>2015</v>
      </c>
      <c r="E247" s="240" t="s">
        <v>21</v>
      </c>
      <c r="F247" s="240" t="s">
        <v>6</v>
      </c>
      <c r="G247" s="240" t="s">
        <v>94</v>
      </c>
      <c r="H247" s="240" t="s">
        <v>83</v>
      </c>
      <c r="I247" s="240" t="s">
        <v>1435</v>
      </c>
      <c r="J247" s="240" t="s">
        <v>1132</v>
      </c>
      <c r="K247" s="240">
        <v>0</v>
      </c>
      <c r="L247" s="240">
        <v>157</v>
      </c>
      <c r="M247" s="240">
        <v>0</v>
      </c>
      <c r="N247" s="241">
        <f t="shared" si="3"/>
        <v>157</v>
      </c>
      <c r="O247" s="315"/>
    </row>
    <row r="248" spans="1:15">
      <c r="A248" s="240" t="s">
        <v>358</v>
      </c>
      <c r="B248" s="240" t="s">
        <v>358</v>
      </c>
      <c r="C248" s="240" t="s">
        <v>757</v>
      </c>
      <c r="D248" s="240">
        <v>2015</v>
      </c>
      <c r="E248" s="240" t="s">
        <v>21</v>
      </c>
      <c r="F248" s="240" t="s">
        <v>6</v>
      </c>
      <c r="G248" s="240" t="s">
        <v>94</v>
      </c>
      <c r="H248" s="240" t="s">
        <v>1462</v>
      </c>
      <c r="I248" s="240" t="s">
        <v>1426</v>
      </c>
      <c r="J248" s="240" t="s">
        <v>1122</v>
      </c>
      <c r="K248" s="240">
        <v>0</v>
      </c>
      <c r="L248" s="240">
        <v>0</v>
      </c>
      <c r="M248" s="240">
        <v>15</v>
      </c>
      <c r="N248" s="241">
        <f t="shared" si="3"/>
        <v>15</v>
      </c>
      <c r="O248" s="315"/>
    </row>
    <row r="249" spans="1:15">
      <c r="A249" s="240" t="s">
        <v>358</v>
      </c>
      <c r="B249" s="240" t="s">
        <v>358</v>
      </c>
      <c r="C249" s="240" t="s">
        <v>757</v>
      </c>
      <c r="D249" s="240">
        <v>2015</v>
      </c>
      <c r="E249" s="240" t="s">
        <v>21</v>
      </c>
      <c r="F249" s="240" t="s">
        <v>6</v>
      </c>
      <c r="G249" s="240" t="s">
        <v>94</v>
      </c>
      <c r="H249" s="240" t="s">
        <v>1463</v>
      </c>
      <c r="I249" s="240" t="s">
        <v>1426</v>
      </c>
      <c r="J249" s="240" t="s">
        <v>1122</v>
      </c>
      <c r="K249" s="240">
        <v>0</v>
      </c>
      <c r="L249" s="240">
        <v>0</v>
      </c>
      <c r="M249" s="240">
        <v>1</v>
      </c>
      <c r="N249" s="241">
        <f t="shared" si="3"/>
        <v>1</v>
      </c>
      <c r="O249" s="315"/>
    </row>
    <row r="250" spans="1:15">
      <c r="A250" s="240" t="s">
        <v>358</v>
      </c>
      <c r="B250" s="240" t="s">
        <v>358</v>
      </c>
      <c r="C250" s="240" t="s">
        <v>63</v>
      </c>
      <c r="D250" s="240">
        <v>2015</v>
      </c>
      <c r="E250" s="240" t="s">
        <v>21</v>
      </c>
      <c r="F250" s="240" t="s">
        <v>6</v>
      </c>
      <c r="G250" s="240" t="s">
        <v>94</v>
      </c>
      <c r="H250" s="240" t="s">
        <v>1444</v>
      </c>
      <c r="I250" s="240" t="s">
        <v>1426</v>
      </c>
      <c r="J250" s="240" t="s">
        <v>1122</v>
      </c>
      <c r="K250" s="240">
        <v>0</v>
      </c>
      <c r="L250" s="240">
        <v>3</v>
      </c>
      <c r="M250" s="240">
        <v>0</v>
      </c>
      <c r="N250" s="241">
        <f t="shared" si="3"/>
        <v>3</v>
      </c>
      <c r="O250" s="315"/>
    </row>
    <row r="251" spans="1:15">
      <c r="A251" s="240" t="s">
        <v>358</v>
      </c>
      <c r="B251" s="240" t="s">
        <v>358</v>
      </c>
      <c r="C251" s="240" t="s">
        <v>63</v>
      </c>
      <c r="D251" s="240">
        <v>2015</v>
      </c>
      <c r="E251" s="240" t="s">
        <v>21</v>
      </c>
      <c r="F251" s="240" t="s">
        <v>6</v>
      </c>
      <c r="G251" s="240" t="s">
        <v>94</v>
      </c>
      <c r="H251" s="240" t="s">
        <v>1444</v>
      </c>
      <c r="I251" s="240" t="s">
        <v>1426</v>
      </c>
      <c r="J251" s="240" t="s">
        <v>71</v>
      </c>
      <c r="K251" s="240">
        <v>0</v>
      </c>
      <c r="L251" s="240">
        <v>62</v>
      </c>
      <c r="M251" s="240">
        <v>0</v>
      </c>
      <c r="N251" s="241">
        <f t="shared" si="3"/>
        <v>62</v>
      </c>
      <c r="O251" s="315"/>
    </row>
    <row r="252" spans="1:15">
      <c r="A252" s="240" t="s">
        <v>358</v>
      </c>
      <c r="B252" s="240" t="s">
        <v>358</v>
      </c>
      <c r="C252" s="240" t="s">
        <v>63</v>
      </c>
      <c r="D252" s="240">
        <v>2015</v>
      </c>
      <c r="E252" s="240" t="s">
        <v>21</v>
      </c>
      <c r="F252" s="240" t="s">
        <v>6</v>
      </c>
      <c r="G252" s="240" t="s">
        <v>94</v>
      </c>
      <c r="H252" s="240" t="s">
        <v>570</v>
      </c>
      <c r="I252" s="240" t="s">
        <v>1426</v>
      </c>
      <c r="J252" s="240" t="s">
        <v>71</v>
      </c>
      <c r="K252" s="240">
        <v>0</v>
      </c>
      <c r="L252" s="240">
        <v>0</v>
      </c>
      <c r="M252" s="240">
        <v>1</v>
      </c>
      <c r="N252" s="241">
        <f t="shared" si="3"/>
        <v>1</v>
      </c>
      <c r="O252" s="315"/>
    </row>
    <row r="253" spans="1:15">
      <c r="A253" s="240" t="s">
        <v>358</v>
      </c>
      <c r="B253" s="240" t="s">
        <v>358</v>
      </c>
      <c r="C253" s="240" t="s">
        <v>63</v>
      </c>
      <c r="D253" s="240">
        <v>2015</v>
      </c>
      <c r="E253" s="240" t="s">
        <v>21</v>
      </c>
      <c r="F253" s="240" t="s">
        <v>6</v>
      </c>
      <c r="G253" s="240" t="s">
        <v>94</v>
      </c>
      <c r="H253" s="240" t="s">
        <v>571</v>
      </c>
      <c r="I253" s="240" t="s">
        <v>1426</v>
      </c>
      <c r="J253" s="240" t="s">
        <v>1122</v>
      </c>
      <c r="K253" s="240">
        <v>0</v>
      </c>
      <c r="L253" s="240">
        <v>0</v>
      </c>
      <c r="M253" s="240">
        <v>100</v>
      </c>
      <c r="N253" s="241">
        <f t="shared" si="3"/>
        <v>100</v>
      </c>
      <c r="O253" s="315"/>
    </row>
    <row r="254" spans="1:15">
      <c r="A254" s="240" t="s">
        <v>358</v>
      </c>
      <c r="B254" s="240" t="s">
        <v>358</v>
      </c>
      <c r="C254" s="240" t="s">
        <v>757</v>
      </c>
      <c r="D254" s="240">
        <v>2015</v>
      </c>
      <c r="E254" s="240" t="s">
        <v>21</v>
      </c>
      <c r="F254" s="240" t="s">
        <v>6</v>
      </c>
      <c r="G254" s="240" t="s">
        <v>94</v>
      </c>
      <c r="H254" s="240" t="s">
        <v>576</v>
      </c>
      <c r="I254" s="240" t="s">
        <v>1426</v>
      </c>
      <c r="J254" s="240" t="s">
        <v>1129</v>
      </c>
      <c r="K254" s="240">
        <v>0</v>
      </c>
      <c r="L254" s="240">
        <v>0</v>
      </c>
      <c r="M254" s="240">
        <v>2</v>
      </c>
      <c r="N254" s="241">
        <f t="shared" si="3"/>
        <v>2</v>
      </c>
      <c r="O254" s="315"/>
    </row>
    <row r="255" spans="1:15">
      <c r="A255" s="240" t="s">
        <v>358</v>
      </c>
      <c r="B255" s="240" t="s">
        <v>358</v>
      </c>
      <c r="C255" s="240" t="s">
        <v>757</v>
      </c>
      <c r="D255" s="240">
        <v>2015</v>
      </c>
      <c r="E255" s="240" t="s">
        <v>21</v>
      </c>
      <c r="F255" s="240" t="s">
        <v>6</v>
      </c>
      <c r="G255" s="240" t="s">
        <v>94</v>
      </c>
      <c r="H255" s="240" t="s">
        <v>580</v>
      </c>
      <c r="I255" s="240" t="s">
        <v>1426</v>
      </c>
      <c r="J255" s="240" t="s">
        <v>1129</v>
      </c>
      <c r="K255" s="240">
        <v>0</v>
      </c>
      <c r="L255" s="240">
        <v>0</v>
      </c>
      <c r="M255" s="240">
        <v>7</v>
      </c>
      <c r="N255" s="241">
        <f t="shared" si="3"/>
        <v>7</v>
      </c>
      <c r="O255" s="315"/>
    </row>
    <row r="256" spans="1:15">
      <c r="A256" s="240" t="s">
        <v>358</v>
      </c>
      <c r="B256" s="240" t="s">
        <v>358</v>
      </c>
      <c r="C256" s="240" t="s">
        <v>757</v>
      </c>
      <c r="D256" s="240">
        <v>2015</v>
      </c>
      <c r="E256" s="240" t="s">
        <v>21</v>
      </c>
      <c r="F256" s="240" t="s">
        <v>6</v>
      </c>
      <c r="G256" s="240" t="s">
        <v>94</v>
      </c>
      <c r="H256" s="240" t="s">
        <v>580</v>
      </c>
      <c r="I256" s="240" t="s">
        <v>1426</v>
      </c>
      <c r="J256" s="240" t="s">
        <v>71</v>
      </c>
      <c r="K256" s="240">
        <v>0</v>
      </c>
      <c r="L256" s="240">
        <v>0</v>
      </c>
      <c r="M256" s="240">
        <v>43</v>
      </c>
      <c r="N256" s="241">
        <f t="shared" si="3"/>
        <v>43</v>
      </c>
      <c r="O256" s="315"/>
    </row>
    <row r="257" spans="1:15">
      <c r="A257" s="240" t="s">
        <v>358</v>
      </c>
      <c r="B257" s="240" t="s">
        <v>358</v>
      </c>
      <c r="C257" s="240" t="s">
        <v>757</v>
      </c>
      <c r="D257" s="240">
        <v>2015</v>
      </c>
      <c r="E257" s="240" t="s">
        <v>21</v>
      </c>
      <c r="F257" s="240" t="s">
        <v>6</v>
      </c>
      <c r="G257" s="240" t="s">
        <v>94</v>
      </c>
      <c r="H257" s="240" t="s">
        <v>581</v>
      </c>
      <c r="I257" s="240" t="s">
        <v>1426</v>
      </c>
      <c r="J257" s="240" t="s">
        <v>1122</v>
      </c>
      <c r="K257" s="240">
        <v>0</v>
      </c>
      <c r="L257" s="240">
        <v>0</v>
      </c>
      <c r="M257" s="240">
        <v>32</v>
      </c>
      <c r="N257" s="241">
        <f t="shared" si="3"/>
        <v>32</v>
      </c>
      <c r="O257" s="315"/>
    </row>
    <row r="258" spans="1:15">
      <c r="A258" s="240" t="s">
        <v>358</v>
      </c>
      <c r="B258" s="240" t="s">
        <v>358</v>
      </c>
      <c r="C258" s="240" t="s">
        <v>757</v>
      </c>
      <c r="D258" s="240">
        <v>2015</v>
      </c>
      <c r="E258" s="240" t="s">
        <v>21</v>
      </c>
      <c r="F258" s="240" t="s">
        <v>6</v>
      </c>
      <c r="G258" s="240" t="s">
        <v>94</v>
      </c>
      <c r="H258" s="240" t="s">
        <v>581</v>
      </c>
      <c r="I258" s="240" t="s">
        <v>1426</v>
      </c>
      <c r="J258" s="240" t="s">
        <v>71</v>
      </c>
      <c r="K258" s="240">
        <v>0</v>
      </c>
      <c r="L258" s="240">
        <v>0</v>
      </c>
      <c r="M258" s="240">
        <v>19</v>
      </c>
      <c r="N258" s="241">
        <f t="shared" si="3"/>
        <v>19</v>
      </c>
      <c r="O258" s="315"/>
    </row>
    <row r="259" spans="1:15">
      <c r="A259" s="240" t="s">
        <v>358</v>
      </c>
      <c r="B259" s="240" t="s">
        <v>358</v>
      </c>
      <c r="C259" s="240" t="s">
        <v>757</v>
      </c>
      <c r="D259" s="240">
        <v>2015</v>
      </c>
      <c r="E259" s="240" t="s">
        <v>21</v>
      </c>
      <c r="F259" s="240" t="s">
        <v>6</v>
      </c>
      <c r="G259" s="240" t="s">
        <v>94</v>
      </c>
      <c r="H259" s="240" t="s">
        <v>581</v>
      </c>
      <c r="I259" s="240" t="s">
        <v>1435</v>
      </c>
      <c r="J259" s="240" t="s">
        <v>1132</v>
      </c>
      <c r="K259" s="240">
        <v>0</v>
      </c>
      <c r="L259" s="240">
        <v>41</v>
      </c>
      <c r="M259" s="240">
        <v>0</v>
      </c>
      <c r="N259" s="241">
        <f t="shared" ref="N259:N322" si="4">K259+L259+M259</f>
        <v>41</v>
      </c>
      <c r="O259" s="315"/>
    </row>
    <row r="260" spans="1:15">
      <c r="A260" s="240" t="s">
        <v>358</v>
      </c>
      <c r="B260" s="240" t="s">
        <v>358</v>
      </c>
      <c r="C260" s="240" t="s">
        <v>757</v>
      </c>
      <c r="D260" s="240">
        <v>2015</v>
      </c>
      <c r="E260" s="240" t="s">
        <v>21</v>
      </c>
      <c r="F260" s="240" t="s">
        <v>6</v>
      </c>
      <c r="G260" s="240" t="s">
        <v>94</v>
      </c>
      <c r="H260" s="240" t="s">
        <v>582</v>
      </c>
      <c r="I260" s="240" t="s">
        <v>1426</v>
      </c>
      <c r="J260" s="240" t="s">
        <v>71</v>
      </c>
      <c r="K260" s="240">
        <v>0</v>
      </c>
      <c r="L260" s="240">
        <v>0</v>
      </c>
      <c r="M260" s="240">
        <v>18</v>
      </c>
      <c r="N260" s="241">
        <f t="shared" si="4"/>
        <v>18</v>
      </c>
      <c r="O260" s="315"/>
    </row>
    <row r="261" spans="1:15">
      <c r="A261" s="240" t="s">
        <v>358</v>
      </c>
      <c r="B261" s="240" t="s">
        <v>358</v>
      </c>
      <c r="C261" s="240" t="s">
        <v>757</v>
      </c>
      <c r="D261" s="240">
        <v>2015</v>
      </c>
      <c r="E261" s="240" t="s">
        <v>21</v>
      </c>
      <c r="F261" s="240" t="s">
        <v>6</v>
      </c>
      <c r="G261" s="240" t="s">
        <v>94</v>
      </c>
      <c r="H261" s="240" t="s">
        <v>584</v>
      </c>
      <c r="I261" s="240" t="s">
        <v>1426</v>
      </c>
      <c r="J261" s="240" t="s">
        <v>1129</v>
      </c>
      <c r="K261" s="240">
        <v>0</v>
      </c>
      <c r="L261" s="240">
        <v>0</v>
      </c>
      <c r="M261" s="240">
        <v>170</v>
      </c>
      <c r="N261" s="241">
        <f t="shared" si="4"/>
        <v>170</v>
      </c>
      <c r="O261" s="315"/>
    </row>
    <row r="262" spans="1:15">
      <c r="A262" s="240" t="s">
        <v>358</v>
      </c>
      <c r="B262" s="240" t="s">
        <v>358</v>
      </c>
      <c r="C262" s="240" t="s">
        <v>757</v>
      </c>
      <c r="D262" s="240">
        <v>2015</v>
      </c>
      <c r="E262" s="240" t="s">
        <v>21</v>
      </c>
      <c r="F262" s="240" t="s">
        <v>6</v>
      </c>
      <c r="G262" s="240" t="s">
        <v>94</v>
      </c>
      <c r="H262" s="240" t="s">
        <v>584</v>
      </c>
      <c r="I262" s="240" t="s">
        <v>1426</v>
      </c>
      <c r="J262" s="240" t="s">
        <v>1122</v>
      </c>
      <c r="K262" s="240">
        <v>0</v>
      </c>
      <c r="L262" s="240">
        <v>0</v>
      </c>
      <c r="M262" s="240">
        <v>127</v>
      </c>
      <c r="N262" s="241">
        <f t="shared" si="4"/>
        <v>127</v>
      </c>
      <c r="O262" s="315"/>
    </row>
    <row r="263" spans="1:15">
      <c r="A263" s="240" t="s">
        <v>358</v>
      </c>
      <c r="B263" s="240" t="s">
        <v>358</v>
      </c>
      <c r="C263" s="240" t="s">
        <v>757</v>
      </c>
      <c r="D263" s="240">
        <v>2015</v>
      </c>
      <c r="E263" s="240" t="s">
        <v>21</v>
      </c>
      <c r="F263" s="240" t="s">
        <v>6</v>
      </c>
      <c r="G263" s="240" t="s">
        <v>94</v>
      </c>
      <c r="H263" s="240" t="s">
        <v>584</v>
      </c>
      <c r="I263" s="240" t="s">
        <v>1426</v>
      </c>
      <c r="J263" s="240" t="s">
        <v>1423</v>
      </c>
      <c r="K263" s="240">
        <v>0</v>
      </c>
      <c r="L263" s="240">
        <v>0</v>
      </c>
      <c r="M263" s="240">
        <v>1</v>
      </c>
      <c r="N263" s="241">
        <f t="shared" si="4"/>
        <v>1</v>
      </c>
      <c r="O263" s="315"/>
    </row>
    <row r="264" spans="1:15">
      <c r="A264" s="240" t="s">
        <v>358</v>
      </c>
      <c r="B264" s="240" t="s">
        <v>358</v>
      </c>
      <c r="C264" s="240" t="s">
        <v>757</v>
      </c>
      <c r="D264" s="240">
        <v>2015</v>
      </c>
      <c r="E264" s="240" t="s">
        <v>21</v>
      </c>
      <c r="F264" s="240" t="s">
        <v>6</v>
      </c>
      <c r="G264" s="240" t="s">
        <v>94</v>
      </c>
      <c r="H264" s="240" t="s">
        <v>584</v>
      </c>
      <c r="I264" s="240" t="s">
        <v>1426</v>
      </c>
      <c r="J264" s="240" t="s">
        <v>71</v>
      </c>
      <c r="K264" s="240">
        <v>0</v>
      </c>
      <c r="L264" s="240">
        <v>0</v>
      </c>
      <c r="M264" s="240">
        <v>220</v>
      </c>
      <c r="N264" s="241">
        <f t="shared" si="4"/>
        <v>220</v>
      </c>
      <c r="O264" s="315"/>
    </row>
    <row r="265" spans="1:15">
      <c r="A265" s="240" t="s">
        <v>358</v>
      </c>
      <c r="B265" s="240" t="s">
        <v>358</v>
      </c>
      <c r="C265" s="240" t="s">
        <v>757</v>
      </c>
      <c r="D265" s="240">
        <v>2015</v>
      </c>
      <c r="E265" s="240" t="s">
        <v>21</v>
      </c>
      <c r="F265" s="240" t="s">
        <v>6</v>
      </c>
      <c r="G265" s="240" t="s">
        <v>94</v>
      </c>
      <c r="H265" s="240" t="s">
        <v>584</v>
      </c>
      <c r="I265" s="240" t="s">
        <v>1426</v>
      </c>
      <c r="J265" s="240" t="s">
        <v>1420</v>
      </c>
      <c r="K265" s="240">
        <v>0</v>
      </c>
      <c r="L265" s="240">
        <v>0</v>
      </c>
      <c r="M265" s="240">
        <v>3</v>
      </c>
      <c r="N265" s="241">
        <f t="shared" si="4"/>
        <v>3</v>
      </c>
      <c r="O265" s="315"/>
    </row>
    <row r="266" spans="1:15">
      <c r="A266" s="240" t="s">
        <v>358</v>
      </c>
      <c r="B266" s="240" t="s">
        <v>358</v>
      </c>
      <c r="C266" s="240" t="s">
        <v>757</v>
      </c>
      <c r="D266" s="240">
        <v>2015</v>
      </c>
      <c r="E266" s="240" t="s">
        <v>21</v>
      </c>
      <c r="F266" s="240" t="s">
        <v>6</v>
      </c>
      <c r="G266" s="240" t="s">
        <v>94</v>
      </c>
      <c r="H266" s="240" t="s">
        <v>584</v>
      </c>
      <c r="I266" s="240" t="s">
        <v>1426</v>
      </c>
      <c r="J266" s="240" t="s">
        <v>1425</v>
      </c>
      <c r="K266" s="240">
        <v>0</v>
      </c>
      <c r="L266" s="240">
        <v>0</v>
      </c>
      <c r="M266" s="240">
        <v>3</v>
      </c>
      <c r="N266" s="241">
        <f t="shared" si="4"/>
        <v>3</v>
      </c>
      <c r="O266" s="315"/>
    </row>
    <row r="267" spans="1:15">
      <c r="A267" s="240" t="s">
        <v>358</v>
      </c>
      <c r="B267" s="240" t="s">
        <v>358</v>
      </c>
      <c r="C267" s="240" t="s">
        <v>757</v>
      </c>
      <c r="D267" s="240">
        <v>2015</v>
      </c>
      <c r="E267" s="240" t="s">
        <v>21</v>
      </c>
      <c r="F267" s="240" t="s">
        <v>6</v>
      </c>
      <c r="G267" s="240" t="s">
        <v>94</v>
      </c>
      <c r="H267" s="240" t="s">
        <v>584</v>
      </c>
      <c r="I267" s="240" t="s">
        <v>1435</v>
      </c>
      <c r="J267" s="240" t="s">
        <v>1132</v>
      </c>
      <c r="K267" s="240">
        <v>0</v>
      </c>
      <c r="L267" s="240">
        <v>18</v>
      </c>
      <c r="M267" s="240">
        <v>0</v>
      </c>
      <c r="N267" s="241">
        <f t="shared" si="4"/>
        <v>18</v>
      </c>
      <c r="O267" s="315"/>
    </row>
    <row r="268" spans="1:15">
      <c r="A268" s="240" t="s">
        <v>358</v>
      </c>
      <c r="B268" s="240" t="s">
        <v>358</v>
      </c>
      <c r="C268" s="240" t="s">
        <v>757</v>
      </c>
      <c r="D268" s="240">
        <v>2015</v>
      </c>
      <c r="E268" s="240" t="s">
        <v>21</v>
      </c>
      <c r="F268" s="240" t="s">
        <v>6</v>
      </c>
      <c r="G268" s="240" t="s">
        <v>94</v>
      </c>
      <c r="H268" s="240" t="s">
        <v>585</v>
      </c>
      <c r="I268" s="240" t="s">
        <v>1426</v>
      </c>
      <c r="J268" s="240" t="s">
        <v>1129</v>
      </c>
      <c r="K268" s="240">
        <v>0</v>
      </c>
      <c r="L268" s="240">
        <v>0</v>
      </c>
      <c r="M268" s="240">
        <v>104</v>
      </c>
      <c r="N268" s="241">
        <f t="shared" si="4"/>
        <v>104</v>
      </c>
      <c r="O268" s="315"/>
    </row>
    <row r="269" spans="1:15">
      <c r="A269" s="240" t="s">
        <v>358</v>
      </c>
      <c r="B269" s="240" t="s">
        <v>358</v>
      </c>
      <c r="C269" s="240" t="s">
        <v>757</v>
      </c>
      <c r="D269" s="240">
        <v>2015</v>
      </c>
      <c r="E269" s="240" t="s">
        <v>21</v>
      </c>
      <c r="F269" s="240" t="s">
        <v>6</v>
      </c>
      <c r="G269" s="240" t="s">
        <v>94</v>
      </c>
      <c r="H269" s="240" t="s">
        <v>585</v>
      </c>
      <c r="I269" s="240" t="s">
        <v>1426</v>
      </c>
      <c r="J269" s="240" t="s">
        <v>1122</v>
      </c>
      <c r="K269" s="240">
        <v>0</v>
      </c>
      <c r="L269" s="240">
        <v>0</v>
      </c>
      <c r="M269" s="240">
        <v>71</v>
      </c>
      <c r="N269" s="241">
        <f t="shared" si="4"/>
        <v>71</v>
      </c>
      <c r="O269" s="315"/>
    </row>
    <row r="270" spans="1:15">
      <c r="A270" s="240" t="s">
        <v>358</v>
      </c>
      <c r="B270" s="240" t="s">
        <v>358</v>
      </c>
      <c r="C270" s="240" t="s">
        <v>757</v>
      </c>
      <c r="D270" s="240">
        <v>2015</v>
      </c>
      <c r="E270" s="240" t="s">
        <v>21</v>
      </c>
      <c r="F270" s="240" t="s">
        <v>6</v>
      </c>
      <c r="G270" s="240" t="s">
        <v>94</v>
      </c>
      <c r="H270" s="240" t="s">
        <v>585</v>
      </c>
      <c r="I270" s="240" t="s">
        <v>1426</v>
      </c>
      <c r="J270" s="240" t="s">
        <v>71</v>
      </c>
      <c r="K270" s="240">
        <v>0</v>
      </c>
      <c r="L270" s="240">
        <v>0</v>
      </c>
      <c r="M270" s="240">
        <v>22</v>
      </c>
      <c r="N270" s="241">
        <f t="shared" si="4"/>
        <v>22</v>
      </c>
      <c r="O270" s="315"/>
    </row>
    <row r="271" spans="1:15">
      <c r="A271" s="240" t="s">
        <v>358</v>
      </c>
      <c r="B271" s="240" t="s">
        <v>358</v>
      </c>
      <c r="C271" s="240" t="s">
        <v>757</v>
      </c>
      <c r="D271" s="240">
        <v>2015</v>
      </c>
      <c r="E271" s="240" t="s">
        <v>21</v>
      </c>
      <c r="F271" s="240" t="s">
        <v>6</v>
      </c>
      <c r="G271" s="240" t="s">
        <v>94</v>
      </c>
      <c r="H271" s="240" t="s">
        <v>585</v>
      </c>
      <c r="I271" s="240" t="s">
        <v>1435</v>
      </c>
      <c r="J271" s="240" t="s">
        <v>1132</v>
      </c>
      <c r="K271" s="240">
        <v>0</v>
      </c>
      <c r="L271" s="240">
        <v>51</v>
      </c>
      <c r="M271" s="240">
        <v>0</v>
      </c>
      <c r="N271" s="241">
        <f t="shared" si="4"/>
        <v>51</v>
      </c>
      <c r="O271" s="315"/>
    </row>
    <row r="272" spans="1:15">
      <c r="A272" s="240" t="s">
        <v>358</v>
      </c>
      <c r="B272" s="240" t="s">
        <v>358</v>
      </c>
      <c r="C272" s="240" t="s">
        <v>757</v>
      </c>
      <c r="D272" s="240">
        <v>2015</v>
      </c>
      <c r="E272" s="240" t="s">
        <v>21</v>
      </c>
      <c r="F272" s="240" t="s">
        <v>6</v>
      </c>
      <c r="G272" s="240" t="s">
        <v>94</v>
      </c>
      <c r="H272" s="240" t="s">
        <v>588</v>
      </c>
      <c r="I272" s="240" t="s">
        <v>1426</v>
      </c>
      <c r="J272" s="240" t="s">
        <v>1129</v>
      </c>
      <c r="K272" s="240">
        <v>0</v>
      </c>
      <c r="L272" s="240">
        <v>0</v>
      </c>
      <c r="M272" s="240">
        <v>1</v>
      </c>
      <c r="N272" s="241">
        <f t="shared" si="4"/>
        <v>1</v>
      </c>
      <c r="O272" s="315"/>
    </row>
    <row r="273" spans="1:15">
      <c r="A273" s="240" t="s">
        <v>358</v>
      </c>
      <c r="B273" s="240" t="s">
        <v>358</v>
      </c>
      <c r="C273" s="240" t="s">
        <v>757</v>
      </c>
      <c r="D273" s="240">
        <v>2015</v>
      </c>
      <c r="E273" s="240" t="s">
        <v>21</v>
      </c>
      <c r="F273" s="240" t="s">
        <v>6</v>
      </c>
      <c r="G273" s="240" t="s">
        <v>94</v>
      </c>
      <c r="H273" s="240" t="s">
        <v>588</v>
      </c>
      <c r="I273" s="240" t="s">
        <v>1426</v>
      </c>
      <c r="J273" s="240" t="s">
        <v>1122</v>
      </c>
      <c r="K273" s="240">
        <v>0</v>
      </c>
      <c r="L273" s="240">
        <v>0</v>
      </c>
      <c r="M273" s="240">
        <v>1</v>
      </c>
      <c r="N273" s="241">
        <f t="shared" si="4"/>
        <v>1</v>
      </c>
      <c r="O273" s="315"/>
    </row>
    <row r="274" spans="1:15">
      <c r="A274" s="240" t="s">
        <v>358</v>
      </c>
      <c r="B274" s="240" t="s">
        <v>358</v>
      </c>
      <c r="C274" s="240" t="s">
        <v>63</v>
      </c>
      <c r="D274" s="240">
        <v>2015</v>
      </c>
      <c r="E274" s="240" t="s">
        <v>21</v>
      </c>
      <c r="F274" s="240" t="s">
        <v>6</v>
      </c>
      <c r="G274" s="240" t="s">
        <v>94</v>
      </c>
      <c r="H274" s="240" t="s">
        <v>601</v>
      </c>
      <c r="I274" s="240" t="s">
        <v>1426</v>
      </c>
      <c r="J274" s="240" t="s">
        <v>1122</v>
      </c>
      <c r="K274" s="240">
        <v>0</v>
      </c>
      <c r="L274" s="240">
        <v>0</v>
      </c>
      <c r="M274" s="240">
        <v>6</v>
      </c>
      <c r="N274" s="241">
        <f t="shared" si="4"/>
        <v>6</v>
      </c>
      <c r="O274" s="315"/>
    </row>
    <row r="275" spans="1:15">
      <c r="A275" s="240" t="s">
        <v>358</v>
      </c>
      <c r="B275" s="240" t="s">
        <v>358</v>
      </c>
      <c r="C275" s="240" t="s">
        <v>757</v>
      </c>
      <c r="D275" s="240">
        <v>2015</v>
      </c>
      <c r="E275" s="240" t="s">
        <v>21</v>
      </c>
      <c r="F275" s="240" t="s">
        <v>6</v>
      </c>
      <c r="G275" s="240" t="s">
        <v>94</v>
      </c>
      <c r="H275" s="240" t="s">
        <v>602</v>
      </c>
      <c r="I275" s="240" t="s">
        <v>1426</v>
      </c>
      <c r="J275" s="240" t="s">
        <v>1129</v>
      </c>
      <c r="K275" s="240">
        <v>0</v>
      </c>
      <c r="L275" s="240">
        <v>0</v>
      </c>
      <c r="M275" s="240">
        <v>5</v>
      </c>
      <c r="N275" s="241">
        <f t="shared" si="4"/>
        <v>5</v>
      </c>
      <c r="O275" s="315"/>
    </row>
    <row r="276" spans="1:15">
      <c r="A276" s="240" t="s">
        <v>358</v>
      </c>
      <c r="B276" s="240" t="s">
        <v>358</v>
      </c>
      <c r="C276" s="240" t="s">
        <v>757</v>
      </c>
      <c r="D276" s="240">
        <v>2015</v>
      </c>
      <c r="E276" s="240" t="s">
        <v>21</v>
      </c>
      <c r="F276" s="240" t="s">
        <v>6</v>
      </c>
      <c r="G276" s="240" t="s">
        <v>94</v>
      </c>
      <c r="H276" s="240" t="s">
        <v>602</v>
      </c>
      <c r="I276" s="240" t="s">
        <v>1426</v>
      </c>
      <c r="J276" s="240" t="s">
        <v>1122</v>
      </c>
      <c r="K276" s="240">
        <v>0</v>
      </c>
      <c r="L276" s="240">
        <v>0</v>
      </c>
      <c r="M276" s="240">
        <v>2</v>
      </c>
      <c r="N276" s="241">
        <f t="shared" si="4"/>
        <v>2</v>
      </c>
      <c r="O276" s="315"/>
    </row>
    <row r="277" spans="1:15">
      <c r="A277" s="240" t="s">
        <v>358</v>
      </c>
      <c r="B277" s="240" t="s">
        <v>358</v>
      </c>
      <c r="C277" s="240" t="s">
        <v>757</v>
      </c>
      <c r="D277" s="240">
        <v>2015</v>
      </c>
      <c r="E277" s="240" t="s">
        <v>21</v>
      </c>
      <c r="F277" s="240" t="s">
        <v>6</v>
      </c>
      <c r="G277" s="240" t="s">
        <v>94</v>
      </c>
      <c r="H277" s="240" t="s">
        <v>603</v>
      </c>
      <c r="I277" s="240" t="s">
        <v>1426</v>
      </c>
      <c r="J277" s="240" t="s">
        <v>1129</v>
      </c>
      <c r="K277" s="240">
        <v>0</v>
      </c>
      <c r="L277" s="240">
        <v>0</v>
      </c>
      <c r="M277" s="240">
        <v>8</v>
      </c>
      <c r="N277" s="241">
        <f t="shared" si="4"/>
        <v>8</v>
      </c>
      <c r="O277" s="315"/>
    </row>
    <row r="278" spans="1:15">
      <c r="A278" s="240" t="s">
        <v>358</v>
      </c>
      <c r="B278" s="240" t="s">
        <v>358</v>
      </c>
      <c r="C278" s="240" t="s">
        <v>757</v>
      </c>
      <c r="D278" s="240">
        <v>2015</v>
      </c>
      <c r="E278" s="240" t="s">
        <v>21</v>
      </c>
      <c r="F278" s="240" t="s">
        <v>6</v>
      </c>
      <c r="G278" s="240" t="s">
        <v>94</v>
      </c>
      <c r="H278" s="240" t="s">
        <v>603</v>
      </c>
      <c r="I278" s="240" t="s">
        <v>1426</v>
      </c>
      <c r="J278" s="240" t="s">
        <v>1122</v>
      </c>
      <c r="K278" s="240">
        <v>0</v>
      </c>
      <c r="L278" s="240">
        <v>0</v>
      </c>
      <c r="M278" s="240">
        <v>1193</v>
      </c>
      <c r="N278" s="241">
        <f t="shared" si="4"/>
        <v>1193</v>
      </c>
      <c r="O278" s="315"/>
    </row>
    <row r="279" spans="1:15">
      <c r="A279" s="240" t="s">
        <v>358</v>
      </c>
      <c r="B279" s="240" t="s">
        <v>358</v>
      </c>
      <c r="C279" s="240" t="s">
        <v>757</v>
      </c>
      <c r="D279" s="240">
        <v>2015</v>
      </c>
      <c r="E279" s="240" t="s">
        <v>21</v>
      </c>
      <c r="F279" s="240" t="s">
        <v>6</v>
      </c>
      <c r="G279" s="240" t="s">
        <v>94</v>
      </c>
      <c r="H279" s="240" t="s">
        <v>603</v>
      </c>
      <c r="I279" s="240" t="s">
        <v>1426</v>
      </c>
      <c r="J279" s="240" t="s">
        <v>1423</v>
      </c>
      <c r="K279" s="240">
        <v>0</v>
      </c>
      <c r="L279" s="240">
        <v>0</v>
      </c>
      <c r="M279" s="240">
        <v>18</v>
      </c>
      <c r="N279" s="241">
        <f t="shared" si="4"/>
        <v>18</v>
      </c>
      <c r="O279" s="315"/>
    </row>
    <row r="280" spans="1:15">
      <c r="A280" s="240" t="s">
        <v>358</v>
      </c>
      <c r="B280" s="240" t="s">
        <v>358</v>
      </c>
      <c r="C280" s="240" t="s">
        <v>757</v>
      </c>
      <c r="D280" s="240">
        <v>2015</v>
      </c>
      <c r="E280" s="240" t="s">
        <v>21</v>
      </c>
      <c r="F280" s="240" t="s">
        <v>6</v>
      </c>
      <c r="G280" s="240" t="s">
        <v>94</v>
      </c>
      <c r="H280" s="240" t="s">
        <v>603</v>
      </c>
      <c r="I280" s="240" t="s">
        <v>1426</v>
      </c>
      <c r="J280" s="240" t="s">
        <v>71</v>
      </c>
      <c r="K280" s="240">
        <v>0</v>
      </c>
      <c r="L280" s="240">
        <v>0</v>
      </c>
      <c r="M280" s="240">
        <v>124</v>
      </c>
      <c r="N280" s="241">
        <f t="shared" si="4"/>
        <v>124</v>
      </c>
      <c r="O280" s="315"/>
    </row>
    <row r="281" spans="1:15">
      <c r="A281" s="240" t="s">
        <v>358</v>
      </c>
      <c r="B281" s="240" t="s">
        <v>358</v>
      </c>
      <c r="C281" s="240" t="s">
        <v>757</v>
      </c>
      <c r="D281" s="240">
        <v>2015</v>
      </c>
      <c r="E281" s="240" t="s">
        <v>21</v>
      </c>
      <c r="F281" s="240" t="s">
        <v>6</v>
      </c>
      <c r="G281" s="240" t="s">
        <v>94</v>
      </c>
      <c r="H281" s="240" t="s">
        <v>603</v>
      </c>
      <c r="I281" s="240" t="s">
        <v>1426</v>
      </c>
      <c r="J281" s="240" t="s">
        <v>1420</v>
      </c>
      <c r="K281" s="240">
        <v>0</v>
      </c>
      <c r="L281" s="240">
        <v>0</v>
      </c>
      <c r="M281" s="240">
        <v>36</v>
      </c>
      <c r="N281" s="241">
        <f t="shared" si="4"/>
        <v>36</v>
      </c>
      <c r="O281" s="315"/>
    </row>
    <row r="282" spans="1:15">
      <c r="A282" s="240" t="s">
        <v>358</v>
      </c>
      <c r="B282" s="240" t="s">
        <v>358</v>
      </c>
      <c r="C282" s="240" t="s">
        <v>757</v>
      </c>
      <c r="D282" s="240">
        <v>2015</v>
      </c>
      <c r="E282" s="240" t="s">
        <v>21</v>
      </c>
      <c r="F282" s="240" t="s">
        <v>6</v>
      </c>
      <c r="G282" s="240" t="s">
        <v>94</v>
      </c>
      <c r="H282" s="240" t="s">
        <v>603</v>
      </c>
      <c r="I282" s="240" t="s">
        <v>1426</v>
      </c>
      <c r="J282" s="240" t="s">
        <v>1425</v>
      </c>
      <c r="K282" s="240">
        <v>0</v>
      </c>
      <c r="L282" s="240">
        <v>0</v>
      </c>
      <c r="M282" s="240">
        <v>36</v>
      </c>
      <c r="N282" s="241">
        <f t="shared" si="4"/>
        <v>36</v>
      </c>
      <c r="O282" s="315"/>
    </row>
    <row r="283" spans="1:15">
      <c r="A283" s="240" t="s">
        <v>358</v>
      </c>
      <c r="B283" s="240" t="s">
        <v>358</v>
      </c>
      <c r="C283" s="240" t="s">
        <v>757</v>
      </c>
      <c r="D283" s="240">
        <v>2015</v>
      </c>
      <c r="E283" s="240" t="s">
        <v>21</v>
      </c>
      <c r="F283" s="240" t="s">
        <v>6</v>
      </c>
      <c r="G283" s="240" t="s">
        <v>94</v>
      </c>
      <c r="H283" s="240" t="s">
        <v>1464</v>
      </c>
      <c r="I283" s="240" t="s">
        <v>1426</v>
      </c>
      <c r="J283" s="240" t="s">
        <v>71</v>
      </c>
      <c r="K283" s="240">
        <v>0</v>
      </c>
      <c r="L283" s="240">
        <v>0</v>
      </c>
      <c r="M283" s="240">
        <v>1</v>
      </c>
      <c r="N283" s="241">
        <f t="shared" si="4"/>
        <v>1</v>
      </c>
      <c r="O283" s="315"/>
    </row>
    <row r="284" spans="1:15">
      <c r="A284" s="240" t="s">
        <v>358</v>
      </c>
      <c r="B284" s="240" t="s">
        <v>358</v>
      </c>
      <c r="C284" s="240" t="s">
        <v>757</v>
      </c>
      <c r="D284" s="240">
        <v>2015</v>
      </c>
      <c r="E284" s="240" t="s">
        <v>21</v>
      </c>
      <c r="F284" s="240" t="s">
        <v>6</v>
      </c>
      <c r="G284" s="240" t="s">
        <v>94</v>
      </c>
      <c r="H284" s="240" t="s">
        <v>604</v>
      </c>
      <c r="I284" s="240" t="s">
        <v>1426</v>
      </c>
      <c r="J284" s="240" t="s">
        <v>1122</v>
      </c>
      <c r="K284" s="240">
        <v>0</v>
      </c>
      <c r="L284" s="240">
        <v>0</v>
      </c>
      <c r="M284" s="240">
        <v>6</v>
      </c>
      <c r="N284" s="241">
        <f t="shared" si="4"/>
        <v>6</v>
      </c>
      <c r="O284" s="315"/>
    </row>
    <row r="285" spans="1:15">
      <c r="A285" s="240" t="s">
        <v>358</v>
      </c>
      <c r="B285" s="240" t="s">
        <v>358</v>
      </c>
      <c r="C285" s="240" t="s">
        <v>757</v>
      </c>
      <c r="D285" s="240">
        <v>2015</v>
      </c>
      <c r="E285" s="240" t="s">
        <v>21</v>
      </c>
      <c r="F285" s="240" t="s">
        <v>6</v>
      </c>
      <c r="G285" s="240" t="s">
        <v>94</v>
      </c>
      <c r="H285" s="240" t="s">
        <v>604</v>
      </c>
      <c r="I285" s="240" t="s">
        <v>1426</v>
      </c>
      <c r="J285" s="240" t="s">
        <v>71</v>
      </c>
      <c r="K285" s="240">
        <v>0</v>
      </c>
      <c r="L285" s="240">
        <v>0</v>
      </c>
      <c r="M285" s="240">
        <v>48</v>
      </c>
      <c r="N285" s="241">
        <f t="shared" si="4"/>
        <v>48</v>
      </c>
      <c r="O285" s="315"/>
    </row>
    <row r="286" spans="1:15">
      <c r="A286" s="240" t="s">
        <v>358</v>
      </c>
      <c r="B286" s="240" t="s">
        <v>358</v>
      </c>
      <c r="C286" s="240" t="s">
        <v>63</v>
      </c>
      <c r="D286" s="240">
        <v>2015</v>
      </c>
      <c r="E286" s="240" t="s">
        <v>21</v>
      </c>
      <c r="F286" s="240" t="s">
        <v>6</v>
      </c>
      <c r="G286" s="240" t="s">
        <v>94</v>
      </c>
      <c r="H286" s="240" t="s">
        <v>80</v>
      </c>
      <c r="I286" s="240" t="s">
        <v>1426</v>
      </c>
      <c r="J286" s="240" t="s">
        <v>1129</v>
      </c>
      <c r="K286" s="240">
        <v>0</v>
      </c>
      <c r="L286" s="240">
        <v>0</v>
      </c>
      <c r="M286" s="240">
        <v>1</v>
      </c>
      <c r="N286" s="241">
        <f t="shared" si="4"/>
        <v>1</v>
      </c>
      <c r="O286" s="315"/>
    </row>
    <row r="287" spans="1:15">
      <c r="A287" s="240" t="s">
        <v>358</v>
      </c>
      <c r="B287" s="240" t="s">
        <v>358</v>
      </c>
      <c r="C287" s="240" t="s">
        <v>63</v>
      </c>
      <c r="D287" s="240">
        <v>2015</v>
      </c>
      <c r="E287" s="240" t="s">
        <v>21</v>
      </c>
      <c r="F287" s="240" t="s">
        <v>6</v>
      </c>
      <c r="G287" s="240" t="s">
        <v>94</v>
      </c>
      <c r="H287" s="240" t="s">
        <v>80</v>
      </c>
      <c r="I287" s="240" t="s">
        <v>1435</v>
      </c>
      <c r="J287" s="240" t="s">
        <v>1122</v>
      </c>
      <c r="K287" s="240">
        <v>0</v>
      </c>
      <c r="L287" s="240">
        <v>432</v>
      </c>
      <c r="M287" s="240">
        <v>14</v>
      </c>
      <c r="N287" s="241">
        <f t="shared" si="4"/>
        <v>446</v>
      </c>
      <c r="O287" s="315"/>
    </row>
    <row r="288" spans="1:15">
      <c r="A288" s="240" t="s">
        <v>358</v>
      </c>
      <c r="B288" s="240" t="s">
        <v>358</v>
      </c>
      <c r="C288" s="240" t="s">
        <v>63</v>
      </c>
      <c r="D288" s="240">
        <v>2015</v>
      </c>
      <c r="E288" s="240" t="s">
        <v>21</v>
      </c>
      <c r="F288" s="240" t="s">
        <v>6</v>
      </c>
      <c r="G288" s="240" t="s">
        <v>94</v>
      </c>
      <c r="H288" s="240" t="s">
        <v>80</v>
      </c>
      <c r="I288" s="240" t="s">
        <v>1435</v>
      </c>
      <c r="J288" s="240" t="s">
        <v>71</v>
      </c>
      <c r="K288" s="240">
        <v>0</v>
      </c>
      <c r="L288" s="240">
        <v>124</v>
      </c>
      <c r="M288" s="240">
        <v>0</v>
      </c>
      <c r="N288" s="241">
        <f t="shared" si="4"/>
        <v>124</v>
      </c>
      <c r="O288" s="315"/>
    </row>
    <row r="289" spans="1:15">
      <c r="A289" s="240" t="s">
        <v>358</v>
      </c>
      <c r="B289" s="240" t="s">
        <v>358</v>
      </c>
      <c r="C289" s="240" t="s">
        <v>63</v>
      </c>
      <c r="D289" s="240">
        <v>2015</v>
      </c>
      <c r="E289" s="240" t="s">
        <v>21</v>
      </c>
      <c r="F289" s="240" t="s">
        <v>6</v>
      </c>
      <c r="G289" s="240" t="s">
        <v>94</v>
      </c>
      <c r="H289" s="240" t="s">
        <v>80</v>
      </c>
      <c r="I289" s="240" t="s">
        <v>1435</v>
      </c>
      <c r="J289" s="240" t="s">
        <v>1420</v>
      </c>
      <c r="K289" s="240">
        <v>0</v>
      </c>
      <c r="L289" s="240">
        <v>5</v>
      </c>
      <c r="M289" s="240">
        <v>0</v>
      </c>
      <c r="N289" s="241">
        <f t="shared" si="4"/>
        <v>5</v>
      </c>
      <c r="O289" s="315"/>
    </row>
    <row r="290" spans="1:15">
      <c r="A290" s="240" t="s">
        <v>358</v>
      </c>
      <c r="B290" s="240" t="s">
        <v>358</v>
      </c>
      <c r="C290" s="240" t="s">
        <v>63</v>
      </c>
      <c r="D290" s="240">
        <v>2015</v>
      </c>
      <c r="E290" s="240" t="s">
        <v>21</v>
      </c>
      <c r="F290" s="240" t="s">
        <v>6</v>
      </c>
      <c r="G290" s="240" t="s">
        <v>94</v>
      </c>
      <c r="H290" s="240" t="s">
        <v>80</v>
      </c>
      <c r="I290" s="240" t="s">
        <v>1435</v>
      </c>
      <c r="J290" s="240" t="s">
        <v>1132</v>
      </c>
      <c r="K290" s="240">
        <v>0</v>
      </c>
      <c r="L290" s="240">
        <v>68</v>
      </c>
      <c r="M290" s="240">
        <v>0</v>
      </c>
      <c r="N290" s="241">
        <f t="shared" si="4"/>
        <v>68</v>
      </c>
      <c r="O290" s="315"/>
    </row>
    <row r="291" spans="1:15">
      <c r="A291" s="240" t="s">
        <v>358</v>
      </c>
      <c r="B291" s="240" t="s">
        <v>358</v>
      </c>
      <c r="C291" s="240" t="s">
        <v>63</v>
      </c>
      <c r="D291" s="240">
        <v>2015</v>
      </c>
      <c r="E291" s="240" t="s">
        <v>21</v>
      </c>
      <c r="F291" s="240" t="s">
        <v>6</v>
      </c>
      <c r="G291" s="240" t="s">
        <v>94</v>
      </c>
      <c r="H291" s="240" t="s">
        <v>617</v>
      </c>
      <c r="I291" s="240" t="s">
        <v>1426</v>
      </c>
      <c r="J291" s="240" t="s">
        <v>1122</v>
      </c>
      <c r="K291" s="240">
        <v>0</v>
      </c>
      <c r="L291" s="240">
        <v>0</v>
      </c>
      <c r="M291" s="240">
        <v>22</v>
      </c>
      <c r="N291" s="241">
        <f t="shared" si="4"/>
        <v>22</v>
      </c>
      <c r="O291" s="315"/>
    </row>
    <row r="292" spans="1:15">
      <c r="A292" s="240" t="s">
        <v>358</v>
      </c>
      <c r="B292" s="240" t="s">
        <v>358</v>
      </c>
      <c r="C292" s="240" t="s">
        <v>63</v>
      </c>
      <c r="D292" s="240">
        <v>2015</v>
      </c>
      <c r="E292" s="240" t="s">
        <v>21</v>
      </c>
      <c r="F292" s="240" t="s">
        <v>6</v>
      </c>
      <c r="G292" s="240" t="s">
        <v>94</v>
      </c>
      <c r="H292" s="240" t="s">
        <v>617</v>
      </c>
      <c r="I292" s="240" t="s">
        <v>1426</v>
      </c>
      <c r="J292" s="240" t="s">
        <v>1119</v>
      </c>
      <c r="K292" s="240">
        <v>291</v>
      </c>
      <c r="L292" s="240">
        <v>0</v>
      </c>
      <c r="M292" s="240">
        <v>0</v>
      </c>
      <c r="N292" s="241">
        <f t="shared" si="4"/>
        <v>291</v>
      </c>
      <c r="O292" s="315"/>
    </row>
    <row r="293" spans="1:15">
      <c r="A293" s="240" t="s">
        <v>358</v>
      </c>
      <c r="B293" s="240" t="s">
        <v>358</v>
      </c>
      <c r="C293" s="240" t="s">
        <v>63</v>
      </c>
      <c r="D293" s="240">
        <v>2015</v>
      </c>
      <c r="E293" s="240" t="s">
        <v>21</v>
      </c>
      <c r="F293" s="240" t="s">
        <v>6</v>
      </c>
      <c r="G293" s="240" t="s">
        <v>94</v>
      </c>
      <c r="H293" s="240" t="s">
        <v>619</v>
      </c>
      <c r="I293" s="240" t="s">
        <v>1426</v>
      </c>
      <c r="J293" s="240" t="s">
        <v>1122</v>
      </c>
      <c r="K293" s="240">
        <v>0</v>
      </c>
      <c r="L293" s="240">
        <v>0</v>
      </c>
      <c r="M293" s="240">
        <v>27</v>
      </c>
      <c r="N293" s="241">
        <f t="shared" si="4"/>
        <v>27</v>
      </c>
      <c r="O293" s="315"/>
    </row>
    <row r="294" spans="1:15">
      <c r="A294" s="240" t="s">
        <v>358</v>
      </c>
      <c r="B294" s="240" t="s">
        <v>358</v>
      </c>
      <c r="C294" s="240" t="s">
        <v>63</v>
      </c>
      <c r="D294" s="240">
        <v>2015</v>
      </c>
      <c r="E294" s="240" t="s">
        <v>21</v>
      </c>
      <c r="F294" s="240" t="s">
        <v>6</v>
      </c>
      <c r="G294" s="240" t="s">
        <v>94</v>
      </c>
      <c r="H294" s="240" t="s">
        <v>619</v>
      </c>
      <c r="I294" s="240" t="s">
        <v>1426</v>
      </c>
      <c r="J294" s="240" t="s">
        <v>1423</v>
      </c>
      <c r="K294" s="240">
        <v>0</v>
      </c>
      <c r="L294" s="240">
        <v>0</v>
      </c>
      <c r="M294" s="240">
        <v>3</v>
      </c>
      <c r="N294" s="241">
        <f t="shared" si="4"/>
        <v>3</v>
      </c>
      <c r="O294" s="315"/>
    </row>
    <row r="295" spans="1:15">
      <c r="A295" s="240" t="s">
        <v>358</v>
      </c>
      <c r="B295" s="240" t="s">
        <v>358</v>
      </c>
      <c r="C295" s="240" t="s">
        <v>63</v>
      </c>
      <c r="D295" s="240">
        <v>2015</v>
      </c>
      <c r="E295" s="240" t="s">
        <v>21</v>
      </c>
      <c r="F295" s="240" t="s">
        <v>6</v>
      </c>
      <c r="G295" s="240" t="s">
        <v>94</v>
      </c>
      <c r="H295" s="240" t="s">
        <v>1465</v>
      </c>
      <c r="I295" s="240" t="s">
        <v>1426</v>
      </c>
      <c r="J295" s="240" t="s">
        <v>1122</v>
      </c>
      <c r="K295" s="240">
        <v>0</v>
      </c>
      <c r="L295" s="240">
        <v>0</v>
      </c>
      <c r="M295" s="240">
        <v>2</v>
      </c>
      <c r="N295" s="241">
        <f t="shared" si="4"/>
        <v>2</v>
      </c>
      <c r="O295" s="315"/>
    </row>
    <row r="296" spans="1:15">
      <c r="A296" s="240" t="s">
        <v>358</v>
      </c>
      <c r="B296" s="240" t="s">
        <v>358</v>
      </c>
      <c r="C296" s="240" t="s">
        <v>63</v>
      </c>
      <c r="D296" s="240">
        <v>2015</v>
      </c>
      <c r="E296" s="240" t="s">
        <v>21</v>
      </c>
      <c r="F296" s="240" t="s">
        <v>6</v>
      </c>
      <c r="G296" s="240" t="s">
        <v>94</v>
      </c>
      <c r="H296" s="240" t="s">
        <v>632</v>
      </c>
      <c r="I296" s="240" t="s">
        <v>1426</v>
      </c>
      <c r="J296" s="240" t="s">
        <v>1122</v>
      </c>
      <c r="K296" s="240">
        <v>0</v>
      </c>
      <c r="L296" s="240">
        <v>0</v>
      </c>
      <c r="M296" s="240">
        <v>5</v>
      </c>
      <c r="N296" s="241">
        <f t="shared" si="4"/>
        <v>5</v>
      </c>
      <c r="O296" s="315"/>
    </row>
    <row r="297" spans="1:15">
      <c r="A297" s="240" t="s">
        <v>358</v>
      </c>
      <c r="B297" s="240" t="s">
        <v>358</v>
      </c>
      <c r="C297" s="240" t="s">
        <v>63</v>
      </c>
      <c r="D297" s="240">
        <v>2015</v>
      </c>
      <c r="E297" s="240" t="s">
        <v>21</v>
      </c>
      <c r="F297" s="240" t="s">
        <v>6</v>
      </c>
      <c r="G297" s="240" t="s">
        <v>94</v>
      </c>
      <c r="H297" s="240" t="s">
        <v>632</v>
      </c>
      <c r="I297" s="240" t="s">
        <v>1426</v>
      </c>
      <c r="J297" s="240" t="s">
        <v>71</v>
      </c>
      <c r="K297" s="240">
        <v>0</v>
      </c>
      <c r="L297" s="240">
        <v>0</v>
      </c>
      <c r="M297" s="240">
        <v>1</v>
      </c>
      <c r="N297" s="241">
        <f t="shared" si="4"/>
        <v>1</v>
      </c>
      <c r="O297" s="315"/>
    </row>
    <row r="298" spans="1:15">
      <c r="A298" s="240" t="s">
        <v>358</v>
      </c>
      <c r="B298" s="240" t="s">
        <v>358</v>
      </c>
      <c r="C298" s="240" t="s">
        <v>757</v>
      </c>
      <c r="D298" s="240">
        <v>2015</v>
      </c>
      <c r="E298" s="240" t="s">
        <v>21</v>
      </c>
      <c r="F298" s="240" t="s">
        <v>6</v>
      </c>
      <c r="G298" s="240" t="s">
        <v>94</v>
      </c>
      <c r="H298" s="240" t="s">
        <v>1449</v>
      </c>
      <c r="I298" s="240" t="s">
        <v>1426</v>
      </c>
      <c r="J298" s="240" t="s">
        <v>1122</v>
      </c>
      <c r="K298" s="240">
        <v>0</v>
      </c>
      <c r="L298" s="240">
        <v>0</v>
      </c>
      <c r="M298" s="240">
        <v>2812</v>
      </c>
      <c r="N298" s="241">
        <f t="shared" si="4"/>
        <v>2812</v>
      </c>
      <c r="O298" s="315"/>
    </row>
    <row r="299" spans="1:15">
      <c r="A299" s="240" t="s">
        <v>358</v>
      </c>
      <c r="B299" s="240" t="s">
        <v>358</v>
      </c>
      <c r="C299" s="240" t="s">
        <v>757</v>
      </c>
      <c r="D299" s="240">
        <v>2015</v>
      </c>
      <c r="E299" s="240" t="s">
        <v>21</v>
      </c>
      <c r="F299" s="240" t="s">
        <v>6</v>
      </c>
      <c r="G299" s="240" t="s">
        <v>94</v>
      </c>
      <c r="H299" s="240" t="s">
        <v>1449</v>
      </c>
      <c r="I299" s="240" t="s">
        <v>1426</v>
      </c>
      <c r="J299" s="240" t="s">
        <v>1423</v>
      </c>
      <c r="K299" s="240">
        <v>0</v>
      </c>
      <c r="L299" s="240">
        <v>0</v>
      </c>
      <c r="M299" s="240">
        <v>60</v>
      </c>
      <c r="N299" s="241">
        <f t="shared" si="4"/>
        <v>60</v>
      </c>
      <c r="O299" s="315"/>
    </row>
    <row r="300" spans="1:15">
      <c r="A300" s="240" t="s">
        <v>358</v>
      </c>
      <c r="B300" s="240" t="s">
        <v>358</v>
      </c>
      <c r="C300" s="240" t="s">
        <v>757</v>
      </c>
      <c r="D300" s="240">
        <v>2015</v>
      </c>
      <c r="E300" s="240" t="s">
        <v>21</v>
      </c>
      <c r="F300" s="240" t="s">
        <v>6</v>
      </c>
      <c r="G300" s="240" t="s">
        <v>94</v>
      </c>
      <c r="H300" s="240" t="s">
        <v>1450</v>
      </c>
      <c r="I300" s="240" t="s">
        <v>1426</v>
      </c>
      <c r="J300" s="240" t="s">
        <v>1122</v>
      </c>
      <c r="K300" s="240">
        <v>0</v>
      </c>
      <c r="L300" s="240">
        <v>0</v>
      </c>
      <c r="M300" s="240">
        <v>3</v>
      </c>
      <c r="N300" s="241">
        <f t="shared" si="4"/>
        <v>3</v>
      </c>
      <c r="O300" s="315"/>
    </row>
    <row r="301" spans="1:15">
      <c r="A301" s="240" t="s">
        <v>358</v>
      </c>
      <c r="B301" s="240" t="s">
        <v>358</v>
      </c>
      <c r="C301" s="240" t="s">
        <v>757</v>
      </c>
      <c r="D301" s="240">
        <v>2015</v>
      </c>
      <c r="E301" s="240" t="s">
        <v>21</v>
      </c>
      <c r="F301" s="240" t="s">
        <v>6</v>
      </c>
      <c r="G301" s="240" t="s">
        <v>94</v>
      </c>
      <c r="H301" s="240" t="s">
        <v>1450</v>
      </c>
      <c r="I301" s="240" t="s">
        <v>1426</v>
      </c>
      <c r="J301" s="240" t="s">
        <v>71</v>
      </c>
      <c r="K301" s="240">
        <v>0</v>
      </c>
      <c r="L301" s="240">
        <v>0</v>
      </c>
      <c r="M301" s="240">
        <v>4</v>
      </c>
      <c r="N301" s="241">
        <f t="shared" si="4"/>
        <v>4</v>
      </c>
      <c r="O301" s="315"/>
    </row>
    <row r="302" spans="1:15">
      <c r="A302" s="240" t="s">
        <v>358</v>
      </c>
      <c r="B302" s="240" t="s">
        <v>358</v>
      </c>
      <c r="C302" s="240" t="s">
        <v>757</v>
      </c>
      <c r="D302" s="240">
        <v>2015</v>
      </c>
      <c r="E302" s="240" t="s">
        <v>21</v>
      </c>
      <c r="F302" s="240" t="s">
        <v>6</v>
      </c>
      <c r="G302" s="240" t="s">
        <v>94</v>
      </c>
      <c r="H302" s="240" t="s">
        <v>1451</v>
      </c>
      <c r="I302" s="240" t="s">
        <v>1426</v>
      </c>
      <c r="J302" s="240" t="s">
        <v>1129</v>
      </c>
      <c r="K302" s="240">
        <v>0</v>
      </c>
      <c r="L302" s="240">
        <v>0</v>
      </c>
      <c r="M302" s="240">
        <v>5</v>
      </c>
      <c r="N302" s="241">
        <f t="shared" si="4"/>
        <v>5</v>
      </c>
      <c r="O302" s="315"/>
    </row>
    <row r="303" spans="1:15">
      <c r="A303" s="240" t="s">
        <v>358</v>
      </c>
      <c r="B303" s="240" t="s">
        <v>358</v>
      </c>
      <c r="C303" s="240" t="s">
        <v>757</v>
      </c>
      <c r="D303" s="240">
        <v>2015</v>
      </c>
      <c r="E303" s="240" t="s">
        <v>21</v>
      </c>
      <c r="F303" s="240" t="s">
        <v>6</v>
      </c>
      <c r="G303" s="240" t="s">
        <v>94</v>
      </c>
      <c r="H303" s="240" t="s">
        <v>1451</v>
      </c>
      <c r="I303" s="240" t="s">
        <v>1426</v>
      </c>
      <c r="J303" s="240" t="s">
        <v>1122</v>
      </c>
      <c r="K303" s="240">
        <v>0</v>
      </c>
      <c r="L303" s="240">
        <v>0</v>
      </c>
      <c r="M303" s="240">
        <v>649</v>
      </c>
      <c r="N303" s="241">
        <f t="shared" si="4"/>
        <v>649</v>
      </c>
      <c r="O303" s="315"/>
    </row>
    <row r="304" spans="1:15">
      <c r="A304" s="240" t="s">
        <v>358</v>
      </c>
      <c r="B304" s="240" t="s">
        <v>358</v>
      </c>
      <c r="C304" s="240" t="s">
        <v>757</v>
      </c>
      <c r="D304" s="240">
        <v>2015</v>
      </c>
      <c r="E304" s="240" t="s">
        <v>21</v>
      </c>
      <c r="F304" s="240" t="s">
        <v>6</v>
      </c>
      <c r="G304" s="240" t="s">
        <v>94</v>
      </c>
      <c r="H304" s="240" t="s">
        <v>1451</v>
      </c>
      <c r="I304" s="240" t="s">
        <v>1426</v>
      </c>
      <c r="J304" s="240" t="s">
        <v>1423</v>
      </c>
      <c r="K304" s="240">
        <v>0</v>
      </c>
      <c r="L304" s="240">
        <v>0</v>
      </c>
      <c r="M304" s="240">
        <v>10</v>
      </c>
      <c r="N304" s="241">
        <f t="shared" si="4"/>
        <v>10</v>
      </c>
      <c r="O304" s="315"/>
    </row>
    <row r="305" spans="1:15">
      <c r="A305" s="240" t="s">
        <v>358</v>
      </c>
      <c r="B305" s="240" t="s">
        <v>358</v>
      </c>
      <c r="C305" s="240" t="s">
        <v>757</v>
      </c>
      <c r="D305" s="240">
        <v>2015</v>
      </c>
      <c r="E305" s="240" t="s">
        <v>21</v>
      </c>
      <c r="F305" s="240" t="s">
        <v>6</v>
      </c>
      <c r="G305" s="240" t="s">
        <v>94</v>
      </c>
      <c r="H305" s="240" t="s">
        <v>1451</v>
      </c>
      <c r="I305" s="240" t="s">
        <v>1426</v>
      </c>
      <c r="J305" s="240" t="s">
        <v>71</v>
      </c>
      <c r="K305" s="240">
        <v>0</v>
      </c>
      <c r="L305" s="240">
        <v>0</v>
      </c>
      <c r="M305" s="240">
        <v>3</v>
      </c>
      <c r="N305" s="241">
        <f t="shared" si="4"/>
        <v>3</v>
      </c>
      <c r="O305" s="315"/>
    </row>
    <row r="306" spans="1:15">
      <c r="A306" s="240" t="s">
        <v>358</v>
      </c>
      <c r="B306" s="240" t="s">
        <v>358</v>
      </c>
      <c r="C306" s="240" t="s">
        <v>757</v>
      </c>
      <c r="D306" s="240">
        <v>2015</v>
      </c>
      <c r="E306" s="240" t="s">
        <v>21</v>
      </c>
      <c r="F306" s="240" t="s">
        <v>6</v>
      </c>
      <c r="G306" s="240" t="s">
        <v>94</v>
      </c>
      <c r="H306" s="240" t="s">
        <v>1466</v>
      </c>
      <c r="I306" s="240" t="s">
        <v>1426</v>
      </c>
      <c r="J306" s="240" t="s">
        <v>1122</v>
      </c>
      <c r="K306" s="240">
        <v>0</v>
      </c>
      <c r="L306" s="240">
        <v>0</v>
      </c>
      <c r="M306" s="240">
        <v>1</v>
      </c>
      <c r="N306" s="241">
        <f t="shared" si="4"/>
        <v>1</v>
      </c>
      <c r="O306" s="315"/>
    </row>
    <row r="307" spans="1:15">
      <c r="A307" s="240" t="s">
        <v>358</v>
      </c>
      <c r="B307" s="240" t="s">
        <v>358</v>
      </c>
      <c r="C307" s="240" t="s">
        <v>757</v>
      </c>
      <c r="D307" s="240">
        <v>2015</v>
      </c>
      <c r="E307" s="240" t="s">
        <v>21</v>
      </c>
      <c r="F307" s="240" t="s">
        <v>6</v>
      </c>
      <c r="G307" s="240" t="s">
        <v>94</v>
      </c>
      <c r="H307" s="240" t="s">
        <v>637</v>
      </c>
      <c r="I307" s="240" t="s">
        <v>1426</v>
      </c>
      <c r="J307" s="240" t="s">
        <v>1122</v>
      </c>
      <c r="K307" s="240">
        <v>0</v>
      </c>
      <c r="L307" s="240">
        <v>0</v>
      </c>
      <c r="M307" s="240">
        <v>2</v>
      </c>
      <c r="N307" s="241">
        <f t="shared" si="4"/>
        <v>2</v>
      </c>
      <c r="O307" s="315"/>
    </row>
    <row r="308" spans="1:15">
      <c r="A308" s="240" t="s">
        <v>358</v>
      </c>
      <c r="B308" s="240" t="s">
        <v>358</v>
      </c>
      <c r="C308" s="240" t="s">
        <v>757</v>
      </c>
      <c r="D308" s="240">
        <v>2015</v>
      </c>
      <c r="E308" s="240" t="s">
        <v>21</v>
      </c>
      <c r="F308" s="240" t="s">
        <v>6</v>
      </c>
      <c r="G308" s="240" t="s">
        <v>1123</v>
      </c>
      <c r="H308" s="240" t="s">
        <v>1467</v>
      </c>
      <c r="I308" s="240" t="s">
        <v>1426</v>
      </c>
      <c r="J308" s="240" t="s">
        <v>71</v>
      </c>
      <c r="K308" s="240">
        <v>0</v>
      </c>
      <c r="L308" s="240">
        <v>0</v>
      </c>
      <c r="M308" s="240">
        <v>1</v>
      </c>
      <c r="N308" s="241">
        <f t="shared" si="4"/>
        <v>1</v>
      </c>
      <c r="O308" s="315"/>
    </row>
    <row r="309" spans="1:15">
      <c r="A309" s="240" t="s">
        <v>358</v>
      </c>
      <c r="B309" s="240" t="s">
        <v>358</v>
      </c>
      <c r="C309" s="240" t="s">
        <v>757</v>
      </c>
      <c r="D309" s="240">
        <v>2015</v>
      </c>
      <c r="E309" s="240" t="s">
        <v>21</v>
      </c>
      <c r="F309" s="240" t="s">
        <v>6</v>
      </c>
      <c r="G309" s="240" t="s">
        <v>1123</v>
      </c>
      <c r="H309" s="240" t="s">
        <v>1467</v>
      </c>
      <c r="I309" s="240" t="s">
        <v>1426</v>
      </c>
      <c r="J309" s="240" t="s">
        <v>1419</v>
      </c>
      <c r="K309" s="240">
        <v>0</v>
      </c>
      <c r="L309" s="240">
        <v>0</v>
      </c>
      <c r="M309" s="240">
        <v>1</v>
      </c>
      <c r="N309" s="241">
        <f t="shared" si="4"/>
        <v>1</v>
      </c>
      <c r="O309" s="315"/>
    </row>
    <row r="310" spans="1:15">
      <c r="A310" s="240" t="s">
        <v>358</v>
      </c>
      <c r="B310" s="240" t="s">
        <v>358</v>
      </c>
      <c r="C310" s="240" t="s">
        <v>757</v>
      </c>
      <c r="D310" s="240">
        <v>2015</v>
      </c>
      <c r="E310" s="240" t="s">
        <v>21</v>
      </c>
      <c r="F310" s="240" t="s">
        <v>6</v>
      </c>
      <c r="G310" s="240" t="s">
        <v>1123</v>
      </c>
      <c r="H310" s="240" t="s">
        <v>474</v>
      </c>
      <c r="I310" s="240" t="s">
        <v>1426</v>
      </c>
      <c r="J310" s="240" t="s">
        <v>71</v>
      </c>
      <c r="K310" s="240">
        <v>0</v>
      </c>
      <c r="L310" s="240">
        <v>0</v>
      </c>
      <c r="M310" s="240">
        <v>4</v>
      </c>
      <c r="N310" s="241">
        <f t="shared" si="4"/>
        <v>4</v>
      </c>
      <c r="O310" s="315"/>
    </row>
    <row r="311" spans="1:15">
      <c r="A311" s="240" t="s">
        <v>358</v>
      </c>
      <c r="B311" s="240" t="s">
        <v>358</v>
      </c>
      <c r="C311" s="240" t="s">
        <v>757</v>
      </c>
      <c r="D311" s="240">
        <v>2015</v>
      </c>
      <c r="E311" s="240" t="s">
        <v>21</v>
      </c>
      <c r="F311" s="240" t="s">
        <v>6</v>
      </c>
      <c r="G311" s="240" t="s">
        <v>1123</v>
      </c>
      <c r="H311" s="240" t="s">
        <v>474</v>
      </c>
      <c r="I311" s="240" t="s">
        <v>1426</v>
      </c>
      <c r="J311" s="240" t="s">
        <v>1419</v>
      </c>
      <c r="K311" s="240">
        <v>0</v>
      </c>
      <c r="L311" s="240">
        <v>0</v>
      </c>
      <c r="M311" s="240">
        <v>4</v>
      </c>
      <c r="N311" s="241">
        <f t="shared" si="4"/>
        <v>4</v>
      </c>
      <c r="O311" s="315"/>
    </row>
    <row r="312" spans="1:15">
      <c r="A312" s="240" t="s">
        <v>358</v>
      </c>
      <c r="B312" s="240" t="s">
        <v>358</v>
      </c>
      <c r="C312" s="240" t="s">
        <v>63</v>
      </c>
      <c r="D312" s="240">
        <v>2015</v>
      </c>
      <c r="E312" s="240" t="s">
        <v>21</v>
      </c>
      <c r="F312" s="240" t="s">
        <v>6</v>
      </c>
      <c r="G312" s="240" t="s">
        <v>1123</v>
      </c>
      <c r="H312" s="240" t="s">
        <v>1427</v>
      </c>
      <c r="I312" s="240" t="s">
        <v>1426</v>
      </c>
      <c r="J312" s="240" t="s">
        <v>71</v>
      </c>
      <c r="K312" s="240">
        <v>0</v>
      </c>
      <c r="L312" s="240">
        <v>0</v>
      </c>
      <c r="M312" s="240">
        <v>1</v>
      </c>
      <c r="N312" s="241">
        <f t="shared" si="4"/>
        <v>1</v>
      </c>
      <c r="O312" s="315"/>
    </row>
    <row r="313" spans="1:15">
      <c r="A313" s="240" t="s">
        <v>358</v>
      </c>
      <c r="B313" s="240" t="s">
        <v>358</v>
      </c>
      <c r="C313" s="240" t="s">
        <v>63</v>
      </c>
      <c r="D313" s="240">
        <v>2015</v>
      </c>
      <c r="E313" s="240" t="s">
        <v>21</v>
      </c>
      <c r="F313" s="240" t="s">
        <v>6</v>
      </c>
      <c r="G313" s="240" t="s">
        <v>1123</v>
      </c>
      <c r="H313" s="240" t="s">
        <v>1427</v>
      </c>
      <c r="I313" s="240" t="s">
        <v>1426</v>
      </c>
      <c r="J313" s="240" t="s">
        <v>1419</v>
      </c>
      <c r="K313" s="240">
        <v>0</v>
      </c>
      <c r="L313" s="240">
        <v>0</v>
      </c>
      <c r="M313" s="240">
        <v>1</v>
      </c>
      <c r="N313" s="241">
        <f t="shared" si="4"/>
        <v>1</v>
      </c>
      <c r="O313" s="315"/>
    </row>
    <row r="314" spans="1:15">
      <c r="A314" s="240" t="s">
        <v>358</v>
      </c>
      <c r="B314" s="240" t="s">
        <v>358</v>
      </c>
      <c r="C314" s="240" t="s">
        <v>63</v>
      </c>
      <c r="D314" s="240">
        <v>2015</v>
      </c>
      <c r="E314" s="240" t="s">
        <v>21</v>
      </c>
      <c r="F314" s="240" t="s">
        <v>6</v>
      </c>
      <c r="G314" s="240" t="s">
        <v>1123</v>
      </c>
      <c r="H314" s="240" t="s">
        <v>1428</v>
      </c>
      <c r="I314" s="240" t="s">
        <v>1426</v>
      </c>
      <c r="J314" s="240" t="s">
        <v>71</v>
      </c>
      <c r="K314" s="240">
        <v>0</v>
      </c>
      <c r="L314" s="240">
        <v>0</v>
      </c>
      <c r="M314" s="240">
        <v>13</v>
      </c>
      <c r="N314" s="241">
        <f t="shared" si="4"/>
        <v>13</v>
      </c>
      <c r="O314" s="315"/>
    </row>
    <row r="315" spans="1:15">
      <c r="A315" s="240" t="s">
        <v>358</v>
      </c>
      <c r="B315" s="240" t="s">
        <v>358</v>
      </c>
      <c r="C315" s="240" t="s">
        <v>63</v>
      </c>
      <c r="D315" s="240">
        <v>2015</v>
      </c>
      <c r="E315" s="240" t="s">
        <v>21</v>
      </c>
      <c r="F315" s="240" t="s">
        <v>6</v>
      </c>
      <c r="G315" s="240" t="s">
        <v>1123</v>
      </c>
      <c r="H315" s="240" t="s">
        <v>1428</v>
      </c>
      <c r="I315" s="240" t="s">
        <v>1426</v>
      </c>
      <c r="J315" s="240" t="s">
        <v>1419</v>
      </c>
      <c r="K315" s="240">
        <v>0</v>
      </c>
      <c r="L315" s="240">
        <v>0</v>
      </c>
      <c r="M315" s="240">
        <v>13</v>
      </c>
      <c r="N315" s="241">
        <f t="shared" si="4"/>
        <v>13</v>
      </c>
      <c r="O315" s="315"/>
    </row>
    <row r="316" spans="1:15">
      <c r="A316" s="240" t="s">
        <v>358</v>
      </c>
      <c r="B316" s="240" t="s">
        <v>358</v>
      </c>
      <c r="C316" s="240" t="s">
        <v>63</v>
      </c>
      <c r="D316" s="240">
        <v>2015</v>
      </c>
      <c r="E316" s="240" t="s">
        <v>21</v>
      </c>
      <c r="F316" s="240" t="s">
        <v>6</v>
      </c>
      <c r="G316" s="240" t="s">
        <v>1123</v>
      </c>
      <c r="H316" s="240" t="s">
        <v>1429</v>
      </c>
      <c r="I316" s="240" t="s">
        <v>1426</v>
      </c>
      <c r="J316" s="240" t="s">
        <v>1124</v>
      </c>
      <c r="K316" s="240">
        <v>0</v>
      </c>
      <c r="L316" s="240">
        <v>0</v>
      </c>
      <c r="M316" s="240">
        <v>1362</v>
      </c>
      <c r="N316" s="241">
        <f t="shared" si="4"/>
        <v>1362</v>
      </c>
      <c r="O316" s="315"/>
    </row>
    <row r="317" spans="1:15">
      <c r="A317" s="240" t="s">
        <v>358</v>
      </c>
      <c r="B317" s="240" t="s">
        <v>358</v>
      </c>
      <c r="C317" s="240" t="s">
        <v>63</v>
      </c>
      <c r="D317" s="240">
        <v>2015</v>
      </c>
      <c r="E317" s="240" t="s">
        <v>21</v>
      </c>
      <c r="F317" s="240" t="s">
        <v>6</v>
      </c>
      <c r="G317" s="240" t="s">
        <v>1123</v>
      </c>
      <c r="H317" s="240" t="s">
        <v>1429</v>
      </c>
      <c r="I317" s="240" t="s">
        <v>1426</v>
      </c>
      <c r="J317" s="240" t="s">
        <v>71</v>
      </c>
      <c r="K317" s="240">
        <v>0</v>
      </c>
      <c r="L317" s="240">
        <v>0</v>
      </c>
      <c r="M317" s="240">
        <v>71</v>
      </c>
      <c r="N317" s="241">
        <f t="shared" si="4"/>
        <v>71</v>
      </c>
      <c r="O317" s="315"/>
    </row>
    <row r="318" spans="1:15">
      <c r="A318" s="240" t="s">
        <v>358</v>
      </c>
      <c r="B318" s="240" t="s">
        <v>358</v>
      </c>
      <c r="C318" s="240" t="s">
        <v>63</v>
      </c>
      <c r="D318" s="240">
        <v>2015</v>
      </c>
      <c r="E318" s="240" t="s">
        <v>21</v>
      </c>
      <c r="F318" s="240" t="s">
        <v>6</v>
      </c>
      <c r="G318" s="240" t="s">
        <v>1123</v>
      </c>
      <c r="H318" s="240" t="s">
        <v>1429</v>
      </c>
      <c r="I318" s="240" t="s">
        <v>1426</v>
      </c>
      <c r="J318" s="240" t="s">
        <v>1424</v>
      </c>
      <c r="K318" s="240">
        <v>0</v>
      </c>
      <c r="L318" s="240">
        <v>0</v>
      </c>
      <c r="M318" s="240">
        <v>1</v>
      </c>
      <c r="N318" s="241">
        <f t="shared" si="4"/>
        <v>1</v>
      </c>
      <c r="O318" s="315"/>
    </row>
    <row r="319" spans="1:15">
      <c r="A319" s="240" t="s">
        <v>358</v>
      </c>
      <c r="B319" s="240" t="s">
        <v>358</v>
      </c>
      <c r="C319" s="240" t="s">
        <v>63</v>
      </c>
      <c r="D319" s="240">
        <v>2015</v>
      </c>
      <c r="E319" s="240" t="s">
        <v>21</v>
      </c>
      <c r="F319" s="240" t="s">
        <v>6</v>
      </c>
      <c r="G319" s="240" t="s">
        <v>1123</v>
      </c>
      <c r="H319" s="240" t="s">
        <v>1429</v>
      </c>
      <c r="I319" s="240" t="s">
        <v>1426</v>
      </c>
      <c r="J319" s="240" t="s">
        <v>1419</v>
      </c>
      <c r="K319" s="240">
        <v>0</v>
      </c>
      <c r="L319" s="240">
        <v>0</v>
      </c>
      <c r="M319" s="240">
        <v>71</v>
      </c>
      <c r="N319" s="241">
        <f t="shared" si="4"/>
        <v>71</v>
      </c>
      <c r="O319" s="315"/>
    </row>
    <row r="320" spans="1:15">
      <c r="A320" s="240" t="s">
        <v>358</v>
      </c>
      <c r="B320" s="240" t="s">
        <v>358</v>
      </c>
      <c r="C320" s="240" t="s">
        <v>63</v>
      </c>
      <c r="D320" s="240">
        <v>2015</v>
      </c>
      <c r="E320" s="240" t="s">
        <v>21</v>
      </c>
      <c r="F320" s="240" t="s">
        <v>6</v>
      </c>
      <c r="G320" s="240" t="s">
        <v>1123</v>
      </c>
      <c r="H320" s="240" t="s">
        <v>1429</v>
      </c>
      <c r="I320" s="240" t="s">
        <v>1426</v>
      </c>
      <c r="J320" s="240" t="s">
        <v>87</v>
      </c>
      <c r="K320" s="240">
        <v>0</v>
      </c>
      <c r="L320" s="240">
        <v>0</v>
      </c>
      <c r="M320" s="240">
        <v>558</v>
      </c>
      <c r="N320" s="241">
        <f t="shared" si="4"/>
        <v>558</v>
      </c>
      <c r="O320" s="315"/>
    </row>
    <row r="321" spans="1:15">
      <c r="A321" s="240" t="s">
        <v>358</v>
      </c>
      <c r="B321" s="240" t="s">
        <v>358</v>
      </c>
      <c r="C321" s="240" t="s">
        <v>757</v>
      </c>
      <c r="D321" s="240">
        <v>2015</v>
      </c>
      <c r="E321" s="240" t="s">
        <v>21</v>
      </c>
      <c r="F321" s="240" t="s">
        <v>6</v>
      </c>
      <c r="G321" s="240" t="s">
        <v>1123</v>
      </c>
      <c r="H321" s="240" t="s">
        <v>479</v>
      </c>
      <c r="I321" s="240" t="s">
        <v>1426</v>
      </c>
      <c r="J321" s="240" t="s">
        <v>71</v>
      </c>
      <c r="K321" s="240">
        <v>0</v>
      </c>
      <c r="L321" s="240">
        <v>0</v>
      </c>
      <c r="M321" s="240">
        <v>110</v>
      </c>
      <c r="N321" s="241">
        <f t="shared" si="4"/>
        <v>110</v>
      </c>
      <c r="O321" s="315"/>
    </row>
    <row r="322" spans="1:15">
      <c r="A322" s="240" t="s">
        <v>358</v>
      </c>
      <c r="B322" s="240" t="s">
        <v>358</v>
      </c>
      <c r="C322" s="240" t="s">
        <v>757</v>
      </c>
      <c r="D322" s="240">
        <v>2015</v>
      </c>
      <c r="E322" s="240" t="s">
        <v>21</v>
      </c>
      <c r="F322" s="240" t="s">
        <v>6</v>
      </c>
      <c r="G322" s="240" t="s">
        <v>1123</v>
      </c>
      <c r="H322" s="240" t="s">
        <v>479</v>
      </c>
      <c r="I322" s="240" t="s">
        <v>1426</v>
      </c>
      <c r="J322" s="240" t="s">
        <v>1424</v>
      </c>
      <c r="K322" s="240">
        <v>0</v>
      </c>
      <c r="L322" s="240">
        <v>0</v>
      </c>
      <c r="M322" s="240">
        <v>9</v>
      </c>
      <c r="N322" s="241">
        <f t="shared" si="4"/>
        <v>9</v>
      </c>
      <c r="O322" s="315"/>
    </row>
    <row r="323" spans="1:15">
      <c r="A323" s="240" t="s">
        <v>358</v>
      </c>
      <c r="B323" s="240" t="s">
        <v>358</v>
      </c>
      <c r="C323" s="240" t="s">
        <v>757</v>
      </c>
      <c r="D323" s="240">
        <v>2015</v>
      </c>
      <c r="E323" s="240" t="s">
        <v>21</v>
      </c>
      <c r="F323" s="240" t="s">
        <v>6</v>
      </c>
      <c r="G323" s="240" t="s">
        <v>1123</v>
      </c>
      <c r="H323" s="240" t="s">
        <v>479</v>
      </c>
      <c r="I323" s="240" t="s">
        <v>1426</v>
      </c>
      <c r="J323" s="240" t="s">
        <v>1419</v>
      </c>
      <c r="K323" s="240">
        <v>0</v>
      </c>
      <c r="L323" s="240">
        <v>0</v>
      </c>
      <c r="M323" s="240">
        <v>33</v>
      </c>
      <c r="N323" s="241">
        <f t="shared" ref="N323:N386" si="5">K323+L323+M323</f>
        <v>33</v>
      </c>
      <c r="O323" s="315"/>
    </row>
    <row r="324" spans="1:15">
      <c r="A324" s="240" t="s">
        <v>358</v>
      </c>
      <c r="B324" s="240" t="s">
        <v>358</v>
      </c>
      <c r="C324" s="240" t="s">
        <v>757</v>
      </c>
      <c r="D324" s="240">
        <v>2015</v>
      </c>
      <c r="E324" s="240" t="s">
        <v>21</v>
      </c>
      <c r="F324" s="240" t="s">
        <v>6</v>
      </c>
      <c r="G324" s="240" t="s">
        <v>1123</v>
      </c>
      <c r="H324" s="240" t="s">
        <v>1430</v>
      </c>
      <c r="I324" s="240" t="s">
        <v>1426</v>
      </c>
      <c r="J324" s="240" t="s">
        <v>1124</v>
      </c>
      <c r="K324" s="240">
        <v>0</v>
      </c>
      <c r="L324" s="240">
        <v>0</v>
      </c>
      <c r="M324" s="240">
        <v>7</v>
      </c>
      <c r="N324" s="241">
        <f t="shared" si="5"/>
        <v>7</v>
      </c>
      <c r="O324" s="315"/>
    </row>
    <row r="325" spans="1:15">
      <c r="A325" s="240" t="s">
        <v>358</v>
      </c>
      <c r="B325" s="240" t="s">
        <v>358</v>
      </c>
      <c r="C325" s="240" t="s">
        <v>757</v>
      </c>
      <c r="D325" s="240">
        <v>2015</v>
      </c>
      <c r="E325" s="240" t="s">
        <v>21</v>
      </c>
      <c r="F325" s="240" t="s">
        <v>6</v>
      </c>
      <c r="G325" s="240" t="s">
        <v>1123</v>
      </c>
      <c r="H325" s="240" t="s">
        <v>1430</v>
      </c>
      <c r="I325" s="240" t="s">
        <v>1426</v>
      </c>
      <c r="J325" s="240" t="s">
        <v>71</v>
      </c>
      <c r="K325" s="240">
        <v>0</v>
      </c>
      <c r="L325" s="240">
        <v>0</v>
      </c>
      <c r="M325" s="240">
        <v>1</v>
      </c>
      <c r="N325" s="241">
        <f t="shared" si="5"/>
        <v>1</v>
      </c>
      <c r="O325" s="315"/>
    </row>
    <row r="326" spans="1:15">
      <c r="A326" s="240" t="s">
        <v>358</v>
      </c>
      <c r="B326" s="240" t="s">
        <v>358</v>
      </c>
      <c r="C326" s="240" t="s">
        <v>757</v>
      </c>
      <c r="D326" s="240">
        <v>2015</v>
      </c>
      <c r="E326" s="240" t="s">
        <v>21</v>
      </c>
      <c r="F326" s="240" t="s">
        <v>6</v>
      </c>
      <c r="G326" s="240" t="s">
        <v>1123</v>
      </c>
      <c r="H326" s="240" t="s">
        <v>1430</v>
      </c>
      <c r="I326" s="240" t="s">
        <v>1426</v>
      </c>
      <c r="J326" s="240" t="s">
        <v>1424</v>
      </c>
      <c r="K326" s="240">
        <v>0</v>
      </c>
      <c r="L326" s="240">
        <v>0</v>
      </c>
      <c r="M326" s="240">
        <v>29</v>
      </c>
      <c r="N326" s="241">
        <f t="shared" si="5"/>
        <v>29</v>
      </c>
      <c r="O326" s="315"/>
    </row>
    <row r="327" spans="1:15">
      <c r="A327" s="240" t="s">
        <v>358</v>
      </c>
      <c r="B327" s="240" t="s">
        <v>358</v>
      </c>
      <c r="C327" s="240" t="s">
        <v>757</v>
      </c>
      <c r="D327" s="240">
        <v>2015</v>
      </c>
      <c r="E327" s="240" t="s">
        <v>21</v>
      </c>
      <c r="F327" s="240" t="s">
        <v>6</v>
      </c>
      <c r="G327" s="240" t="s">
        <v>1123</v>
      </c>
      <c r="H327" s="240" t="s">
        <v>1430</v>
      </c>
      <c r="I327" s="240" t="s">
        <v>1426</v>
      </c>
      <c r="J327" s="240" t="s">
        <v>1419</v>
      </c>
      <c r="K327" s="240">
        <v>0</v>
      </c>
      <c r="L327" s="240">
        <v>0</v>
      </c>
      <c r="M327" s="240">
        <v>1</v>
      </c>
      <c r="N327" s="241">
        <f t="shared" si="5"/>
        <v>1</v>
      </c>
      <c r="O327" s="315"/>
    </row>
    <row r="328" spans="1:15">
      <c r="A328" s="240" t="s">
        <v>358</v>
      </c>
      <c r="B328" s="240" t="s">
        <v>358</v>
      </c>
      <c r="C328" s="240" t="s">
        <v>757</v>
      </c>
      <c r="D328" s="240">
        <v>2015</v>
      </c>
      <c r="E328" s="240" t="s">
        <v>21</v>
      </c>
      <c r="F328" s="240" t="s">
        <v>6</v>
      </c>
      <c r="G328" s="240" t="s">
        <v>1123</v>
      </c>
      <c r="H328" s="240" t="s">
        <v>1468</v>
      </c>
      <c r="I328" s="240" t="s">
        <v>1426</v>
      </c>
      <c r="J328" s="240" t="s">
        <v>1119</v>
      </c>
      <c r="K328" s="240">
        <v>1287</v>
      </c>
      <c r="L328" s="240">
        <v>0</v>
      </c>
      <c r="M328" s="240">
        <v>0</v>
      </c>
      <c r="N328" s="241">
        <f t="shared" si="5"/>
        <v>1287</v>
      </c>
      <c r="O328" s="315"/>
    </row>
    <row r="329" spans="1:15">
      <c r="A329" s="240" t="s">
        <v>358</v>
      </c>
      <c r="B329" s="240" t="s">
        <v>358</v>
      </c>
      <c r="C329" s="240" t="s">
        <v>757</v>
      </c>
      <c r="D329" s="240">
        <v>2015</v>
      </c>
      <c r="E329" s="240" t="s">
        <v>21</v>
      </c>
      <c r="F329" s="240" t="s">
        <v>6</v>
      </c>
      <c r="G329" s="240" t="s">
        <v>1123</v>
      </c>
      <c r="H329" s="240" t="s">
        <v>1032</v>
      </c>
      <c r="I329" s="240" t="s">
        <v>1426</v>
      </c>
      <c r="J329" s="240" t="s">
        <v>1124</v>
      </c>
      <c r="K329" s="240">
        <v>0</v>
      </c>
      <c r="L329" s="240">
        <v>0</v>
      </c>
      <c r="M329" s="240">
        <v>2</v>
      </c>
      <c r="N329" s="241">
        <f t="shared" si="5"/>
        <v>2</v>
      </c>
      <c r="O329" s="315"/>
    </row>
    <row r="330" spans="1:15">
      <c r="A330" s="240" t="s">
        <v>358</v>
      </c>
      <c r="B330" s="240" t="s">
        <v>358</v>
      </c>
      <c r="C330" s="240" t="s">
        <v>757</v>
      </c>
      <c r="D330" s="240">
        <v>2015</v>
      </c>
      <c r="E330" s="240" t="s">
        <v>21</v>
      </c>
      <c r="F330" s="240" t="s">
        <v>6</v>
      </c>
      <c r="G330" s="240" t="s">
        <v>1123</v>
      </c>
      <c r="H330" s="240" t="s">
        <v>1032</v>
      </c>
      <c r="I330" s="240" t="s">
        <v>1426</v>
      </c>
      <c r="J330" s="240" t="s">
        <v>71</v>
      </c>
      <c r="K330" s="240">
        <v>0</v>
      </c>
      <c r="L330" s="240">
        <v>0</v>
      </c>
      <c r="M330" s="240">
        <v>458</v>
      </c>
      <c r="N330" s="241">
        <f t="shared" si="5"/>
        <v>458</v>
      </c>
      <c r="O330" s="315"/>
    </row>
    <row r="331" spans="1:15">
      <c r="A331" s="240" t="s">
        <v>358</v>
      </c>
      <c r="B331" s="240" t="s">
        <v>358</v>
      </c>
      <c r="C331" s="240" t="s">
        <v>757</v>
      </c>
      <c r="D331" s="240">
        <v>2015</v>
      </c>
      <c r="E331" s="240" t="s">
        <v>21</v>
      </c>
      <c r="F331" s="240" t="s">
        <v>6</v>
      </c>
      <c r="G331" s="240" t="s">
        <v>1123</v>
      </c>
      <c r="H331" s="240" t="s">
        <v>1032</v>
      </c>
      <c r="I331" s="240" t="s">
        <v>1426</v>
      </c>
      <c r="J331" s="240" t="s">
        <v>1424</v>
      </c>
      <c r="K331" s="240">
        <v>0</v>
      </c>
      <c r="L331" s="240">
        <v>0</v>
      </c>
      <c r="M331" s="240">
        <v>2</v>
      </c>
      <c r="N331" s="241">
        <f t="shared" si="5"/>
        <v>2</v>
      </c>
      <c r="O331" s="315"/>
    </row>
    <row r="332" spans="1:15">
      <c r="A332" s="240" t="s">
        <v>358</v>
      </c>
      <c r="B332" s="240" t="s">
        <v>358</v>
      </c>
      <c r="C332" s="240" t="s">
        <v>757</v>
      </c>
      <c r="D332" s="240">
        <v>2015</v>
      </c>
      <c r="E332" s="240" t="s">
        <v>21</v>
      </c>
      <c r="F332" s="240" t="s">
        <v>6</v>
      </c>
      <c r="G332" s="240" t="s">
        <v>1123</v>
      </c>
      <c r="H332" s="240" t="s">
        <v>1032</v>
      </c>
      <c r="I332" s="240" t="s">
        <v>1426</v>
      </c>
      <c r="J332" s="240" t="s">
        <v>1419</v>
      </c>
      <c r="K332" s="240">
        <v>0</v>
      </c>
      <c r="L332" s="240">
        <v>0</v>
      </c>
      <c r="M332" s="240">
        <v>458</v>
      </c>
      <c r="N332" s="241">
        <f t="shared" si="5"/>
        <v>458</v>
      </c>
      <c r="O332" s="315"/>
    </row>
    <row r="333" spans="1:15">
      <c r="A333" s="240" t="s">
        <v>358</v>
      </c>
      <c r="B333" s="240" t="s">
        <v>358</v>
      </c>
      <c r="C333" s="240" t="s">
        <v>757</v>
      </c>
      <c r="D333" s="240">
        <v>2015</v>
      </c>
      <c r="E333" s="240" t="s">
        <v>21</v>
      </c>
      <c r="F333" s="240" t="s">
        <v>6</v>
      </c>
      <c r="G333" s="240" t="s">
        <v>1123</v>
      </c>
      <c r="H333" s="240" t="s">
        <v>1469</v>
      </c>
      <c r="I333" s="240" t="s">
        <v>1426</v>
      </c>
      <c r="J333" s="240" t="s">
        <v>1124</v>
      </c>
      <c r="K333" s="240">
        <v>0</v>
      </c>
      <c r="L333" s="240">
        <v>0</v>
      </c>
      <c r="M333" s="240">
        <v>1</v>
      </c>
      <c r="N333" s="241">
        <f t="shared" si="5"/>
        <v>1</v>
      </c>
      <c r="O333" s="315"/>
    </row>
    <row r="334" spans="1:15">
      <c r="A334" s="240" t="s">
        <v>358</v>
      </c>
      <c r="B334" s="240" t="s">
        <v>358</v>
      </c>
      <c r="C334" s="240" t="s">
        <v>757</v>
      </c>
      <c r="D334" s="240">
        <v>2015</v>
      </c>
      <c r="E334" s="240" t="s">
        <v>21</v>
      </c>
      <c r="F334" s="240" t="s">
        <v>6</v>
      </c>
      <c r="G334" s="240" t="s">
        <v>1123</v>
      </c>
      <c r="H334" s="240" t="s">
        <v>1431</v>
      </c>
      <c r="I334" s="240" t="s">
        <v>1426</v>
      </c>
      <c r="J334" s="240" t="s">
        <v>87</v>
      </c>
      <c r="K334" s="240">
        <v>0</v>
      </c>
      <c r="L334" s="240">
        <v>0</v>
      </c>
      <c r="M334" s="240">
        <v>7</v>
      </c>
      <c r="N334" s="241">
        <f t="shared" si="5"/>
        <v>7</v>
      </c>
      <c r="O334" s="315"/>
    </row>
    <row r="335" spans="1:15">
      <c r="A335" s="240" t="s">
        <v>358</v>
      </c>
      <c r="B335" s="240" t="s">
        <v>358</v>
      </c>
      <c r="C335" s="240" t="s">
        <v>757</v>
      </c>
      <c r="D335" s="240">
        <v>2015</v>
      </c>
      <c r="E335" s="240" t="s">
        <v>21</v>
      </c>
      <c r="F335" s="240" t="s">
        <v>6</v>
      </c>
      <c r="G335" s="240" t="s">
        <v>1123</v>
      </c>
      <c r="H335" s="240" t="s">
        <v>489</v>
      </c>
      <c r="I335" s="240" t="s">
        <v>1426</v>
      </c>
      <c r="J335" s="240" t="s">
        <v>87</v>
      </c>
      <c r="K335" s="240">
        <v>0</v>
      </c>
      <c r="L335" s="240">
        <v>0</v>
      </c>
      <c r="M335" s="240">
        <v>1</v>
      </c>
      <c r="N335" s="241">
        <f t="shared" si="5"/>
        <v>1</v>
      </c>
      <c r="O335" s="315"/>
    </row>
    <row r="336" spans="1:15">
      <c r="A336" s="240" t="s">
        <v>358</v>
      </c>
      <c r="B336" s="240" t="s">
        <v>358</v>
      </c>
      <c r="C336" s="240" t="s">
        <v>757</v>
      </c>
      <c r="D336" s="240">
        <v>2015</v>
      </c>
      <c r="E336" s="240" t="s">
        <v>21</v>
      </c>
      <c r="F336" s="240" t="s">
        <v>6</v>
      </c>
      <c r="G336" s="240" t="s">
        <v>1123</v>
      </c>
      <c r="H336" s="240" t="s">
        <v>1433</v>
      </c>
      <c r="I336" s="240" t="s">
        <v>1426</v>
      </c>
      <c r="J336" s="240" t="s">
        <v>1124</v>
      </c>
      <c r="K336" s="240">
        <v>0</v>
      </c>
      <c r="L336" s="240">
        <v>0</v>
      </c>
      <c r="M336" s="240">
        <v>2</v>
      </c>
      <c r="N336" s="241">
        <f t="shared" si="5"/>
        <v>2</v>
      </c>
      <c r="O336" s="315"/>
    </row>
    <row r="337" spans="1:15">
      <c r="A337" s="240" t="s">
        <v>358</v>
      </c>
      <c r="B337" s="240" t="s">
        <v>358</v>
      </c>
      <c r="C337" s="240" t="s">
        <v>757</v>
      </c>
      <c r="D337" s="240">
        <v>2015</v>
      </c>
      <c r="E337" s="240" t="s">
        <v>21</v>
      </c>
      <c r="F337" s="240" t="s">
        <v>6</v>
      </c>
      <c r="G337" s="240" t="s">
        <v>1123</v>
      </c>
      <c r="H337" s="240" t="s">
        <v>1433</v>
      </c>
      <c r="I337" s="240" t="s">
        <v>1426</v>
      </c>
      <c r="J337" s="240" t="s">
        <v>71</v>
      </c>
      <c r="K337" s="240">
        <v>0</v>
      </c>
      <c r="L337" s="240">
        <v>0</v>
      </c>
      <c r="M337" s="240">
        <v>2</v>
      </c>
      <c r="N337" s="241">
        <f t="shared" si="5"/>
        <v>2</v>
      </c>
      <c r="O337" s="315"/>
    </row>
    <row r="338" spans="1:15">
      <c r="A338" s="240" t="s">
        <v>358</v>
      </c>
      <c r="B338" s="240" t="s">
        <v>358</v>
      </c>
      <c r="C338" s="240" t="s">
        <v>757</v>
      </c>
      <c r="D338" s="240">
        <v>2015</v>
      </c>
      <c r="E338" s="240" t="s">
        <v>21</v>
      </c>
      <c r="F338" s="240" t="s">
        <v>6</v>
      </c>
      <c r="G338" s="240" t="s">
        <v>1123</v>
      </c>
      <c r="H338" s="240" t="s">
        <v>1433</v>
      </c>
      <c r="I338" s="240" t="s">
        <v>1426</v>
      </c>
      <c r="J338" s="240" t="s">
        <v>1424</v>
      </c>
      <c r="K338" s="240">
        <v>0</v>
      </c>
      <c r="L338" s="240">
        <v>0</v>
      </c>
      <c r="M338" s="240">
        <v>1</v>
      </c>
      <c r="N338" s="241">
        <f t="shared" si="5"/>
        <v>1</v>
      </c>
      <c r="O338" s="315"/>
    </row>
    <row r="339" spans="1:15">
      <c r="A339" s="240" t="s">
        <v>358</v>
      </c>
      <c r="B339" s="240" t="s">
        <v>358</v>
      </c>
      <c r="C339" s="240" t="s">
        <v>757</v>
      </c>
      <c r="D339" s="240">
        <v>2015</v>
      </c>
      <c r="E339" s="240" t="s">
        <v>21</v>
      </c>
      <c r="F339" s="240" t="s">
        <v>6</v>
      </c>
      <c r="G339" s="240" t="s">
        <v>1123</v>
      </c>
      <c r="H339" s="240" t="s">
        <v>1433</v>
      </c>
      <c r="I339" s="240" t="s">
        <v>1426</v>
      </c>
      <c r="J339" s="240" t="s">
        <v>1419</v>
      </c>
      <c r="K339" s="240">
        <v>0</v>
      </c>
      <c r="L339" s="240">
        <v>0</v>
      </c>
      <c r="M339" s="240">
        <v>2</v>
      </c>
      <c r="N339" s="241">
        <f t="shared" si="5"/>
        <v>2</v>
      </c>
      <c r="O339" s="315"/>
    </row>
    <row r="340" spans="1:15">
      <c r="A340" s="240" t="s">
        <v>358</v>
      </c>
      <c r="B340" s="240" t="s">
        <v>358</v>
      </c>
      <c r="C340" s="240" t="s">
        <v>757</v>
      </c>
      <c r="D340" s="240">
        <v>2015</v>
      </c>
      <c r="E340" s="240" t="s">
        <v>21</v>
      </c>
      <c r="F340" s="240" t="s">
        <v>6</v>
      </c>
      <c r="G340" s="240" t="s">
        <v>1123</v>
      </c>
      <c r="H340" s="240" t="s">
        <v>1434</v>
      </c>
      <c r="I340" s="240" t="s">
        <v>1426</v>
      </c>
      <c r="J340" s="240" t="s">
        <v>1124</v>
      </c>
      <c r="K340" s="240">
        <v>0</v>
      </c>
      <c r="L340" s="240">
        <v>0</v>
      </c>
      <c r="M340" s="240">
        <v>4</v>
      </c>
      <c r="N340" s="241">
        <f t="shared" si="5"/>
        <v>4</v>
      </c>
      <c r="O340" s="315"/>
    </row>
    <row r="341" spans="1:15">
      <c r="A341" s="240" t="s">
        <v>358</v>
      </c>
      <c r="B341" s="240" t="s">
        <v>358</v>
      </c>
      <c r="C341" s="240" t="s">
        <v>757</v>
      </c>
      <c r="D341" s="240">
        <v>2015</v>
      </c>
      <c r="E341" s="240" t="s">
        <v>21</v>
      </c>
      <c r="F341" s="240" t="s">
        <v>6</v>
      </c>
      <c r="G341" s="240" t="s">
        <v>1123</v>
      </c>
      <c r="H341" s="240" t="s">
        <v>1434</v>
      </c>
      <c r="I341" s="240" t="s">
        <v>1426</v>
      </c>
      <c r="J341" s="240" t="s">
        <v>71</v>
      </c>
      <c r="K341" s="240">
        <v>0</v>
      </c>
      <c r="L341" s="240">
        <v>0</v>
      </c>
      <c r="M341" s="240">
        <v>66</v>
      </c>
      <c r="N341" s="241">
        <f t="shared" si="5"/>
        <v>66</v>
      </c>
      <c r="O341" s="315"/>
    </row>
    <row r="342" spans="1:15">
      <c r="A342" s="240" t="s">
        <v>358</v>
      </c>
      <c r="B342" s="240" t="s">
        <v>358</v>
      </c>
      <c r="C342" s="240" t="s">
        <v>757</v>
      </c>
      <c r="D342" s="240">
        <v>2015</v>
      </c>
      <c r="E342" s="240" t="s">
        <v>21</v>
      </c>
      <c r="F342" s="240" t="s">
        <v>6</v>
      </c>
      <c r="G342" s="240" t="s">
        <v>1123</v>
      </c>
      <c r="H342" s="240" t="s">
        <v>1434</v>
      </c>
      <c r="I342" s="240" t="s">
        <v>1426</v>
      </c>
      <c r="J342" s="240" t="s">
        <v>1419</v>
      </c>
      <c r="K342" s="240">
        <v>0</v>
      </c>
      <c r="L342" s="240">
        <v>0</v>
      </c>
      <c r="M342" s="240">
        <v>66</v>
      </c>
      <c r="N342" s="241">
        <f t="shared" si="5"/>
        <v>66</v>
      </c>
      <c r="O342" s="315"/>
    </row>
    <row r="343" spans="1:15">
      <c r="A343" s="240" t="s">
        <v>358</v>
      </c>
      <c r="B343" s="240" t="s">
        <v>358</v>
      </c>
      <c r="C343" s="240" t="s">
        <v>757</v>
      </c>
      <c r="D343" s="240">
        <v>2015</v>
      </c>
      <c r="E343" s="240" t="s">
        <v>21</v>
      </c>
      <c r="F343" s="240" t="s">
        <v>6</v>
      </c>
      <c r="G343" s="240" t="s">
        <v>1123</v>
      </c>
      <c r="H343" s="240" t="s">
        <v>1434</v>
      </c>
      <c r="I343" s="240" t="s">
        <v>1426</v>
      </c>
      <c r="J343" s="240" t="s">
        <v>87</v>
      </c>
      <c r="K343" s="240">
        <v>0</v>
      </c>
      <c r="L343" s="240">
        <v>0</v>
      </c>
      <c r="M343" s="240">
        <v>2</v>
      </c>
      <c r="N343" s="241">
        <f t="shared" si="5"/>
        <v>2</v>
      </c>
      <c r="O343" s="315"/>
    </row>
    <row r="344" spans="1:15">
      <c r="A344" s="240" t="s">
        <v>358</v>
      </c>
      <c r="B344" s="240" t="s">
        <v>358</v>
      </c>
      <c r="C344" s="240" t="s">
        <v>63</v>
      </c>
      <c r="D344" s="240">
        <v>2015</v>
      </c>
      <c r="E344" s="240" t="s">
        <v>21</v>
      </c>
      <c r="F344" s="240" t="s">
        <v>6</v>
      </c>
      <c r="G344" s="240" t="s">
        <v>1123</v>
      </c>
      <c r="H344" s="240" t="s">
        <v>492</v>
      </c>
      <c r="I344" s="240" t="s">
        <v>1426</v>
      </c>
      <c r="J344" s="240" t="s">
        <v>71</v>
      </c>
      <c r="K344" s="240">
        <v>0</v>
      </c>
      <c r="L344" s="240">
        <v>0</v>
      </c>
      <c r="M344" s="240">
        <v>1</v>
      </c>
      <c r="N344" s="241">
        <f t="shared" si="5"/>
        <v>1</v>
      </c>
      <c r="O344" s="315"/>
    </row>
    <row r="345" spans="1:15">
      <c r="A345" s="240" t="s">
        <v>358</v>
      </c>
      <c r="B345" s="240" t="s">
        <v>358</v>
      </c>
      <c r="C345" s="240" t="s">
        <v>63</v>
      </c>
      <c r="D345" s="240">
        <v>2015</v>
      </c>
      <c r="E345" s="240" t="s">
        <v>21</v>
      </c>
      <c r="F345" s="240" t="s">
        <v>6</v>
      </c>
      <c r="G345" s="240" t="s">
        <v>1123</v>
      </c>
      <c r="H345" s="240" t="s">
        <v>492</v>
      </c>
      <c r="I345" s="240" t="s">
        <v>1426</v>
      </c>
      <c r="J345" s="240" t="s">
        <v>1419</v>
      </c>
      <c r="K345" s="240">
        <v>0</v>
      </c>
      <c r="L345" s="240">
        <v>0</v>
      </c>
      <c r="M345" s="240">
        <v>1</v>
      </c>
      <c r="N345" s="241">
        <f t="shared" si="5"/>
        <v>1</v>
      </c>
      <c r="O345" s="315"/>
    </row>
    <row r="346" spans="1:15">
      <c r="A346" s="240" t="s">
        <v>358</v>
      </c>
      <c r="B346" s="240" t="s">
        <v>358</v>
      </c>
      <c r="C346" s="240" t="s">
        <v>757</v>
      </c>
      <c r="D346" s="240">
        <v>2015</v>
      </c>
      <c r="E346" s="240" t="s">
        <v>21</v>
      </c>
      <c r="F346" s="240" t="s">
        <v>6</v>
      </c>
      <c r="G346" s="240" t="s">
        <v>1123</v>
      </c>
      <c r="H346" s="240" t="s">
        <v>1436</v>
      </c>
      <c r="I346" s="240" t="s">
        <v>1426</v>
      </c>
      <c r="J346" s="240" t="s">
        <v>71</v>
      </c>
      <c r="K346" s="240">
        <v>0</v>
      </c>
      <c r="L346" s="240">
        <v>0</v>
      </c>
      <c r="M346" s="240">
        <v>2</v>
      </c>
      <c r="N346" s="241">
        <f t="shared" si="5"/>
        <v>2</v>
      </c>
      <c r="O346" s="315"/>
    </row>
    <row r="347" spans="1:15">
      <c r="A347" s="240" t="s">
        <v>358</v>
      </c>
      <c r="B347" s="240" t="s">
        <v>358</v>
      </c>
      <c r="C347" s="240" t="s">
        <v>757</v>
      </c>
      <c r="D347" s="240">
        <v>2015</v>
      </c>
      <c r="E347" s="240" t="s">
        <v>21</v>
      </c>
      <c r="F347" s="240" t="s">
        <v>6</v>
      </c>
      <c r="G347" s="240" t="s">
        <v>1123</v>
      </c>
      <c r="H347" s="240" t="s">
        <v>1436</v>
      </c>
      <c r="I347" s="240" t="s">
        <v>1426</v>
      </c>
      <c r="J347" s="240" t="s">
        <v>1419</v>
      </c>
      <c r="K347" s="240">
        <v>0</v>
      </c>
      <c r="L347" s="240">
        <v>0</v>
      </c>
      <c r="M347" s="240">
        <v>2</v>
      </c>
      <c r="N347" s="241">
        <f t="shared" si="5"/>
        <v>2</v>
      </c>
      <c r="O347" s="315"/>
    </row>
    <row r="348" spans="1:15">
      <c r="A348" s="240" t="s">
        <v>358</v>
      </c>
      <c r="B348" s="240" t="s">
        <v>358</v>
      </c>
      <c r="C348" s="240" t="s">
        <v>757</v>
      </c>
      <c r="D348" s="240">
        <v>2015</v>
      </c>
      <c r="E348" s="240" t="s">
        <v>21</v>
      </c>
      <c r="F348" s="240" t="s">
        <v>6</v>
      </c>
      <c r="G348" s="240" t="s">
        <v>1123</v>
      </c>
      <c r="H348" s="240" t="s">
        <v>1436</v>
      </c>
      <c r="I348" s="240" t="s">
        <v>1426</v>
      </c>
      <c r="J348" s="240" t="s">
        <v>87</v>
      </c>
      <c r="K348" s="240">
        <v>0</v>
      </c>
      <c r="L348" s="240">
        <v>0</v>
      </c>
      <c r="M348" s="240">
        <v>1</v>
      </c>
      <c r="N348" s="241">
        <f t="shared" si="5"/>
        <v>1</v>
      </c>
      <c r="O348" s="315"/>
    </row>
    <row r="349" spans="1:15">
      <c r="A349" s="240" t="s">
        <v>358</v>
      </c>
      <c r="B349" s="240" t="s">
        <v>358</v>
      </c>
      <c r="C349" s="240" t="s">
        <v>757</v>
      </c>
      <c r="D349" s="240">
        <v>2015</v>
      </c>
      <c r="E349" s="240" t="s">
        <v>21</v>
      </c>
      <c r="F349" s="240" t="s">
        <v>6</v>
      </c>
      <c r="G349" s="240" t="s">
        <v>1123</v>
      </c>
      <c r="H349" s="240" t="s">
        <v>1470</v>
      </c>
      <c r="I349" s="240" t="s">
        <v>1426</v>
      </c>
      <c r="J349" s="240" t="s">
        <v>1124</v>
      </c>
      <c r="K349" s="240">
        <v>0</v>
      </c>
      <c r="L349" s="240">
        <v>0</v>
      </c>
      <c r="M349" s="240">
        <v>337</v>
      </c>
      <c r="N349" s="241">
        <f t="shared" si="5"/>
        <v>337</v>
      </c>
      <c r="O349" s="315"/>
    </row>
    <row r="350" spans="1:15">
      <c r="A350" s="240" t="s">
        <v>358</v>
      </c>
      <c r="B350" s="240" t="s">
        <v>358</v>
      </c>
      <c r="C350" s="240" t="s">
        <v>757</v>
      </c>
      <c r="D350" s="240">
        <v>2015</v>
      </c>
      <c r="E350" s="240" t="s">
        <v>21</v>
      </c>
      <c r="F350" s="240" t="s">
        <v>6</v>
      </c>
      <c r="G350" s="240" t="s">
        <v>1123</v>
      </c>
      <c r="H350" s="240" t="s">
        <v>1471</v>
      </c>
      <c r="I350" s="240" t="s">
        <v>1426</v>
      </c>
      <c r="J350" s="240" t="s">
        <v>1124</v>
      </c>
      <c r="K350" s="240">
        <v>0</v>
      </c>
      <c r="L350" s="240">
        <v>0</v>
      </c>
      <c r="M350" s="240">
        <v>59</v>
      </c>
      <c r="N350" s="241">
        <f t="shared" si="5"/>
        <v>59</v>
      </c>
      <c r="O350" s="315"/>
    </row>
    <row r="351" spans="1:15">
      <c r="A351" s="240" t="s">
        <v>358</v>
      </c>
      <c r="B351" s="240" t="s">
        <v>358</v>
      </c>
      <c r="C351" s="240" t="s">
        <v>757</v>
      </c>
      <c r="D351" s="240">
        <v>2015</v>
      </c>
      <c r="E351" s="240" t="s">
        <v>21</v>
      </c>
      <c r="F351" s="240" t="s">
        <v>6</v>
      </c>
      <c r="G351" s="240" t="s">
        <v>1123</v>
      </c>
      <c r="H351" s="240" t="s">
        <v>1471</v>
      </c>
      <c r="I351" s="240" t="s">
        <v>1426</v>
      </c>
      <c r="J351" s="240" t="s">
        <v>87</v>
      </c>
      <c r="K351" s="240">
        <v>0</v>
      </c>
      <c r="L351" s="240">
        <v>0</v>
      </c>
      <c r="M351" s="240">
        <v>220</v>
      </c>
      <c r="N351" s="241">
        <f t="shared" si="5"/>
        <v>220</v>
      </c>
      <c r="O351" s="315"/>
    </row>
    <row r="352" spans="1:15">
      <c r="A352" s="240" t="s">
        <v>358</v>
      </c>
      <c r="B352" s="240" t="s">
        <v>358</v>
      </c>
      <c r="C352" s="240" t="s">
        <v>757</v>
      </c>
      <c r="D352" s="240">
        <v>2015</v>
      </c>
      <c r="E352" s="240" t="s">
        <v>21</v>
      </c>
      <c r="F352" s="240" t="s">
        <v>6</v>
      </c>
      <c r="G352" s="240" t="s">
        <v>1123</v>
      </c>
      <c r="H352" s="240" t="s">
        <v>493</v>
      </c>
      <c r="I352" s="240" t="s">
        <v>1443</v>
      </c>
      <c r="J352" s="240" t="s">
        <v>71</v>
      </c>
      <c r="K352" s="240">
        <v>0</v>
      </c>
      <c r="L352" s="240">
        <v>2</v>
      </c>
      <c r="M352" s="240">
        <v>0</v>
      </c>
      <c r="N352" s="241">
        <f t="shared" si="5"/>
        <v>2</v>
      </c>
      <c r="O352" s="315"/>
    </row>
    <row r="353" spans="1:15">
      <c r="A353" s="240" t="s">
        <v>358</v>
      </c>
      <c r="B353" s="240" t="s">
        <v>358</v>
      </c>
      <c r="C353" s="240" t="s">
        <v>757</v>
      </c>
      <c r="D353" s="240">
        <v>2015</v>
      </c>
      <c r="E353" s="240" t="s">
        <v>21</v>
      </c>
      <c r="F353" s="240" t="s">
        <v>6</v>
      </c>
      <c r="G353" s="240" t="s">
        <v>1123</v>
      </c>
      <c r="H353" s="240" t="s">
        <v>497</v>
      </c>
      <c r="I353" s="240" t="s">
        <v>1426</v>
      </c>
      <c r="J353" s="240" t="s">
        <v>1124</v>
      </c>
      <c r="K353" s="240">
        <v>0</v>
      </c>
      <c r="L353" s="240">
        <v>0</v>
      </c>
      <c r="M353" s="240">
        <v>10</v>
      </c>
      <c r="N353" s="241">
        <f t="shared" si="5"/>
        <v>10</v>
      </c>
      <c r="O353" s="315"/>
    </row>
    <row r="354" spans="1:15">
      <c r="A354" s="240" t="s">
        <v>358</v>
      </c>
      <c r="B354" s="240" t="s">
        <v>358</v>
      </c>
      <c r="C354" s="240" t="s">
        <v>757</v>
      </c>
      <c r="D354" s="240">
        <v>2015</v>
      </c>
      <c r="E354" s="240" t="s">
        <v>21</v>
      </c>
      <c r="F354" s="240" t="s">
        <v>6</v>
      </c>
      <c r="G354" s="240" t="s">
        <v>1123</v>
      </c>
      <c r="H354" s="240" t="s">
        <v>497</v>
      </c>
      <c r="I354" s="240" t="s">
        <v>1426</v>
      </c>
      <c r="J354" s="240" t="s">
        <v>71</v>
      </c>
      <c r="K354" s="240">
        <v>0</v>
      </c>
      <c r="L354" s="240">
        <v>0</v>
      </c>
      <c r="M354" s="240">
        <v>86</v>
      </c>
      <c r="N354" s="241">
        <f t="shared" si="5"/>
        <v>86</v>
      </c>
      <c r="O354" s="315"/>
    </row>
    <row r="355" spans="1:15">
      <c r="A355" s="240" t="s">
        <v>358</v>
      </c>
      <c r="B355" s="240" t="s">
        <v>358</v>
      </c>
      <c r="C355" s="240" t="s">
        <v>757</v>
      </c>
      <c r="D355" s="240">
        <v>2015</v>
      </c>
      <c r="E355" s="240" t="s">
        <v>21</v>
      </c>
      <c r="F355" s="240" t="s">
        <v>6</v>
      </c>
      <c r="G355" s="240" t="s">
        <v>1123</v>
      </c>
      <c r="H355" s="240" t="s">
        <v>497</v>
      </c>
      <c r="I355" s="240" t="s">
        <v>1426</v>
      </c>
      <c r="J355" s="240" t="s">
        <v>1419</v>
      </c>
      <c r="K355" s="240">
        <v>0</v>
      </c>
      <c r="L355" s="240">
        <v>0</v>
      </c>
      <c r="M355" s="240">
        <v>86</v>
      </c>
      <c r="N355" s="241">
        <f t="shared" si="5"/>
        <v>86</v>
      </c>
      <c r="O355" s="315"/>
    </row>
    <row r="356" spans="1:15">
      <c r="A356" s="240" t="s">
        <v>358</v>
      </c>
      <c r="B356" s="240" t="s">
        <v>358</v>
      </c>
      <c r="C356" s="240" t="s">
        <v>757</v>
      </c>
      <c r="D356" s="240">
        <v>2015</v>
      </c>
      <c r="E356" s="240" t="s">
        <v>21</v>
      </c>
      <c r="F356" s="240" t="s">
        <v>6</v>
      </c>
      <c r="G356" s="240" t="s">
        <v>1123</v>
      </c>
      <c r="H356" s="240" t="s">
        <v>499</v>
      </c>
      <c r="I356" s="240" t="s">
        <v>1426</v>
      </c>
      <c r="J356" s="240" t="s">
        <v>1124</v>
      </c>
      <c r="K356" s="240">
        <v>0</v>
      </c>
      <c r="L356" s="240">
        <v>0</v>
      </c>
      <c r="M356" s="240">
        <v>1</v>
      </c>
      <c r="N356" s="241">
        <f t="shared" si="5"/>
        <v>1</v>
      </c>
      <c r="O356" s="315"/>
    </row>
    <row r="357" spans="1:15">
      <c r="A357" s="240" t="s">
        <v>358</v>
      </c>
      <c r="B357" s="240" t="s">
        <v>358</v>
      </c>
      <c r="C357" s="240" t="s">
        <v>757</v>
      </c>
      <c r="D357" s="240">
        <v>2015</v>
      </c>
      <c r="E357" s="240" t="s">
        <v>21</v>
      </c>
      <c r="F357" s="240" t="s">
        <v>6</v>
      </c>
      <c r="G357" s="240" t="s">
        <v>1123</v>
      </c>
      <c r="H357" s="240" t="s">
        <v>501</v>
      </c>
      <c r="I357" s="240" t="s">
        <v>1426</v>
      </c>
      <c r="J357" s="240" t="s">
        <v>1124</v>
      </c>
      <c r="K357" s="240">
        <v>0</v>
      </c>
      <c r="L357" s="240">
        <v>0</v>
      </c>
      <c r="M357" s="240">
        <v>1</v>
      </c>
      <c r="N357" s="241">
        <f t="shared" si="5"/>
        <v>1</v>
      </c>
      <c r="O357" s="315"/>
    </row>
    <row r="358" spans="1:15">
      <c r="A358" s="240" t="s">
        <v>358</v>
      </c>
      <c r="B358" s="240" t="s">
        <v>358</v>
      </c>
      <c r="C358" s="240" t="s">
        <v>757</v>
      </c>
      <c r="D358" s="240">
        <v>2015</v>
      </c>
      <c r="E358" s="240" t="s">
        <v>21</v>
      </c>
      <c r="F358" s="240" t="s">
        <v>6</v>
      </c>
      <c r="G358" s="240" t="s">
        <v>1123</v>
      </c>
      <c r="H358" s="240" t="s">
        <v>502</v>
      </c>
      <c r="I358" s="240" t="s">
        <v>1426</v>
      </c>
      <c r="J358" s="240" t="s">
        <v>1134</v>
      </c>
      <c r="K358" s="240">
        <v>0</v>
      </c>
      <c r="L358" s="240">
        <v>0</v>
      </c>
      <c r="M358" s="240">
        <v>4</v>
      </c>
      <c r="N358" s="241">
        <f t="shared" si="5"/>
        <v>4</v>
      </c>
      <c r="O358" s="315"/>
    </row>
    <row r="359" spans="1:15">
      <c r="A359" s="240" t="s">
        <v>358</v>
      </c>
      <c r="B359" s="240" t="s">
        <v>358</v>
      </c>
      <c r="C359" s="240" t="s">
        <v>757</v>
      </c>
      <c r="D359" s="240">
        <v>2015</v>
      </c>
      <c r="E359" s="240" t="s">
        <v>21</v>
      </c>
      <c r="F359" s="240" t="s">
        <v>6</v>
      </c>
      <c r="G359" s="240" t="s">
        <v>1123</v>
      </c>
      <c r="H359" s="240" t="s">
        <v>1472</v>
      </c>
      <c r="I359" s="240" t="s">
        <v>1426</v>
      </c>
      <c r="J359" s="240" t="s">
        <v>1127</v>
      </c>
      <c r="K359" s="240">
        <v>0</v>
      </c>
      <c r="L359" s="240">
        <v>1</v>
      </c>
      <c r="M359" s="240">
        <v>0</v>
      </c>
      <c r="N359" s="241">
        <f t="shared" si="5"/>
        <v>1</v>
      </c>
      <c r="O359" s="315"/>
    </row>
    <row r="360" spans="1:15">
      <c r="A360" s="240" t="s">
        <v>358</v>
      </c>
      <c r="B360" s="240" t="s">
        <v>358</v>
      </c>
      <c r="C360" s="240" t="s">
        <v>757</v>
      </c>
      <c r="D360" s="240">
        <v>2015</v>
      </c>
      <c r="E360" s="240" t="s">
        <v>21</v>
      </c>
      <c r="F360" s="240" t="s">
        <v>6</v>
      </c>
      <c r="G360" s="240" t="s">
        <v>1123</v>
      </c>
      <c r="H360" s="240" t="s">
        <v>1473</v>
      </c>
      <c r="I360" s="240" t="s">
        <v>1426</v>
      </c>
      <c r="J360" s="240" t="s">
        <v>1124</v>
      </c>
      <c r="K360" s="240">
        <v>0</v>
      </c>
      <c r="L360" s="240">
        <v>0</v>
      </c>
      <c r="M360" s="240">
        <v>1</v>
      </c>
      <c r="N360" s="241">
        <f t="shared" si="5"/>
        <v>1</v>
      </c>
      <c r="O360" s="315"/>
    </row>
    <row r="361" spans="1:15">
      <c r="A361" s="240" t="s">
        <v>358</v>
      </c>
      <c r="B361" s="240" t="s">
        <v>358</v>
      </c>
      <c r="C361" s="240" t="s">
        <v>757</v>
      </c>
      <c r="D361" s="240">
        <v>2015</v>
      </c>
      <c r="E361" s="240" t="s">
        <v>21</v>
      </c>
      <c r="F361" s="240" t="s">
        <v>6</v>
      </c>
      <c r="G361" s="240" t="s">
        <v>1123</v>
      </c>
      <c r="H361" s="240" t="s">
        <v>1474</v>
      </c>
      <c r="I361" s="240" t="s">
        <v>1426</v>
      </c>
      <c r="J361" s="240" t="s">
        <v>87</v>
      </c>
      <c r="K361" s="240">
        <v>0</v>
      </c>
      <c r="L361" s="240">
        <v>0</v>
      </c>
      <c r="M361" s="240">
        <v>3</v>
      </c>
      <c r="N361" s="241">
        <f t="shared" si="5"/>
        <v>3</v>
      </c>
      <c r="O361" s="315"/>
    </row>
    <row r="362" spans="1:15">
      <c r="A362" s="240" t="s">
        <v>358</v>
      </c>
      <c r="B362" s="240" t="s">
        <v>358</v>
      </c>
      <c r="C362" s="240" t="s">
        <v>757</v>
      </c>
      <c r="D362" s="240">
        <v>2015</v>
      </c>
      <c r="E362" s="240" t="s">
        <v>21</v>
      </c>
      <c r="F362" s="240" t="s">
        <v>6</v>
      </c>
      <c r="G362" s="240" t="s">
        <v>1123</v>
      </c>
      <c r="H362" s="240" t="s">
        <v>1475</v>
      </c>
      <c r="I362" s="240" t="s">
        <v>1426</v>
      </c>
      <c r="J362" s="240" t="s">
        <v>1124</v>
      </c>
      <c r="K362" s="240">
        <v>0</v>
      </c>
      <c r="L362" s="240">
        <v>0</v>
      </c>
      <c r="M362" s="240">
        <v>7</v>
      </c>
      <c r="N362" s="241">
        <f t="shared" si="5"/>
        <v>7</v>
      </c>
      <c r="O362" s="315"/>
    </row>
    <row r="363" spans="1:15">
      <c r="A363" s="240" t="s">
        <v>358</v>
      </c>
      <c r="B363" s="240" t="s">
        <v>358</v>
      </c>
      <c r="C363" s="240" t="s">
        <v>757</v>
      </c>
      <c r="D363" s="240">
        <v>2015</v>
      </c>
      <c r="E363" s="240" t="s">
        <v>21</v>
      </c>
      <c r="F363" s="240" t="s">
        <v>6</v>
      </c>
      <c r="G363" s="240" t="s">
        <v>1123</v>
      </c>
      <c r="H363" s="240" t="s">
        <v>510</v>
      </c>
      <c r="I363" s="240" t="s">
        <v>1426</v>
      </c>
      <c r="J363" s="240" t="s">
        <v>1124</v>
      </c>
      <c r="K363" s="240">
        <v>0</v>
      </c>
      <c r="L363" s="240">
        <v>0</v>
      </c>
      <c r="M363" s="240">
        <v>17</v>
      </c>
      <c r="N363" s="241">
        <f t="shared" si="5"/>
        <v>17</v>
      </c>
      <c r="O363" s="315"/>
    </row>
    <row r="364" spans="1:15">
      <c r="A364" s="240" t="s">
        <v>358</v>
      </c>
      <c r="B364" s="240" t="s">
        <v>358</v>
      </c>
      <c r="C364" s="240" t="s">
        <v>757</v>
      </c>
      <c r="D364" s="240">
        <v>2015</v>
      </c>
      <c r="E364" s="240" t="s">
        <v>21</v>
      </c>
      <c r="F364" s="240" t="s">
        <v>6</v>
      </c>
      <c r="G364" s="240" t="s">
        <v>1123</v>
      </c>
      <c r="H364" s="240" t="s">
        <v>510</v>
      </c>
      <c r="I364" s="240" t="s">
        <v>1426</v>
      </c>
      <c r="J364" s="240" t="s">
        <v>71</v>
      </c>
      <c r="K364" s="240">
        <v>0</v>
      </c>
      <c r="L364" s="240">
        <v>0</v>
      </c>
      <c r="M364" s="240">
        <v>18</v>
      </c>
      <c r="N364" s="241">
        <f t="shared" si="5"/>
        <v>18</v>
      </c>
      <c r="O364" s="315"/>
    </row>
    <row r="365" spans="1:15">
      <c r="A365" s="240" t="s">
        <v>358</v>
      </c>
      <c r="B365" s="240" t="s">
        <v>358</v>
      </c>
      <c r="C365" s="240" t="s">
        <v>757</v>
      </c>
      <c r="D365" s="240">
        <v>2015</v>
      </c>
      <c r="E365" s="240" t="s">
        <v>21</v>
      </c>
      <c r="F365" s="240" t="s">
        <v>6</v>
      </c>
      <c r="G365" s="240" t="s">
        <v>1123</v>
      </c>
      <c r="H365" s="240" t="s">
        <v>510</v>
      </c>
      <c r="I365" s="240" t="s">
        <v>1426</v>
      </c>
      <c r="J365" s="240" t="s">
        <v>1419</v>
      </c>
      <c r="K365" s="240">
        <v>0</v>
      </c>
      <c r="L365" s="240">
        <v>0</v>
      </c>
      <c r="M365" s="240">
        <v>18</v>
      </c>
      <c r="N365" s="241">
        <f t="shared" si="5"/>
        <v>18</v>
      </c>
      <c r="O365" s="315"/>
    </row>
    <row r="366" spans="1:15">
      <c r="A366" s="240" t="s">
        <v>358</v>
      </c>
      <c r="B366" s="240" t="s">
        <v>358</v>
      </c>
      <c r="C366" s="240" t="s">
        <v>757</v>
      </c>
      <c r="D366" s="240">
        <v>2015</v>
      </c>
      <c r="E366" s="240" t="s">
        <v>21</v>
      </c>
      <c r="F366" s="240" t="s">
        <v>6</v>
      </c>
      <c r="G366" s="240" t="s">
        <v>1123</v>
      </c>
      <c r="H366" s="240" t="s">
        <v>510</v>
      </c>
      <c r="I366" s="240" t="s">
        <v>1426</v>
      </c>
      <c r="J366" s="240" t="s">
        <v>87</v>
      </c>
      <c r="K366" s="240">
        <v>0</v>
      </c>
      <c r="L366" s="240">
        <v>0</v>
      </c>
      <c r="M366" s="240">
        <v>7</v>
      </c>
      <c r="N366" s="241">
        <f t="shared" si="5"/>
        <v>7</v>
      </c>
      <c r="O366" s="315"/>
    </row>
    <row r="367" spans="1:15">
      <c r="A367" s="240" t="s">
        <v>358</v>
      </c>
      <c r="B367" s="240" t="s">
        <v>358</v>
      </c>
      <c r="C367" s="240" t="s">
        <v>757</v>
      </c>
      <c r="D367" s="240">
        <v>2015</v>
      </c>
      <c r="E367" s="240" t="s">
        <v>21</v>
      </c>
      <c r="F367" s="240" t="s">
        <v>6</v>
      </c>
      <c r="G367" s="240" t="s">
        <v>1123</v>
      </c>
      <c r="H367" s="240" t="s">
        <v>512</v>
      </c>
      <c r="I367" s="240" t="s">
        <v>1426</v>
      </c>
      <c r="J367" s="240" t="s">
        <v>1124</v>
      </c>
      <c r="K367" s="240">
        <v>0</v>
      </c>
      <c r="L367" s="240">
        <v>0</v>
      </c>
      <c r="M367" s="240">
        <v>362</v>
      </c>
      <c r="N367" s="241">
        <f t="shared" si="5"/>
        <v>362</v>
      </c>
      <c r="O367" s="315"/>
    </row>
    <row r="368" spans="1:15">
      <c r="A368" s="240" t="s">
        <v>358</v>
      </c>
      <c r="B368" s="240" t="s">
        <v>358</v>
      </c>
      <c r="C368" s="240" t="s">
        <v>757</v>
      </c>
      <c r="D368" s="240">
        <v>2015</v>
      </c>
      <c r="E368" s="240" t="s">
        <v>21</v>
      </c>
      <c r="F368" s="240" t="s">
        <v>6</v>
      </c>
      <c r="G368" s="240" t="s">
        <v>1123</v>
      </c>
      <c r="H368" s="240" t="s">
        <v>512</v>
      </c>
      <c r="I368" s="240" t="s">
        <v>1426</v>
      </c>
      <c r="J368" s="240" t="s">
        <v>71</v>
      </c>
      <c r="K368" s="240">
        <v>0</v>
      </c>
      <c r="L368" s="240">
        <v>0</v>
      </c>
      <c r="M368" s="240">
        <v>857</v>
      </c>
      <c r="N368" s="241">
        <f t="shared" si="5"/>
        <v>857</v>
      </c>
      <c r="O368" s="315"/>
    </row>
    <row r="369" spans="1:15">
      <c r="A369" s="240" t="s">
        <v>358</v>
      </c>
      <c r="B369" s="240" t="s">
        <v>358</v>
      </c>
      <c r="C369" s="240" t="s">
        <v>757</v>
      </c>
      <c r="D369" s="240">
        <v>2015</v>
      </c>
      <c r="E369" s="240" t="s">
        <v>21</v>
      </c>
      <c r="F369" s="240" t="s">
        <v>6</v>
      </c>
      <c r="G369" s="240" t="s">
        <v>1123</v>
      </c>
      <c r="H369" s="240" t="s">
        <v>512</v>
      </c>
      <c r="I369" s="240" t="s">
        <v>1426</v>
      </c>
      <c r="J369" s="240" t="s">
        <v>1424</v>
      </c>
      <c r="K369" s="240">
        <v>0</v>
      </c>
      <c r="L369" s="240">
        <v>0</v>
      </c>
      <c r="M369" s="240">
        <v>46</v>
      </c>
      <c r="N369" s="241">
        <f t="shared" si="5"/>
        <v>46</v>
      </c>
      <c r="O369" s="315"/>
    </row>
    <row r="370" spans="1:15">
      <c r="A370" s="240" t="s">
        <v>358</v>
      </c>
      <c r="B370" s="240" t="s">
        <v>358</v>
      </c>
      <c r="C370" s="240" t="s">
        <v>757</v>
      </c>
      <c r="D370" s="240">
        <v>2015</v>
      </c>
      <c r="E370" s="240" t="s">
        <v>21</v>
      </c>
      <c r="F370" s="240" t="s">
        <v>6</v>
      </c>
      <c r="G370" s="240" t="s">
        <v>1123</v>
      </c>
      <c r="H370" s="240" t="s">
        <v>512</v>
      </c>
      <c r="I370" s="240" t="s">
        <v>1426</v>
      </c>
      <c r="J370" s="240" t="s">
        <v>1419</v>
      </c>
      <c r="K370" s="240">
        <v>0</v>
      </c>
      <c r="L370" s="240">
        <v>0</v>
      </c>
      <c r="M370" s="240">
        <v>856</v>
      </c>
      <c r="N370" s="241">
        <f t="shared" si="5"/>
        <v>856</v>
      </c>
      <c r="O370" s="315"/>
    </row>
    <row r="371" spans="1:15">
      <c r="A371" s="240" t="s">
        <v>358</v>
      </c>
      <c r="B371" s="240" t="s">
        <v>358</v>
      </c>
      <c r="C371" s="240" t="s">
        <v>757</v>
      </c>
      <c r="D371" s="240">
        <v>2015</v>
      </c>
      <c r="E371" s="240" t="s">
        <v>21</v>
      </c>
      <c r="F371" s="240" t="s">
        <v>6</v>
      </c>
      <c r="G371" s="240" t="s">
        <v>1123</v>
      </c>
      <c r="H371" s="240" t="s">
        <v>1439</v>
      </c>
      <c r="I371" s="240" t="s">
        <v>1426</v>
      </c>
      <c r="J371" s="240" t="s">
        <v>1124</v>
      </c>
      <c r="K371" s="240">
        <v>0</v>
      </c>
      <c r="L371" s="240">
        <v>0</v>
      </c>
      <c r="M371" s="240">
        <v>174</v>
      </c>
      <c r="N371" s="241">
        <f t="shared" si="5"/>
        <v>174</v>
      </c>
      <c r="O371" s="315"/>
    </row>
    <row r="372" spans="1:15">
      <c r="A372" s="240" t="s">
        <v>358</v>
      </c>
      <c r="B372" s="240" t="s">
        <v>358</v>
      </c>
      <c r="C372" s="240" t="s">
        <v>757</v>
      </c>
      <c r="D372" s="240">
        <v>2015</v>
      </c>
      <c r="E372" s="240" t="s">
        <v>21</v>
      </c>
      <c r="F372" s="240" t="s">
        <v>6</v>
      </c>
      <c r="G372" s="240" t="s">
        <v>1123</v>
      </c>
      <c r="H372" s="240" t="s">
        <v>1439</v>
      </c>
      <c r="I372" s="240" t="s">
        <v>1426</v>
      </c>
      <c r="J372" s="240" t="s">
        <v>71</v>
      </c>
      <c r="K372" s="240">
        <v>0</v>
      </c>
      <c r="L372" s="240">
        <v>0</v>
      </c>
      <c r="M372" s="240">
        <v>20</v>
      </c>
      <c r="N372" s="241">
        <f t="shared" si="5"/>
        <v>20</v>
      </c>
      <c r="O372" s="315"/>
    </row>
    <row r="373" spans="1:15">
      <c r="A373" s="240" t="s">
        <v>358</v>
      </c>
      <c r="B373" s="240" t="s">
        <v>358</v>
      </c>
      <c r="C373" s="240" t="s">
        <v>757</v>
      </c>
      <c r="D373" s="240">
        <v>2015</v>
      </c>
      <c r="E373" s="240" t="s">
        <v>21</v>
      </c>
      <c r="F373" s="240" t="s">
        <v>6</v>
      </c>
      <c r="G373" s="240" t="s">
        <v>1123</v>
      </c>
      <c r="H373" s="240" t="s">
        <v>1439</v>
      </c>
      <c r="I373" s="240" t="s">
        <v>1426</v>
      </c>
      <c r="J373" s="240" t="s">
        <v>1419</v>
      </c>
      <c r="K373" s="240">
        <v>0</v>
      </c>
      <c r="L373" s="240">
        <v>0</v>
      </c>
      <c r="M373" s="240">
        <v>20</v>
      </c>
      <c r="N373" s="241">
        <f t="shared" si="5"/>
        <v>20</v>
      </c>
      <c r="O373" s="315"/>
    </row>
    <row r="374" spans="1:15">
      <c r="A374" s="240" t="s">
        <v>358</v>
      </c>
      <c r="B374" s="240" t="s">
        <v>358</v>
      </c>
      <c r="C374" s="240" t="s">
        <v>63</v>
      </c>
      <c r="D374" s="240">
        <v>2015</v>
      </c>
      <c r="E374" s="240" t="s">
        <v>21</v>
      </c>
      <c r="F374" s="240" t="s">
        <v>6</v>
      </c>
      <c r="G374" s="240" t="s">
        <v>1123</v>
      </c>
      <c r="H374" s="240" t="s">
        <v>93</v>
      </c>
      <c r="I374" s="240" t="s">
        <v>1426</v>
      </c>
      <c r="J374" s="240" t="s">
        <v>1134</v>
      </c>
      <c r="K374" s="240">
        <v>0</v>
      </c>
      <c r="L374" s="240">
        <v>16</v>
      </c>
      <c r="M374" s="240">
        <v>0</v>
      </c>
      <c r="N374" s="241">
        <f t="shared" si="5"/>
        <v>16</v>
      </c>
      <c r="O374" s="315"/>
    </row>
    <row r="375" spans="1:15">
      <c r="A375" s="240" t="s">
        <v>358</v>
      </c>
      <c r="B375" s="240" t="s">
        <v>358</v>
      </c>
      <c r="C375" s="240" t="s">
        <v>63</v>
      </c>
      <c r="D375" s="240">
        <v>2015</v>
      </c>
      <c r="E375" s="240" t="s">
        <v>21</v>
      </c>
      <c r="F375" s="240" t="s">
        <v>6</v>
      </c>
      <c r="G375" s="240" t="s">
        <v>1123</v>
      </c>
      <c r="H375" s="240" t="s">
        <v>93</v>
      </c>
      <c r="I375" s="240" t="s">
        <v>1426</v>
      </c>
      <c r="J375" s="240" t="s">
        <v>1124</v>
      </c>
      <c r="K375" s="240">
        <v>0</v>
      </c>
      <c r="L375" s="240">
        <v>20</v>
      </c>
      <c r="M375" s="240">
        <v>0</v>
      </c>
      <c r="N375" s="241">
        <f t="shared" si="5"/>
        <v>20</v>
      </c>
      <c r="O375" s="315"/>
    </row>
    <row r="376" spans="1:15">
      <c r="A376" s="240" t="s">
        <v>358</v>
      </c>
      <c r="B376" s="240" t="s">
        <v>358</v>
      </c>
      <c r="C376" s="240" t="s">
        <v>63</v>
      </c>
      <c r="D376" s="240">
        <v>2015</v>
      </c>
      <c r="E376" s="240" t="s">
        <v>21</v>
      </c>
      <c r="F376" s="240" t="s">
        <v>6</v>
      </c>
      <c r="G376" s="240" t="s">
        <v>1123</v>
      </c>
      <c r="H376" s="240" t="s">
        <v>93</v>
      </c>
      <c r="I376" s="240" t="s">
        <v>1426</v>
      </c>
      <c r="J376" s="240" t="s">
        <v>71</v>
      </c>
      <c r="K376" s="240">
        <v>0</v>
      </c>
      <c r="L376" s="240">
        <v>795</v>
      </c>
      <c r="M376" s="240">
        <v>10</v>
      </c>
      <c r="N376" s="241">
        <f t="shared" si="5"/>
        <v>805</v>
      </c>
      <c r="O376" s="315"/>
    </row>
    <row r="377" spans="1:15">
      <c r="A377" s="240" t="s">
        <v>358</v>
      </c>
      <c r="B377" s="240" t="s">
        <v>358</v>
      </c>
      <c r="C377" s="240" t="s">
        <v>63</v>
      </c>
      <c r="D377" s="240">
        <v>2015</v>
      </c>
      <c r="E377" s="240" t="s">
        <v>21</v>
      </c>
      <c r="F377" s="240" t="s">
        <v>6</v>
      </c>
      <c r="G377" s="240" t="s">
        <v>1123</v>
      </c>
      <c r="H377" s="240" t="s">
        <v>93</v>
      </c>
      <c r="I377" s="240" t="s">
        <v>1426</v>
      </c>
      <c r="J377" s="240" t="s">
        <v>1424</v>
      </c>
      <c r="K377" s="240">
        <v>0</v>
      </c>
      <c r="L377" s="240">
        <v>0</v>
      </c>
      <c r="M377" s="240">
        <v>1</v>
      </c>
      <c r="N377" s="241">
        <f t="shared" si="5"/>
        <v>1</v>
      </c>
      <c r="O377" s="315"/>
    </row>
    <row r="378" spans="1:15">
      <c r="A378" s="240" t="s">
        <v>358</v>
      </c>
      <c r="B378" s="240" t="s">
        <v>358</v>
      </c>
      <c r="C378" s="240" t="s">
        <v>63</v>
      </c>
      <c r="D378" s="240">
        <v>2015</v>
      </c>
      <c r="E378" s="240" t="s">
        <v>21</v>
      </c>
      <c r="F378" s="240" t="s">
        <v>6</v>
      </c>
      <c r="G378" s="240" t="s">
        <v>1123</v>
      </c>
      <c r="H378" s="240" t="s">
        <v>93</v>
      </c>
      <c r="I378" s="240" t="s">
        <v>1426</v>
      </c>
      <c r="J378" s="240" t="s">
        <v>1419</v>
      </c>
      <c r="K378" s="240">
        <v>0</v>
      </c>
      <c r="L378" s="240">
        <v>0</v>
      </c>
      <c r="M378" s="240">
        <v>10</v>
      </c>
      <c r="N378" s="241">
        <f t="shared" si="5"/>
        <v>10</v>
      </c>
      <c r="O378" s="315"/>
    </row>
    <row r="379" spans="1:15">
      <c r="A379" s="240" t="s">
        <v>358</v>
      </c>
      <c r="B379" s="240" t="s">
        <v>358</v>
      </c>
      <c r="C379" s="240" t="s">
        <v>63</v>
      </c>
      <c r="D379" s="240">
        <v>2015</v>
      </c>
      <c r="E379" s="240" t="s">
        <v>21</v>
      </c>
      <c r="F379" s="240" t="s">
        <v>6</v>
      </c>
      <c r="G379" s="240" t="s">
        <v>1123</v>
      </c>
      <c r="H379" s="240" t="s">
        <v>93</v>
      </c>
      <c r="I379" s="240" t="s">
        <v>1426</v>
      </c>
      <c r="J379" s="240" t="s">
        <v>1127</v>
      </c>
      <c r="K379" s="240">
        <v>0</v>
      </c>
      <c r="L379" s="240">
        <v>303</v>
      </c>
      <c r="M379" s="240">
        <v>0</v>
      </c>
      <c r="N379" s="241">
        <f t="shared" si="5"/>
        <v>303</v>
      </c>
      <c r="O379" s="315"/>
    </row>
    <row r="380" spans="1:15">
      <c r="A380" s="240" t="s">
        <v>358</v>
      </c>
      <c r="B380" s="240" t="s">
        <v>358</v>
      </c>
      <c r="C380" s="240" t="s">
        <v>757</v>
      </c>
      <c r="D380" s="240">
        <v>2015</v>
      </c>
      <c r="E380" s="240" t="s">
        <v>21</v>
      </c>
      <c r="F380" s="240" t="s">
        <v>6</v>
      </c>
      <c r="G380" s="240" t="s">
        <v>1123</v>
      </c>
      <c r="H380" s="240" t="s">
        <v>1459</v>
      </c>
      <c r="I380" s="240" t="s">
        <v>1426</v>
      </c>
      <c r="J380" s="240" t="s">
        <v>1124</v>
      </c>
      <c r="K380" s="240">
        <v>0</v>
      </c>
      <c r="L380" s="240">
        <v>0</v>
      </c>
      <c r="M380" s="240">
        <v>44</v>
      </c>
      <c r="N380" s="241">
        <f t="shared" si="5"/>
        <v>44</v>
      </c>
      <c r="O380" s="315"/>
    </row>
    <row r="381" spans="1:15">
      <c r="A381" s="240" t="s">
        <v>358</v>
      </c>
      <c r="B381" s="240" t="s">
        <v>358</v>
      </c>
      <c r="C381" s="240" t="s">
        <v>757</v>
      </c>
      <c r="D381" s="240">
        <v>2015</v>
      </c>
      <c r="E381" s="240" t="s">
        <v>21</v>
      </c>
      <c r="F381" s="240" t="s">
        <v>6</v>
      </c>
      <c r="G381" s="240" t="s">
        <v>1123</v>
      </c>
      <c r="H381" s="240" t="s">
        <v>1459</v>
      </c>
      <c r="I381" s="240" t="s">
        <v>1426</v>
      </c>
      <c r="J381" s="240" t="s">
        <v>87</v>
      </c>
      <c r="K381" s="240">
        <v>0</v>
      </c>
      <c r="L381" s="240">
        <v>0</v>
      </c>
      <c r="M381" s="240">
        <v>4</v>
      </c>
      <c r="N381" s="241">
        <f t="shared" si="5"/>
        <v>4</v>
      </c>
      <c r="O381" s="315"/>
    </row>
    <row r="382" spans="1:15">
      <c r="A382" s="240" t="s">
        <v>358</v>
      </c>
      <c r="B382" s="240" t="s">
        <v>358</v>
      </c>
      <c r="C382" s="240" t="s">
        <v>757</v>
      </c>
      <c r="D382" s="240">
        <v>2015</v>
      </c>
      <c r="E382" s="240" t="s">
        <v>21</v>
      </c>
      <c r="F382" s="240" t="s">
        <v>6</v>
      </c>
      <c r="G382" s="240" t="s">
        <v>1123</v>
      </c>
      <c r="H382" s="240" t="s">
        <v>514</v>
      </c>
      <c r="I382" s="240" t="s">
        <v>1426</v>
      </c>
      <c r="J382" s="240" t="s">
        <v>1134</v>
      </c>
      <c r="K382" s="240">
        <v>0</v>
      </c>
      <c r="L382" s="240">
        <v>0</v>
      </c>
      <c r="M382" s="240">
        <v>1</v>
      </c>
      <c r="N382" s="241">
        <f t="shared" si="5"/>
        <v>1</v>
      </c>
      <c r="O382" s="315"/>
    </row>
    <row r="383" spans="1:15">
      <c r="A383" s="240" t="s">
        <v>358</v>
      </c>
      <c r="B383" s="240" t="s">
        <v>358</v>
      </c>
      <c r="C383" s="240" t="s">
        <v>757</v>
      </c>
      <c r="D383" s="240">
        <v>2015</v>
      </c>
      <c r="E383" s="240" t="s">
        <v>21</v>
      </c>
      <c r="F383" s="240" t="s">
        <v>6</v>
      </c>
      <c r="G383" s="240" t="s">
        <v>1123</v>
      </c>
      <c r="H383" s="240" t="s">
        <v>515</v>
      </c>
      <c r="I383" s="240" t="s">
        <v>1426</v>
      </c>
      <c r="J383" s="240" t="s">
        <v>1124</v>
      </c>
      <c r="K383" s="240">
        <v>0</v>
      </c>
      <c r="L383" s="240">
        <v>0</v>
      </c>
      <c r="M383" s="240">
        <v>587</v>
      </c>
      <c r="N383" s="241">
        <f t="shared" si="5"/>
        <v>587</v>
      </c>
      <c r="O383" s="315"/>
    </row>
    <row r="384" spans="1:15">
      <c r="A384" s="240" t="s">
        <v>358</v>
      </c>
      <c r="B384" s="240" t="s">
        <v>358</v>
      </c>
      <c r="C384" s="240" t="s">
        <v>757</v>
      </c>
      <c r="D384" s="240">
        <v>2015</v>
      </c>
      <c r="E384" s="240" t="s">
        <v>21</v>
      </c>
      <c r="F384" s="240" t="s">
        <v>6</v>
      </c>
      <c r="G384" s="240" t="s">
        <v>1123</v>
      </c>
      <c r="H384" s="240" t="s">
        <v>515</v>
      </c>
      <c r="I384" s="240" t="s">
        <v>1426</v>
      </c>
      <c r="J384" s="240" t="s">
        <v>71</v>
      </c>
      <c r="K384" s="240">
        <v>0</v>
      </c>
      <c r="L384" s="240">
        <v>0</v>
      </c>
      <c r="M384" s="240">
        <v>6</v>
      </c>
      <c r="N384" s="241">
        <f t="shared" si="5"/>
        <v>6</v>
      </c>
      <c r="O384" s="315"/>
    </row>
    <row r="385" spans="1:15">
      <c r="A385" s="240" t="s">
        <v>358</v>
      </c>
      <c r="B385" s="240" t="s">
        <v>358</v>
      </c>
      <c r="C385" s="240" t="s">
        <v>757</v>
      </c>
      <c r="D385" s="240">
        <v>2015</v>
      </c>
      <c r="E385" s="240" t="s">
        <v>21</v>
      </c>
      <c r="F385" s="240" t="s">
        <v>6</v>
      </c>
      <c r="G385" s="240" t="s">
        <v>1123</v>
      </c>
      <c r="H385" s="240" t="s">
        <v>515</v>
      </c>
      <c r="I385" s="240" t="s">
        <v>1426</v>
      </c>
      <c r="J385" s="240" t="s">
        <v>1419</v>
      </c>
      <c r="K385" s="240">
        <v>0</v>
      </c>
      <c r="L385" s="240">
        <v>0</v>
      </c>
      <c r="M385" s="240">
        <v>6</v>
      </c>
      <c r="N385" s="241">
        <f t="shared" si="5"/>
        <v>6</v>
      </c>
      <c r="O385" s="315"/>
    </row>
    <row r="386" spans="1:15">
      <c r="A386" s="240" t="s">
        <v>358</v>
      </c>
      <c r="B386" s="240" t="s">
        <v>358</v>
      </c>
      <c r="C386" s="240" t="s">
        <v>757</v>
      </c>
      <c r="D386" s="240">
        <v>2015</v>
      </c>
      <c r="E386" s="240" t="s">
        <v>21</v>
      </c>
      <c r="F386" s="240" t="s">
        <v>6</v>
      </c>
      <c r="G386" s="240" t="s">
        <v>1123</v>
      </c>
      <c r="H386" s="240" t="s">
        <v>515</v>
      </c>
      <c r="I386" s="240" t="s">
        <v>1426</v>
      </c>
      <c r="J386" s="240" t="s">
        <v>87</v>
      </c>
      <c r="K386" s="240">
        <v>0</v>
      </c>
      <c r="L386" s="240">
        <v>0</v>
      </c>
      <c r="M386" s="240">
        <v>42</v>
      </c>
      <c r="N386" s="241">
        <f t="shared" si="5"/>
        <v>42</v>
      </c>
      <c r="O386" s="315"/>
    </row>
    <row r="387" spans="1:15">
      <c r="A387" s="240" t="s">
        <v>358</v>
      </c>
      <c r="B387" s="240" t="s">
        <v>358</v>
      </c>
      <c r="C387" s="240" t="s">
        <v>757</v>
      </c>
      <c r="D387" s="240">
        <v>2015</v>
      </c>
      <c r="E387" s="240" t="s">
        <v>21</v>
      </c>
      <c r="F387" s="240" t="s">
        <v>6</v>
      </c>
      <c r="G387" s="240" t="s">
        <v>1123</v>
      </c>
      <c r="H387" s="240" t="s">
        <v>516</v>
      </c>
      <c r="I387" s="240" t="s">
        <v>1426</v>
      </c>
      <c r="J387" s="240" t="s">
        <v>1124</v>
      </c>
      <c r="K387" s="240">
        <v>0</v>
      </c>
      <c r="L387" s="240">
        <v>0</v>
      </c>
      <c r="M387" s="240">
        <v>159</v>
      </c>
      <c r="N387" s="241">
        <f t="shared" ref="N387:N450" si="6">K387+L387+M387</f>
        <v>159</v>
      </c>
      <c r="O387" s="315"/>
    </row>
    <row r="388" spans="1:15">
      <c r="A388" s="240" t="s">
        <v>358</v>
      </c>
      <c r="B388" s="240" t="s">
        <v>358</v>
      </c>
      <c r="C388" s="240" t="s">
        <v>757</v>
      </c>
      <c r="D388" s="240">
        <v>2015</v>
      </c>
      <c r="E388" s="240" t="s">
        <v>21</v>
      </c>
      <c r="F388" s="240" t="s">
        <v>6</v>
      </c>
      <c r="G388" s="240" t="s">
        <v>1123</v>
      </c>
      <c r="H388" s="240" t="s">
        <v>516</v>
      </c>
      <c r="I388" s="240" t="s">
        <v>1443</v>
      </c>
      <c r="J388" s="240" t="s">
        <v>71</v>
      </c>
      <c r="K388" s="240">
        <v>0</v>
      </c>
      <c r="L388" s="240">
        <v>478</v>
      </c>
      <c r="M388" s="240">
        <v>85</v>
      </c>
      <c r="N388" s="241">
        <f t="shared" si="6"/>
        <v>563</v>
      </c>
      <c r="O388" s="315"/>
    </row>
    <row r="389" spans="1:15">
      <c r="A389" s="240" t="s">
        <v>358</v>
      </c>
      <c r="B389" s="240" t="s">
        <v>358</v>
      </c>
      <c r="C389" s="240" t="s">
        <v>757</v>
      </c>
      <c r="D389" s="240">
        <v>2015</v>
      </c>
      <c r="E389" s="240" t="s">
        <v>21</v>
      </c>
      <c r="F389" s="240" t="s">
        <v>6</v>
      </c>
      <c r="G389" s="240" t="s">
        <v>1123</v>
      </c>
      <c r="H389" s="240" t="s">
        <v>516</v>
      </c>
      <c r="I389" s="240" t="s">
        <v>1426</v>
      </c>
      <c r="J389" s="240" t="s">
        <v>1424</v>
      </c>
      <c r="K389" s="240">
        <v>0</v>
      </c>
      <c r="L389" s="240">
        <v>0</v>
      </c>
      <c r="M389" s="240">
        <v>1</v>
      </c>
      <c r="N389" s="241">
        <f t="shared" si="6"/>
        <v>1</v>
      </c>
      <c r="O389" s="315"/>
    </row>
    <row r="390" spans="1:15">
      <c r="A390" s="240" t="s">
        <v>358</v>
      </c>
      <c r="B390" s="240" t="s">
        <v>358</v>
      </c>
      <c r="C390" s="240" t="s">
        <v>757</v>
      </c>
      <c r="D390" s="240">
        <v>2015</v>
      </c>
      <c r="E390" s="240" t="s">
        <v>21</v>
      </c>
      <c r="F390" s="240" t="s">
        <v>6</v>
      </c>
      <c r="G390" s="240" t="s">
        <v>1123</v>
      </c>
      <c r="H390" s="240" t="s">
        <v>516</v>
      </c>
      <c r="I390" s="240" t="s">
        <v>1426</v>
      </c>
      <c r="J390" s="240" t="s">
        <v>1419</v>
      </c>
      <c r="K390" s="240">
        <v>0</v>
      </c>
      <c r="L390" s="240">
        <v>0</v>
      </c>
      <c r="M390" s="240">
        <v>84</v>
      </c>
      <c r="N390" s="241">
        <f t="shared" si="6"/>
        <v>84</v>
      </c>
      <c r="O390" s="315"/>
    </row>
    <row r="391" spans="1:15">
      <c r="A391" s="240" t="s">
        <v>358</v>
      </c>
      <c r="B391" s="240" t="s">
        <v>358</v>
      </c>
      <c r="C391" s="240" t="s">
        <v>757</v>
      </c>
      <c r="D391" s="240">
        <v>2015</v>
      </c>
      <c r="E391" s="240" t="s">
        <v>21</v>
      </c>
      <c r="F391" s="240" t="s">
        <v>6</v>
      </c>
      <c r="G391" s="240" t="s">
        <v>1123</v>
      </c>
      <c r="H391" s="240" t="s">
        <v>516</v>
      </c>
      <c r="I391" s="240" t="s">
        <v>1426</v>
      </c>
      <c r="J391" s="240" t="s">
        <v>87</v>
      </c>
      <c r="K391" s="240">
        <v>0</v>
      </c>
      <c r="L391" s="240">
        <v>0</v>
      </c>
      <c r="M391" s="240">
        <v>9</v>
      </c>
      <c r="N391" s="241">
        <f t="shared" si="6"/>
        <v>9</v>
      </c>
      <c r="O391" s="315"/>
    </row>
    <row r="392" spans="1:15">
      <c r="A392" s="240" t="s">
        <v>358</v>
      </c>
      <c r="B392" s="240" t="s">
        <v>358</v>
      </c>
      <c r="C392" s="240" t="s">
        <v>757</v>
      </c>
      <c r="D392" s="240">
        <v>2015</v>
      </c>
      <c r="E392" s="240" t="s">
        <v>21</v>
      </c>
      <c r="F392" s="240" t="s">
        <v>6</v>
      </c>
      <c r="G392" s="240" t="s">
        <v>1123</v>
      </c>
      <c r="H392" s="240" t="s">
        <v>516</v>
      </c>
      <c r="I392" s="240" t="s">
        <v>1443</v>
      </c>
      <c r="J392" s="240" t="s">
        <v>1127</v>
      </c>
      <c r="K392" s="240">
        <v>0</v>
      </c>
      <c r="L392" s="240">
        <v>11</v>
      </c>
      <c r="M392" s="240">
        <v>0</v>
      </c>
      <c r="N392" s="241">
        <f t="shared" si="6"/>
        <v>11</v>
      </c>
      <c r="O392" s="315"/>
    </row>
    <row r="393" spans="1:15">
      <c r="A393" s="240" t="s">
        <v>358</v>
      </c>
      <c r="B393" s="240" t="s">
        <v>358</v>
      </c>
      <c r="C393" s="240" t="s">
        <v>757</v>
      </c>
      <c r="D393" s="240">
        <v>2015</v>
      </c>
      <c r="E393" s="240" t="s">
        <v>21</v>
      </c>
      <c r="F393" s="240" t="s">
        <v>6</v>
      </c>
      <c r="G393" s="240" t="s">
        <v>1123</v>
      </c>
      <c r="H393" s="240" t="s">
        <v>518</v>
      </c>
      <c r="I393" s="240" t="s">
        <v>1426</v>
      </c>
      <c r="J393" s="240" t="s">
        <v>1124</v>
      </c>
      <c r="K393" s="240">
        <v>0</v>
      </c>
      <c r="L393" s="240">
        <v>0</v>
      </c>
      <c r="M393" s="240">
        <v>59</v>
      </c>
      <c r="N393" s="241">
        <f t="shared" si="6"/>
        <v>59</v>
      </c>
      <c r="O393" s="315"/>
    </row>
    <row r="394" spans="1:15">
      <c r="A394" s="240" t="s">
        <v>358</v>
      </c>
      <c r="B394" s="240" t="s">
        <v>358</v>
      </c>
      <c r="C394" s="240" t="s">
        <v>757</v>
      </c>
      <c r="D394" s="240">
        <v>2015</v>
      </c>
      <c r="E394" s="240" t="s">
        <v>21</v>
      </c>
      <c r="F394" s="240" t="s">
        <v>6</v>
      </c>
      <c r="G394" s="240" t="s">
        <v>1123</v>
      </c>
      <c r="H394" s="240" t="s">
        <v>518</v>
      </c>
      <c r="I394" s="240" t="s">
        <v>1426</v>
      </c>
      <c r="J394" s="240" t="s">
        <v>71</v>
      </c>
      <c r="K394" s="240">
        <v>0</v>
      </c>
      <c r="L394" s="240">
        <v>0</v>
      </c>
      <c r="M394" s="240">
        <v>476</v>
      </c>
      <c r="N394" s="241">
        <f t="shared" si="6"/>
        <v>476</v>
      </c>
      <c r="O394" s="315"/>
    </row>
    <row r="395" spans="1:15">
      <c r="A395" s="240" t="s">
        <v>358</v>
      </c>
      <c r="B395" s="240" t="s">
        <v>358</v>
      </c>
      <c r="C395" s="240" t="s">
        <v>757</v>
      </c>
      <c r="D395" s="240">
        <v>2015</v>
      </c>
      <c r="E395" s="240" t="s">
        <v>21</v>
      </c>
      <c r="F395" s="240" t="s">
        <v>6</v>
      </c>
      <c r="G395" s="240" t="s">
        <v>1123</v>
      </c>
      <c r="H395" s="240" t="s">
        <v>518</v>
      </c>
      <c r="I395" s="240" t="s">
        <v>1426</v>
      </c>
      <c r="J395" s="240" t="s">
        <v>1419</v>
      </c>
      <c r="K395" s="240">
        <v>0</v>
      </c>
      <c r="L395" s="240">
        <v>0</v>
      </c>
      <c r="M395" s="240">
        <v>476</v>
      </c>
      <c r="N395" s="241">
        <f t="shared" si="6"/>
        <v>476</v>
      </c>
      <c r="O395" s="315"/>
    </row>
    <row r="396" spans="1:15">
      <c r="A396" s="240" t="s">
        <v>358</v>
      </c>
      <c r="B396" s="240" t="s">
        <v>358</v>
      </c>
      <c r="C396" s="240" t="s">
        <v>757</v>
      </c>
      <c r="D396" s="240">
        <v>2015</v>
      </c>
      <c r="E396" s="240" t="s">
        <v>21</v>
      </c>
      <c r="F396" s="240" t="s">
        <v>6</v>
      </c>
      <c r="G396" s="240" t="s">
        <v>1123</v>
      </c>
      <c r="H396" s="240" t="s">
        <v>518</v>
      </c>
      <c r="I396" s="240" t="s">
        <v>1426</v>
      </c>
      <c r="J396" s="240" t="s">
        <v>87</v>
      </c>
      <c r="K396" s="240">
        <v>0</v>
      </c>
      <c r="L396" s="240">
        <v>0</v>
      </c>
      <c r="M396" s="240">
        <v>27</v>
      </c>
      <c r="N396" s="241">
        <f t="shared" si="6"/>
        <v>27</v>
      </c>
      <c r="O396" s="315"/>
    </row>
    <row r="397" spans="1:15">
      <c r="A397" s="240" t="s">
        <v>358</v>
      </c>
      <c r="B397" s="240" t="s">
        <v>358</v>
      </c>
      <c r="C397" s="240" t="s">
        <v>757</v>
      </c>
      <c r="D397" s="240">
        <v>2015</v>
      </c>
      <c r="E397" s="240" t="s">
        <v>21</v>
      </c>
      <c r="F397" s="240" t="s">
        <v>6</v>
      </c>
      <c r="G397" s="240" t="s">
        <v>1123</v>
      </c>
      <c r="H397" s="240" t="s">
        <v>520</v>
      </c>
      <c r="I397" s="240" t="s">
        <v>1426</v>
      </c>
      <c r="J397" s="240" t="s">
        <v>71</v>
      </c>
      <c r="K397" s="240">
        <v>0</v>
      </c>
      <c r="L397" s="240">
        <v>0</v>
      </c>
      <c r="M397" s="240">
        <v>1</v>
      </c>
      <c r="N397" s="241">
        <f t="shared" si="6"/>
        <v>1</v>
      </c>
      <c r="O397" s="315"/>
    </row>
    <row r="398" spans="1:15">
      <c r="A398" s="240" t="s">
        <v>358</v>
      </c>
      <c r="B398" s="240" t="s">
        <v>358</v>
      </c>
      <c r="C398" s="240" t="s">
        <v>757</v>
      </c>
      <c r="D398" s="240">
        <v>2015</v>
      </c>
      <c r="E398" s="240" t="s">
        <v>21</v>
      </c>
      <c r="F398" s="240" t="s">
        <v>6</v>
      </c>
      <c r="G398" s="240" t="s">
        <v>1123</v>
      </c>
      <c r="H398" s="240" t="s">
        <v>520</v>
      </c>
      <c r="I398" s="240" t="s">
        <v>1426</v>
      </c>
      <c r="J398" s="240" t="s">
        <v>1419</v>
      </c>
      <c r="K398" s="240">
        <v>0</v>
      </c>
      <c r="L398" s="240">
        <v>0</v>
      </c>
      <c r="M398" s="240">
        <v>1</v>
      </c>
      <c r="N398" s="241">
        <f t="shared" si="6"/>
        <v>1</v>
      </c>
      <c r="O398" s="315"/>
    </row>
    <row r="399" spans="1:15">
      <c r="A399" s="240" t="s">
        <v>358</v>
      </c>
      <c r="B399" s="240" t="s">
        <v>358</v>
      </c>
      <c r="C399" s="240" t="s">
        <v>757</v>
      </c>
      <c r="D399" s="240">
        <v>2015</v>
      </c>
      <c r="E399" s="240" t="s">
        <v>21</v>
      </c>
      <c r="F399" s="240" t="s">
        <v>6</v>
      </c>
      <c r="G399" s="240" t="s">
        <v>1123</v>
      </c>
      <c r="H399" s="240" t="s">
        <v>521</v>
      </c>
      <c r="I399" s="240" t="s">
        <v>1426</v>
      </c>
      <c r="J399" s="240" t="s">
        <v>1124</v>
      </c>
      <c r="K399" s="240">
        <v>0</v>
      </c>
      <c r="L399" s="240">
        <v>0</v>
      </c>
      <c r="M399" s="240">
        <v>4</v>
      </c>
      <c r="N399" s="241">
        <f t="shared" si="6"/>
        <v>4</v>
      </c>
      <c r="O399" s="315"/>
    </row>
    <row r="400" spans="1:15">
      <c r="A400" s="240" t="s">
        <v>358</v>
      </c>
      <c r="B400" s="240" t="s">
        <v>358</v>
      </c>
      <c r="C400" s="240" t="s">
        <v>757</v>
      </c>
      <c r="D400" s="240">
        <v>2015</v>
      </c>
      <c r="E400" s="240" t="s">
        <v>21</v>
      </c>
      <c r="F400" s="240" t="s">
        <v>6</v>
      </c>
      <c r="G400" s="240" t="s">
        <v>1123</v>
      </c>
      <c r="H400" s="240" t="s">
        <v>521</v>
      </c>
      <c r="I400" s="240" t="s">
        <v>1426</v>
      </c>
      <c r="J400" s="240" t="s">
        <v>71</v>
      </c>
      <c r="K400" s="240">
        <v>0</v>
      </c>
      <c r="L400" s="240">
        <v>0</v>
      </c>
      <c r="M400" s="240">
        <v>14</v>
      </c>
      <c r="N400" s="241">
        <f t="shared" si="6"/>
        <v>14</v>
      </c>
      <c r="O400" s="315"/>
    </row>
    <row r="401" spans="1:15">
      <c r="A401" s="240" t="s">
        <v>358</v>
      </c>
      <c r="B401" s="240" t="s">
        <v>358</v>
      </c>
      <c r="C401" s="240" t="s">
        <v>757</v>
      </c>
      <c r="D401" s="240">
        <v>2015</v>
      </c>
      <c r="E401" s="240" t="s">
        <v>21</v>
      </c>
      <c r="F401" s="240" t="s">
        <v>6</v>
      </c>
      <c r="G401" s="240" t="s">
        <v>1123</v>
      </c>
      <c r="H401" s="240" t="s">
        <v>521</v>
      </c>
      <c r="I401" s="240" t="s">
        <v>1426</v>
      </c>
      <c r="J401" s="240" t="s">
        <v>1424</v>
      </c>
      <c r="K401" s="240">
        <v>0</v>
      </c>
      <c r="L401" s="240">
        <v>0</v>
      </c>
      <c r="M401" s="240">
        <v>11</v>
      </c>
      <c r="N401" s="241">
        <f t="shared" si="6"/>
        <v>11</v>
      </c>
      <c r="O401" s="315"/>
    </row>
    <row r="402" spans="1:15">
      <c r="A402" s="240" t="s">
        <v>358</v>
      </c>
      <c r="B402" s="240" t="s">
        <v>358</v>
      </c>
      <c r="C402" s="240" t="s">
        <v>757</v>
      </c>
      <c r="D402" s="240">
        <v>2015</v>
      </c>
      <c r="E402" s="240" t="s">
        <v>21</v>
      </c>
      <c r="F402" s="240" t="s">
        <v>6</v>
      </c>
      <c r="G402" s="240" t="s">
        <v>1123</v>
      </c>
      <c r="H402" s="240" t="s">
        <v>521</v>
      </c>
      <c r="I402" s="240" t="s">
        <v>1426</v>
      </c>
      <c r="J402" s="240" t="s">
        <v>1419</v>
      </c>
      <c r="K402" s="240">
        <v>0</v>
      </c>
      <c r="L402" s="240">
        <v>0</v>
      </c>
      <c r="M402" s="240">
        <v>14</v>
      </c>
      <c r="N402" s="241">
        <f t="shared" si="6"/>
        <v>14</v>
      </c>
      <c r="O402" s="315"/>
    </row>
    <row r="403" spans="1:15">
      <c r="A403" s="240" t="s">
        <v>358</v>
      </c>
      <c r="B403" s="240" t="s">
        <v>358</v>
      </c>
      <c r="C403" s="240" t="s">
        <v>63</v>
      </c>
      <c r="D403" s="240">
        <v>2015</v>
      </c>
      <c r="E403" s="240" t="s">
        <v>21</v>
      </c>
      <c r="F403" s="240" t="s">
        <v>6</v>
      </c>
      <c r="G403" s="240" t="s">
        <v>1123</v>
      </c>
      <c r="H403" s="240" t="s">
        <v>1440</v>
      </c>
      <c r="I403" s="240" t="s">
        <v>1426</v>
      </c>
      <c r="J403" s="240" t="s">
        <v>71</v>
      </c>
      <c r="K403" s="240">
        <v>0</v>
      </c>
      <c r="L403" s="240">
        <v>0</v>
      </c>
      <c r="M403" s="240">
        <v>117</v>
      </c>
      <c r="N403" s="241">
        <f t="shared" si="6"/>
        <v>117</v>
      </c>
      <c r="O403" s="315"/>
    </row>
    <row r="404" spans="1:15">
      <c r="A404" s="240" t="s">
        <v>358</v>
      </c>
      <c r="B404" s="240" t="s">
        <v>358</v>
      </c>
      <c r="C404" s="240" t="s">
        <v>757</v>
      </c>
      <c r="D404" s="240">
        <v>2015</v>
      </c>
      <c r="E404" s="240" t="s">
        <v>21</v>
      </c>
      <c r="F404" s="240" t="s">
        <v>6</v>
      </c>
      <c r="G404" s="240" t="s">
        <v>1123</v>
      </c>
      <c r="H404" s="240" t="s">
        <v>1476</v>
      </c>
      <c r="I404" s="240" t="s">
        <v>1426</v>
      </c>
      <c r="J404" s="240" t="s">
        <v>1134</v>
      </c>
      <c r="K404" s="240">
        <v>0</v>
      </c>
      <c r="L404" s="240">
        <v>0</v>
      </c>
      <c r="M404" s="240">
        <v>12</v>
      </c>
      <c r="N404" s="241">
        <f t="shared" si="6"/>
        <v>12</v>
      </c>
      <c r="O404" s="315"/>
    </row>
    <row r="405" spans="1:15">
      <c r="A405" s="240" t="s">
        <v>358</v>
      </c>
      <c r="B405" s="240" t="s">
        <v>358</v>
      </c>
      <c r="C405" s="240" t="s">
        <v>757</v>
      </c>
      <c r="D405" s="240">
        <v>2015</v>
      </c>
      <c r="E405" s="240" t="s">
        <v>21</v>
      </c>
      <c r="F405" s="240" t="s">
        <v>6</v>
      </c>
      <c r="G405" s="240" t="s">
        <v>1123</v>
      </c>
      <c r="H405" s="240" t="s">
        <v>1477</v>
      </c>
      <c r="I405" s="240" t="s">
        <v>1426</v>
      </c>
      <c r="J405" s="240" t="s">
        <v>1124</v>
      </c>
      <c r="K405" s="240">
        <v>0</v>
      </c>
      <c r="L405" s="240">
        <v>0</v>
      </c>
      <c r="M405" s="240">
        <v>1</v>
      </c>
      <c r="N405" s="241">
        <f t="shared" si="6"/>
        <v>1</v>
      </c>
      <c r="O405" s="315"/>
    </row>
    <row r="406" spans="1:15">
      <c r="A406" s="240" t="s">
        <v>358</v>
      </c>
      <c r="B406" s="240" t="s">
        <v>358</v>
      </c>
      <c r="C406" s="240" t="s">
        <v>63</v>
      </c>
      <c r="D406" s="240">
        <v>2015</v>
      </c>
      <c r="E406" s="240" t="s">
        <v>21</v>
      </c>
      <c r="F406" s="240" t="s">
        <v>6</v>
      </c>
      <c r="G406" s="240" t="s">
        <v>1123</v>
      </c>
      <c r="H406" s="240" t="s">
        <v>529</v>
      </c>
      <c r="I406" s="240" t="s">
        <v>1426</v>
      </c>
      <c r="J406" s="240" t="s">
        <v>1124</v>
      </c>
      <c r="K406" s="240">
        <v>0</v>
      </c>
      <c r="L406" s="240">
        <v>0</v>
      </c>
      <c r="M406" s="240">
        <v>1366</v>
      </c>
      <c r="N406" s="241">
        <f t="shared" si="6"/>
        <v>1366</v>
      </c>
      <c r="O406" s="315"/>
    </row>
    <row r="407" spans="1:15">
      <c r="A407" s="240" t="s">
        <v>358</v>
      </c>
      <c r="B407" s="240" t="s">
        <v>358</v>
      </c>
      <c r="C407" s="240" t="s">
        <v>63</v>
      </c>
      <c r="D407" s="240">
        <v>2015</v>
      </c>
      <c r="E407" s="240" t="s">
        <v>21</v>
      </c>
      <c r="F407" s="240" t="s">
        <v>6</v>
      </c>
      <c r="G407" s="240" t="s">
        <v>1123</v>
      </c>
      <c r="H407" s="240" t="s">
        <v>529</v>
      </c>
      <c r="I407" s="240" t="s">
        <v>1426</v>
      </c>
      <c r="J407" s="240" t="s">
        <v>71</v>
      </c>
      <c r="K407" s="240">
        <v>0</v>
      </c>
      <c r="L407" s="240">
        <v>24</v>
      </c>
      <c r="M407" s="240">
        <v>132</v>
      </c>
      <c r="N407" s="241">
        <f t="shared" si="6"/>
        <v>156</v>
      </c>
      <c r="O407" s="315"/>
    </row>
    <row r="408" spans="1:15">
      <c r="A408" s="240" t="s">
        <v>358</v>
      </c>
      <c r="B408" s="240" t="s">
        <v>358</v>
      </c>
      <c r="C408" s="240" t="s">
        <v>63</v>
      </c>
      <c r="D408" s="240">
        <v>2015</v>
      </c>
      <c r="E408" s="240" t="s">
        <v>21</v>
      </c>
      <c r="F408" s="240" t="s">
        <v>6</v>
      </c>
      <c r="G408" s="240" t="s">
        <v>1123</v>
      </c>
      <c r="H408" s="240" t="s">
        <v>529</v>
      </c>
      <c r="I408" s="240" t="s">
        <v>1426</v>
      </c>
      <c r="J408" s="240" t="s">
        <v>1419</v>
      </c>
      <c r="K408" s="240">
        <v>0</v>
      </c>
      <c r="L408" s="240">
        <v>0</v>
      </c>
      <c r="M408" s="240">
        <v>132</v>
      </c>
      <c r="N408" s="241">
        <f t="shared" si="6"/>
        <v>132</v>
      </c>
      <c r="O408" s="315"/>
    </row>
    <row r="409" spans="1:15">
      <c r="A409" s="240" t="s">
        <v>358</v>
      </c>
      <c r="B409" s="240" t="s">
        <v>358</v>
      </c>
      <c r="C409" s="240" t="s">
        <v>63</v>
      </c>
      <c r="D409" s="240">
        <v>2015</v>
      </c>
      <c r="E409" s="240" t="s">
        <v>21</v>
      </c>
      <c r="F409" s="240" t="s">
        <v>6</v>
      </c>
      <c r="G409" s="240" t="s">
        <v>1123</v>
      </c>
      <c r="H409" s="240" t="s">
        <v>529</v>
      </c>
      <c r="I409" s="240" t="s">
        <v>1426</v>
      </c>
      <c r="J409" s="240" t="s">
        <v>87</v>
      </c>
      <c r="K409" s="240">
        <v>0</v>
      </c>
      <c r="L409" s="240">
        <v>0</v>
      </c>
      <c r="M409" s="240">
        <v>167</v>
      </c>
      <c r="N409" s="241">
        <f t="shared" si="6"/>
        <v>167</v>
      </c>
      <c r="O409" s="315"/>
    </row>
    <row r="410" spans="1:15">
      <c r="A410" s="240" t="s">
        <v>358</v>
      </c>
      <c r="B410" s="240" t="s">
        <v>358</v>
      </c>
      <c r="C410" s="240" t="s">
        <v>63</v>
      </c>
      <c r="D410" s="240">
        <v>2015</v>
      </c>
      <c r="E410" s="240" t="s">
        <v>21</v>
      </c>
      <c r="F410" s="240" t="s">
        <v>6</v>
      </c>
      <c r="G410" s="240" t="s">
        <v>1123</v>
      </c>
      <c r="H410" s="240" t="s">
        <v>530</v>
      </c>
      <c r="I410" s="240" t="s">
        <v>1435</v>
      </c>
      <c r="J410" s="240" t="s">
        <v>1124</v>
      </c>
      <c r="K410" s="240">
        <v>0</v>
      </c>
      <c r="L410" s="240">
        <v>353</v>
      </c>
      <c r="M410" s="240">
        <v>157</v>
      </c>
      <c r="N410" s="241">
        <f t="shared" si="6"/>
        <v>510</v>
      </c>
      <c r="O410" s="315"/>
    </row>
    <row r="411" spans="1:15">
      <c r="A411" s="240" t="s">
        <v>358</v>
      </c>
      <c r="B411" s="240" t="s">
        <v>358</v>
      </c>
      <c r="C411" s="240" t="s">
        <v>63</v>
      </c>
      <c r="D411" s="240">
        <v>2015</v>
      </c>
      <c r="E411" s="240" t="s">
        <v>21</v>
      </c>
      <c r="F411" s="240" t="s">
        <v>6</v>
      </c>
      <c r="G411" s="240" t="s">
        <v>1123</v>
      </c>
      <c r="H411" s="240" t="s">
        <v>530</v>
      </c>
      <c r="I411" s="240" t="s">
        <v>1435</v>
      </c>
      <c r="J411" s="240" t="s">
        <v>71</v>
      </c>
      <c r="K411" s="240">
        <v>0</v>
      </c>
      <c r="L411" s="240">
        <v>2995</v>
      </c>
      <c r="M411" s="240">
        <v>627</v>
      </c>
      <c r="N411" s="241">
        <f t="shared" si="6"/>
        <v>3622</v>
      </c>
      <c r="O411" s="315"/>
    </row>
    <row r="412" spans="1:15">
      <c r="A412" s="240" t="s">
        <v>358</v>
      </c>
      <c r="B412" s="240" t="s">
        <v>358</v>
      </c>
      <c r="C412" s="240" t="s">
        <v>63</v>
      </c>
      <c r="D412" s="240">
        <v>2015</v>
      </c>
      <c r="E412" s="240" t="s">
        <v>21</v>
      </c>
      <c r="F412" s="240" t="s">
        <v>6</v>
      </c>
      <c r="G412" s="240" t="s">
        <v>1123</v>
      </c>
      <c r="H412" s="240" t="s">
        <v>530</v>
      </c>
      <c r="I412" s="240" t="s">
        <v>1435</v>
      </c>
      <c r="J412" s="240" t="s">
        <v>1424</v>
      </c>
      <c r="K412" s="240">
        <v>0</v>
      </c>
      <c r="L412" s="240">
        <v>20</v>
      </c>
      <c r="M412" s="240">
        <v>7</v>
      </c>
      <c r="N412" s="241">
        <f t="shared" si="6"/>
        <v>27</v>
      </c>
      <c r="O412" s="315"/>
    </row>
    <row r="413" spans="1:15">
      <c r="A413" s="240" t="s">
        <v>358</v>
      </c>
      <c r="B413" s="240" t="s">
        <v>358</v>
      </c>
      <c r="C413" s="240" t="s">
        <v>63</v>
      </c>
      <c r="D413" s="240">
        <v>2015</v>
      </c>
      <c r="E413" s="240" t="s">
        <v>21</v>
      </c>
      <c r="F413" s="240" t="s">
        <v>6</v>
      </c>
      <c r="G413" s="240" t="s">
        <v>1123</v>
      </c>
      <c r="H413" s="240" t="s">
        <v>530</v>
      </c>
      <c r="I413" s="240" t="s">
        <v>1426</v>
      </c>
      <c r="J413" s="240" t="s">
        <v>1419</v>
      </c>
      <c r="K413" s="240">
        <v>0</v>
      </c>
      <c r="L413" s="240">
        <v>0</v>
      </c>
      <c r="M413" s="240">
        <v>618</v>
      </c>
      <c r="N413" s="241">
        <f t="shared" si="6"/>
        <v>618</v>
      </c>
      <c r="O413" s="315"/>
    </row>
    <row r="414" spans="1:15">
      <c r="A414" s="240" t="s">
        <v>358</v>
      </c>
      <c r="B414" s="240" t="s">
        <v>358</v>
      </c>
      <c r="C414" s="240" t="s">
        <v>63</v>
      </c>
      <c r="D414" s="240">
        <v>2015</v>
      </c>
      <c r="E414" s="240" t="s">
        <v>21</v>
      </c>
      <c r="F414" s="240" t="s">
        <v>6</v>
      </c>
      <c r="G414" s="240" t="s">
        <v>1123</v>
      </c>
      <c r="H414" s="240" t="s">
        <v>530</v>
      </c>
      <c r="I414" s="240" t="s">
        <v>1435</v>
      </c>
      <c r="J414" s="240" t="s">
        <v>87</v>
      </c>
      <c r="K414" s="240">
        <v>0</v>
      </c>
      <c r="L414" s="240">
        <v>299</v>
      </c>
      <c r="M414" s="240">
        <v>5</v>
      </c>
      <c r="N414" s="241">
        <f t="shared" si="6"/>
        <v>304</v>
      </c>
      <c r="O414" s="315"/>
    </row>
    <row r="415" spans="1:15">
      <c r="A415" s="240" t="s">
        <v>358</v>
      </c>
      <c r="B415" s="240" t="s">
        <v>358</v>
      </c>
      <c r="C415" s="240" t="s">
        <v>63</v>
      </c>
      <c r="D415" s="240">
        <v>2015</v>
      </c>
      <c r="E415" s="240" t="s">
        <v>21</v>
      </c>
      <c r="F415" s="240" t="s">
        <v>6</v>
      </c>
      <c r="G415" s="240" t="s">
        <v>1123</v>
      </c>
      <c r="H415" s="240" t="s">
        <v>530</v>
      </c>
      <c r="I415" s="240" t="s">
        <v>1435</v>
      </c>
      <c r="J415" s="240" t="s">
        <v>1127</v>
      </c>
      <c r="K415" s="240">
        <v>0</v>
      </c>
      <c r="L415" s="240">
        <v>228</v>
      </c>
      <c r="M415" s="240">
        <v>0</v>
      </c>
      <c r="N415" s="241">
        <f t="shared" si="6"/>
        <v>228</v>
      </c>
      <c r="O415" s="315"/>
    </row>
    <row r="416" spans="1:15">
      <c r="A416" s="240" t="s">
        <v>358</v>
      </c>
      <c r="B416" s="240" t="s">
        <v>358</v>
      </c>
      <c r="C416" s="240" t="s">
        <v>757</v>
      </c>
      <c r="D416" s="240">
        <v>2015</v>
      </c>
      <c r="E416" s="240" t="s">
        <v>21</v>
      </c>
      <c r="F416" s="240" t="s">
        <v>6</v>
      </c>
      <c r="G416" s="240" t="s">
        <v>1123</v>
      </c>
      <c r="H416" s="240" t="s">
        <v>535</v>
      </c>
      <c r="I416" s="240" t="s">
        <v>1426</v>
      </c>
      <c r="J416" s="240" t="s">
        <v>1124</v>
      </c>
      <c r="K416" s="240">
        <v>0</v>
      </c>
      <c r="L416" s="240">
        <v>0</v>
      </c>
      <c r="M416" s="240">
        <v>8</v>
      </c>
      <c r="N416" s="241">
        <f t="shared" si="6"/>
        <v>8</v>
      </c>
      <c r="O416" s="315"/>
    </row>
    <row r="417" spans="1:15">
      <c r="A417" s="240" t="s">
        <v>358</v>
      </c>
      <c r="B417" s="240" t="s">
        <v>358</v>
      </c>
      <c r="C417" s="240" t="s">
        <v>757</v>
      </c>
      <c r="D417" s="240">
        <v>2015</v>
      </c>
      <c r="E417" s="240" t="s">
        <v>21</v>
      </c>
      <c r="F417" s="240" t="s">
        <v>6</v>
      </c>
      <c r="G417" s="240" t="s">
        <v>1123</v>
      </c>
      <c r="H417" s="240" t="s">
        <v>535</v>
      </c>
      <c r="I417" s="240" t="s">
        <v>1426</v>
      </c>
      <c r="J417" s="240" t="s">
        <v>71</v>
      </c>
      <c r="K417" s="240">
        <v>0</v>
      </c>
      <c r="L417" s="240">
        <v>0</v>
      </c>
      <c r="M417" s="240">
        <v>18</v>
      </c>
      <c r="N417" s="241">
        <f t="shared" si="6"/>
        <v>18</v>
      </c>
      <c r="O417" s="315"/>
    </row>
    <row r="418" spans="1:15">
      <c r="A418" s="240" t="s">
        <v>358</v>
      </c>
      <c r="B418" s="240" t="s">
        <v>358</v>
      </c>
      <c r="C418" s="240" t="s">
        <v>757</v>
      </c>
      <c r="D418" s="240">
        <v>2015</v>
      </c>
      <c r="E418" s="240" t="s">
        <v>21</v>
      </c>
      <c r="F418" s="240" t="s">
        <v>6</v>
      </c>
      <c r="G418" s="240" t="s">
        <v>1123</v>
      </c>
      <c r="H418" s="240" t="s">
        <v>535</v>
      </c>
      <c r="I418" s="240" t="s">
        <v>1426</v>
      </c>
      <c r="J418" s="240" t="s">
        <v>1424</v>
      </c>
      <c r="K418" s="240">
        <v>0</v>
      </c>
      <c r="L418" s="240">
        <v>0</v>
      </c>
      <c r="M418" s="240">
        <v>13</v>
      </c>
      <c r="N418" s="241">
        <f t="shared" si="6"/>
        <v>13</v>
      </c>
      <c r="O418" s="315"/>
    </row>
    <row r="419" spans="1:15">
      <c r="A419" s="240" t="s">
        <v>358</v>
      </c>
      <c r="B419" s="240" t="s">
        <v>358</v>
      </c>
      <c r="C419" s="240" t="s">
        <v>757</v>
      </c>
      <c r="D419" s="240">
        <v>2015</v>
      </c>
      <c r="E419" s="240" t="s">
        <v>21</v>
      </c>
      <c r="F419" s="240" t="s">
        <v>6</v>
      </c>
      <c r="G419" s="240" t="s">
        <v>1123</v>
      </c>
      <c r="H419" s="240" t="s">
        <v>535</v>
      </c>
      <c r="I419" s="240" t="s">
        <v>1426</v>
      </c>
      <c r="J419" s="240" t="s">
        <v>1419</v>
      </c>
      <c r="K419" s="240">
        <v>0</v>
      </c>
      <c r="L419" s="240">
        <v>0</v>
      </c>
      <c r="M419" s="240">
        <v>18</v>
      </c>
      <c r="N419" s="241">
        <f t="shared" si="6"/>
        <v>18</v>
      </c>
      <c r="O419" s="315"/>
    </row>
    <row r="420" spans="1:15">
      <c r="A420" s="240" t="s">
        <v>358</v>
      </c>
      <c r="B420" s="240" t="s">
        <v>358</v>
      </c>
      <c r="C420" s="240" t="s">
        <v>757</v>
      </c>
      <c r="D420" s="240">
        <v>2015</v>
      </c>
      <c r="E420" s="240" t="s">
        <v>21</v>
      </c>
      <c r="F420" s="240" t="s">
        <v>6</v>
      </c>
      <c r="G420" s="240" t="s">
        <v>1123</v>
      </c>
      <c r="H420" s="240" t="s">
        <v>1478</v>
      </c>
      <c r="I420" s="240" t="s">
        <v>1426</v>
      </c>
      <c r="J420" s="240" t="s">
        <v>71</v>
      </c>
      <c r="K420" s="240">
        <v>0</v>
      </c>
      <c r="L420" s="240">
        <v>54</v>
      </c>
      <c r="M420" s="240">
        <v>0</v>
      </c>
      <c r="N420" s="241">
        <f t="shared" si="6"/>
        <v>54</v>
      </c>
      <c r="O420" s="315"/>
    </row>
    <row r="421" spans="1:15">
      <c r="A421" s="240" t="s">
        <v>358</v>
      </c>
      <c r="B421" s="240" t="s">
        <v>358</v>
      </c>
      <c r="C421" s="240" t="s">
        <v>757</v>
      </c>
      <c r="D421" s="240">
        <v>2015</v>
      </c>
      <c r="E421" s="240" t="s">
        <v>21</v>
      </c>
      <c r="F421" s="240" t="s">
        <v>6</v>
      </c>
      <c r="G421" s="240" t="s">
        <v>1123</v>
      </c>
      <c r="H421" s="240" t="s">
        <v>1479</v>
      </c>
      <c r="I421" s="240" t="s">
        <v>1426</v>
      </c>
      <c r="J421" s="240" t="s">
        <v>71</v>
      </c>
      <c r="K421" s="240">
        <v>0</v>
      </c>
      <c r="L421" s="240">
        <v>112</v>
      </c>
      <c r="M421" s="240">
        <v>0</v>
      </c>
      <c r="N421" s="241">
        <f t="shared" si="6"/>
        <v>112</v>
      </c>
      <c r="O421" s="315"/>
    </row>
    <row r="422" spans="1:15">
      <c r="A422" s="240" t="s">
        <v>358</v>
      </c>
      <c r="B422" s="240" t="s">
        <v>358</v>
      </c>
      <c r="C422" s="240" t="s">
        <v>63</v>
      </c>
      <c r="D422" s="240">
        <v>2015</v>
      </c>
      <c r="E422" s="240" t="s">
        <v>21</v>
      </c>
      <c r="F422" s="240" t="s">
        <v>6</v>
      </c>
      <c r="G422" s="240" t="s">
        <v>1123</v>
      </c>
      <c r="H422" s="240" t="s">
        <v>537</v>
      </c>
      <c r="I422" s="240" t="s">
        <v>1435</v>
      </c>
      <c r="J422" s="240" t="s">
        <v>1124</v>
      </c>
      <c r="K422" s="240">
        <v>0</v>
      </c>
      <c r="L422" s="240">
        <v>51</v>
      </c>
      <c r="M422" s="240">
        <v>12</v>
      </c>
      <c r="N422" s="241">
        <f t="shared" si="6"/>
        <v>63</v>
      </c>
      <c r="O422" s="315"/>
    </row>
    <row r="423" spans="1:15">
      <c r="A423" s="240" t="s">
        <v>358</v>
      </c>
      <c r="B423" s="240" t="s">
        <v>358</v>
      </c>
      <c r="C423" s="240" t="s">
        <v>63</v>
      </c>
      <c r="D423" s="240">
        <v>2015</v>
      </c>
      <c r="E423" s="240" t="s">
        <v>21</v>
      </c>
      <c r="F423" s="240" t="s">
        <v>6</v>
      </c>
      <c r="G423" s="240" t="s">
        <v>1123</v>
      </c>
      <c r="H423" s="240" t="s">
        <v>537</v>
      </c>
      <c r="I423" s="240" t="s">
        <v>1435</v>
      </c>
      <c r="J423" s="240" t="s">
        <v>71</v>
      </c>
      <c r="K423" s="240">
        <v>0</v>
      </c>
      <c r="L423" s="240">
        <v>981</v>
      </c>
      <c r="M423" s="240">
        <v>55</v>
      </c>
      <c r="N423" s="241">
        <f t="shared" si="6"/>
        <v>1036</v>
      </c>
      <c r="O423" s="315"/>
    </row>
    <row r="424" spans="1:15">
      <c r="A424" s="240" t="s">
        <v>358</v>
      </c>
      <c r="B424" s="240" t="s">
        <v>358</v>
      </c>
      <c r="C424" s="240" t="s">
        <v>63</v>
      </c>
      <c r="D424" s="240">
        <v>2015</v>
      </c>
      <c r="E424" s="240" t="s">
        <v>21</v>
      </c>
      <c r="F424" s="240" t="s">
        <v>6</v>
      </c>
      <c r="G424" s="240" t="s">
        <v>1123</v>
      </c>
      <c r="H424" s="240" t="s">
        <v>537</v>
      </c>
      <c r="I424" s="240" t="s">
        <v>1426</v>
      </c>
      <c r="J424" s="240" t="s">
        <v>1424</v>
      </c>
      <c r="K424" s="240">
        <v>0</v>
      </c>
      <c r="L424" s="240">
        <v>0</v>
      </c>
      <c r="M424" s="240">
        <v>6</v>
      </c>
      <c r="N424" s="241">
        <f t="shared" si="6"/>
        <v>6</v>
      </c>
      <c r="O424" s="315"/>
    </row>
    <row r="425" spans="1:15">
      <c r="A425" s="240" t="s">
        <v>358</v>
      </c>
      <c r="B425" s="240" t="s">
        <v>358</v>
      </c>
      <c r="C425" s="240" t="s">
        <v>63</v>
      </c>
      <c r="D425" s="240">
        <v>2015</v>
      </c>
      <c r="E425" s="240" t="s">
        <v>21</v>
      </c>
      <c r="F425" s="240" t="s">
        <v>6</v>
      </c>
      <c r="G425" s="240" t="s">
        <v>1123</v>
      </c>
      <c r="H425" s="240" t="s">
        <v>537</v>
      </c>
      <c r="I425" s="240" t="s">
        <v>1426</v>
      </c>
      <c r="J425" s="240" t="s">
        <v>1419</v>
      </c>
      <c r="K425" s="240">
        <v>0</v>
      </c>
      <c r="L425" s="240">
        <v>0</v>
      </c>
      <c r="M425" s="240">
        <v>55</v>
      </c>
      <c r="N425" s="241">
        <f t="shared" si="6"/>
        <v>55</v>
      </c>
      <c r="O425" s="315"/>
    </row>
    <row r="426" spans="1:15">
      <c r="A426" s="240" t="s">
        <v>358</v>
      </c>
      <c r="B426" s="240" t="s">
        <v>358</v>
      </c>
      <c r="C426" s="240" t="s">
        <v>63</v>
      </c>
      <c r="D426" s="240">
        <v>2015</v>
      </c>
      <c r="E426" s="240" t="s">
        <v>21</v>
      </c>
      <c r="F426" s="240" t="s">
        <v>6</v>
      </c>
      <c r="G426" s="240" t="s">
        <v>1123</v>
      </c>
      <c r="H426" s="240" t="s">
        <v>537</v>
      </c>
      <c r="I426" s="240" t="s">
        <v>1435</v>
      </c>
      <c r="J426" s="240" t="s">
        <v>1127</v>
      </c>
      <c r="K426" s="240">
        <v>0</v>
      </c>
      <c r="L426" s="240">
        <v>52</v>
      </c>
      <c r="M426" s="240">
        <v>0</v>
      </c>
      <c r="N426" s="241">
        <f t="shared" si="6"/>
        <v>52</v>
      </c>
      <c r="O426" s="315"/>
    </row>
    <row r="427" spans="1:15">
      <c r="A427" s="240" t="s">
        <v>358</v>
      </c>
      <c r="B427" s="240" t="s">
        <v>358</v>
      </c>
      <c r="C427" s="240" t="s">
        <v>63</v>
      </c>
      <c r="D427" s="240">
        <v>2015</v>
      </c>
      <c r="E427" s="240" t="s">
        <v>21</v>
      </c>
      <c r="F427" s="240" t="s">
        <v>6</v>
      </c>
      <c r="G427" s="240" t="s">
        <v>1123</v>
      </c>
      <c r="H427" s="240" t="s">
        <v>1441</v>
      </c>
      <c r="I427" s="240" t="s">
        <v>1426</v>
      </c>
      <c r="J427" s="240" t="s">
        <v>1124</v>
      </c>
      <c r="K427" s="240">
        <v>0</v>
      </c>
      <c r="L427" s="240">
        <v>565</v>
      </c>
      <c r="M427" s="240">
        <v>77</v>
      </c>
      <c r="N427" s="241">
        <f t="shared" si="6"/>
        <v>642</v>
      </c>
      <c r="O427" s="315"/>
    </row>
    <row r="428" spans="1:15">
      <c r="A428" s="240" t="s">
        <v>358</v>
      </c>
      <c r="B428" s="240" t="s">
        <v>358</v>
      </c>
      <c r="C428" s="240" t="s">
        <v>63</v>
      </c>
      <c r="D428" s="240">
        <v>2015</v>
      </c>
      <c r="E428" s="240" t="s">
        <v>21</v>
      </c>
      <c r="F428" s="240" t="s">
        <v>6</v>
      </c>
      <c r="G428" s="240" t="s">
        <v>1123</v>
      </c>
      <c r="H428" s="240" t="s">
        <v>1441</v>
      </c>
      <c r="I428" s="240" t="s">
        <v>1426</v>
      </c>
      <c r="J428" s="240" t="s">
        <v>71</v>
      </c>
      <c r="K428" s="240">
        <v>0</v>
      </c>
      <c r="L428" s="240">
        <v>689</v>
      </c>
      <c r="M428" s="240">
        <v>49</v>
      </c>
      <c r="N428" s="241">
        <f t="shared" si="6"/>
        <v>738</v>
      </c>
      <c r="O428" s="315"/>
    </row>
    <row r="429" spans="1:15">
      <c r="A429" s="240" t="s">
        <v>358</v>
      </c>
      <c r="B429" s="240" t="s">
        <v>358</v>
      </c>
      <c r="C429" s="240" t="s">
        <v>63</v>
      </c>
      <c r="D429" s="240">
        <v>2015</v>
      </c>
      <c r="E429" s="240" t="s">
        <v>21</v>
      </c>
      <c r="F429" s="240" t="s">
        <v>6</v>
      </c>
      <c r="G429" s="240" t="s">
        <v>1123</v>
      </c>
      <c r="H429" s="240" t="s">
        <v>1441</v>
      </c>
      <c r="I429" s="240" t="s">
        <v>1426</v>
      </c>
      <c r="J429" s="240" t="s">
        <v>1424</v>
      </c>
      <c r="K429" s="240">
        <v>0</v>
      </c>
      <c r="L429" s="240">
        <v>0</v>
      </c>
      <c r="M429" s="240">
        <v>20</v>
      </c>
      <c r="N429" s="241">
        <f t="shared" si="6"/>
        <v>20</v>
      </c>
      <c r="O429" s="315"/>
    </row>
    <row r="430" spans="1:15">
      <c r="A430" s="240" t="s">
        <v>358</v>
      </c>
      <c r="B430" s="240" t="s">
        <v>358</v>
      </c>
      <c r="C430" s="240" t="s">
        <v>63</v>
      </c>
      <c r="D430" s="240">
        <v>2015</v>
      </c>
      <c r="E430" s="240" t="s">
        <v>21</v>
      </c>
      <c r="F430" s="240" t="s">
        <v>6</v>
      </c>
      <c r="G430" s="240" t="s">
        <v>1123</v>
      </c>
      <c r="H430" s="240" t="s">
        <v>1441</v>
      </c>
      <c r="I430" s="240" t="s">
        <v>1426</v>
      </c>
      <c r="J430" s="240" t="s">
        <v>1419</v>
      </c>
      <c r="K430" s="240">
        <v>0</v>
      </c>
      <c r="L430" s="240">
        <v>0</v>
      </c>
      <c r="M430" s="240">
        <v>49</v>
      </c>
      <c r="N430" s="241">
        <f t="shared" si="6"/>
        <v>49</v>
      </c>
      <c r="O430" s="315"/>
    </row>
    <row r="431" spans="1:15">
      <c r="A431" s="240" t="s">
        <v>358</v>
      </c>
      <c r="B431" s="240" t="s">
        <v>358</v>
      </c>
      <c r="C431" s="240" t="s">
        <v>63</v>
      </c>
      <c r="D431" s="240">
        <v>2015</v>
      </c>
      <c r="E431" s="240" t="s">
        <v>21</v>
      </c>
      <c r="F431" s="240" t="s">
        <v>6</v>
      </c>
      <c r="G431" s="240" t="s">
        <v>1123</v>
      </c>
      <c r="H431" s="240" t="s">
        <v>1441</v>
      </c>
      <c r="I431" s="240" t="s">
        <v>1426</v>
      </c>
      <c r="J431" s="240" t="s">
        <v>87</v>
      </c>
      <c r="K431" s="240">
        <v>0</v>
      </c>
      <c r="L431" s="240">
        <v>404</v>
      </c>
      <c r="M431" s="240">
        <v>4</v>
      </c>
      <c r="N431" s="241">
        <f t="shared" si="6"/>
        <v>408</v>
      </c>
      <c r="O431" s="315"/>
    </row>
    <row r="432" spans="1:15">
      <c r="A432" s="240" t="s">
        <v>358</v>
      </c>
      <c r="B432" s="240" t="s">
        <v>358</v>
      </c>
      <c r="C432" s="240" t="s">
        <v>63</v>
      </c>
      <c r="D432" s="240">
        <v>2015</v>
      </c>
      <c r="E432" s="240" t="s">
        <v>21</v>
      </c>
      <c r="F432" s="240" t="s">
        <v>6</v>
      </c>
      <c r="G432" s="240" t="s">
        <v>1123</v>
      </c>
      <c r="H432" s="240" t="s">
        <v>1441</v>
      </c>
      <c r="I432" s="240" t="s">
        <v>1426</v>
      </c>
      <c r="J432" s="240" t="s">
        <v>1127</v>
      </c>
      <c r="K432" s="240">
        <v>0</v>
      </c>
      <c r="L432" s="240">
        <v>96</v>
      </c>
      <c r="M432" s="240">
        <v>0</v>
      </c>
      <c r="N432" s="241">
        <f t="shared" si="6"/>
        <v>96</v>
      </c>
      <c r="O432" s="315"/>
    </row>
    <row r="433" spans="1:15">
      <c r="A433" s="240" t="s">
        <v>358</v>
      </c>
      <c r="B433" s="240" t="s">
        <v>358</v>
      </c>
      <c r="C433" s="240" t="s">
        <v>757</v>
      </c>
      <c r="D433" s="240">
        <v>2015</v>
      </c>
      <c r="E433" s="240" t="s">
        <v>21</v>
      </c>
      <c r="F433" s="240" t="s">
        <v>6</v>
      </c>
      <c r="G433" s="240" t="s">
        <v>1123</v>
      </c>
      <c r="H433" s="240" t="s">
        <v>540</v>
      </c>
      <c r="I433" s="240" t="s">
        <v>1426</v>
      </c>
      <c r="J433" s="240" t="s">
        <v>71</v>
      </c>
      <c r="K433" s="240">
        <v>0</v>
      </c>
      <c r="L433" s="240">
        <v>0</v>
      </c>
      <c r="M433" s="240">
        <v>87</v>
      </c>
      <c r="N433" s="241">
        <f t="shared" si="6"/>
        <v>87</v>
      </c>
      <c r="O433" s="315"/>
    </row>
    <row r="434" spans="1:15">
      <c r="A434" s="240" t="s">
        <v>358</v>
      </c>
      <c r="B434" s="240" t="s">
        <v>358</v>
      </c>
      <c r="C434" s="240" t="s">
        <v>757</v>
      </c>
      <c r="D434" s="240">
        <v>2015</v>
      </c>
      <c r="E434" s="240" t="s">
        <v>21</v>
      </c>
      <c r="F434" s="240" t="s">
        <v>6</v>
      </c>
      <c r="G434" s="240" t="s">
        <v>1123</v>
      </c>
      <c r="H434" s="240" t="s">
        <v>540</v>
      </c>
      <c r="I434" s="240" t="s">
        <v>1426</v>
      </c>
      <c r="J434" s="240" t="s">
        <v>1419</v>
      </c>
      <c r="K434" s="240">
        <v>0</v>
      </c>
      <c r="L434" s="240">
        <v>0</v>
      </c>
      <c r="M434" s="240">
        <v>87</v>
      </c>
      <c r="N434" s="241">
        <f t="shared" si="6"/>
        <v>87</v>
      </c>
      <c r="O434" s="315"/>
    </row>
    <row r="435" spans="1:15">
      <c r="A435" s="240" t="s">
        <v>358</v>
      </c>
      <c r="B435" s="240" t="s">
        <v>358</v>
      </c>
      <c r="C435" s="240" t="s">
        <v>757</v>
      </c>
      <c r="D435" s="240">
        <v>2015</v>
      </c>
      <c r="E435" s="240" t="s">
        <v>21</v>
      </c>
      <c r="F435" s="240" t="s">
        <v>6</v>
      </c>
      <c r="G435" s="240" t="s">
        <v>1123</v>
      </c>
      <c r="H435" s="240" t="s">
        <v>541</v>
      </c>
      <c r="I435" s="240" t="s">
        <v>1426</v>
      </c>
      <c r="J435" s="240" t="s">
        <v>1124</v>
      </c>
      <c r="K435" s="240">
        <v>0</v>
      </c>
      <c r="L435" s="240">
        <v>0</v>
      </c>
      <c r="M435" s="240">
        <v>392</v>
      </c>
      <c r="N435" s="241">
        <f t="shared" si="6"/>
        <v>392</v>
      </c>
      <c r="O435" s="315"/>
    </row>
    <row r="436" spans="1:15">
      <c r="A436" s="240" t="s">
        <v>358</v>
      </c>
      <c r="B436" s="240" t="s">
        <v>358</v>
      </c>
      <c r="C436" s="240" t="s">
        <v>757</v>
      </c>
      <c r="D436" s="240">
        <v>2015</v>
      </c>
      <c r="E436" s="240" t="s">
        <v>21</v>
      </c>
      <c r="F436" s="240" t="s">
        <v>6</v>
      </c>
      <c r="G436" s="240" t="s">
        <v>1123</v>
      </c>
      <c r="H436" s="240" t="s">
        <v>541</v>
      </c>
      <c r="I436" s="240" t="s">
        <v>1426</v>
      </c>
      <c r="J436" s="240" t="s">
        <v>71</v>
      </c>
      <c r="K436" s="240">
        <v>0</v>
      </c>
      <c r="L436" s="240">
        <v>0</v>
      </c>
      <c r="M436" s="240">
        <v>1</v>
      </c>
      <c r="N436" s="241">
        <f t="shared" si="6"/>
        <v>1</v>
      </c>
      <c r="O436" s="315"/>
    </row>
    <row r="437" spans="1:15">
      <c r="A437" s="240" t="s">
        <v>358</v>
      </c>
      <c r="B437" s="240" t="s">
        <v>358</v>
      </c>
      <c r="C437" s="240" t="s">
        <v>757</v>
      </c>
      <c r="D437" s="240">
        <v>2015</v>
      </c>
      <c r="E437" s="240" t="s">
        <v>21</v>
      </c>
      <c r="F437" s="240" t="s">
        <v>6</v>
      </c>
      <c r="G437" s="240" t="s">
        <v>1123</v>
      </c>
      <c r="H437" s="240" t="s">
        <v>541</v>
      </c>
      <c r="I437" s="240" t="s">
        <v>1426</v>
      </c>
      <c r="J437" s="240" t="s">
        <v>1419</v>
      </c>
      <c r="K437" s="240">
        <v>0</v>
      </c>
      <c r="L437" s="240">
        <v>0</v>
      </c>
      <c r="M437" s="240">
        <v>1</v>
      </c>
      <c r="N437" s="241">
        <f t="shared" si="6"/>
        <v>1</v>
      </c>
      <c r="O437" s="315"/>
    </row>
    <row r="438" spans="1:15">
      <c r="A438" s="240" t="s">
        <v>358</v>
      </c>
      <c r="B438" s="240" t="s">
        <v>358</v>
      </c>
      <c r="C438" s="240" t="s">
        <v>757</v>
      </c>
      <c r="D438" s="240">
        <v>2015</v>
      </c>
      <c r="E438" s="240" t="s">
        <v>21</v>
      </c>
      <c r="F438" s="240" t="s">
        <v>6</v>
      </c>
      <c r="G438" s="240" t="s">
        <v>1123</v>
      </c>
      <c r="H438" s="240" t="s">
        <v>1480</v>
      </c>
      <c r="I438" s="240" t="s">
        <v>1426</v>
      </c>
      <c r="J438" s="240" t="s">
        <v>87</v>
      </c>
      <c r="K438" s="240">
        <v>0</v>
      </c>
      <c r="L438" s="240">
        <v>0</v>
      </c>
      <c r="M438" s="240">
        <v>62</v>
      </c>
      <c r="N438" s="241">
        <f t="shared" si="6"/>
        <v>62</v>
      </c>
      <c r="O438" s="315"/>
    </row>
    <row r="439" spans="1:15">
      <c r="A439" s="240" t="s">
        <v>358</v>
      </c>
      <c r="B439" s="240" t="s">
        <v>358</v>
      </c>
      <c r="C439" s="240" t="s">
        <v>63</v>
      </c>
      <c r="D439" s="240">
        <v>2015</v>
      </c>
      <c r="E439" s="240" t="s">
        <v>21</v>
      </c>
      <c r="F439" s="240" t="s">
        <v>6</v>
      </c>
      <c r="G439" s="240" t="s">
        <v>1123</v>
      </c>
      <c r="H439" s="240" t="s">
        <v>543</v>
      </c>
      <c r="I439" s="240" t="s">
        <v>1435</v>
      </c>
      <c r="J439" s="240" t="s">
        <v>1134</v>
      </c>
      <c r="K439" s="240">
        <v>0</v>
      </c>
      <c r="L439" s="240">
        <v>24</v>
      </c>
      <c r="M439" s="240">
        <v>0</v>
      </c>
      <c r="N439" s="241">
        <f t="shared" si="6"/>
        <v>24</v>
      </c>
      <c r="O439" s="315"/>
    </row>
    <row r="440" spans="1:15">
      <c r="A440" s="240" t="s">
        <v>358</v>
      </c>
      <c r="B440" s="240" t="s">
        <v>358</v>
      </c>
      <c r="C440" s="240" t="s">
        <v>63</v>
      </c>
      <c r="D440" s="240">
        <v>2015</v>
      </c>
      <c r="E440" s="240" t="s">
        <v>21</v>
      </c>
      <c r="F440" s="240" t="s">
        <v>6</v>
      </c>
      <c r="G440" s="240" t="s">
        <v>1123</v>
      </c>
      <c r="H440" s="240" t="s">
        <v>543</v>
      </c>
      <c r="I440" s="240" t="s">
        <v>1435</v>
      </c>
      <c r="J440" s="240" t="s">
        <v>1150</v>
      </c>
      <c r="K440" s="240">
        <v>0</v>
      </c>
      <c r="L440" s="240">
        <v>11</v>
      </c>
      <c r="M440" s="240">
        <v>0</v>
      </c>
      <c r="N440" s="241">
        <f t="shared" si="6"/>
        <v>11</v>
      </c>
      <c r="O440" s="315"/>
    </row>
    <row r="441" spans="1:15">
      <c r="A441" s="240" t="s">
        <v>358</v>
      </c>
      <c r="B441" s="240" t="s">
        <v>358</v>
      </c>
      <c r="C441" s="240" t="s">
        <v>63</v>
      </c>
      <c r="D441" s="240">
        <v>2015</v>
      </c>
      <c r="E441" s="240" t="s">
        <v>21</v>
      </c>
      <c r="F441" s="240" t="s">
        <v>6</v>
      </c>
      <c r="G441" s="240" t="s">
        <v>1123</v>
      </c>
      <c r="H441" s="240" t="s">
        <v>543</v>
      </c>
      <c r="I441" s="240" t="s">
        <v>1435</v>
      </c>
      <c r="J441" s="240" t="s">
        <v>1124</v>
      </c>
      <c r="K441" s="240">
        <v>0</v>
      </c>
      <c r="L441" s="240">
        <v>411</v>
      </c>
      <c r="M441" s="240">
        <v>166</v>
      </c>
      <c r="N441" s="241">
        <f t="shared" si="6"/>
        <v>577</v>
      </c>
      <c r="O441" s="315"/>
    </row>
    <row r="442" spans="1:15">
      <c r="A442" s="240" t="s">
        <v>358</v>
      </c>
      <c r="B442" s="240" t="s">
        <v>358</v>
      </c>
      <c r="C442" s="240" t="s">
        <v>63</v>
      </c>
      <c r="D442" s="240">
        <v>2015</v>
      </c>
      <c r="E442" s="240" t="s">
        <v>21</v>
      </c>
      <c r="F442" s="240" t="s">
        <v>6</v>
      </c>
      <c r="G442" s="240" t="s">
        <v>1123</v>
      </c>
      <c r="H442" s="240" t="s">
        <v>543</v>
      </c>
      <c r="I442" s="240" t="s">
        <v>1435</v>
      </c>
      <c r="J442" s="240" t="s">
        <v>71</v>
      </c>
      <c r="K442" s="240">
        <v>0</v>
      </c>
      <c r="L442" s="240">
        <v>2561</v>
      </c>
      <c r="M442" s="240">
        <v>198</v>
      </c>
      <c r="N442" s="241">
        <f t="shared" si="6"/>
        <v>2759</v>
      </c>
      <c r="O442" s="315"/>
    </row>
    <row r="443" spans="1:15">
      <c r="A443" s="240" t="s">
        <v>358</v>
      </c>
      <c r="B443" s="240" t="s">
        <v>358</v>
      </c>
      <c r="C443" s="240" t="s">
        <v>63</v>
      </c>
      <c r="D443" s="240">
        <v>2015</v>
      </c>
      <c r="E443" s="240" t="s">
        <v>21</v>
      </c>
      <c r="F443" s="240" t="s">
        <v>6</v>
      </c>
      <c r="G443" s="240" t="s">
        <v>1123</v>
      </c>
      <c r="H443" s="240" t="s">
        <v>543</v>
      </c>
      <c r="I443" s="240" t="s">
        <v>1426</v>
      </c>
      <c r="J443" s="240" t="s">
        <v>1424</v>
      </c>
      <c r="K443" s="240">
        <v>0</v>
      </c>
      <c r="L443" s="240">
        <v>0</v>
      </c>
      <c r="M443" s="240">
        <v>138</v>
      </c>
      <c r="N443" s="241">
        <f t="shared" si="6"/>
        <v>138</v>
      </c>
      <c r="O443" s="315"/>
    </row>
    <row r="444" spans="1:15">
      <c r="A444" s="240" t="s">
        <v>358</v>
      </c>
      <c r="B444" s="240" t="s">
        <v>358</v>
      </c>
      <c r="C444" s="240" t="s">
        <v>63</v>
      </c>
      <c r="D444" s="240">
        <v>2015</v>
      </c>
      <c r="E444" s="240" t="s">
        <v>21</v>
      </c>
      <c r="F444" s="240" t="s">
        <v>6</v>
      </c>
      <c r="G444" s="240" t="s">
        <v>1123</v>
      </c>
      <c r="H444" s="240" t="s">
        <v>543</v>
      </c>
      <c r="I444" s="240" t="s">
        <v>1426</v>
      </c>
      <c r="J444" s="240" t="s">
        <v>1419</v>
      </c>
      <c r="K444" s="240">
        <v>0</v>
      </c>
      <c r="L444" s="240">
        <v>0</v>
      </c>
      <c r="M444" s="240">
        <v>198</v>
      </c>
      <c r="N444" s="241">
        <f t="shared" si="6"/>
        <v>198</v>
      </c>
      <c r="O444" s="315"/>
    </row>
    <row r="445" spans="1:15">
      <c r="A445" s="240" t="s">
        <v>358</v>
      </c>
      <c r="B445" s="240" t="s">
        <v>358</v>
      </c>
      <c r="C445" s="240" t="s">
        <v>63</v>
      </c>
      <c r="D445" s="240">
        <v>2015</v>
      </c>
      <c r="E445" s="240" t="s">
        <v>21</v>
      </c>
      <c r="F445" s="240" t="s">
        <v>6</v>
      </c>
      <c r="G445" s="240" t="s">
        <v>1123</v>
      </c>
      <c r="H445" s="240" t="s">
        <v>543</v>
      </c>
      <c r="I445" s="240" t="s">
        <v>1435</v>
      </c>
      <c r="J445" s="240" t="s">
        <v>87</v>
      </c>
      <c r="K445" s="240">
        <v>0</v>
      </c>
      <c r="L445" s="240">
        <v>982</v>
      </c>
      <c r="M445" s="240">
        <v>0</v>
      </c>
      <c r="N445" s="241">
        <f t="shared" si="6"/>
        <v>982</v>
      </c>
      <c r="O445" s="315"/>
    </row>
    <row r="446" spans="1:15">
      <c r="A446" s="240" t="s">
        <v>358</v>
      </c>
      <c r="B446" s="240" t="s">
        <v>358</v>
      </c>
      <c r="C446" s="240" t="s">
        <v>63</v>
      </c>
      <c r="D446" s="240">
        <v>2015</v>
      </c>
      <c r="E446" s="240" t="s">
        <v>21</v>
      </c>
      <c r="F446" s="240" t="s">
        <v>6</v>
      </c>
      <c r="G446" s="240" t="s">
        <v>1123</v>
      </c>
      <c r="H446" s="240" t="s">
        <v>543</v>
      </c>
      <c r="I446" s="240" t="s">
        <v>1435</v>
      </c>
      <c r="J446" s="240" t="s">
        <v>1127</v>
      </c>
      <c r="K446" s="240">
        <v>0</v>
      </c>
      <c r="L446" s="240">
        <v>644</v>
      </c>
      <c r="M446" s="240">
        <v>0</v>
      </c>
      <c r="N446" s="241">
        <f t="shared" si="6"/>
        <v>644</v>
      </c>
      <c r="O446" s="315"/>
    </row>
    <row r="447" spans="1:15">
      <c r="A447" s="240" t="s">
        <v>358</v>
      </c>
      <c r="B447" s="240" t="s">
        <v>358</v>
      </c>
      <c r="C447" s="240" t="s">
        <v>63</v>
      </c>
      <c r="D447" s="240">
        <v>2015</v>
      </c>
      <c r="E447" s="240" t="s">
        <v>21</v>
      </c>
      <c r="F447" s="240" t="s">
        <v>6</v>
      </c>
      <c r="G447" s="240" t="s">
        <v>1123</v>
      </c>
      <c r="H447" s="240" t="s">
        <v>544</v>
      </c>
      <c r="I447" s="240" t="s">
        <v>1426</v>
      </c>
      <c r="J447" s="240" t="s">
        <v>1124</v>
      </c>
      <c r="K447" s="240">
        <v>0</v>
      </c>
      <c r="L447" s="240">
        <v>426</v>
      </c>
      <c r="M447" s="240">
        <v>34</v>
      </c>
      <c r="N447" s="241">
        <f t="shared" si="6"/>
        <v>460</v>
      </c>
      <c r="O447" s="315"/>
    </row>
    <row r="448" spans="1:15">
      <c r="A448" s="240" t="s">
        <v>358</v>
      </c>
      <c r="B448" s="240" t="s">
        <v>358</v>
      </c>
      <c r="C448" s="240" t="s">
        <v>63</v>
      </c>
      <c r="D448" s="240">
        <v>2015</v>
      </c>
      <c r="E448" s="240" t="s">
        <v>21</v>
      </c>
      <c r="F448" s="240" t="s">
        <v>6</v>
      </c>
      <c r="G448" s="240" t="s">
        <v>1123</v>
      </c>
      <c r="H448" s="240" t="s">
        <v>544</v>
      </c>
      <c r="I448" s="240" t="s">
        <v>1435</v>
      </c>
      <c r="J448" s="240" t="s">
        <v>71</v>
      </c>
      <c r="K448" s="240">
        <v>0</v>
      </c>
      <c r="L448" s="240">
        <v>657</v>
      </c>
      <c r="M448" s="240">
        <v>157</v>
      </c>
      <c r="N448" s="241">
        <f t="shared" si="6"/>
        <v>814</v>
      </c>
      <c r="O448" s="315"/>
    </row>
    <row r="449" spans="1:15">
      <c r="A449" s="240" t="s">
        <v>358</v>
      </c>
      <c r="B449" s="240" t="s">
        <v>358</v>
      </c>
      <c r="C449" s="240" t="s">
        <v>63</v>
      </c>
      <c r="D449" s="240">
        <v>2015</v>
      </c>
      <c r="E449" s="240" t="s">
        <v>21</v>
      </c>
      <c r="F449" s="240" t="s">
        <v>6</v>
      </c>
      <c r="G449" s="240" t="s">
        <v>1123</v>
      </c>
      <c r="H449" s="240" t="s">
        <v>544</v>
      </c>
      <c r="I449" s="240" t="s">
        <v>1426</v>
      </c>
      <c r="J449" s="240" t="s">
        <v>71</v>
      </c>
      <c r="K449" s="240">
        <v>0</v>
      </c>
      <c r="L449" s="240">
        <v>1694</v>
      </c>
      <c r="M449" s="240">
        <v>157</v>
      </c>
      <c r="N449" s="241">
        <f t="shared" si="6"/>
        <v>1851</v>
      </c>
      <c r="O449" s="315"/>
    </row>
    <row r="450" spans="1:15">
      <c r="A450" s="240" t="s">
        <v>358</v>
      </c>
      <c r="B450" s="240" t="s">
        <v>358</v>
      </c>
      <c r="C450" s="240" t="s">
        <v>63</v>
      </c>
      <c r="D450" s="240">
        <v>2015</v>
      </c>
      <c r="E450" s="240" t="s">
        <v>21</v>
      </c>
      <c r="F450" s="240" t="s">
        <v>6</v>
      </c>
      <c r="G450" s="240" t="s">
        <v>1123</v>
      </c>
      <c r="H450" s="240" t="s">
        <v>544</v>
      </c>
      <c r="I450" s="240" t="s">
        <v>1435</v>
      </c>
      <c r="J450" s="240" t="s">
        <v>1424</v>
      </c>
      <c r="K450" s="240">
        <v>0</v>
      </c>
      <c r="L450" s="240">
        <v>228</v>
      </c>
      <c r="M450" s="240">
        <v>140</v>
      </c>
      <c r="N450" s="241">
        <f t="shared" si="6"/>
        <v>368</v>
      </c>
      <c r="O450" s="315"/>
    </row>
    <row r="451" spans="1:15">
      <c r="A451" s="240" t="s">
        <v>358</v>
      </c>
      <c r="B451" s="240" t="s">
        <v>358</v>
      </c>
      <c r="C451" s="240" t="s">
        <v>63</v>
      </c>
      <c r="D451" s="240">
        <v>2015</v>
      </c>
      <c r="E451" s="240" t="s">
        <v>21</v>
      </c>
      <c r="F451" s="240" t="s">
        <v>6</v>
      </c>
      <c r="G451" s="240" t="s">
        <v>1123</v>
      </c>
      <c r="H451" s="240" t="s">
        <v>544</v>
      </c>
      <c r="I451" s="240" t="s">
        <v>1426</v>
      </c>
      <c r="J451" s="240" t="s">
        <v>1419</v>
      </c>
      <c r="K451" s="240">
        <v>0</v>
      </c>
      <c r="L451" s="240">
        <v>0</v>
      </c>
      <c r="M451" s="240">
        <v>156</v>
      </c>
      <c r="N451" s="241">
        <f t="shared" ref="N451:N514" si="7">K451+L451+M451</f>
        <v>156</v>
      </c>
      <c r="O451" s="315"/>
    </row>
    <row r="452" spans="1:15">
      <c r="A452" s="240" t="s">
        <v>358</v>
      </c>
      <c r="B452" s="240" t="s">
        <v>358</v>
      </c>
      <c r="C452" s="240" t="s">
        <v>63</v>
      </c>
      <c r="D452" s="240">
        <v>2015</v>
      </c>
      <c r="E452" s="240" t="s">
        <v>21</v>
      </c>
      <c r="F452" s="240" t="s">
        <v>6</v>
      </c>
      <c r="G452" s="240" t="s">
        <v>1123</v>
      </c>
      <c r="H452" s="240" t="s">
        <v>544</v>
      </c>
      <c r="I452" s="240" t="s">
        <v>1435</v>
      </c>
      <c r="J452" s="240" t="s">
        <v>87</v>
      </c>
      <c r="K452" s="240">
        <v>0</v>
      </c>
      <c r="L452" s="240">
        <v>137</v>
      </c>
      <c r="M452" s="240">
        <v>0</v>
      </c>
      <c r="N452" s="241">
        <f t="shared" si="7"/>
        <v>137</v>
      </c>
      <c r="O452" s="315"/>
    </row>
    <row r="453" spans="1:15">
      <c r="A453" s="240" t="s">
        <v>358</v>
      </c>
      <c r="B453" s="240" t="s">
        <v>358</v>
      </c>
      <c r="C453" s="240" t="s">
        <v>63</v>
      </c>
      <c r="D453" s="240">
        <v>2015</v>
      </c>
      <c r="E453" s="240" t="s">
        <v>21</v>
      </c>
      <c r="F453" s="240" t="s">
        <v>6</v>
      </c>
      <c r="G453" s="240" t="s">
        <v>1123</v>
      </c>
      <c r="H453" s="240" t="s">
        <v>544</v>
      </c>
      <c r="I453" s="240" t="s">
        <v>1426</v>
      </c>
      <c r="J453" s="240" t="s">
        <v>87</v>
      </c>
      <c r="K453" s="240">
        <v>0</v>
      </c>
      <c r="L453" s="240">
        <v>455</v>
      </c>
      <c r="M453" s="240">
        <v>0</v>
      </c>
      <c r="N453" s="241">
        <f t="shared" si="7"/>
        <v>455</v>
      </c>
      <c r="O453" s="315"/>
    </row>
    <row r="454" spans="1:15">
      <c r="A454" s="240" t="s">
        <v>358</v>
      </c>
      <c r="B454" s="240" t="s">
        <v>358</v>
      </c>
      <c r="C454" s="240" t="s">
        <v>63</v>
      </c>
      <c r="D454" s="240">
        <v>2015</v>
      </c>
      <c r="E454" s="240" t="s">
        <v>21</v>
      </c>
      <c r="F454" s="240" t="s">
        <v>6</v>
      </c>
      <c r="G454" s="240" t="s">
        <v>1123</v>
      </c>
      <c r="H454" s="240" t="s">
        <v>544</v>
      </c>
      <c r="I454" s="240" t="s">
        <v>1435</v>
      </c>
      <c r="J454" s="240" t="s">
        <v>1127</v>
      </c>
      <c r="K454" s="240">
        <v>0</v>
      </c>
      <c r="L454" s="240">
        <v>380</v>
      </c>
      <c r="M454" s="240">
        <v>0</v>
      </c>
      <c r="N454" s="241">
        <f t="shared" si="7"/>
        <v>380</v>
      </c>
      <c r="O454" s="315"/>
    </row>
    <row r="455" spans="1:15">
      <c r="A455" s="240" t="s">
        <v>358</v>
      </c>
      <c r="B455" s="240" t="s">
        <v>358</v>
      </c>
      <c r="C455" s="240" t="s">
        <v>63</v>
      </c>
      <c r="D455" s="240">
        <v>2015</v>
      </c>
      <c r="E455" s="240" t="s">
        <v>21</v>
      </c>
      <c r="F455" s="240" t="s">
        <v>6</v>
      </c>
      <c r="G455" s="240" t="s">
        <v>1123</v>
      </c>
      <c r="H455" s="240" t="s">
        <v>100</v>
      </c>
      <c r="I455" s="240" t="s">
        <v>1435</v>
      </c>
      <c r="J455" s="240" t="s">
        <v>1124</v>
      </c>
      <c r="K455" s="240">
        <v>0</v>
      </c>
      <c r="L455" s="240">
        <v>590</v>
      </c>
      <c r="M455" s="240">
        <v>191</v>
      </c>
      <c r="N455" s="241">
        <f t="shared" si="7"/>
        <v>781</v>
      </c>
      <c r="O455" s="315"/>
    </row>
    <row r="456" spans="1:15">
      <c r="A456" s="240" t="s">
        <v>358</v>
      </c>
      <c r="B456" s="240" t="s">
        <v>358</v>
      </c>
      <c r="C456" s="240" t="s">
        <v>63</v>
      </c>
      <c r="D456" s="240">
        <v>2015</v>
      </c>
      <c r="E456" s="240" t="s">
        <v>21</v>
      </c>
      <c r="F456" s="240" t="s">
        <v>6</v>
      </c>
      <c r="G456" s="240" t="s">
        <v>1123</v>
      </c>
      <c r="H456" s="240" t="s">
        <v>100</v>
      </c>
      <c r="I456" s="240" t="s">
        <v>1435</v>
      </c>
      <c r="J456" s="240" t="s">
        <v>71</v>
      </c>
      <c r="K456" s="240">
        <v>0</v>
      </c>
      <c r="L456" s="240">
        <v>704</v>
      </c>
      <c r="M456" s="240">
        <v>791</v>
      </c>
      <c r="N456" s="241">
        <f t="shared" si="7"/>
        <v>1495</v>
      </c>
      <c r="O456" s="315"/>
    </row>
    <row r="457" spans="1:15">
      <c r="A457" s="240" t="s">
        <v>358</v>
      </c>
      <c r="B457" s="240" t="s">
        <v>358</v>
      </c>
      <c r="C457" s="240" t="s">
        <v>63</v>
      </c>
      <c r="D457" s="240">
        <v>2015</v>
      </c>
      <c r="E457" s="240" t="s">
        <v>21</v>
      </c>
      <c r="F457" s="240" t="s">
        <v>6</v>
      </c>
      <c r="G457" s="240" t="s">
        <v>1123</v>
      </c>
      <c r="H457" s="240" t="s">
        <v>100</v>
      </c>
      <c r="I457" s="240" t="s">
        <v>1426</v>
      </c>
      <c r="J457" s="240" t="s">
        <v>1424</v>
      </c>
      <c r="K457" s="240">
        <v>0</v>
      </c>
      <c r="L457" s="240">
        <v>0</v>
      </c>
      <c r="M457" s="240">
        <v>47</v>
      </c>
      <c r="N457" s="241">
        <f t="shared" si="7"/>
        <v>47</v>
      </c>
      <c r="O457" s="315"/>
    </row>
    <row r="458" spans="1:15">
      <c r="A458" s="240" t="s">
        <v>358</v>
      </c>
      <c r="B458" s="240" t="s">
        <v>358</v>
      </c>
      <c r="C458" s="240" t="s">
        <v>63</v>
      </c>
      <c r="D458" s="240">
        <v>2015</v>
      </c>
      <c r="E458" s="240" t="s">
        <v>21</v>
      </c>
      <c r="F458" s="240" t="s">
        <v>6</v>
      </c>
      <c r="G458" s="240" t="s">
        <v>1123</v>
      </c>
      <c r="H458" s="240" t="s">
        <v>100</v>
      </c>
      <c r="I458" s="240" t="s">
        <v>1426</v>
      </c>
      <c r="J458" s="240" t="s">
        <v>1419</v>
      </c>
      <c r="K458" s="240">
        <v>0</v>
      </c>
      <c r="L458" s="240">
        <v>0</v>
      </c>
      <c r="M458" s="240">
        <v>789</v>
      </c>
      <c r="N458" s="241">
        <f t="shared" si="7"/>
        <v>789</v>
      </c>
      <c r="O458" s="315"/>
    </row>
    <row r="459" spans="1:15">
      <c r="A459" s="240" t="s">
        <v>358</v>
      </c>
      <c r="B459" s="240" t="s">
        <v>358</v>
      </c>
      <c r="C459" s="240" t="s">
        <v>63</v>
      </c>
      <c r="D459" s="240">
        <v>2015</v>
      </c>
      <c r="E459" s="240" t="s">
        <v>21</v>
      </c>
      <c r="F459" s="240" t="s">
        <v>6</v>
      </c>
      <c r="G459" s="240" t="s">
        <v>1123</v>
      </c>
      <c r="H459" s="240" t="s">
        <v>100</v>
      </c>
      <c r="I459" s="240" t="s">
        <v>1435</v>
      </c>
      <c r="J459" s="240" t="s">
        <v>87</v>
      </c>
      <c r="K459" s="240">
        <v>0</v>
      </c>
      <c r="L459" s="240">
        <v>15</v>
      </c>
      <c r="M459" s="240">
        <v>130</v>
      </c>
      <c r="N459" s="241">
        <f t="shared" si="7"/>
        <v>145</v>
      </c>
      <c r="O459" s="315"/>
    </row>
    <row r="460" spans="1:15">
      <c r="A460" s="240" t="s">
        <v>358</v>
      </c>
      <c r="B460" s="240" t="s">
        <v>358</v>
      </c>
      <c r="C460" s="240" t="s">
        <v>63</v>
      </c>
      <c r="D460" s="240">
        <v>2015</v>
      </c>
      <c r="E460" s="240" t="s">
        <v>21</v>
      </c>
      <c r="F460" s="240" t="s">
        <v>6</v>
      </c>
      <c r="G460" s="240" t="s">
        <v>1123</v>
      </c>
      <c r="H460" s="240" t="s">
        <v>100</v>
      </c>
      <c r="I460" s="240" t="s">
        <v>1435</v>
      </c>
      <c r="J460" s="240" t="s">
        <v>1127</v>
      </c>
      <c r="K460" s="240">
        <v>0</v>
      </c>
      <c r="L460" s="240">
        <v>144</v>
      </c>
      <c r="M460" s="240">
        <v>0</v>
      </c>
      <c r="N460" s="241">
        <f t="shared" si="7"/>
        <v>144</v>
      </c>
      <c r="O460" s="315"/>
    </row>
    <row r="461" spans="1:15">
      <c r="A461" s="240" t="s">
        <v>358</v>
      </c>
      <c r="B461" s="240" t="s">
        <v>358</v>
      </c>
      <c r="C461" s="240" t="s">
        <v>63</v>
      </c>
      <c r="D461" s="240">
        <v>2015</v>
      </c>
      <c r="E461" s="240" t="s">
        <v>21</v>
      </c>
      <c r="F461" s="240" t="s">
        <v>6</v>
      </c>
      <c r="G461" s="240" t="s">
        <v>1123</v>
      </c>
      <c r="H461" s="240" t="s">
        <v>1442</v>
      </c>
      <c r="I461" s="240" t="s">
        <v>1426</v>
      </c>
      <c r="J461" s="240" t="s">
        <v>1119</v>
      </c>
      <c r="K461" s="240">
        <v>2558</v>
      </c>
      <c r="L461" s="240">
        <v>0</v>
      </c>
      <c r="M461" s="240">
        <v>0</v>
      </c>
      <c r="N461" s="241">
        <f t="shared" si="7"/>
        <v>2558</v>
      </c>
      <c r="O461" s="315"/>
    </row>
    <row r="462" spans="1:15">
      <c r="A462" s="240" t="s">
        <v>358</v>
      </c>
      <c r="B462" s="240" t="s">
        <v>358</v>
      </c>
      <c r="C462" s="240" t="s">
        <v>63</v>
      </c>
      <c r="D462" s="240">
        <v>2015</v>
      </c>
      <c r="E462" s="240" t="s">
        <v>21</v>
      </c>
      <c r="F462" s="240" t="s">
        <v>6</v>
      </c>
      <c r="G462" s="240" t="s">
        <v>1123</v>
      </c>
      <c r="H462" s="240" t="s">
        <v>546</v>
      </c>
      <c r="I462" s="240" t="s">
        <v>1426</v>
      </c>
      <c r="J462" s="240" t="s">
        <v>1124</v>
      </c>
      <c r="K462" s="240">
        <v>0</v>
      </c>
      <c r="L462" s="240">
        <v>0</v>
      </c>
      <c r="M462" s="240">
        <v>688</v>
      </c>
      <c r="N462" s="241">
        <f t="shared" si="7"/>
        <v>688</v>
      </c>
      <c r="O462" s="315"/>
    </row>
    <row r="463" spans="1:15">
      <c r="A463" s="240" t="s">
        <v>358</v>
      </c>
      <c r="B463" s="240" t="s">
        <v>358</v>
      </c>
      <c r="C463" s="240" t="s">
        <v>63</v>
      </c>
      <c r="D463" s="240">
        <v>2015</v>
      </c>
      <c r="E463" s="240" t="s">
        <v>21</v>
      </c>
      <c r="F463" s="240" t="s">
        <v>6</v>
      </c>
      <c r="G463" s="240" t="s">
        <v>1123</v>
      </c>
      <c r="H463" s="240" t="s">
        <v>546</v>
      </c>
      <c r="I463" s="240" t="s">
        <v>1426</v>
      </c>
      <c r="J463" s="240" t="s">
        <v>71</v>
      </c>
      <c r="K463" s="240">
        <v>0</v>
      </c>
      <c r="L463" s="240">
        <v>0</v>
      </c>
      <c r="M463" s="240">
        <v>766</v>
      </c>
      <c r="N463" s="241">
        <f t="shared" si="7"/>
        <v>766</v>
      </c>
      <c r="O463" s="315"/>
    </row>
    <row r="464" spans="1:15">
      <c r="A464" s="240" t="s">
        <v>358</v>
      </c>
      <c r="B464" s="240" t="s">
        <v>358</v>
      </c>
      <c r="C464" s="240" t="s">
        <v>63</v>
      </c>
      <c r="D464" s="240">
        <v>2015</v>
      </c>
      <c r="E464" s="240" t="s">
        <v>21</v>
      </c>
      <c r="F464" s="240" t="s">
        <v>6</v>
      </c>
      <c r="G464" s="240" t="s">
        <v>1123</v>
      </c>
      <c r="H464" s="240" t="s">
        <v>546</v>
      </c>
      <c r="I464" s="240" t="s">
        <v>1426</v>
      </c>
      <c r="J464" s="240" t="s">
        <v>1424</v>
      </c>
      <c r="K464" s="240">
        <v>0</v>
      </c>
      <c r="L464" s="240">
        <v>0</v>
      </c>
      <c r="M464" s="240">
        <v>1</v>
      </c>
      <c r="N464" s="241">
        <f t="shared" si="7"/>
        <v>1</v>
      </c>
      <c r="O464" s="315"/>
    </row>
    <row r="465" spans="1:15">
      <c r="A465" s="240" t="s">
        <v>358</v>
      </c>
      <c r="B465" s="240" t="s">
        <v>358</v>
      </c>
      <c r="C465" s="240" t="s">
        <v>63</v>
      </c>
      <c r="D465" s="240">
        <v>2015</v>
      </c>
      <c r="E465" s="240" t="s">
        <v>21</v>
      </c>
      <c r="F465" s="240" t="s">
        <v>6</v>
      </c>
      <c r="G465" s="240" t="s">
        <v>1123</v>
      </c>
      <c r="H465" s="240" t="s">
        <v>546</v>
      </c>
      <c r="I465" s="240" t="s">
        <v>1426</v>
      </c>
      <c r="J465" s="240" t="s">
        <v>1419</v>
      </c>
      <c r="K465" s="240">
        <v>0</v>
      </c>
      <c r="L465" s="240">
        <v>0</v>
      </c>
      <c r="M465" s="240">
        <v>766</v>
      </c>
      <c r="N465" s="241">
        <f t="shared" si="7"/>
        <v>766</v>
      </c>
      <c r="O465" s="315"/>
    </row>
    <row r="466" spans="1:15">
      <c r="A466" s="240" t="s">
        <v>358</v>
      </c>
      <c r="B466" s="240" t="s">
        <v>358</v>
      </c>
      <c r="C466" s="240" t="s">
        <v>63</v>
      </c>
      <c r="D466" s="240">
        <v>2015</v>
      </c>
      <c r="E466" s="240" t="s">
        <v>21</v>
      </c>
      <c r="F466" s="240" t="s">
        <v>6</v>
      </c>
      <c r="G466" s="240" t="s">
        <v>1123</v>
      </c>
      <c r="H466" s="240" t="s">
        <v>546</v>
      </c>
      <c r="I466" s="240" t="s">
        <v>1426</v>
      </c>
      <c r="J466" s="240" t="s">
        <v>87</v>
      </c>
      <c r="K466" s="240">
        <v>0</v>
      </c>
      <c r="L466" s="240">
        <v>0</v>
      </c>
      <c r="M466" s="240">
        <v>153</v>
      </c>
      <c r="N466" s="241">
        <f t="shared" si="7"/>
        <v>153</v>
      </c>
      <c r="O466" s="315"/>
    </row>
    <row r="467" spans="1:15">
      <c r="A467" s="240" t="s">
        <v>358</v>
      </c>
      <c r="B467" s="240" t="s">
        <v>358</v>
      </c>
      <c r="C467" s="240" t="s">
        <v>757</v>
      </c>
      <c r="D467" s="240">
        <v>2015</v>
      </c>
      <c r="E467" s="240" t="s">
        <v>21</v>
      </c>
      <c r="F467" s="240" t="s">
        <v>6</v>
      </c>
      <c r="G467" s="240" t="s">
        <v>1123</v>
      </c>
      <c r="H467" s="240" t="s">
        <v>547</v>
      </c>
      <c r="I467" s="240" t="s">
        <v>1443</v>
      </c>
      <c r="J467" s="240" t="s">
        <v>71</v>
      </c>
      <c r="K467" s="240">
        <v>0</v>
      </c>
      <c r="L467" s="240">
        <v>202</v>
      </c>
      <c r="M467" s="240">
        <v>10</v>
      </c>
      <c r="N467" s="241">
        <f t="shared" si="7"/>
        <v>212</v>
      </c>
      <c r="O467" s="315"/>
    </row>
    <row r="468" spans="1:15">
      <c r="A468" s="240" t="s">
        <v>358</v>
      </c>
      <c r="B468" s="240" t="s">
        <v>358</v>
      </c>
      <c r="C468" s="240" t="s">
        <v>757</v>
      </c>
      <c r="D468" s="240">
        <v>2015</v>
      </c>
      <c r="E468" s="240" t="s">
        <v>21</v>
      </c>
      <c r="F468" s="240" t="s">
        <v>6</v>
      </c>
      <c r="G468" s="240" t="s">
        <v>1123</v>
      </c>
      <c r="H468" s="240" t="s">
        <v>547</v>
      </c>
      <c r="I468" s="240" t="s">
        <v>1426</v>
      </c>
      <c r="J468" s="240" t="s">
        <v>1424</v>
      </c>
      <c r="K468" s="240">
        <v>0</v>
      </c>
      <c r="L468" s="240">
        <v>0</v>
      </c>
      <c r="M468" s="240">
        <v>6</v>
      </c>
      <c r="N468" s="241">
        <f t="shared" si="7"/>
        <v>6</v>
      </c>
      <c r="O468" s="315"/>
    </row>
    <row r="469" spans="1:15">
      <c r="A469" s="240" t="s">
        <v>358</v>
      </c>
      <c r="B469" s="240" t="s">
        <v>358</v>
      </c>
      <c r="C469" s="240" t="s">
        <v>757</v>
      </c>
      <c r="D469" s="240">
        <v>2015</v>
      </c>
      <c r="E469" s="240" t="s">
        <v>21</v>
      </c>
      <c r="F469" s="240" t="s">
        <v>6</v>
      </c>
      <c r="G469" s="240" t="s">
        <v>1123</v>
      </c>
      <c r="H469" s="240" t="s">
        <v>547</v>
      </c>
      <c r="I469" s="240" t="s">
        <v>1426</v>
      </c>
      <c r="J469" s="240" t="s">
        <v>1419</v>
      </c>
      <c r="K469" s="240">
        <v>0</v>
      </c>
      <c r="L469" s="240">
        <v>0</v>
      </c>
      <c r="M469" s="240">
        <v>9</v>
      </c>
      <c r="N469" s="241">
        <f t="shared" si="7"/>
        <v>9</v>
      </c>
      <c r="O469" s="315"/>
    </row>
    <row r="470" spans="1:15">
      <c r="A470" s="240" t="s">
        <v>358</v>
      </c>
      <c r="B470" s="240" t="s">
        <v>358</v>
      </c>
      <c r="C470" s="240" t="s">
        <v>757</v>
      </c>
      <c r="D470" s="240">
        <v>2015</v>
      </c>
      <c r="E470" s="240" t="s">
        <v>21</v>
      </c>
      <c r="F470" s="240" t="s">
        <v>6</v>
      </c>
      <c r="G470" s="240" t="s">
        <v>1123</v>
      </c>
      <c r="H470" s="240" t="s">
        <v>547</v>
      </c>
      <c r="I470" s="240" t="s">
        <v>1443</v>
      </c>
      <c r="J470" s="240" t="s">
        <v>1127</v>
      </c>
      <c r="K470" s="240">
        <v>0</v>
      </c>
      <c r="L470" s="240">
        <v>155</v>
      </c>
      <c r="M470" s="240">
        <v>0</v>
      </c>
      <c r="N470" s="241">
        <f t="shared" si="7"/>
        <v>155</v>
      </c>
      <c r="O470" s="315"/>
    </row>
    <row r="471" spans="1:15">
      <c r="A471" s="240" t="s">
        <v>358</v>
      </c>
      <c r="B471" s="240" t="s">
        <v>358</v>
      </c>
      <c r="C471" s="240" t="s">
        <v>757</v>
      </c>
      <c r="D471" s="240">
        <v>2015</v>
      </c>
      <c r="E471" s="240" t="s">
        <v>21</v>
      </c>
      <c r="F471" s="240" t="s">
        <v>6</v>
      </c>
      <c r="G471" s="240" t="s">
        <v>1123</v>
      </c>
      <c r="H471" s="240" t="s">
        <v>548</v>
      </c>
      <c r="I471" s="240" t="s">
        <v>1426</v>
      </c>
      <c r="J471" s="240" t="s">
        <v>1124</v>
      </c>
      <c r="K471" s="240">
        <v>0</v>
      </c>
      <c r="L471" s="240">
        <v>0</v>
      </c>
      <c r="M471" s="240">
        <v>225</v>
      </c>
      <c r="N471" s="241">
        <f t="shared" si="7"/>
        <v>225</v>
      </c>
      <c r="O471" s="315"/>
    </row>
    <row r="472" spans="1:15">
      <c r="A472" s="240" t="s">
        <v>358</v>
      </c>
      <c r="B472" s="240" t="s">
        <v>358</v>
      </c>
      <c r="C472" s="240" t="s">
        <v>757</v>
      </c>
      <c r="D472" s="240">
        <v>2015</v>
      </c>
      <c r="E472" s="240" t="s">
        <v>21</v>
      </c>
      <c r="F472" s="240" t="s">
        <v>6</v>
      </c>
      <c r="G472" s="240" t="s">
        <v>1123</v>
      </c>
      <c r="H472" s="240" t="s">
        <v>548</v>
      </c>
      <c r="I472" s="240" t="s">
        <v>1426</v>
      </c>
      <c r="J472" s="240" t="s">
        <v>71</v>
      </c>
      <c r="K472" s="240">
        <v>0</v>
      </c>
      <c r="L472" s="240">
        <v>0</v>
      </c>
      <c r="M472" s="240">
        <v>3</v>
      </c>
      <c r="N472" s="241">
        <f t="shared" si="7"/>
        <v>3</v>
      </c>
      <c r="O472" s="315"/>
    </row>
    <row r="473" spans="1:15">
      <c r="A473" s="240" t="s">
        <v>358</v>
      </c>
      <c r="B473" s="240" t="s">
        <v>358</v>
      </c>
      <c r="C473" s="240" t="s">
        <v>757</v>
      </c>
      <c r="D473" s="240">
        <v>2015</v>
      </c>
      <c r="E473" s="240" t="s">
        <v>21</v>
      </c>
      <c r="F473" s="240" t="s">
        <v>6</v>
      </c>
      <c r="G473" s="240" t="s">
        <v>1123</v>
      </c>
      <c r="H473" s="240" t="s">
        <v>548</v>
      </c>
      <c r="I473" s="240" t="s">
        <v>1426</v>
      </c>
      <c r="J473" s="240" t="s">
        <v>1419</v>
      </c>
      <c r="K473" s="240">
        <v>0</v>
      </c>
      <c r="L473" s="240">
        <v>0</v>
      </c>
      <c r="M473" s="240">
        <v>3</v>
      </c>
      <c r="N473" s="241">
        <f t="shared" si="7"/>
        <v>3</v>
      </c>
      <c r="O473" s="315"/>
    </row>
    <row r="474" spans="1:15">
      <c r="A474" s="240" t="s">
        <v>358</v>
      </c>
      <c r="B474" s="240" t="s">
        <v>358</v>
      </c>
      <c r="C474" s="240" t="s">
        <v>757</v>
      </c>
      <c r="D474" s="240">
        <v>2015</v>
      </c>
      <c r="E474" s="240" t="s">
        <v>21</v>
      </c>
      <c r="F474" s="240" t="s">
        <v>6</v>
      </c>
      <c r="G474" s="240" t="s">
        <v>1123</v>
      </c>
      <c r="H474" s="240" t="s">
        <v>548</v>
      </c>
      <c r="I474" s="240" t="s">
        <v>1426</v>
      </c>
      <c r="J474" s="240" t="s">
        <v>87</v>
      </c>
      <c r="K474" s="240">
        <v>0</v>
      </c>
      <c r="L474" s="240">
        <v>0</v>
      </c>
      <c r="M474" s="240">
        <v>66</v>
      </c>
      <c r="N474" s="241">
        <f t="shared" si="7"/>
        <v>66</v>
      </c>
      <c r="O474" s="315"/>
    </row>
    <row r="475" spans="1:15">
      <c r="A475" s="240" t="s">
        <v>358</v>
      </c>
      <c r="B475" s="240" t="s">
        <v>358</v>
      </c>
      <c r="C475" s="240" t="s">
        <v>757</v>
      </c>
      <c r="D475" s="240">
        <v>2015</v>
      </c>
      <c r="E475" s="240" t="s">
        <v>21</v>
      </c>
      <c r="F475" s="240" t="s">
        <v>6</v>
      </c>
      <c r="G475" s="240" t="s">
        <v>1123</v>
      </c>
      <c r="H475" s="240" t="s">
        <v>549</v>
      </c>
      <c r="I475" s="240" t="s">
        <v>1443</v>
      </c>
      <c r="J475" s="240" t="s">
        <v>1134</v>
      </c>
      <c r="K475" s="240">
        <v>0</v>
      </c>
      <c r="L475" s="240">
        <v>1</v>
      </c>
      <c r="M475" s="240">
        <v>0</v>
      </c>
      <c r="N475" s="241">
        <f t="shared" si="7"/>
        <v>1</v>
      </c>
      <c r="O475" s="315"/>
    </row>
    <row r="476" spans="1:15">
      <c r="A476" s="240" t="s">
        <v>358</v>
      </c>
      <c r="B476" s="240" t="s">
        <v>358</v>
      </c>
      <c r="C476" s="240" t="s">
        <v>757</v>
      </c>
      <c r="D476" s="240">
        <v>2015</v>
      </c>
      <c r="E476" s="240" t="s">
        <v>21</v>
      </c>
      <c r="F476" s="240" t="s">
        <v>6</v>
      </c>
      <c r="G476" s="240" t="s">
        <v>1123</v>
      </c>
      <c r="H476" s="240" t="s">
        <v>549</v>
      </c>
      <c r="I476" s="240" t="s">
        <v>1443</v>
      </c>
      <c r="J476" s="240" t="s">
        <v>1124</v>
      </c>
      <c r="K476" s="240">
        <v>0</v>
      </c>
      <c r="L476" s="240">
        <v>17</v>
      </c>
      <c r="M476" s="240">
        <v>8</v>
      </c>
      <c r="N476" s="241">
        <f t="shared" si="7"/>
        <v>25</v>
      </c>
      <c r="O476" s="315"/>
    </row>
    <row r="477" spans="1:15">
      <c r="A477" s="240" t="s">
        <v>358</v>
      </c>
      <c r="B477" s="240" t="s">
        <v>358</v>
      </c>
      <c r="C477" s="240" t="s">
        <v>757</v>
      </c>
      <c r="D477" s="240">
        <v>2015</v>
      </c>
      <c r="E477" s="240" t="s">
        <v>21</v>
      </c>
      <c r="F477" s="240" t="s">
        <v>6</v>
      </c>
      <c r="G477" s="240" t="s">
        <v>1123</v>
      </c>
      <c r="H477" s="240" t="s">
        <v>549</v>
      </c>
      <c r="I477" s="240" t="s">
        <v>1443</v>
      </c>
      <c r="J477" s="240" t="s">
        <v>71</v>
      </c>
      <c r="K477" s="240">
        <v>0</v>
      </c>
      <c r="L477" s="240">
        <v>613</v>
      </c>
      <c r="M477" s="240">
        <v>229</v>
      </c>
      <c r="N477" s="241">
        <f t="shared" si="7"/>
        <v>842</v>
      </c>
      <c r="O477" s="315"/>
    </row>
    <row r="478" spans="1:15">
      <c r="A478" s="240" t="s">
        <v>358</v>
      </c>
      <c r="B478" s="240" t="s">
        <v>358</v>
      </c>
      <c r="C478" s="240" t="s">
        <v>757</v>
      </c>
      <c r="D478" s="240">
        <v>2015</v>
      </c>
      <c r="E478" s="240" t="s">
        <v>21</v>
      </c>
      <c r="F478" s="240" t="s">
        <v>6</v>
      </c>
      <c r="G478" s="240" t="s">
        <v>1123</v>
      </c>
      <c r="H478" s="240" t="s">
        <v>549</v>
      </c>
      <c r="I478" s="240" t="s">
        <v>1426</v>
      </c>
      <c r="J478" s="240" t="s">
        <v>1424</v>
      </c>
      <c r="K478" s="240">
        <v>0</v>
      </c>
      <c r="L478" s="240">
        <v>0</v>
      </c>
      <c r="M478" s="240">
        <v>2</v>
      </c>
      <c r="N478" s="241">
        <f t="shared" si="7"/>
        <v>2</v>
      </c>
      <c r="O478" s="315"/>
    </row>
    <row r="479" spans="1:15">
      <c r="A479" s="240" t="s">
        <v>358</v>
      </c>
      <c r="B479" s="240" t="s">
        <v>358</v>
      </c>
      <c r="C479" s="240" t="s">
        <v>757</v>
      </c>
      <c r="D479" s="240">
        <v>2015</v>
      </c>
      <c r="E479" s="240" t="s">
        <v>21</v>
      </c>
      <c r="F479" s="240" t="s">
        <v>6</v>
      </c>
      <c r="G479" s="240" t="s">
        <v>1123</v>
      </c>
      <c r="H479" s="240" t="s">
        <v>549</v>
      </c>
      <c r="I479" s="240" t="s">
        <v>1426</v>
      </c>
      <c r="J479" s="240" t="s">
        <v>1419</v>
      </c>
      <c r="K479" s="240">
        <v>0</v>
      </c>
      <c r="L479" s="240">
        <v>0</v>
      </c>
      <c r="M479" s="240">
        <v>229</v>
      </c>
      <c r="N479" s="241">
        <f t="shared" si="7"/>
        <v>229</v>
      </c>
      <c r="O479" s="315"/>
    </row>
    <row r="480" spans="1:15">
      <c r="A480" s="240" t="s">
        <v>358</v>
      </c>
      <c r="B480" s="240" t="s">
        <v>358</v>
      </c>
      <c r="C480" s="240" t="s">
        <v>757</v>
      </c>
      <c r="D480" s="240">
        <v>2015</v>
      </c>
      <c r="E480" s="240" t="s">
        <v>21</v>
      </c>
      <c r="F480" s="240" t="s">
        <v>6</v>
      </c>
      <c r="G480" s="240" t="s">
        <v>1123</v>
      </c>
      <c r="H480" s="240" t="s">
        <v>549</v>
      </c>
      <c r="I480" s="240" t="s">
        <v>1443</v>
      </c>
      <c r="J480" s="240" t="s">
        <v>87</v>
      </c>
      <c r="K480" s="240">
        <v>0</v>
      </c>
      <c r="L480" s="240">
        <v>33</v>
      </c>
      <c r="M480" s="240">
        <v>4</v>
      </c>
      <c r="N480" s="241">
        <f t="shared" si="7"/>
        <v>37</v>
      </c>
      <c r="O480" s="315"/>
    </row>
    <row r="481" spans="1:15">
      <c r="A481" s="240" t="s">
        <v>358</v>
      </c>
      <c r="B481" s="240" t="s">
        <v>358</v>
      </c>
      <c r="C481" s="240" t="s">
        <v>757</v>
      </c>
      <c r="D481" s="240">
        <v>2015</v>
      </c>
      <c r="E481" s="240" t="s">
        <v>21</v>
      </c>
      <c r="F481" s="240" t="s">
        <v>6</v>
      </c>
      <c r="G481" s="240" t="s">
        <v>1123</v>
      </c>
      <c r="H481" s="240" t="s">
        <v>549</v>
      </c>
      <c r="I481" s="240" t="s">
        <v>1443</v>
      </c>
      <c r="J481" s="240" t="s">
        <v>1127</v>
      </c>
      <c r="K481" s="240">
        <v>0</v>
      </c>
      <c r="L481" s="240">
        <v>24</v>
      </c>
      <c r="M481" s="240">
        <v>0</v>
      </c>
      <c r="N481" s="241">
        <f t="shared" si="7"/>
        <v>24</v>
      </c>
      <c r="O481" s="315"/>
    </row>
    <row r="482" spans="1:15">
      <c r="A482" s="240" t="s">
        <v>358</v>
      </c>
      <c r="B482" s="240" t="s">
        <v>358</v>
      </c>
      <c r="C482" s="240" t="s">
        <v>757</v>
      </c>
      <c r="D482" s="240">
        <v>2015</v>
      </c>
      <c r="E482" s="240" t="s">
        <v>21</v>
      </c>
      <c r="F482" s="240" t="s">
        <v>6</v>
      </c>
      <c r="G482" s="240" t="s">
        <v>1123</v>
      </c>
      <c r="H482" s="240" t="s">
        <v>552</v>
      </c>
      <c r="I482" s="240" t="s">
        <v>1443</v>
      </c>
      <c r="J482" s="240" t="s">
        <v>1127</v>
      </c>
      <c r="K482" s="240">
        <v>0</v>
      </c>
      <c r="L482" s="240">
        <v>7</v>
      </c>
      <c r="M482" s="240">
        <v>0</v>
      </c>
      <c r="N482" s="241">
        <f t="shared" si="7"/>
        <v>7</v>
      </c>
      <c r="O482" s="315"/>
    </row>
    <row r="483" spans="1:15">
      <c r="A483" s="240" t="s">
        <v>358</v>
      </c>
      <c r="B483" s="240" t="s">
        <v>358</v>
      </c>
      <c r="C483" s="240" t="s">
        <v>757</v>
      </c>
      <c r="D483" s="240">
        <v>2015</v>
      </c>
      <c r="E483" s="240" t="s">
        <v>21</v>
      </c>
      <c r="F483" s="240" t="s">
        <v>6</v>
      </c>
      <c r="G483" s="240" t="s">
        <v>1123</v>
      </c>
      <c r="H483" s="240" t="s">
        <v>553</v>
      </c>
      <c r="I483" s="240" t="s">
        <v>1426</v>
      </c>
      <c r="J483" s="240" t="s">
        <v>1124</v>
      </c>
      <c r="K483" s="240">
        <v>0</v>
      </c>
      <c r="L483" s="240">
        <v>0</v>
      </c>
      <c r="M483" s="240">
        <v>2</v>
      </c>
      <c r="N483" s="241">
        <f t="shared" si="7"/>
        <v>2</v>
      </c>
      <c r="O483" s="315"/>
    </row>
    <row r="484" spans="1:15">
      <c r="A484" s="240" t="s">
        <v>358</v>
      </c>
      <c r="B484" s="240" t="s">
        <v>358</v>
      </c>
      <c r="C484" s="240" t="s">
        <v>757</v>
      </c>
      <c r="D484" s="240">
        <v>2015</v>
      </c>
      <c r="E484" s="240" t="s">
        <v>21</v>
      </c>
      <c r="F484" s="240" t="s">
        <v>6</v>
      </c>
      <c r="G484" s="240" t="s">
        <v>1123</v>
      </c>
      <c r="H484" s="240" t="s">
        <v>553</v>
      </c>
      <c r="I484" s="240" t="s">
        <v>1426</v>
      </c>
      <c r="J484" s="240" t="s">
        <v>71</v>
      </c>
      <c r="K484" s="240">
        <v>0</v>
      </c>
      <c r="L484" s="240">
        <v>0</v>
      </c>
      <c r="M484" s="240">
        <v>1</v>
      </c>
      <c r="N484" s="241">
        <f t="shared" si="7"/>
        <v>1</v>
      </c>
      <c r="O484" s="315"/>
    </row>
    <row r="485" spans="1:15">
      <c r="A485" s="240" t="s">
        <v>358</v>
      </c>
      <c r="B485" s="240" t="s">
        <v>358</v>
      </c>
      <c r="C485" s="240" t="s">
        <v>757</v>
      </c>
      <c r="D485" s="240">
        <v>2015</v>
      </c>
      <c r="E485" s="240" t="s">
        <v>21</v>
      </c>
      <c r="F485" s="240" t="s">
        <v>6</v>
      </c>
      <c r="G485" s="240" t="s">
        <v>1123</v>
      </c>
      <c r="H485" s="240" t="s">
        <v>553</v>
      </c>
      <c r="I485" s="240" t="s">
        <v>1426</v>
      </c>
      <c r="J485" s="240" t="s">
        <v>1419</v>
      </c>
      <c r="K485" s="240">
        <v>0</v>
      </c>
      <c r="L485" s="240">
        <v>0</v>
      </c>
      <c r="M485" s="240">
        <v>1</v>
      </c>
      <c r="N485" s="241">
        <f t="shared" si="7"/>
        <v>1</v>
      </c>
      <c r="O485" s="315"/>
    </row>
    <row r="486" spans="1:15">
      <c r="A486" s="240" t="s">
        <v>358</v>
      </c>
      <c r="B486" s="240" t="s">
        <v>358</v>
      </c>
      <c r="C486" s="240" t="s">
        <v>757</v>
      </c>
      <c r="D486" s="240">
        <v>2015</v>
      </c>
      <c r="E486" s="240" t="s">
        <v>21</v>
      </c>
      <c r="F486" s="240" t="s">
        <v>6</v>
      </c>
      <c r="G486" s="240" t="s">
        <v>1123</v>
      </c>
      <c r="H486" s="240" t="s">
        <v>554</v>
      </c>
      <c r="I486" s="240" t="s">
        <v>1426</v>
      </c>
      <c r="J486" s="240" t="s">
        <v>71</v>
      </c>
      <c r="K486" s="240">
        <v>0</v>
      </c>
      <c r="L486" s="240">
        <v>0</v>
      </c>
      <c r="M486" s="240">
        <v>2</v>
      </c>
      <c r="N486" s="241">
        <f t="shared" si="7"/>
        <v>2</v>
      </c>
      <c r="O486" s="315"/>
    </row>
    <row r="487" spans="1:15">
      <c r="A487" s="240" t="s">
        <v>358</v>
      </c>
      <c r="B487" s="240" t="s">
        <v>358</v>
      </c>
      <c r="C487" s="240" t="s">
        <v>757</v>
      </c>
      <c r="D487" s="240">
        <v>2015</v>
      </c>
      <c r="E487" s="240" t="s">
        <v>21</v>
      </c>
      <c r="F487" s="240" t="s">
        <v>6</v>
      </c>
      <c r="G487" s="240" t="s">
        <v>1123</v>
      </c>
      <c r="H487" s="240" t="s">
        <v>554</v>
      </c>
      <c r="I487" s="240" t="s">
        <v>1426</v>
      </c>
      <c r="J487" s="240" t="s">
        <v>1419</v>
      </c>
      <c r="K487" s="240">
        <v>0</v>
      </c>
      <c r="L487" s="240">
        <v>0</v>
      </c>
      <c r="M487" s="240">
        <v>2</v>
      </c>
      <c r="N487" s="241">
        <f t="shared" si="7"/>
        <v>2</v>
      </c>
      <c r="O487" s="315"/>
    </row>
    <row r="488" spans="1:15">
      <c r="A488" s="240" t="s">
        <v>358</v>
      </c>
      <c r="B488" s="240" t="s">
        <v>358</v>
      </c>
      <c r="C488" s="240" t="s">
        <v>757</v>
      </c>
      <c r="D488" s="240">
        <v>2015</v>
      </c>
      <c r="E488" s="240" t="s">
        <v>21</v>
      </c>
      <c r="F488" s="240" t="s">
        <v>6</v>
      </c>
      <c r="G488" s="240" t="s">
        <v>1123</v>
      </c>
      <c r="H488" s="240" t="s">
        <v>1461</v>
      </c>
      <c r="I488" s="240" t="s">
        <v>1426</v>
      </c>
      <c r="J488" s="240" t="s">
        <v>1133</v>
      </c>
      <c r="K488" s="782">
        <v>20922</v>
      </c>
      <c r="L488" s="240">
        <v>1</v>
      </c>
      <c r="M488" s="240">
        <v>0</v>
      </c>
      <c r="N488" s="241">
        <f t="shared" si="7"/>
        <v>20923</v>
      </c>
      <c r="O488" s="315"/>
    </row>
    <row r="489" spans="1:15">
      <c r="A489" s="240" t="s">
        <v>358</v>
      </c>
      <c r="B489" s="240" t="s">
        <v>358</v>
      </c>
      <c r="C489" s="240" t="s">
        <v>757</v>
      </c>
      <c r="D489" s="240">
        <v>2015</v>
      </c>
      <c r="E489" s="240" t="s">
        <v>21</v>
      </c>
      <c r="F489" s="240" t="s">
        <v>6</v>
      </c>
      <c r="G489" s="240" t="s">
        <v>1123</v>
      </c>
      <c r="H489" s="240" t="s">
        <v>1461</v>
      </c>
      <c r="I489" s="240" t="s">
        <v>1426</v>
      </c>
      <c r="J489" s="240" t="s">
        <v>1124</v>
      </c>
      <c r="K489" s="240">
        <v>12852</v>
      </c>
      <c r="L489" s="240">
        <v>44</v>
      </c>
      <c r="M489" s="240">
        <v>0</v>
      </c>
      <c r="N489" s="241">
        <f t="shared" si="7"/>
        <v>12896</v>
      </c>
      <c r="O489" s="315"/>
    </row>
    <row r="490" spans="1:15">
      <c r="A490" s="240" t="s">
        <v>358</v>
      </c>
      <c r="B490" s="240" t="s">
        <v>358</v>
      </c>
      <c r="C490" s="240" t="s">
        <v>757</v>
      </c>
      <c r="D490" s="240">
        <v>2015</v>
      </c>
      <c r="E490" s="240" t="s">
        <v>21</v>
      </c>
      <c r="F490" s="240" t="s">
        <v>6</v>
      </c>
      <c r="G490" s="240" t="s">
        <v>1123</v>
      </c>
      <c r="H490" s="240" t="s">
        <v>1461</v>
      </c>
      <c r="I490" s="240" t="s">
        <v>1426</v>
      </c>
      <c r="J490" s="240" t="s">
        <v>71</v>
      </c>
      <c r="K490" s="240">
        <v>0</v>
      </c>
      <c r="L490" s="240">
        <v>2</v>
      </c>
      <c r="M490" s="240">
        <v>0</v>
      </c>
      <c r="N490" s="241">
        <f t="shared" si="7"/>
        <v>2</v>
      </c>
      <c r="O490" s="315"/>
    </row>
    <row r="491" spans="1:15">
      <c r="A491" s="240" t="s">
        <v>358</v>
      </c>
      <c r="B491" s="240" t="s">
        <v>358</v>
      </c>
      <c r="C491" s="240" t="s">
        <v>757</v>
      </c>
      <c r="D491" s="240">
        <v>2015</v>
      </c>
      <c r="E491" s="240" t="s">
        <v>21</v>
      </c>
      <c r="F491" s="240" t="s">
        <v>6</v>
      </c>
      <c r="G491" s="240" t="s">
        <v>1123</v>
      </c>
      <c r="H491" s="240" t="s">
        <v>1461</v>
      </c>
      <c r="I491" s="240" t="s">
        <v>1426</v>
      </c>
      <c r="J491" s="240" t="s">
        <v>87</v>
      </c>
      <c r="K491" s="240">
        <v>0</v>
      </c>
      <c r="L491" s="240">
        <v>18</v>
      </c>
      <c r="M491" s="240">
        <v>0</v>
      </c>
      <c r="N491" s="241">
        <f t="shared" si="7"/>
        <v>18</v>
      </c>
      <c r="O491" s="315"/>
    </row>
    <row r="492" spans="1:15">
      <c r="A492" s="240" t="s">
        <v>358</v>
      </c>
      <c r="B492" s="240" t="s">
        <v>358</v>
      </c>
      <c r="C492" s="240" t="s">
        <v>757</v>
      </c>
      <c r="D492" s="240">
        <v>2015</v>
      </c>
      <c r="E492" s="240" t="s">
        <v>21</v>
      </c>
      <c r="F492" s="240" t="s">
        <v>6</v>
      </c>
      <c r="G492" s="240" t="s">
        <v>1123</v>
      </c>
      <c r="H492" s="240" t="s">
        <v>560</v>
      </c>
      <c r="I492" s="240" t="s">
        <v>1426</v>
      </c>
      <c r="J492" s="240" t="s">
        <v>87</v>
      </c>
      <c r="K492" s="240">
        <v>0</v>
      </c>
      <c r="L492" s="240">
        <v>0</v>
      </c>
      <c r="M492" s="240">
        <v>3</v>
      </c>
      <c r="N492" s="241">
        <f t="shared" si="7"/>
        <v>3</v>
      </c>
      <c r="O492" s="315"/>
    </row>
    <row r="493" spans="1:15">
      <c r="A493" s="240" t="s">
        <v>358</v>
      </c>
      <c r="B493" s="240" t="s">
        <v>358</v>
      </c>
      <c r="C493" s="240" t="s">
        <v>757</v>
      </c>
      <c r="D493" s="240">
        <v>2015</v>
      </c>
      <c r="E493" s="240" t="s">
        <v>21</v>
      </c>
      <c r="F493" s="240" t="s">
        <v>6</v>
      </c>
      <c r="G493" s="240" t="s">
        <v>1123</v>
      </c>
      <c r="H493" s="240" t="s">
        <v>567</v>
      </c>
      <c r="I493" s="240" t="s">
        <v>1426</v>
      </c>
      <c r="J493" s="240" t="s">
        <v>71</v>
      </c>
      <c r="K493" s="240">
        <v>0</v>
      </c>
      <c r="L493" s="240">
        <v>0</v>
      </c>
      <c r="M493" s="240">
        <v>6</v>
      </c>
      <c r="N493" s="241">
        <f t="shared" si="7"/>
        <v>6</v>
      </c>
      <c r="O493" s="315"/>
    </row>
    <row r="494" spans="1:15">
      <c r="A494" s="240" t="s">
        <v>358</v>
      </c>
      <c r="B494" s="240" t="s">
        <v>358</v>
      </c>
      <c r="C494" s="240" t="s">
        <v>757</v>
      </c>
      <c r="D494" s="240">
        <v>2015</v>
      </c>
      <c r="E494" s="240" t="s">
        <v>21</v>
      </c>
      <c r="F494" s="240" t="s">
        <v>6</v>
      </c>
      <c r="G494" s="240" t="s">
        <v>1123</v>
      </c>
      <c r="H494" s="240" t="s">
        <v>567</v>
      </c>
      <c r="I494" s="240" t="s">
        <v>1426</v>
      </c>
      <c r="J494" s="240" t="s">
        <v>1419</v>
      </c>
      <c r="K494" s="240">
        <v>0</v>
      </c>
      <c r="L494" s="240">
        <v>0</v>
      </c>
      <c r="M494" s="240">
        <v>6</v>
      </c>
      <c r="N494" s="241">
        <f t="shared" si="7"/>
        <v>6</v>
      </c>
      <c r="O494" s="315"/>
    </row>
    <row r="495" spans="1:15">
      <c r="A495" s="240" t="s">
        <v>358</v>
      </c>
      <c r="B495" s="240" t="s">
        <v>358</v>
      </c>
      <c r="C495" s="240" t="s">
        <v>757</v>
      </c>
      <c r="D495" s="240">
        <v>2015</v>
      </c>
      <c r="E495" s="240" t="s">
        <v>21</v>
      </c>
      <c r="F495" s="240" t="s">
        <v>6</v>
      </c>
      <c r="G495" s="240" t="s">
        <v>1123</v>
      </c>
      <c r="H495" s="240" t="s">
        <v>568</v>
      </c>
      <c r="I495" s="240" t="s">
        <v>1426</v>
      </c>
      <c r="J495" s="240" t="s">
        <v>1124</v>
      </c>
      <c r="K495" s="240">
        <v>0</v>
      </c>
      <c r="L495" s="240">
        <v>0</v>
      </c>
      <c r="M495" s="240">
        <v>337</v>
      </c>
      <c r="N495" s="241">
        <f t="shared" si="7"/>
        <v>337</v>
      </c>
      <c r="O495" s="315"/>
    </row>
    <row r="496" spans="1:15">
      <c r="A496" s="240" t="s">
        <v>358</v>
      </c>
      <c r="B496" s="240" t="s">
        <v>358</v>
      </c>
      <c r="C496" s="240" t="s">
        <v>757</v>
      </c>
      <c r="D496" s="240">
        <v>2015</v>
      </c>
      <c r="E496" s="240" t="s">
        <v>21</v>
      </c>
      <c r="F496" s="240" t="s">
        <v>6</v>
      </c>
      <c r="G496" s="240" t="s">
        <v>1123</v>
      </c>
      <c r="H496" s="240" t="s">
        <v>568</v>
      </c>
      <c r="I496" s="240" t="s">
        <v>1426</v>
      </c>
      <c r="J496" s="240" t="s">
        <v>71</v>
      </c>
      <c r="K496" s="240">
        <v>0</v>
      </c>
      <c r="L496" s="240">
        <v>0</v>
      </c>
      <c r="M496" s="240">
        <v>157</v>
      </c>
      <c r="N496" s="241">
        <f t="shared" si="7"/>
        <v>157</v>
      </c>
      <c r="O496" s="315"/>
    </row>
    <row r="497" spans="1:15">
      <c r="A497" s="240" t="s">
        <v>358</v>
      </c>
      <c r="B497" s="240" t="s">
        <v>358</v>
      </c>
      <c r="C497" s="240" t="s">
        <v>757</v>
      </c>
      <c r="D497" s="240">
        <v>2015</v>
      </c>
      <c r="E497" s="240" t="s">
        <v>21</v>
      </c>
      <c r="F497" s="240" t="s">
        <v>6</v>
      </c>
      <c r="G497" s="240" t="s">
        <v>1123</v>
      </c>
      <c r="H497" s="240" t="s">
        <v>568</v>
      </c>
      <c r="I497" s="240" t="s">
        <v>1426</v>
      </c>
      <c r="J497" s="240" t="s">
        <v>1424</v>
      </c>
      <c r="K497" s="240">
        <v>0</v>
      </c>
      <c r="L497" s="240">
        <v>0</v>
      </c>
      <c r="M497" s="240">
        <v>1</v>
      </c>
      <c r="N497" s="241">
        <f t="shared" si="7"/>
        <v>1</v>
      </c>
      <c r="O497" s="315"/>
    </row>
    <row r="498" spans="1:15">
      <c r="A498" s="240" t="s">
        <v>358</v>
      </c>
      <c r="B498" s="240" t="s">
        <v>358</v>
      </c>
      <c r="C498" s="240" t="s">
        <v>757</v>
      </c>
      <c r="D498" s="240">
        <v>2015</v>
      </c>
      <c r="E498" s="240" t="s">
        <v>21</v>
      </c>
      <c r="F498" s="240" t="s">
        <v>6</v>
      </c>
      <c r="G498" s="240" t="s">
        <v>1123</v>
      </c>
      <c r="H498" s="240" t="s">
        <v>568</v>
      </c>
      <c r="I498" s="240" t="s">
        <v>1426</v>
      </c>
      <c r="J498" s="240" t="s">
        <v>1419</v>
      </c>
      <c r="K498" s="240">
        <v>0</v>
      </c>
      <c r="L498" s="240">
        <v>0</v>
      </c>
      <c r="M498" s="240">
        <v>157</v>
      </c>
      <c r="N498" s="241">
        <f t="shared" si="7"/>
        <v>157</v>
      </c>
      <c r="O498" s="315"/>
    </row>
    <row r="499" spans="1:15">
      <c r="A499" s="240" t="s">
        <v>358</v>
      </c>
      <c r="B499" s="240" t="s">
        <v>358</v>
      </c>
      <c r="C499" s="240" t="s">
        <v>757</v>
      </c>
      <c r="D499" s="240">
        <v>2015</v>
      </c>
      <c r="E499" s="240" t="s">
        <v>21</v>
      </c>
      <c r="F499" s="240" t="s">
        <v>6</v>
      </c>
      <c r="G499" s="240" t="s">
        <v>1123</v>
      </c>
      <c r="H499" s="240" t="s">
        <v>568</v>
      </c>
      <c r="I499" s="240" t="s">
        <v>1426</v>
      </c>
      <c r="J499" s="240" t="s">
        <v>87</v>
      </c>
      <c r="K499" s="240">
        <v>0</v>
      </c>
      <c r="L499" s="240">
        <v>0</v>
      </c>
      <c r="M499" s="240">
        <v>547</v>
      </c>
      <c r="N499" s="241">
        <f t="shared" si="7"/>
        <v>547</v>
      </c>
      <c r="O499" s="315"/>
    </row>
    <row r="500" spans="1:15">
      <c r="A500" s="240" t="s">
        <v>358</v>
      </c>
      <c r="B500" s="240" t="s">
        <v>358</v>
      </c>
      <c r="C500" s="240" t="s">
        <v>63</v>
      </c>
      <c r="D500" s="240">
        <v>2015</v>
      </c>
      <c r="E500" s="240" t="s">
        <v>21</v>
      </c>
      <c r="F500" s="240" t="s">
        <v>6</v>
      </c>
      <c r="G500" s="240" t="s">
        <v>1123</v>
      </c>
      <c r="H500" s="240" t="s">
        <v>83</v>
      </c>
      <c r="I500" s="240" t="s">
        <v>1435</v>
      </c>
      <c r="J500" s="240" t="s">
        <v>1124</v>
      </c>
      <c r="K500" s="240">
        <v>0</v>
      </c>
      <c r="L500" s="240">
        <v>1</v>
      </c>
      <c r="M500" s="240">
        <v>3</v>
      </c>
      <c r="N500" s="241">
        <f t="shared" si="7"/>
        <v>4</v>
      </c>
      <c r="O500" s="315"/>
    </row>
    <row r="501" spans="1:15">
      <c r="A501" s="240" t="s">
        <v>358</v>
      </c>
      <c r="B501" s="240" t="s">
        <v>358</v>
      </c>
      <c r="C501" s="240" t="s">
        <v>63</v>
      </c>
      <c r="D501" s="240">
        <v>2015</v>
      </c>
      <c r="E501" s="240" t="s">
        <v>21</v>
      </c>
      <c r="F501" s="240" t="s">
        <v>6</v>
      </c>
      <c r="G501" s="240" t="s">
        <v>1123</v>
      </c>
      <c r="H501" s="240" t="s">
        <v>83</v>
      </c>
      <c r="I501" s="240" t="s">
        <v>1435</v>
      </c>
      <c r="J501" s="240" t="s">
        <v>71</v>
      </c>
      <c r="K501" s="240">
        <v>0</v>
      </c>
      <c r="L501" s="240">
        <v>1088</v>
      </c>
      <c r="M501" s="240">
        <v>246</v>
      </c>
      <c r="N501" s="241">
        <f t="shared" si="7"/>
        <v>1334</v>
      </c>
      <c r="O501" s="315"/>
    </row>
    <row r="502" spans="1:15">
      <c r="A502" s="240" t="s">
        <v>358</v>
      </c>
      <c r="B502" s="240" t="s">
        <v>358</v>
      </c>
      <c r="C502" s="240" t="s">
        <v>63</v>
      </c>
      <c r="D502" s="240">
        <v>2015</v>
      </c>
      <c r="E502" s="240" t="s">
        <v>21</v>
      </c>
      <c r="F502" s="240" t="s">
        <v>6</v>
      </c>
      <c r="G502" s="240" t="s">
        <v>1123</v>
      </c>
      <c r="H502" s="240" t="s">
        <v>83</v>
      </c>
      <c r="I502" s="240" t="s">
        <v>1435</v>
      </c>
      <c r="J502" s="240" t="s">
        <v>1424</v>
      </c>
      <c r="K502" s="240">
        <v>0</v>
      </c>
      <c r="L502" s="240">
        <v>87</v>
      </c>
      <c r="M502" s="240">
        <v>9</v>
      </c>
      <c r="N502" s="241">
        <f t="shared" si="7"/>
        <v>96</v>
      </c>
      <c r="O502" s="315"/>
    </row>
    <row r="503" spans="1:15">
      <c r="A503" s="240" t="s">
        <v>358</v>
      </c>
      <c r="B503" s="240" t="s">
        <v>358</v>
      </c>
      <c r="C503" s="240" t="s">
        <v>63</v>
      </c>
      <c r="D503" s="240">
        <v>2015</v>
      </c>
      <c r="E503" s="240" t="s">
        <v>21</v>
      </c>
      <c r="F503" s="240" t="s">
        <v>6</v>
      </c>
      <c r="G503" s="240" t="s">
        <v>1123</v>
      </c>
      <c r="H503" s="240" t="s">
        <v>83</v>
      </c>
      <c r="I503" s="240" t="s">
        <v>1426</v>
      </c>
      <c r="J503" s="240" t="s">
        <v>1419</v>
      </c>
      <c r="K503" s="240">
        <v>0</v>
      </c>
      <c r="L503" s="240">
        <v>0</v>
      </c>
      <c r="M503" s="240">
        <v>39</v>
      </c>
      <c r="N503" s="241">
        <f t="shared" si="7"/>
        <v>39</v>
      </c>
      <c r="O503" s="315"/>
    </row>
    <row r="504" spans="1:15">
      <c r="A504" s="240" t="s">
        <v>358</v>
      </c>
      <c r="B504" s="240" t="s">
        <v>358</v>
      </c>
      <c r="C504" s="240" t="s">
        <v>63</v>
      </c>
      <c r="D504" s="240">
        <v>2015</v>
      </c>
      <c r="E504" s="240" t="s">
        <v>21</v>
      </c>
      <c r="F504" s="240" t="s">
        <v>6</v>
      </c>
      <c r="G504" s="240" t="s">
        <v>1123</v>
      </c>
      <c r="H504" s="240" t="s">
        <v>83</v>
      </c>
      <c r="I504" s="240" t="s">
        <v>1435</v>
      </c>
      <c r="J504" s="240" t="s">
        <v>87</v>
      </c>
      <c r="K504" s="240">
        <v>0</v>
      </c>
      <c r="L504" s="240">
        <v>680</v>
      </c>
      <c r="M504" s="240">
        <v>0</v>
      </c>
      <c r="N504" s="241">
        <f t="shared" si="7"/>
        <v>680</v>
      </c>
      <c r="O504" s="315"/>
    </row>
    <row r="505" spans="1:15">
      <c r="A505" s="240" t="s">
        <v>358</v>
      </c>
      <c r="B505" s="240" t="s">
        <v>358</v>
      </c>
      <c r="C505" s="240" t="s">
        <v>63</v>
      </c>
      <c r="D505" s="240">
        <v>2015</v>
      </c>
      <c r="E505" s="240" t="s">
        <v>21</v>
      </c>
      <c r="F505" s="240" t="s">
        <v>6</v>
      </c>
      <c r="G505" s="240" t="s">
        <v>1123</v>
      </c>
      <c r="H505" s="240" t="s">
        <v>83</v>
      </c>
      <c r="I505" s="240" t="s">
        <v>1435</v>
      </c>
      <c r="J505" s="240" t="s">
        <v>1127</v>
      </c>
      <c r="K505" s="240">
        <v>0</v>
      </c>
      <c r="L505" s="240">
        <v>243</v>
      </c>
      <c r="M505" s="240">
        <v>0</v>
      </c>
      <c r="N505" s="241">
        <f t="shared" si="7"/>
        <v>243</v>
      </c>
      <c r="O505" s="315"/>
    </row>
    <row r="506" spans="1:15">
      <c r="A506" s="240" t="s">
        <v>358</v>
      </c>
      <c r="B506" s="240" t="s">
        <v>358</v>
      </c>
      <c r="C506" s="240" t="s">
        <v>63</v>
      </c>
      <c r="D506" s="240">
        <v>2015</v>
      </c>
      <c r="E506" s="240" t="s">
        <v>21</v>
      </c>
      <c r="F506" s="240" t="s">
        <v>6</v>
      </c>
      <c r="G506" s="240" t="s">
        <v>1123</v>
      </c>
      <c r="H506" s="240" t="s">
        <v>1444</v>
      </c>
      <c r="I506" s="240" t="s">
        <v>1426</v>
      </c>
      <c r="J506" s="240" t="s">
        <v>1134</v>
      </c>
      <c r="K506" s="240">
        <v>0</v>
      </c>
      <c r="L506" s="240">
        <v>301</v>
      </c>
      <c r="M506" s="240">
        <v>0</v>
      </c>
      <c r="N506" s="241">
        <f t="shared" si="7"/>
        <v>301</v>
      </c>
      <c r="O506" s="315"/>
    </row>
    <row r="507" spans="1:15">
      <c r="A507" s="240" t="s">
        <v>358</v>
      </c>
      <c r="B507" s="240" t="s">
        <v>358</v>
      </c>
      <c r="C507" s="240" t="s">
        <v>63</v>
      </c>
      <c r="D507" s="240">
        <v>2015</v>
      </c>
      <c r="E507" s="240" t="s">
        <v>21</v>
      </c>
      <c r="F507" s="240" t="s">
        <v>6</v>
      </c>
      <c r="G507" s="240" t="s">
        <v>1123</v>
      </c>
      <c r="H507" s="240" t="s">
        <v>1444</v>
      </c>
      <c r="I507" s="240" t="s">
        <v>1426</v>
      </c>
      <c r="J507" s="240" t="s">
        <v>71</v>
      </c>
      <c r="K507" s="240">
        <v>0</v>
      </c>
      <c r="L507" s="240">
        <v>49</v>
      </c>
      <c r="M507" s="240">
        <v>0</v>
      </c>
      <c r="N507" s="241">
        <f t="shared" si="7"/>
        <v>49</v>
      </c>
      <c r="O507" s="315"/>
    </row>
    <row r="508" spans="1:15">
      <c r="A508" s="240" t="s">
        <v>358</v>
      </c>
      <c r="B508" s="240" t="s">
        <v>358</v>
      </c>
      <c r="C508" s="240" t="s">
        <v>63</v>
      </c>
      <c r="D508" s="240">
        <v>2015</v>
      </c>
      <c r="E508" s="240" t="s">
        <v>21</v>
      </c>
      <c r="F508" s="240" t="s">
        <v>6</v>
      </c>
      <c r="G508" s="240" t="s">
        <v>1123</v>
      </c>
      <c r="H508" s="240" t="s">
        <v>1444</v>
      </c>
      <c r="I508" s="240" t="s">
        <v>1426</v>
      </c>
      <c r="J508" s="240" t="s">
        <v>1127</v>
      </c>
      <c r="K508" s="240">
        <v>0</v>
      </c>
      <c r="L508" s="240">
        <v>25</v>
      </c>
      <c r="M508" s="240">
        <v>0</v>
      </c>
      <c r="N508" s="241">
        <f t="shared" si="7"/>
        <v>25</v>
      </c>
      <c r="O508" s="315"/>
    </row>
    <row r="509" spans="1:15">
      <c r="A509" s="240" t="s">
        <v>358</v>
      </c>
      <c r="B509" s="240" t="s">
        <v>358</v>
      </c>
      <c r="C509" s="240" t="s">
        <v>63</v>
      </c>
      <c r="D509" s="240">
        <v>2015</v>
      </c>
      <c r="E509" s="240" t="s">
        <v>21</v>
      </c>
      <c r="F509" s="240" t="s">
        <v>6</v>
      </c>
      <c r="G509" s="240" t="s">
        <v>1123</v>
      </c>
      <c r="H509" s="240" t="s">
        <v>570</v>
      </c>
      <c r="I509" s="240" t="s">
        <v>1426</v>
      </c>
      <c r="J509" s="240" t="s">
        <v>1134</v>
      </c>
      <c r="K509" s="240">
        <v>0</v>
      </c>
      <c r="L509" s="240">
        <v>0</v>
      </c>
      <c r="M509" s="240">
        <v>3</v>
      </c>
      <c r="N509" s="241">
        <f t="shared" si="7"/>
        <v>3</v>
      </c>
      <c r="O509" s="315"/>
    </row>
    <row r="510" spans="1:15">
      <c r="A510" s="240" t="s">
        <v>358</v>
      </c>
      <c r="B510" s="240" t="s">
        <v>358</v>
      </c>
      <c r="C510" s="240" t="s">
        <v>63</v>
      </c>
      <c r="D510" s="240">
        <v>2015</v>
      </c>
      <c r="E510" s="240" t="s">
        <v>21</v>
      </c>
      <c r="F510" s="240" t="s">
        <v>6</v>
      </c>
      <c r="G510" s="240" t="s">
        <v>1123</v>
      </c>
      <c r="H510" s="240" t="s">
        <v>571</v>
      </c>
      <c r="I510" s="240" t="s">
        <v>1443</v>
      </c>
      <c r="J510" s="240" t="s">
        <v>1134</v>
      </c>
      <c r="K510" s="240">
        <v>0</v>
      </c>
      <c r="L510" s="240">
        <v>1</v>
      </c>
      <c r="M510" s="240">
        <v>0</v>
      </c>
      <c r="N510" s="241">
        <f t="shared" si="7"/>
        <v>1</v>
      </c>
      <c r="O510" s="315"/>
    </row>
    <row r="511" spans="1:15">
      <c r="A511" s="240" t="s">
        <v>358</v>
      </c>
      <c r="B511" s="240" t="s">
        <v>358</v>
      </c>
      <c r="C511" s="240" t="s">
        <v>63</v>
      </c>
      <c r="D511" s="240">
        <v>2015</v>
      </c>
      <c r="E511" s="240" t="s">
        <v>21</v>
      </c>
      <c r="F511" s="240" t="s">
        <v>6</v>
      </c>
      <c r="G511" s="240" t="s">
        <v>1123</v>
      </c>
      <c r="H511" s="240" t="s">
        <v>571</v>
      </c>
      <c r="I511" s="240" t="s">
        <v>1426</v>
      </c>
      <c r="J511" s="240" t="s">
        <v>1124</v>
      </c>
      <c r="K511" s="240">
        <v>0</v>
      </c>
      <c r="L511" s="240">
        <v>0</v>
      </c>
      <c r="M511" s="240">
        <v>1</v>
      </c>
      <c r="N511" s="241">
        <f t="shared" si="7"/>
        <v>1</v>
      </c>
      <c r="O511" s="315"/>
    </row>
    <row r="512" spans="1:15">
      <c r="A512" s="240" t="s">
        <v>358</v>
      </c>
      <c r="B512" s="240" t="s">
        <v>358</v>
      </c>
      <c r="C512" s="240" t="s">
        <v>63</v>
      </c>
      <c r="D512" s="240">
        <v>2015</v>
      </c>
      <c r="E512" s="240" t="s">
        <v>21</v>
      </c>
      <c r="F512" s="240" t="s">
        <v>6</v>
      </c>
      <c r="G512" s="240" t="s">
        <v>1123</v>
      </c>
      <c r="H512" s="240" t="s">
        <v>571</v>
      </c>
      <c r="I512" s="240" t="s">
        <v>1443</v>
      </c>
      <c r="J512" s="240" t="s">
        <v>71</v>
      </c>
      <c r="K512" s="240">
        <v>0</v>
      </c>
      <c r="L512" s="240">
        <v>353</v>
      </c>
      <c r="M512" s="240">
        <v>3</v>
      </c>
      <c r="N512" s="241">
        <f t="shared" si="7"/>
        <v>356</v>
      </c>
      <c r="O512" s="315"/>
    </row>
    <row r="513" spans="1:15">
      <c r="A513" s="240" t="s">
        <v>358</v>
      </c>
      <c r="B513" s="240" t="s">
        <v>358</v>
      </c>
      <c r="C513" s="240" t="s">
        <v>63</v>
      </c>
      <c r="D513" s="240">
        <v>2015</v>
      </c>
      <c r="E513" s="240" t="s">
        <v>21</v>
      </c>
      <c r="F513" s="240" t="s">
        <v>6</v>
      </c>
      <c r="G513" s="240" t="s">
        <v>1123</v>
      </c>
      <c r="H513" s="240" t="s">
        <v>571</v>
      </c>
      <c r="I513" s="240" t="s">
        <v>1426</v>
      </c>
      <c r="J513" s="240" t="s">
        <v>1419</v>
      </c>
      <c r="K513" s="240">
        <v>0</v>
      </c>
      <c r="L513" s="240">
        <v>0</v>
      </c>
      <c r="M513" s="240">
        <v>3</v>
      </c>
      <c r="N513" s="241">
        <f t="shared" si="7"/>
        <v>3</v>
      </c>
      <c r="O513" s="315"/>
    </row>
    <row r="514" spans="1:15">
      <c r="A514" s="240" t="s">
        <v>358</v>
      </c>
      <c r="B514" s="240" t="s">
        <v>358</v>
      </c>
      <c r="C514" s="240" t="s">
        <v>63</v>
      </c>
      <c r="D514" s="240">
        <v>2015</v>
      </c>
      <c r="E514" s="240" t="s">
        <v>21</v>
      </c>
      <c r="F514" s="240" t="s">
        <v>6</v>
      </c>
      <c r="G514" s="240" t="s">
        <v>1123</v>
      </c>
      <c r="H514" s="240" t="s">
        <v>571</v>
      </c>
      <c r="I514" s="240" t="s">
        <v>1443</v>
      </c>
      <c r="J514" s="240" t="s">
        <v>1127</v>
      </c>
      <c r="K514" s="240">
        <v>0</v>
      </c>
      <c r="L514" s="240">
        <v>3</v>
      </c>
      <c r="M514" s="240">
        <v>0</v>
      </c>
      <c r="N514" s="241">
        <f t="shared" si="7"/>
        <v>3</v>
      </c>
      <c r="O514" s="315"/>
    </row>
    <row r="515" spans="1:15">
      <c r="A515" s="240" t="s">
        <v>358</v>
      </c>
      <c r="B515" s="240" t="s">
        <v>358</v>
      </c>
      <c r="C515" s="240" t="s">
        <v>757</v>
      </c>
      <c r="D515" s="240">
        <v>2015</v>
      </c>
      <c r="E515" s="240" t="s">
        <v>21</v>
      </c>
      <c r="F515" s="240" t="s">
        <v>6</v>
      </c>
      <c r="G515" s="240" t="s">
        <v>1123</v>
      </c>
      <c r="H515" s="240" t="s">
        <v>1481</v>
      </c>
      <c r="I515" s="240" t="s">
        <v>1426</v>
      </c>
      <c r="J515" s="240" t="s">
        <v>71</v>
      </c>
      <c r="K515" s="240">
        <v>0</v>
      </c>
      <c r="L515" s="240">
        <v>51</v>
      </c>
      <c r="M515" s="240">
        <v>0</v>
      </c>
      <c r="N515" s="241">
        <f t="shared" ref="N515:N578" si="8">K515+L515+M515</f>
        <v>51</v>
      </c>
      <c r="O515" s="315"/>
    </row>
    <row r="516" spans="1:15">
      <c r="A516" s="240" t="s">
        <v>358</v>
      </c>
      <c r="B516" s="240" t="s">
        <v>358</v>
      </c>
      <c r="C516" s="240" t="s">
        <v>757</v>
      </c>
      <c r="D516" s="240">
        <v>2015</v>
      </c>
      <c r="E516" s="240" t="s">
        <v>21</v>
      </c>
      <c r="F516" s="240" t="s">
        <v>6</v>
      </c>
      <c r="G516" s="240" t="s">
        <v>1123</v>
      </c>
      <c r="H516" s="240" t="s">
        <v>1481</v>
      </c>
      <c r="I516" s="240" t="s">
        <v>1426</v>
      </c>
      <c r="J516" s="240" t="s">
        <v>1127</v>
      </c>
      <c r="K516" s="240">
        <v>0</v>
      </c>
      <c r="L516" s="240">
        <v>1</v>
      </c>
      <c r="M516" s="240">
        <v>0</v>
      </c>
      <c r="N516" s="241">
        <f t="shared" si="8"/>
        <v>1</v>
      </c>
      <c r="O516" s="315"/>
    </row>
    <row r="517" spans="1:15">
      <c r="A517" s="240" t="s">
        <v>358</v>
      </c>
      <c r="B517" s="240" t="s">
        <v>358</v>
      </c>
      <c r="C517" s="240" t="s">
        <v>757</v>
      </c>
      <c r="D517" s="240">
        <v>2015</v>
      </c>
      <c r="E517" s="240" t="s">
        <v>21</v>
      </c>
      <c r="F517" s="240" t="s">
        <v>6</v>
      </c>
      <c r="G517" s="240" t="s">
        <v>1123</v>
      </c>
      <c r="H517" s="240" t="s">
        <v>1445</v>
      </c>
      <c r="I517" s="240" t="s">
        <v>1426</v>
      </c>
      <c r="J517" s="240" t="s">
        <v>1124</v>
      </c>
      <c r="K517" s="240">
        <v>0</v>
      </c>
      <c r="L517" s="240">
        <v>0</v>
      </c>
      <c r="M517" s="240">
        <v>6</v>
      </c>
      <c r="N517" s="241">
        <f t="shared" si="8"/>
        <v>6</v>
      </c>
      <c r="O517" s="315"/>
    </row>
    <row r="518" spans="1:15">
      <c r="A518" s="240" t="s">
        <v>358</v>
      </c>
      <c r="B518" s="240" t="s">
        <v>358</v>
      </c>
      <c r="C518" s="240" t="s">
        <v>757</v>
      </c>
      <c r="D518" s="240">
        <v>2015</v>
      </c>
      <c r="E518" s="240" t="s">
        <v>21</v>
      </c>
      <c r="F518" s="240" t="s">
        <v>6</v>
      </c>
      <c r="G518" s="240" t="s">
        <v>1123</v>
      </c>
      <c r="H518" s="240" t="s">
        <v>1445</v>
      </c>
      <c r="I518" s="240" t="s">
        <v>1426</v>
      </c>
      <c r="J518" s="240" t="s">
        <v>71</v>
      </c>
      <c r="K518" s="240">
        <v>0</v>
      </c>
      <c r="L518" s="240">
        <v>0</v>
      </c>
      <c r="M518" s="240">
        <v>90</v>
      </c>
      <c r="N518" s="241">
        <f t="shared" si="8"/>
        <v>90</v>
      </c>
      <c r="O518" s="315"/>
    </row>
    <row r="519" spans="1:15">
      <c r="A519" s="240" t="s">
        <v>358</v>
      </c>
      <c r="B519" s="240" t="s">
        <v>358</v>
      </c>
      <c r="C519" s="240" t="s">
        <v>757</v>
      </c>
      <c r="D519" s="240">
        <v>2015</v>
      </c>
      <c r="E519" s="240" t="s">
        <v>21</v>
      </c>
      <c r="F519" s="240" t="s">
        <v>6</v>
      </c>
      <c r="G519" s="240" t="s">
        <v>1123</v>
      </c>
      <c r="H519" s="240" t="s">
        <v>1445</v>
      </c>
      <c r="I519" s="240" t="s">
        <v>1426</v>
      </c>
      <c r="J519" s="240" t="s">
        <v>1424</v>
      </c>
      <c r="K519" s="240">
        <v>0</v>
      </c>
      <c r="L519" s="240">
        <v>0</v>
      </c>
      <c r="M519" s="240">
        <v>1</v>
      </c>
      <c r="N519" s="241">
        <f t="shared" si="8"/>
        <v>1</v>
      </c>
      <c r="O519" s="315"/>
    </row>
    <row r="520" spans="1:15">
      <c r="A520" s="240" t="s">
        <v>358</v>
      </c>
      <c r="B520" s="240" t="s">
        <v>358</v>
      </c>
      <c r="C520" s="240" t="s">
        <v>757</v>
      </c>
      <c r="D520" s="240">
        <v>2015</v>
      </c>
      <c r="E520" s="240" t="s">
        <v>21</v>
      </c>
      <c r="F520" s="240" t="s">
        <v>6</v>
      </c>
      <c r="G520" s="240" t="s">
        <v>1123</v>
      </c>
      <c r="H520" s="240" t="s">
        <v>1445</v>
      </c>
      <c r="I520" s="240" t="s">
        <v>1426</v>
      </c>
      <c r="J520" s="240" t="s">
        <v>1419</v>
      </c>
      <c r="K520" s="240">
        <v>0</v>
      </c>
      <c r="L520" s="240">
        <v>0</v>
      </c>
      <c r="M520" s="240">
        <v>90</v>
      </c>
      <c r="N520" s="241">
        <f t="shared" si="8"/>
        <v>90</v>
      </c>
      <c r="O520" s="315"/>
    </row>
    <row r="521" spans="1:15">
      <c r="A521" s="240" t="s">
        <v>358</v>
      </c>
      <c r="B521" s="240" t="s">
        <v>358</v>
      </c>
      <c r="C521" s="240" t="s">
        <v>757</v>
      </c>
      <c r="D521" s="240">
        <v>2015</v>
      </c>
      <c r="E521" s="240" t="s">
        <v>21</v>
      </c>
      <c r="F521" s="240" t="s">
        <v>6</v>
      </c>
      <c r="G521" s="240" t="s">
        <v>1123</v>
      </c>
      <c r="H521" s="240" t="s">
        <v>580</v>
      </c>
      <c r="I521" s="240" t="s">
        <v>1426</v>
      </c>
      <c r="J521" s="240" t="s">
        <v>1124</v>
      </c>
      <c r="K521" s="240">
        <v>0</v>
      </c>
      <c r="L521" s="240">
        <v>0</v>
      </c>
      <c r="M521" s="240">
        <v>1</v>
      </c>
      <c r="N521" s="241">
        <f t="shared" si="8"/>
        <v>1</v>
      </c>
      <c r="O521" s="315"/>
    </row>
    <row r="522" spans="1:15">
      <c r="A522" s="240" t="s">
        <v>358</v>
      </c>
      <c r="B522" s="240" t="s">
        <v>358</v>
      </c>
      <c r="C522" s="240" t="s">
        <v>757</v>
      </c>
      <c r="D522" s="240">
        <v>2015</v>
      </c>
      <c r="E522" s="240" t="s">
        <v>21</v>
      </c>
      <c r="F522" s="240" t="s">
        <v>6</v>
      </c>
      <c r="G522" s="240" t="s">
        <v>1123</v>
      </c>
      <c r="H522" s="240" t="s">
        <v>580</v>
      </c>
      <c r="I522" s="240" t="s">
        <v>1435</v>
      </c>
      <c r="J522" s="240" t="s">
        <v>1127</v>
      </c>
      <c r="K522" s="240">
        <v>0</v>
      </c>
      <c r="L522" s="240">
        <v>1</v>
      </c>
      <c r="M522" s="240">
        <v>0</v>
      </c>
      <c r="N522" s="241">
        <f t="shared" si="8"/>
        <v>1</v>
      </c>
      <c r="O522" s="315"/>
    </row>
    <row r="523" spans="1:15">
      <c r="A523" s="240" t="s">
        <v>358</v>
      </c>
      <c r="B523" s="240" t="s">
        <v>358</v>
      </c>
      <c r="C523" s="240" t="s">
        <v>757</v>
      </c>
      <c r="D523" s="240">
        <v>2015</v>
      </c>
      <c r="E523" s="240" t="s">
        <v>21</v>
      </c>
      <c r="F523" s="240" t="s">
        <v>6</v>
      </c>
      <c r="G523" s="240" t="s">
        <v>1123</v>
      </c>
      <c r="H523" s="240" t="s">
        <v>581</v>
      </c>
      <c r="I523" s="240" t="s">
        <v>1435</v>
      </c>
      <c r="J523" s="240" t="s">
        <v>71</v>
      </c>
      <c r="K523" s="240">
        <v>0</v>
      </c>
      <c r="L523" s="240">
        <v>15</v>
      </c>
      <c r="M523" s="240">
        <v>18</v>
      </c>
      <c r="N523" s="241">
        <f t="shared" si="8"/>
        <v>33</v>
      </c>
      <c r="O523" s="315"/>
    </row>
    <row r="524" spans="1:15">
      <c r="A524" s="240" t="s">
        <v>358</v>
      </c>
      <c r="B524" s="240" t="s">
        <v>358</v>
      </c>
      <c r="C524" s="240" t="s">
        <v>757</v>
      </c>
      <c r="D524" s="240">
        <v>2015</v>
      </c>
      <c r="E524" s="240" t="s">
        <v>21</v>
      </c>
      <c r="F524" s="240" t="s">
        <v>6</v>
      </c>
      <c r="G524" s="240" t="s">
        <v>1123</v>
      </c>
      <c r="H524" s="240" t="s">
        <v>581</v>
      </c>
      <c r="I524" s="240" t="s">
        <v>1426</v>
      </c>
      <c r="J524" s="240" t="s">
        <v>1419</v>
      </c>
      <c r="K524" s="240">
        <v>0</v>
      </c>
      <c r="L524" s="240">
        <v>0</v>
      </c>
      <c r="M524" s="240">
        <v>18</v>
      </c>
      <c r="N524" s="241">
        <f t="shared" si="8"/>
        <v>18</v>
      </c>
      <c r="O524" s="315"/>
    </row>
    <row r="525" spans="1:15">
      <c r="A525" s="240" t="s">
        <v>358</v>
      </c>
      <c r="B525" s="240" t="s">
        <v>358</v>
      </c>
      <c r="C525" s="240" t="s">
        <v>757</v>
      </c>
      <c r="D525" s="240">
        <v>2015</v>
      </c>
      <c r="E525" s="240" t="s">
        <v>21</v>
      </c>
      <c r="F525" s="240" t="s">
        <v>6</v>
      </c>
      <c r="G525" s="240" t="s">
        <v>1123</v>
      </c>
      <c r="H525" s="240" t="s">
        <v>581</v>
      </c>
      <c r="I525" s="240" t="s">
        <v>1435</v>
      </c>
      <c r="J525" s="240" t="s">
        <v>1127</v>
      </c>
      <c r="K525" s="240">
        <v>0</v>
      </c>
      <c r="L525" s="240">
        <v>3</v>
      </c>
      <c r="M525" s="240">
        <v>0</v>
      </c>
      <c r="N525" s="241">
        <f t="shared" si="8"/>
        <v>3</v>
      </c>
      <c r="O525" s="315"/>
    </row>
    <row r="526" spans="1:15">
      <c r="A526" s="240" t="s">
        <v>358</v>
      </c>
      <c r="B526" s="240" t="s">
        <v>358</v>
      </c>
      <c r="C526" s="240" t="s">
        <v>757</v>
      </c>
      <c r="D526" s="240">
        <v>2015</v>
      </c>
      <c r="E526" s="240" t="s">
        <v>21</v>
      </c>
      <c r="F526" s="240" t="s">
        <v>6</v>
      </c>
      <c r="G526" s="240" t="s">
        <v>1123</v>
      </c>
      <c r="H526" s="240" t="s">
        <v>1482</v>
      </c>
      <c r="I526" s="240" t="s">
        <v>1426</v>
      </c>
      <c r="J526" s="240" t="s">
        <v>71</v>
      </c>
      <c r="K526" s="240">
        <v>0</v>
      </c>
      <c r="L526" s="240">
        <v>6</v>
      </c>
      <c r="M526" s="240">
        <v>0</v>
      </c>
      <c r="N526" s="241">
        <f t="shared" si="8"/>
        <v>6</v>
      </c>
      <c r="O526" s="315"/>
    </row>
    <row r="527" spans="1:15">
      <c r="A527" s="240" t="s">
        <v>358</v>
      </c>
      <c r="B527" s="240" t="s">
        <v>358</v>
      </c>
      <c r="C527" s="240" t="s">
        <v>757</v>
      </c>
      <c r="D527" s="240">
        <v>2015</v>
      </c>
      <c r="E527" s="240" t="s">
        <v>21</v>
      </c>
      <c r="F527" s="240" t="s">
        <v>6</v>
      </c>
      <c r="G527" s="240" t="s">
        <v>1123</v>
      </c>
      <c r="H527" s="240" t="s">
        <v>1483</v>
      </c>
      <c r="I527" s="240" t="s">
        <v>1426</v>
      </c>
      <c r="J527" s="240" t="s">
        <v>71</v>
      </c>
      <c r="K527" s="240">
        <v>0</v>
      </c>
      <c r="L527" s="240">
        <v>4</v>
      </c>
      <c r="M527" s="240">
        <v>0</v>
      </c>
      <c r="N527" s="241">
        <f t="shared" si="8"/>
        <v>4</v>
      </c>
      <c r="O527" s="315"/>
    </row>
    <row r="528" spans="1:15">
      <c r="A528" s="240" t="s">
        <v>358</v>
      </c>
      <c r="B528" s="240" t="s">
        <v>358</v>
      </c>
      <c r="C528" s="240" t="s">
        <v>757</v>
      </c>
      <c r="D528" s="240">
        <v>2015</v>
      </c>
      <c r="E528" s="240" t="s">
        <v>21</v>
      </c>
      <c r="F528" s="240" t="s">
        <v>6</v>
      </c>
      <c r="G528" s="240" t="s">
        <v>1123</v>
      </c>
      <c r="H528" s="240" t="s">
        <v>584</v>
      </c>
      <c r="I528" s="240" t="s">
        <v>1426</v>
      </c>
      <c r="J528" s="240" t="s">
        <v>1124</v>
      </c>
      <c r="K528" s="240">
        <v>0</v>
      </c>
      <c r="L528" s="240">
        <v>0</v>
      </c>
      <c r="M528" s="240">
        <v>2</v>
      </c>
      <c r="N528" s="241">
        <f t="shared" si="8"/>
        <v>2</v>
      </c>
      <c r="O528" s="315"/>
    </row>
    <row r="529" spans="1:15">
      <c r="A529" s="240" t="s">
        <v>358</v>
      </c>
      <c r="B529" s="240" t="s">
        <v>358</v>
      </c>
      <c r="C529" s="240" t="s">
        <v>757</v>
      </c>
      <c r="D529" s="240">
        <v>2015</v>
      </c>
      <c r="E529" s="240" t="s">
        <v>21</v>
      </c>
      <c r="F529" s="240" t="s">
        <v>6</v>
      </c>
      <c r="G529" s="240" t="s">
        <v>1123</v>
      </c>
      <c r="H529" s="240" t="s">
        <v>584</v>
      </c>
      <c r="I529" s="240" t="s">
        <v>1435</v>
      </c>
      <c r="J529" s="240" t="s">
        <v>71</v>
      </c>
      <c r="K529" s="240">
        <v>0</v>
      </c>
      <c r="L529" s="240">
        <v>7</v>
      </c>
      <c r="M529" s="240">
        <v>25</v>
      </c>
      <c r="N529" s="241">
        <f t="shared" si="8"/>
        <v>32</v>
      </c>
      <c r="O529" s="315"/>
    </row>
    <row r="530" spans="1:15">
      <c r="A530" s="240" t="s">
        <v>358</v>
      </c>
      <c r="B530" s="240" t="s">
        <v>358</v>
      </c>
      <c r="C530" s="240" t="s">
        <v>757</v>
      </c>
      <c r="D530" s="240">
        <v>2015</v>
      </c>
      <c r="E530" s="240" t="s">
        <v>21</v>
      </c>
      <c r="F530" s="240" t="s">
        <v>6</v>
      </c>
      <c r="G530" s="240" t="s">
        <v>1123</v>
      </c>
      <c r="H530" s="240" t="s">
        <v>584</v>
      </c>
      <c r="I530" s="240" t="s">
        <v>1426</v>
      </c>
      <c r="J530" s="240" t="s">
        <v>1419</v>
      </c>
      <c r="K530" s="240">
        <v>0</v>
      </c>
      <c r="L530" s="240">
        <v>0</v>
      </c>
      <c r="M530" s="240">
        <v>25</v>
      </c>
      <c r="N530" s="241">
        <f t="shared" si="8"/>
        <v>25</v>
      </c>
      <c r="O530" s="315"/>
    </row>
    <row r="531" spans="1:15">
      <c r="A531" s="240" t="s">
        <v>358</v>
      </c>
      <c r="B531" s="240" t="s">
        <v>358</v>
      </c>
      <c r="C531" s="240" t="s">
        <v>757</v>
      </c>
      <c r="D531" s="240">
        <v>2015</v>
      </c>
      <c r="E531" s="240" t="s">
        <v>21</v>
      </c>
      <c r="F531" s="240" t="s">
        <v>6</v>
      </c>
      <c r="G531" s="240" t="s">
        <v>1123</v>
      </c>
      <c r="H531" s="240" t="s">
        <v>1484</v>
      </c>
      <c r="I531" s="240" t="s">
        <v>1426</v>
      </c>
      <c r="J531" s="240" t="s">
        <v>71</v>
      </c>
      <c r="K531" s="240">
        <v>0</v>
      </c>
      <c r="L531" s="240">
        <v>3</v>
      </c>
      <c r="M531" s="240">
        <v>0</v>
      </c>
      <c r="N531" s="241">
        <f t="shared" si="8"/>
        <v>3</v>
      </c>
      <c r="O531" s="315"/>
    </row>
    <row r="532" spans="1:15">
      <c r="A532" s="240" t="s">
        <v>358</v>
      </c>
      <c r="B532" s="240" t="s">
        <v>358</v>
      </c>
      <c r="C532" s="240" t="s">
        <v>757</v>
      </c>
      <c r="D532" s="240">
        <v>2015</v>
      </c>
      <c r="E532" s="240" t="s">
        <v>21</v>
      </c>
      <c r="F532" s="240" t="s">
        <v>6</v>
      </c>
      <c r="G532" s="240" t="s">
        <v>1123</v>
      </c>
      <c r="H532" s="240" t="s">
        <v>585</v>
      </c>
      <c r="I532" s="240" t="s">
        <v>1435</v>
      </c>
      <c r="J532" s="240" t="s">
        <v>71</v>
      </c>
      <c r="K532" s="240">
        <v>0</v>
      </c>
      <c r="L532" s="240">
        <v>53</v>
      </c>
      <c r="M532" s="240">
        <v>141</v>
      </c>
      <c r="N532" s="241">
        <f t="shared" si="8"/>
        <v>194</v>
      </c>
      <c r="O532" s="315"/>
    </row>
    <row r="533" spans="1:15">
      <c r="A533" s="240" t="s">
        <v>358</v>
      </c>
      <c r="B533" s="240" t="s">
        <v>358</v>
      </c>
      <c r="C533" s="240" t="s">
        <v>757</v>
      </c>
      <c r="D533" s="240">
        <v>2015</v>
      </c>
      <c r="E533" s="240" t="s">
        <v>21</v>
      </c>
      <c r="F533" s="240" t="s">
        <v>6</v>
      </c>
      <c r="G533" s="240" t="s">
        <v>1123</v>
      </c>
      <c r="H533" s="240" t="s">
        <v>585</v>
      </c>
      <c r="I533" s="240" t="s">
        <v>1426</v>
      </c>
      <c r="J533" s="240" t="s">
        <v>1424</v>
      </c>
      <c r="K533" s="240">
        <v>0</v>
      </c>
      <c r="L533" s="240">
        <v>0</v>
      </c>
      <c r="M533" s="240">
        <v>1</v>
      </c>
      <c r="N533" s="241">
        <f t="shared" si="8"/>
        <v>1</v>
      </c>
      <c r="O533" s="315"/>
    </row>
    <row r="534" spans="1:15">
      <c r="A534" s="240" t="s">
        <v>358</v>
      </c>
      <c r="B534" s="240" t="s">
        <v>358</v>
      </c>
      <c r="C534" s="240" t="s">
        <v>757</v>
      </c>
      <c r="D534" s="240">
        <v>2015</v>
      </c>
      <c r="E534" s="240" t="s">
        <v>21</v>
      </c>
      <c r="F534" s="240" t="s">
        <v>6</v>
      </c>
      <c r="G534" s="240" t="s">
        <v>1123</v>
      </c>
      <c r="H534" s="240" t="s">
        <v>585</v>
      </c>
      <c r="I534" s="240" t="s">
        <v>1426</v>
      </c>
      <c r="J534" s="240" t="s">
        <v>1419</v>
      </c>
      <c r="K534" s="240">
        <v>0</v>
      </c>
      <c r="L534" s="240">
        <v>0</v>
      </c>
      <c r="M534" s="240">
        <v>141</v>
      </c>
      <c r="N534" s="241">
        <f t="shared" si="8"/>
        <v>141</v>
      </c>
      <c r="O534" s="315"/>
    </row>
    <row r="535" spans="1:15">
      <c r="A535" s="240" t="s">
        <v>358</v>
      </c>
      <c r="B535" s="240" t="s">
        <v>358</v>
      </c>
      <c r="C535" s="240" t="s">
        <v>757</v>
      </c>
      <c r="D535" s="240">
        <v>2015</v>
      </c>
      <c r="E535" s="240" t="s">
        <v>21</v>
      </c>
      <c r="F535" s="240" t="s">
        <v>6</v>
      </c>
      <c r="G535" s="240" t="s">
        <v>1123</v>
      </c>
      <c r="H535" s="240" t="s">
        <v>585</v>
      </c>
      <c r="I535" s="240" t="s">
        <v>1435</v>
      </c>
      <c r="J535" s="240" t="s">
        <v>1127</v>
      </c>
      <c r="K535" s="240">
        <v>0</v>
      </c>
      <c r="L535" s="240">
        <v>37</v>
      </c>
      <c r="M535" s="240">
        <v>0</v>
      </c>
      <c r="N535" s="241">
        <f t="shared" si="8"/>
        <v>37</v>
      </c>
      <c r="O535" s="315"/>
    </row>
    <row r="536" spans="1:15">
      <c r="A536" s="240" t="s">
        <v>358</v>
      </c>
      <c r="B536" s="240" t="s">
        <v>358</v>
      </c>
      <c r="C536" s="240" t="s">
        <v>757</v>
      </c>
      <c r="D536" s="240">
        <v>2015</v>
      </c>
      <c r="E536" s="240" t="s">
        <v>21</v>
      </c>
      <c r="F536" s="240" t="s">
        <v>6</v>
      </c>
      <c r="G536" s="240" t="s">
        <v>1123</v>
      </c>
      <c r="H536" s="240" t="s">
        <v>588</v>
      </c>
      <c r="I536" s="240" t="s">
        <v>1426</v>
      </c>
      <c r="J536" s="240" t="s">
        <v>71</v>
      </c>
      <c r="K536" s="240">
        <v>0</v>
      </c>
      <c r="L536" s="240">
        <v>0</v>
      </c>
      <c r="M536" s="240">
        <v>21</v>
      </c>
      <c r="N536" s="241">
        <f t="shared" si="8"/>
        <v>21</v>
      </c>
      <c r="O536" s="315"/>
    </row>
    <row r="537" spans="1:15">
      <c r="A537" s="240" t="s">
        <v>358</v>
      </c>
      <c r="B537" s="240" t="s">
        <v>358</v>
      </c>
      <c r="C537" s="240" t="s">
        <v>757</v>
      </c>
      <c r="D537" s="240">
        <v>2015</v>
      </c>
      <c r="E537" s="240" t="s">
        <v>21</v>
      </c>
      <c r="F537" s="240" t="s">
        <v>6</v>
      </c>
      <c r="G537" s="240" t="s">
        <v>1123</v>
      </c>
      <c r="H537" s="240" t="s">
        <v>588</v>
      </c>
      <c r="I537" s="240" t="s">
        <v>1426</v>
      </c>
      <c r="J537" s="240" t="s">
        <v>1419</v>
      </c>
      <c r="K537" s="240">
        <v>0</v>
      </c>
      <c r="L537" s="240">
        <v>0</v>
      </c>
      <c r="M537" s="240">
        <v>21</v>
      </c>
      <c r="N537" s="241">
        <f t="shared" si="8"/>
        <v>21</v>
      </c>
      <c r="O537" s="315"/>
    </row>
    <row r="538" spans="1:15">
      <c r="A538" s="240" t="s">
        <v>358</v>
      </c>
      <c r="B538" s="240" t="s">
        <v>358</v>
      </c>
      <c r="C538" s="240" t="s">
        <v>63</v>
      </c>
      <c r="D538" s="240">
        <v>2015</v>
      </c>
      <c r="E538" s="240" t="s">
        <v>21</v>
      </c>
      <c r="F538" s="240" t="s">
        <v>6</v>
      </c>
      <c r="G538" s="240" t="s">
        <v>1123</v>
      </c>
      <c r="H538" s="240" t="s">
        <v>597</v>
      </c>
      <c r="I538" s="240" t="s">
        <v>1426</v>
      </c>
      <c r="J538" s="240" t="s">
        <v>71</v>
      </c>
      <c r="K538" s="240">
        <v>0</v>
      </c>
      <c r="L538" s="240">
        <v>0</v>
      </c>
      <c r="M538" s="240">
        <v>36</v>
      </c>
      <c r="N538" s="241">
        <f t="shared" si="8"/>
        <v>36</v>
      </c>
      <c r="O538" s="315"/>
    </row>
    <row r="539" spans="1:15">
      <c r="A539" s="240" t="s">
        <v>358</v>
      </c>
      <c r="B539" s="240" t="s">
        <v>358</v>
      </c>
      <c r="C539" s="240" t="s">
        <v>63</v>
      </c>
      <c r="D539" s="240">
        <v>2015</v>
      </c>
      <c r="E539" s="240" t="s">
        <v>21</v>
      </c>
      <c r="F539" s="240" t="s">
        <v>6</v>
      </c>
      <c r="G539" s="240" t="s">
        <v>1123</v>
      </c>
      <c r="H539" s="240" t="s">
        <v>597</v>
      </c>
      <c r="I539" s="240" t="s">
        <v>1426</v>
      </c>
      <c r="J539" s="240" t="s">
        <v>1419</v>
      </c>
      <c r="K539" s="240">
        <v>0</v>
      </c>
      <c r="L539" s="240">
        <v>0</v>
      </c>
      <c r="M539" s="240">
        <v>36</v>
      </c>
      <c r="N539" s="241">
        <f t="shared" si="8"/>
        <v>36</v>
      </c>
      <c r="O539" s="315"/>
    </row>
    <row r="540" spans="1:15">
      <c r="A540" s="240" t="s">
        <v>358</v>
      </c>
      <c r="B540" s="240" t="s">
        <v>358</v>
      </c>
      <c r="C540" s="240" t="s">
        <v>63</v>
      </c>
      <c r="D540" s="240">
        <v>2015</v>
      </c>
      <c r="E540" s="240" t="s">
        <v>21</v>
      </c>
      <c r="F540" s="240" t="s">
        <v>6</v>
      </c>
      <c r="G540" s="240" t="s">
        <v>1123</v>
      </c>
      <c r="H540" s="240" t="s">
        <v>601</v>
      </c>
      <c r="I540" s="240" t="s">
        <v>1426</v>
      </c>
      <c r="J540" s="240" t="s">
        <v>71</v>
      </c>
      <c r="K540" s="240">
        <v>0</v>
      </c>
      <c r="L540" s="240">
        <v>0</v>
      </c>
      <c r="M540" s="240">
        <v>44</v>
      </c>
      <c r="N540" s="241">
        <f t="shared" si="8"/>
        <v>44</v>
      </c>
      <c r="O540" s="315"/>
    </row>
    <row r="541" spans="1:15">
      <c r="A541" s="240" t="s">
        <v>358</v>
      </c>
      <c r="B541" s="240" t="s">
        <v>358</v>
      </c>
      <c r="C541" s="240" t="s">
        <v>63</v>
      </c>
      <c r="D541" s="240">
        <v>2015</v>
      </c>
      <c r="E541" s="240" t="s">
        <v>21</v>
      </c>
      <c r="F541" s="240" t="s">
        <v>6</v>
      </c>
      <c r="G541" s="240" t="s">
        <v>1123</v>
      </c>
      <c r="H541" s="240" t="s">
        <v>601</v>
      </c>
      <c r="I541" s="240" t="s">
        <v>1426</v>
      </c>
      <c r="J541" s="240" t="s">
        <v>1424</v>
      </c>
      <c r="K541" s="240">
        <v>0</v>
      </c>
      <c r="L541" s="240">
        <v>0</v>
      </c>
      <c r="M541" s="240">
        <v>1</v>
      </c>
      <c r="N541" s="241">
        <f t="shared" si="8"/>
        <v>1</v>
      </c>
      <c r="O541" s="315"/>
    </row>
    <row r="542" spans="1:15">
      <c r="A542" s="240" t="s">
        <v>358</v>
      </c>
      <c r="B542" s="240" t="s">
        <v>358</v>
      </c>
      <c r="C542" s="240" t="s">
        <v>63</v>
      </c>
      <c r="D542" s="240">
        <v>2015</v>
      </c>
      <c r="E542" s="240" t="s">
        <v>21</v>
      </c>
      <c r="F542" s="240" t="s">
        <v>6</v>
      </c>
      <c r="G542" s="240" t="s">
        <v>1123</v>
      </c>
      <c r="H542" s="240" t="s">
        <v>601</v>
      </c>
      <c r="I542" s="240" t="s">
        <v>1426</v>
      </c>
      <c r="J542" s="240" t="s">
        <v>1419</v>
      </c>
      <c r="K542" s="240">
        <v>0</v>
      </c>
      <c r="L542" s="240">
        <v>0</v>
      </c>
      <c r="M542" s="240">
        <v>44</v>
      </c>
      <c r="N542" s="241">
        <f t="shared" si="8"/>
        <v>44</v>
      </c>
      <c r="O542" s="315"/>
    </row>
    <row r="543" spans="1:15">
      <c r="A543" s="240" t="s">
        <v>358</v>
      </c>
      <c r="B543" s="240" t="s">
        <v>358</v>
      </c>
      <c r="C543" s="240" t="s">
        <v>63</v>
      </c>
      <c r="D543" s="240">
        <v>2015</v>
      </c>
      <c r="E543" s="240" t="s">
        <v>21</v>
      </c>
      <c r="F543" s="240" t="s">
        <v>6</v>
      </c>
      <c r="G543" s="240" t="s">
        <v>1123</v>
      </c>
      <c r="H543" s="240" t="s">
        <v>601</v>
      </c>
      <c r="I543" s="240" t="s">
        <v>1435</v>
      </c>
      <c r="J543" s="240" t="s">
        <v>1119</v>
      </c>
      <c r="K543" s="240">
        <v>5130</v>
      </c>
      <c r="L543" s="240">
        <v>0</v>
      </c>
      <c r="M543" s="240">
        <v>0</v>
      </c>
      <c r="N543" s="241">
        <f t="shared" si="8"/>
        <v>5130</v>
      </c>
      <c r="O543" s="315"/>
    </row>
    <row r="544" spans="1:15">
      <c r="A544" s="240" t="s">
        <v>358</v>
      </c>
      <c r="B544" s="240" t="s">
        <v>358</v>
      </c>
      <c r="C544" s="240" t="s">
        <v>757</v>
      </c>
      <c r="D544" s="240">
        <v>2015</v>
      </c>
      <c r="E544" s="240" t="s">
        <v>21</v>
      </c>
      <c r="F544" s="240" t="s">
        <v>6</v>
      </c>
      <c r="G544" s="240" t="s">
        <v>1123</v>
      </c>
      <c r="H544" s="240" t="s">
        <v>602</v>
      </c>
      <c r="I544" s="240" t="s">
        <v>1443</v>
      </c>
      <c r="J544" s="240" t="s">
        <v>71</v>
      </c>
      <c r="K544" s="240">
        <v>0</v>
      </c>
      <c r="L544" s="240">
        <v>34</v>
      </c>
      <c r="M544" s="240">
        <v>1</v>
      </c>
      <c r="N544" s="241">
        <f t="shared" si="8"/>
        <v>35</v>
      </c>
      <c r="O544" s="315"/>
    </row>
    <row r="545" spans="1:15">
      <c r="A545" s="240" t="s">
        <v>358</v>
      </c>
      <c r="B545" s="240" t="s">
        <v>358</v>
      </c>
      <c r="C545" s="240" t="s">
        <v>757</v>
      </c>
      <c r="D545" s="240">
        <v>2015</v>
      </c>
      <c r="E545" s="240" t="s">
        <v>21</v>
      </c>
      <c r="F545" s="240" t="s">
        <v>6</v>
      </c>
      <c r="G545" s="240" t="s">
        <v>1123</v>
      </c>
      <c r="H545" s="240" t="s">
        <v>602</v>
      </c>
      <c r="I545" s="240" t="s">
        <v>1426</v>
      </c>
      <c r="J545" s="240" t="s">
        <v>1419</v>
      </c>
      <c r="K545" s="240">
        <v>0</v>
      </c>
      <c r="L545" s="240">
        <v>0</v>
      </c>
      <c r="M545" s="240">
        <v>1</v>
      </c>
      <c r="N545" s="241">
        <f t="shared" si="8"/>
        <v>1</v>
      </c>
      <c r="O545" s="315"/>
    </row>
    <row r="546" spans="1:15">
      <c r="A546" s="240" t="s">
        <v>358</v>
      </c>
      <c r="B546" s="240" t="s">
        <v>358</v>
      </c>
      <c r="C546" s="240" t="s">
        <v>757</v>
      </c>
      <c r="D546" s="240">
        <v>2015</v>
      </c>
      <c r="E546" s="240" t="s">
        <v>21</v>
      </c>
      <c r="F546" s="240" t="s">
        <v>6</v>
      </c>
      <c r="G546" s="240" t="s">
        <v>1123</v>
      </c>
      <c r="H546" s="240" t="s">
        <v>603</v>
      </c>
      <c r="I546" s="240" t="s">
        <v>1426</v>
      </c>
      <c r="J546" s="240" t="s">
        <v>1124</v>
      </c>
      <c r="K546" s="240">
        <v>0</v>
      </c>
      <c r="L546" s="240">
        <v>0</v>
      </c>
      <c r="M546" s="240">
        <v>36</v>
      </c>
      <c r="N546" s="241">
        <f t="shared" si="8"/>
        <v>36</v>
      </c>
      <c r="O546" s="315"/>
    </row>
    <row r="547" spans="1:15">
      <c r="A547" s="240" t="s">
        <v>358</v>
      </c>
      <c r="B547" s="240" t="s">
        <v>358</v>
      </c>
      <c r="C547" s="240" t="s">
        <v>757</v>
      </c>
      <c r="D547" s="240">
        <v>2015</v>
      </c>
      <c r="E547" s="240" t="s">
        <v>21</v>
      </c>
      <c r="F547" s="240" t="s">
        <v>6</v>
      </c>
      <c r="G547" s="240" t="s">
        <v>1123</v>
      </c>
      <c r="H547" s="240" t="s">
        <v>603</v>
      </c>
      <c r="I547" s="240" t="s">
        <v>1426</v>
      </c>
      <c r="J547" s="240" t="s">
        <v>71</v>
      </c>
      <c r="K547" s="240">
        <v>0</v>
      </c>
      <c r="L547" s="240">
        <v>0</v>
      </c>
      <c r="M547" s="240">
        <v>332</v>
      </c>
      <c r="N547" s="241">
        <f t="shared" si="8"/>
        <v>332</v>
      </c>
      <c r="O547" s="315"/>
    </row>
    <row r="548" spans="1:15">
      <c r="A548" s="240" t="s">
        <v>358</v>
      </c>
      <c r="B548" s="240" t="s">
        <v>358</v>
      </c>
      <c r="C548" s="240" t="s">
        <v>757</v>
      </c>
      <c r="D548" s="240">
        <v>2015</v>
      </c>
      <c r="E548" s="240" t="s">
        <v>21</v>
      </c>
      <c r="F548" s="240" t="s">
        <v>6</v>
      </c>
      <c r="G548" s="240" t="s">
        <v>1123</v>
      </c>
      <c r="H548" s="240" t="s">
        <v>603</v>
      </c>
      <c r="I548" s="240" t="s">
        <v>1426</v>
      </c>
      <c r="J548" s="240" t="s">
        <v>1424</v>
      </c>
      <c r="K548" s="240">
        <v>0</v>
      </c>
      <c r="L548" s="240">
        <v>0</v>
      </c>
      <c r="M548" s="240">
        <v>13</v>
      </c>
      <c r="N548" s="241">
        <f t="shared" si="8"/>
        <v>13</v>
      </c>
      <c r="O548" s="315"/>
    </row>
    <row r="549" spans="1:15">
      <c r="A549" s="240" t="s">
        <v>358</v>
      </c>
      <c r="B549" s="240" t="s">
        <v>358</v>
      </c>
      <c r="C549" s="240" t="s">
        <v>757</v>
      </c>
      <c r="D549" s="240">
        <v>2015</v>
      </c>
      <c r="E549" s="240" t="s">
        <v>21</v>
      </c>
      <c r="F549" s="240" t="s">
        <v>6</v>
      </c>
      <c r="G549" s="240" t="s">
        <v>1123</v>
      </c>
      <c r="H549" s="240" t="s">
        <v>603</v>
      </c>
      <c r="I549" s="240" t="s">
        <v>1426</v>
      </c>
      <c r="J549" s="240" t="s">
        <v>1419</v>
      </c>
      <c r="K549" s="240">
        <v>0</v>
      </c>
      <c r="L549" s="240">
        <v>0</v>
      </c>
      <c r="M549" s="240">
        <v>302</v>
      </c>
      <c r="N549" s="241">
        <f t="shared" si="8"/>
        <v>302</v>
      </c>
      <c r="O549" s="315"/>
    </row>
    <row r="550" spans="1:15">
      <c r="A550" s="240" t="s">
        <v>358</v>
      </c>
      <c r="B550" s="240" t="s">
        <v>358</v>
      </c>
      <c r="C550" s="240" t="s">
        <v>757</v>
      </c>
      <c r="D550" s="240">
        <v>2015</v>
      </c>
      <c r="E550" s="240" t="s">
        <v>21</v>
      </c>
      <c r="F550" s="240" t="s">
        <v>6</v>
      </c>
      <c r="G550" s="240" t="s">
        <v>1123</v>
      </c>
      <c r="H550" s="240" t="s">
        <v>604</v>
      </c>
      <c r="I550" s="240" t="s">
        <v>1426</v>
      </c>
      <c r="J550" s="240" t="s">
        <v>71</v>
      </c>
      <c r="K550" s="240">
        <v>0</v>
      </c>
      <c r="L550" s="240">
        <v>0</v>
      </c>
      <c r="M550" s="240">
        <v>1</v>
      </c>
      <c r="N550" s="241">
        <f t="shared" si="8"/>
        <v>1</v>
      </c>
      <c r="O550" s="315"/>
    </row>
    <row r="551" spans="1:15">
      <c r="A551" s="240" t="s">
        <v>358</v>
      </c>
      <c r="B551" s="240" t="s">
        <v>358</v>
      </c>
      <c r="C551" s="240" t="s">
        <v>757</v>
      </c>
      <c r="D551" s="240">
        <v>2015</v>
      </c>
      <c r="E551" s="240" t="s">
        <v>21</v>
      </c>
      <c r="F551" s="240" t="s">
        <v>6</v>
      </c>
      <c r="G551" s="240" t="s">
        <v>1123</v>
      </c>
      <c r="H551" s="240" t="s">
        <v>1485</v>
      </c>
      <c r="I551" s="240" t="s">
        <v>1426</v>
      </c>
      <c r="J551" s="240" t="s">
        <v>71</v>
      </c>
      <c r="K551" s="240">
        <v>0</v>
      </c>
      <c r="L551" s="240">
        <v>0</v>
      </c>
      <c r="M551" s="240">
        <v>2</v>
      </c>
      <c r="N551" s="241">
        <f t="shared" si="8"/>
        <v>2</v>
      </c>
      <c r="O551" s="315"/>
    </row>
    <row r="552" spans="1:15">
      <c r="A552" s="240" t="s">
        <v>358</v>
      </c>
      <c r="B552" s="240" t="s">
        <v>358</v>
      </c>
      <c r="C552" s="240" t="s">
        <v>63</v>
      </c>
      <c r="D552" s="240">
        <v>2015</v>
      </c>
      <c r="E552" s="240" t="s">
        <v>21</v>
      </c>
      <c r="F552" s="240" t="s">
        <v>6</v>
      </c>
      <c r="G552" s="240" t="s">
        <v>1123</v>
      </c>
      <c r="H552" s="240" t="s">
        <v>80</v>
      </c>
      <c r="I552" s="240" t="s">
        <v>1435</v>
      </c>
      <c r="J552" s="240" t="s">
        <v>1150</v>
      </c>
      <c r="K552" s="240">
        <v>0</v>
      </c>
      <c r="L552" s="240">
        <v>17</v>
      </c>
      <c r="M552" s="240">
        <v>0</v>
      </c>
      <c r="N552" s="241">
        <f t="shared" si="8"/>
        <v>17</v>
      </c>
      <c r="O552" s="315"/>
    </row>
    <row r="553" spans="1:15">
      <c r="A553" s="240" t="s">
        <v>358</v>
      </c>
      <c r="B553" s="240" t="s">
        <v>358</v>
      </c>
      <c r="C553" s="240" t="s">
        <v>63</v>
      </c>
      <c r="D553" s="240">
        <v>2015</v>
      </c>
      <c r="E553" s="240" t="s">
        <v>21</v>
      </c>
      <c r="F553" s="240" t="s">
        <v>6</v>
      </c>
      <c r="G553" s="240" t="s">
        <v>1123</v>
      </c>
      <c r="H553" s="240" t="s">
        <v>80</v>
      </c>
      <c r="I553" s="240" t="s">
        <v>1435</v>
      </c>
      <c r="J553" s="240" t="s">
        <v>1124</v>
      </c>
      <c r="K553" s="240">
        <v>0</v>
      </c>
      <c r="L553" s="240">
        <v>480</v>
      </c>
      <c r="M553" s="240">
        <v>1</v>
      </c>
      <c r="N553" s="241">
        <f t="shared" si="8"/>
        <v>481</v>
      </c>
      <c r="O553" s="315"/>
    </row>
    <row r="554" spans="1:15">
      <c r="A554" s="240" t="s">
        <v>358</v>
      </c>
      <c r="B554" s="240" t="s">
        <v>358</v>
      </c>
      <c r="C554" s="240" t="s">
        <v>63</v>
      </c>
      <c r="D554" s="240">
        <v>2015</v>
      </c>
      <c r="E554" s="240" t="s">
        <v>21</v>
      </c>
      <c r="F554" s="240" t="s">
        <v>6</v>
      </c>
      <c r="G554" s="240" t="s">
        <v>1123</v>
      </c>
      <c r="H554" s="240" t="s">
        <v>80</v>
      </c>
      <c r="I554" s="240" t="s">
        <v>1435</v>
      </c>
      <c r="J554" s="240" t="s">
        <v>71</v>
      </c>
      <c r="K554" s="240">
        <v>0</v>
      </c>
      <c r="L554" s="240">
        <v>1223</v>
      </c>
      <c r="M554" s="240">
        <v>0</v>
      </c>
      <c r="N554" s="241">
        <f t="shared" si="8"/>
        <v>1223</v>
      </c>
      <c r="O554" s="315"/>
    </row>
    <row r="555" spans="1:15">
      <c r="A555" s="240" t="s">
        <v>358</v>
      </c>
      <c r="B555" s="240" t="s">
        <v>358</v>
      </c>
      <c r="C555" s="240" t="s">
        <v>63</v>
      </c>
      <c r="D555" s="240">
        <v>2015</v>
      </c>
      <c r="E555" s="240" t="s">
        <v>21</v>
      </c>
      <c r="F555" s="240" t="s">
        <v>6</v>
      </c>
      <c r="G555" s="240" t="s">
        <v>1123</v>
      </c>
      <c r="H555" s="240" t="s">
        <v>80</v>
      </c>
      <c r="I555" s="240" t="s">
        <v>1435</v>
      </c>
      <c r="J555" s="240" t="s">
        <v>1424</v>
      </c>
      <c r="K555" s="240">
        <v>0</v>
      </c>
      <c r="L555" s="240">
        <v>1</v>
      </c>
      <c r="M555" s="240">
        <v>0</v>
      </c>
      <c r="N555" s="241">
        <f t="shared" si="8"/>
        <v>1</v>
      </c>
      <c r="O555" s="315"/>
    </row>
    <row r="556" spans="1:15">
      <c r="A556" s="240" t="s">
        <v>358</v>
      </c>
      <c r="B556" s="240" t="s">
        <v>358</v>
      </c>
      <c r="C556" s="240" t="s">
        <v>63</v>
      </c>
      <c r="D556" s="240">
        <v>2015</v>
      </c>
      <c r="E556" s="240" t="s">
        <v>21</v>
      </c>
      <c r="F556" s="240" t="s">
        <v>6</v>
      </c>
      <c r="G556" s="240" t="s">
        <v>1123</v>
      </c>
      <c r="H556" s="240" t="s">
        <v>80</v>
      </c>
      <c r="I556" s="240" t="s">
        <v>1435</v>
      </c>
      <c r="J556" s="240" t="s">
        <v>87</v>
      </c>
      <c r="K556" s="240">
        <v>0</v>
      </c>
      <c r="L556" s="240">
        <v>1151</v>
      </c>
      <c r="M556" s="240">
        <v>0</v>
      </c>
      <c r="N556" s="241">
        <f t="shared" si="8"/>
        <v>1151</v>
      </c>
      <c r="O556" s="315"/>
    </row>
    <row r="557" spans="1:15">
      <c r="A557" s="240" t="s">
        <v>358</v>
      </c>
      <c r="B557" s="240" t="s">
        <v>358</v>
      </c>
      <c r="C557" s="240" t="s">
        <v>757</v>
      </c>
      <c r="D557" s="240">
        <v>2015</v>
      </c>
      <c r="E557" s="240" t="s">
        <v>21</v>
      </c>
      <c r="F557" s="240" t="s">
        <v>6</v>
      </c>
      <c r="G557" s="240" t="s">
        <v>1123</v>
      </c>
      <c r="H557" s="240" t="s">
        <v>619</v>
      </c>
      <c r="I557" s="240" t="s">
        <v>1426</v>
      </c>
      <c r="J557" s="240" t="s">
        <v>71</v>
      </c>
      <c r="K557" s="240">
        <v>0</v>
      </c>
      <c r="L557" s="240">
        <v>0</v>
      </c>
      <c r="M557" s="240">
        <v>71</v>
      </c>
      <c r="N557" s="241">
        <f t="shared" si="8"/>
        <v>71</v>
      </c>
      <c r="O557" s="315"/>
    </row>
    <row r="558" spans="1:15">
      <c r="A558" s="240" t="s">
        <v>358</v>
      </c>
      <c r="B558" s="240" t="s">
        <v>358</v>
      </c>
      <c r="C558" s="240" t="s">
        <v>757</v>
      </c>
      <c r="D558" s="240">
        <v>2015</v>
      </c>
      <c r="E558" s="240" t="s">
        <v>21</v>
      </c>
      <c r="F558" s="240" t="s">
        <v>6</v>
      </c>
      <c r="G558" s="240" t="s">
        <v>1123</v>
      </c>
      <c r="H558" s="240" t="s">
        <v>619</v>
      </c>
      <c r="I558" s="240" t="s">
        <v>1426</v>
      </c>
      <c r="J558" s="240" t="s">
        <v>1424</v>
      </c>
      <c r="K558" s="240">
        <v>0</v>
      </c>
      <c r="L558" s="240">
        <v>0</v>
      </c>
      <c r="M558" s="240">
        <v>1</v>
      </c>
      <c r="N558" s="241">
        <f t="shared" si="8"/>
        <v>1</v>
      </c>
      <c r="O558" s="315"/>
    </row>
    <row r="559" spans="1:15">
      <c r="A559" s="240" t="s">
        <v>358</v>
      </c>
      <c r="B559" s="240" t="s">
        <v>358</v>
      </c>
      <c r="C559" s="240" t="s">
        <v>757</v>
      </c>
      <c r="D559" s="240">
        <v>2015</v>
      </c>
      <c r="E559" s="240" t="s">
        <v>21</v>
      </c>
      <c r="F559" s="240" t="s">
        <v>6</v>
      </c>
      <c r="G559" s="240" t="s">
        <v>1123</v>
      </c>
      <c r="H559" s="240" t="s">
        <v>619</v>
      </c>
      <c r="I559" s="240" t="s">
        <v>1426</v>
      </c>
      <c r="J559" s="240" t="s">
        <v>1419</v>
      </c>
      <c r="K559" s="240">
        <v>0</v>
      </c>
      <c r="L559" s="240">
        <v>0</v>
      </c>
      <c r="M559" s="240">
        <v>71</v>
      </c>
      <c r="N559" s="241">
        <f t="shared" si="8"/>
        <v>71</v>
      </c>
      <c r="O559" s="315"/>
    </row>
    <row r="560" spans="1:15">
      <c r="A560" s="240" t="s">
        <v>358</v>
      </c>
      <c r="B560" s="240" t="s">
        <v>358</v>
      </c>
      <c r="C560" s="240" t="s">
        <v>757</v>
      </c>
      <c r="D560" s="240">
        <v>2015</v>
      </c>
      <c r="E560" s="240" t="s">
        <v>21</v>
      </c>
      <c r="F560" s="240" t="s">
        <v>6</v>
      </c>
      <c r="G560" s="240" t="s">
        <v>1123</v>
      </c>
      <c r="H560" s="240" t="s">
        <v>626</v>
      </c>
      <c r="I560" s="240" t="s">
        <v>1426</v>
      </c>
      <c r="J560" s="240" t="s">
        <v>1125</v>
      </c>
      <c r="K560" s="240">
        <v>729</v>
      </c>
      <c r="L560" s="240">
        <v>0</v>
      </c>
      <c r="M560" s="240">
        <v>0</v>
      </c>
      <c r="N560" s="241">
        <f t="shared" si="8"/>
        <v>729</v>
      </c>
      <c r="O560" s="315"/>
    </row>
    <row r="561" spans="1:15">
      <c r="A561" s="240" t="s">
        <v>358</v>
      </c>
      <c r="B561" s="240" t="s">
        <v>358</v>
      </c>
      <c r="C561" s="240" t="s">
        <v>63</v>
      </c>
      <c r="D561" s="240">
        <v>2015</v>
      </c>
      <c r="E561" s="240" t="s">
        <v>21</v>
      </c>
      <c r="F561" s="240" t="s">
        <v>6</v>
      </c>
      <c r="G561" s="240" t="s">
        <v>1123</v>
      </c>
      <c r="H561" s="240" t="s">
        <v>632</v>
      </c>
      <c r="I561" s="240" t="s">
        <v>1426</v>
      </c>
      <c r="J561" s="240" t="s">
        <v>1124</v>
      </c>
      <c r="K561" s="240">
        <v>0</v>
      </c>
      <c r="L561" s="240">
        <v>0</v>
      </c>
      <c r="M561" s="240">
        <v>159</v>
      </c>
      <c r="N561" s="241">
        <f t="shared" si="8"/>
        <v>159</v>
      </c>
      <c r="O561" s="315"/>
    </row>
    <row r="562" spans="1:15">
      <c r="A562" s="240" t="s">
        <v>358</v>
      </c>
      <c r="B562" s="240" t="s">
        <v>358</v>
      </c>
      <c r="C562" s="240" t="s">
        <v>63</v>
      </c>
      <c r="D562" s="240">
        <v>2015</v>
      </c>
      <c r="E562" s="240" t="s">
        <v>21</v>
      </c>
      <c r="F562" s="240" t="s">
        <v>6</v>
      </c>
      <c r="G562" s="240" t="s">
        <v>1123</v>
      </c>
      <c r="H562" s="240" t="s">
        <v>632</v>
      </c>
      <c r="I562" s="240" t="s">
        <v>1426</v>
      </c>
      <c r="J562" s="240" t="s">
        <v>71</v>
      </c>
      <c r="K562" s="240">
        <v>0</v>
      </c>
      <c r="L562" s="240">
        <v>0</v>
      </c>
      <c r="M562" s="240">
        <v>546</v>
      </c>
      <c r="N562" s="241">
        <f t="shared" si="8"/>
        <v>546</v>
      </c>
      <c r="O562" s="315"/>
    </row>
    <row r="563" spans="1:15">
      <c r="A563" s="240" t="s">
        <v>358</v>
      </c>
      <c r="B563" s="240" t="s">
        <v>358</v>
      </c>
      <c r="C563" s="240" t="s">
        <v>63</v>
      </c>
      <c r="D563" s="240">
        <v>2015</v>
      </c>
      <c r="E563" s="240" t="s">
        <v>21</v>
      </c>
      <c r="F563" s="240" t="s">
        <v>6</v>
      </c>
      <c r="G563" s="240" t="s">
        <v>1123</v>
      </c>
      <c r="H563" s="240" t="s">
        <v>632</v>
      </c>
      <c r="I563" s="240" t="s">
        <v>1426</v>
      </c>
      <c r="J563" s="240" t="s">
        <v>1419</v>
      </c>
      <c r="K563" s="240">
        <v>0</v>
      </c>
      <c r="L563" s="240">
        <v>0</v>
      </c>
      <c r="M563" s="240">
        <v>545</v>
      </c>
      <c r="N563" s="241">
        <f t="shared" si="8"/>
        <v>545</v>
      </c>
      <c r="O563" s="315"/>
    </row>
    <row r="564" spans="1:15">
      <c r="A564" s="240" t="s">
        <v>358</v>
      </c>
      <c r="B564" s="240" t="s">
        <v>358</v>
      </c>
      <c r="C564" s="240" t="s">
        <v>63</v>
      </c>
      <c r="D564" s="240">
        <v>2015</v>
      </c>
      <c r="E564" s="240" t="s">
        <v>21</v>
      </c>
      <c r="F564" s="240" t="s">
        <v>6</v>
      </c>
      <c r="G564" s="240" t="s">
        <v>1123</v>
      </c>
      <c r="H564" s="240" t="s">
        <v>632</v>
      </c>
      <c r="I564" s="240" t="s">
        <v>1443</v>
      </c>
      <c r="J564" s="240" t="s">
        <v>1119</v>
      </c>
      <c r="K564" s="240">
        <v>1963</v>
      </c>
      <c r="L564" s="240">
        <v>0</v>
      </c>
      <c r="M564" s="240">
        <v>0</v>
      </c>
      <c r="N564" s="241">
        <f t="shared" si="8"/>
        <v>1963</v>
      </c>
      <c r="O564" s="315"/>
    </row>
    <row r="565" spans="1:15">
      <c r="A565" s="240" t="s">
        <v>358</v>
      </c>
      <c r="B565" s="240" t="s">
        <v>358</v>
      </c>
      <c r="C565" s="240" t="s">
        <v>757</v>
      </c>
      <c r="D565" s="240">
        <v>2015</v>
      </c>
      <c r="E565" s="240" t="s">
        <v>21</v>
      </c>
      <c r="F565" s="240" t="s">
        <v>6</v>
      </c>
      <c r="G565" s="240" t="s">
        <v>1123</v>
      </c>
      <c r="H565" s="240" t="s">
        <v>1486</v>
      </c>
      <c r="I565" s="240" t="s">
        <v>1426</v>
      </c>
      <c r="J565" s="240" t="s">
        <v>1124</v>
      </c>
      <c r="K565" s="240">
        <v>0</v>
      </c>
      <c r="L565" s="240">
        <v>0</v>
      </c>
      <c r="M565" s="240">
        <v>1</v>
      </c>
      <c r="N565" s="241">
        <f t="shared" si="8"/>
        <v>1</v>
      </c>
      <c r="O565" s="315"/>
    </row>
    <row r="566" spans="1:15">
      <c r="A566" s="240" t="s">
        <v>358</v>
      </c>
      <c r="B566" s="240" t="s">
        <v>358</v>
      </c>
      <c r="C566" s="240" t="s">
        <v>757</v>
      </c>
      <c r="D566" s="240">
        <v>2015</v>
      </c>
      <c r="E566" s="240" t="s">
        <v>21</v>
      </c>
      <c r="F566" s="240" t="s">
        <v>6</v>
      </c>
      <c r="G566" s="240" t="s">
        <v>1123</v>
      </c>
      <c r="H566" s="240" t="s">
        <v>1449</v>
      </c>
      <c r="I566" s="240" t="s">
        <v>1426</v>
      </c>
      <c r="J566" s="240" t="s">
        <v>1124</v>
      </c>
      <c r="K566" s="240">
        <v>0</v>
      </c>
      <c r="L566" s="240">
        <v>0</v>
      </c>
      <c r="M566" s="240">
        <v>8</v>
      </c>
      <c r="N566" s="241">
        <f t="shared" si="8"/>
        <v>8</v>
      </c>
      <c r="O566" s="315"/>
    </row>
    <row r="567" spans="1:15">
      <c r="A567" s="240" t="s">
        <v>358</v>
      </c>
      <c r="B567" s="240" t="s">
        <v>358</v>
      </c>
      <c r="C567" s="240" t="s">
        <v>757</v>
      </c>
      <c r="D567" s="240">
        <v>2015</v>
      </c>
      <c r="E567" s="240" t="s">
        <v>21</v>
      </c>
      <c r="F567" s="240" t="s">
        <v>6</v>
      </c>
      <c r="G567" s="240" t="s">
        <v>1123</v>
      </c>
      <c r="H567" s="240" t="s">
        <v>1449</v>
      </c>
      <c r="I567" s="240" t="s">
        <v>1426</v>
      </c>
      <c r="J567" s="240" t="s">
        <v>71</v>
      </c>
      <c r="K567" s="240">
        <v>0</v>
      </c>
      <c r="L567" s="240">
        <v>0</v>
      </c>
      <c r="M567" s="240">
        <v>3</v>
      </c>
      <c r="N567" s="241">
        <f t="shared" si="8"/>
        <v>3</v>
      </c>
      <c r="O567" s="315"/>
    </row>
    <row r="568" spans="1:15">
      <c r="A568" s="240" t="s">
        <v>358</v>
      </c>
      <c r="B568" s="240" t="s">
        <v>358</v>
      </c>
      <c r="C568" s="240" t="s">
        <v>757</v>
      </c>
      <c r="D568" s="240">
        <v>2015</v>
      </c>
      <c r="E568" s="240" t="s">
        <v>21</v>
      </c>
      <c r="F568" s="240" t="s">
        <v>6</v>
      </c>
      <c r="G568" s="240" t="s">
        <v>1123</v>
      </c>
      <c r="H568" s="240" t="s">
        <v>1449</v>
      </c>
      <c r="I568" s="240" t="s">
        <v>1426</v>
      </c>
      <c r="J568" s="240" t="s">
        <v>1424</v>
      </c>
      <c r="K568" s="240">
        <v>0</v>
      </c>
      <c r="L568" s="240">
        <v>0</v>
      </c>
      <c r="M568" s="240">
        <v>38</v>
      </c>
      <c r="N568" s="241">
        <f t="shared" si="8"/>
        <v>38</v>
      </c>
      <c r="O568" s="315"/>
    </row>
    <row r="569" spans="1:15">
      <c r="A569" s="240" t="s">
        <v>358</v>
      </c>
      <c r="B569" s="240" t="s">
        <v>358</v>
      </c>
      <c r="C569" s="240" t="s">
        <v>757</v>
      </c>
      <c r="D569" s="240">
        <v>2015</v>
      </c>
      <c r="E569" s="240" t="s">
        <v>21</v>
      </c>
      <c r="F569" s="240" t="s">
        <v>6</v>
      </c>
      <c r="G569" s="240" t="s">
        <v>1123</v>
      </c>
      <c r="H569" s="240" t="s">
        <v>1449</v>
      </c>
      <c r="I569" s="240" t="s">
        <v>1426</v>
      </c>
      <c r="J569" s="240" t="s">
        <v>1419</v>
      </c>
      <c r="K569" s="240">
        <v>0</v>
      </c>
      <c r="L569" s="240">
        <v>0</v>
      </c>
      <c r="M569" s="240">
        <v>3</v>
      </c>
      <c r="N569" s="241">
        <f t="shared" si="8"/>
        <v>3</v>
      </c>
      <c r="O569" s="315"/>
    </row>
    <row r="570" spans="1:15">
      <c r="A570" s="240" t="s">
        <v>358</v>
      </c>
      <c r="B570" s="240" t="s">
        <v>358</v>
      </c>
      <c r="C570" s="240" t="s">
        <v>757</v>
      </c>
      <c r="D570" s="240">
        <v>2015</v>
      </c>
      <c r="E570" s="240" t="s">
        <v>21</v>
      </c>
      <c r="F570" s="240" t="s">
        <v>6</v>
      </c>
      <c r="G570" s="240" t="s">
        <v>1123</v>
      </c>
      <c r="H570" s="240" t="s">
        <v>1450</v>
      </c>
      <c r="I570" s="240" t="s">
        <v>1426</v>
      </c>
      <c r="J570" s="240" t="s">
        <v>1134</v>
      </c>
      <c r="K570" s="240">
        <v>0</v>
      </c>
      <c r="L570" s="240">
        <v>0</v>
      </c>
      <c r="M570" s="240">
        <v>17</v>
      </c>
      <c r="N570" s="241">
        <f t="shared" si="8"/>
        <v>17</v>
      </c>
      <c r="O570" s="315"/>
    </row>
    <row r="571" spans="1:15">
      <c r="A571" s="240" t="s">
        <v>358</v>
      </c>
      <c r="B571" s="240" t="s">
        <v>358</v>
      </c>
      <c r="C571" s="240" t="s">
        <v>757</v>
      </c>
      <c r="D571" s="240">
        <v>2015</v>
      </c>
      <c r="E571" s="240" t="s">
        <v>21</v>
      </c>
      <c r="F571" s="240" t="s">
        <v>6</v>
      </c>
      <c r="G571" s="240" t="s">
        <v>1123</v>
      </c>
      <c r="H571" s="240" t="s">
        <v>1450</v>
      </c>
      <c r="I571" s="240" t="s">
        <v>1426</v>
      </c>
      <c r="J571" s="240" t="s">
        <v>71</v>
      </c>
      <c r="K571" s="240">
        <v>0</v>
      </c>
      <c r="L571" s="240">
        <v>0</v>
      </c>
      <c r="M571" s="240">
        <v>5</v>
      </c>
      <c r="N571" s="241">
        <f t="shared" si="8"/>
        <v>5</v>
      </c>
      <c r="O571" s="315"/>
    </row>
    <row r="572" spans="1:15">
      <c r="A572" s="240" t="s">
        <v>358</v>
      </c>
      <c r="B572" s="240" t="s">
        <v>358</v>
      </c>
      <c r="C572" s="240" t="s">
        <v>757</v>
      </c>
      <c r="D572" s="240">
        <v>2015</v>
      </c>
      <c r="E572" s="240" t="s">
        <v>21</v>
      </c>
      <c r="F572" s="240" t="s">
        <v>6</v>
      </c>
      <c r="G572" s="240" t="s">
        <v>1123</v>
      </c>
      <c r="H572" s="240" t="s">
        <v>1450</v>
      </c>
      <c r="I572" s="240" t="s">
        <v>1426</v>
      </c>
      <c r="J572" s="240" t="s">
        <v>1419</v>
      </c>
      <c r="K572" s="240">
        <v>0</v>
      </c>
      <c r="L572" s="240">
        <v>0</v>
      </c>
      <c r="M572" s="240">
        <v>5</v>
      </c>
      <c r="N572" s="241">
        <f t="shared" si="8"/>
        <v>5</v>
      </c>
      <c r="O572" s="315"/>
    </row>
    <row r="573" spans="1:15">
      <c r="A573" s="240" t="s">
        <v>358</v>
      </c>
      <c r="B573" s="240" t="s">
        <v>358</v>
      </c>
      <c r="C573" s="240" t="s">
        <v>757</v>
      </c>
      <c r="D573" s="240">
        <v>2015</v>
      </c>
      <c r="E573" s="240" t="s">
        <v>21</v>
      </c>
      <c r="F573" s="240" t="s">
        <v>6</v>
      </c>
      <c r="G573" s="240" t="s">
        <v>1123</v>
      </c>
      <c r="H573" s="240" t="s">
        <v>1451</v>
      </c>
      <c r="I573" s="240" t="s">
        <v>1426</v>
      </c>
      <c r="J573" s="240" t="s">
        <v>1124</v>
      </c>
      <c r="K573" s="240">
        <v>0</v>
      </c>
      <c r="L573" s="240">
        <v>0</v>
      </c>
      <c r="M573" s="240">
        <v>30</v>
      </c>
      <c r="N573" s="241">
        <f t="shared" si="8"/>
        <v>30</v>
      </c>
      <c r="O573" s="315"/>
    </row>
    <row r="574" spans="1:15">
      <c r="A574" s="240" t="s">
        <v>358</v>
      </c>
      <c r="B574" s="240" t="s">
        <v>358</v>
      </c>
      <c r="C574" s="240" t="s">
        <v>757</v>
      </c>
      <c r="D574" s="240">
        <v>2015</v>
      </c>
      <c r="E574" s="240" t="s">
        <v>21</v>
      </c>
      <c r="F574" s="240" t="s">
        <v>6</v>
      </c>
      <c r="G574" s="240" t="s">
        <v>1123</v>
      </c>
      <c r="H574" s="240" t="s">
        <v>1451</v>
      </c>
      <c r="I574" s="240" t="s">
        <v>1426</v>
      </c>
      <c r="J574" s="240" t="s">
        <v>71</v>
      </c>
      <c r="K574" s="240">
        <v>0</v>
      </c>
      <c r="L574" s="240">
        <v>0</v>
      </c>
      <c r="M574" s="240">
        <v>2</v>
      </c>
      <c r="N574" s="241">
        <f t="shared" si="8"/>
        <v>2</v>
      </c>
      <c r="O574" s="315"/>
    </row>
    <row r="575" spans="1:15">
      <c r="A575" s="240" t="s">
        <v>358</v>
      </c>
      <c r="B575" s="240" t="s">
        <v>358</v>
      </c>
      <c r="C575" s="240" t="s">
        <v>757</v>
      </c>
      <c r="D575" s="240">
        <v>2015</v>
      </c>
      <c r="E575" s="240" t="s">
        <v>21</v>
      </c>
      <c r="F575" s="240" t="s">
        <v>6</v>
      </c>
      <c r="G575" s="240" t="s">
        <v>1123</v>
      </c>
      <c r="H575" s="240" t="s">
        <v>1451</v>
      </c>
      <c r="I575" s="240" t="s">
        <v>1426</v>
      </c>
      <c r="J575" s="240" t="s">
        <v>1424</v>
      </c>
      <c r="K575" s="240">
        <v>0</v>
      </c>
      <c r="L575" s="240">
        <v>0</v>
      </c>
      <c r="M575" s="240">
        <v>54</v>
      </c>
      <c r="N575" s="241">
        <f t="shared" si="8"/>
        <v>54</v>
      </c>
      <c r="O575" s="315"/>
    </row>
    <row r="576" spans="1:15">
      <c r="A576" s="240" t="s">
        <v>358</v>
      </c>
      <c r="B576" s="240" t="s">
        <v>358</v>
      </c>
      <c r="C576" s="240" t="s">
        <v>757</v>
      </c>
      <c r="D576" s="240">
        <v>2015</v>
      </c>
      <c r="E576" s="240" t="s">
        <v>21</v>
      </c>
      <c r="F576" s="240" t="s">
        <v>6</v>
      </c>
      <c r="G576" s="240" t="s">
        <v>1123</v>
      </c>
      <c r="H576" s="240" t="s">
        <v>1451</v>
      </c>
      <c r="I576" s="240" t="s">
        <v>1426</v>
      </c>
      <c r="J576" s="240" t="s">
        <v>1419</v>
      </c>
      <c r="K576" s="240">
        <v>0</v>
      </c>
      <c r="L576" s="240">
        <v>0</v>
      </c>
      <c r="M576" s="240">
        <v>2</v>
      </c>
      <c r="N576" s="241">
        <f t="shared" si="8"/>
        <v>2</v>
      </c>
      <c r="O576" s="315"/>
    </row>
    <row r="577" spans="1:15">
      <c r="A577" s="240" t="s">
        <v>358</v>
      </c>
      <c r="B577" s="240" t="s">
        <v>358</v>
      </c>
      <c r="C577" s="240" t="s">
        <v>757</v>
      </c>
      <c r="D577" s="240">
        <v>2015</v>
      </c>
      <c r="E577" s="240" t="s">
        <v>21</v>
      </c>
      <c r="F577" s="240" t="s">
        <v>6</v>
      </c>
      <c r="G577" s="240" t="s">
        <v>1123</v>
      </c>
      <c r="H577" s="240" t="s">
        <v>637</v>
      </c>
      <c r="I577" s="240" t="s">
        <v>1426</v>
      </c>
      <c r="J577" s="240" t="s">
        <v>1124</v>
      </c>
      <c r="K577" s="240">
        <v>0</v>
      </c>
      <c r="L577" s="240">
        <v>0</v>
      </c>
      <c r="M577" s="240">
        <v>1</v>
      </c>
      <c r="N577" s="241">
        <f t="shared" si="8"/>
        <v>1</v>
      </c>
      <c r="O577" s="315"/>
    </row>
    <row r="578" spans="1:15">
      <c r="A578" s="240" t="s">
        <v>358</v>
      </c>
      <c r="B578" s="240" t="s">
        <v>358</v>
      </c>
      <c r="C578" s="240" t="s">
        <v>757</v>
      </c>
      <c r="D578" s="240">
        <v>2015</v>
      </c>
      <c r="E578" s="240" t="s">
        <v>21</v>
      </c>
      <c r="F578" s="240" t="s">
        <v>6</v>
      </c>
      <c r="G578" s="240" t="s">
        <v>1123</v>
      </c>
      <c r="H578" s="240" t="s">
        <v>637</v>
      </c>
      <c r="I578" s="240" t="s">
        <v>1443</v>
      </c>
      <c r="J578" s="240" t="s">
        <v>71</v>
      </c>
      <c r="K578" s="240">
        <v>0</v>
      </c>
      <c r="L578" s="240">
        <v>196</v>
      </c>
      <c r="M578" s="240">
        <v>10</v>
      </c>
      <c r="N578" s="241">
        <f t="shared" si="8"/>
        <v>206</v>
      </c>
      <c r="O578" s="315"/>
    </row>
    <row r="579" spans="1:15">
      <c r="A579" s="240" t="s">
        <v>358</v>
      </c>
      <c r="B579" s="240" t="s">
        <v>358</v>
      </c>
      <c r="C579" s="240" t="s">
        <v>757</v>
      </c>
      <c r="D579" s="240">
        <v>2015</v>
      </c>
      <c r="E579" s="240" t="s">
        <v>21</v>
      </c>
      <c r="F579" s="240" t="s">
        <v>6</v>
      </c>
      <c r="G579" s="240" t="s">
        <v>1123</v>
      </c>
      <c r="H579" s="240" t="s">
        <v>637</v>
      </c>
      <c r="I579" s="240" t="s">
        <v>1426</v>
      </c>
      <c r="J579" s="240" t="s">
        <v>1424</v>
      </c>
      <c r="K579" s="240">
        <v>0</v>
      </c>
      <c r="L579" s="240">
        <v>0</v>
      </c>
      <c r="M579" s="240">
        <v>5</v>
      </c>
      <c r="N579" s="241">
        <f t="shared" ref="N579:N642" si="9">K579+L579+M579</f>
        <v>5</v>
      </c>
      <c r="O579" s="315"/>
    </row>
    <row r="580" spans="1:15">
      <c r="A580" s="240" t="s">
        <v>358</v>
      </c>
      <c r="B580" s="240" t="s">
        <v>358</v>
      </c>
      <c r="C580" s="240" t="s">
        <v>757</v>
      </c>
      <c r="D580" s="240">
        <v>2015</v>
      </c>
      <c r="E580" s="240" t="s">
        <v>21</v>
      </c>
      <c r="F580" s="240" t="s">
        <v>6</v>
      </c>
      <c r="G580" s="240" t="s">
        <v>1123</v>
      </c>
      <c r="H580" s="240" t="s">
        <v>637</v>
      </c>
      <c r="I580" s="240" t="s">
        <v>1426</v>
      </c>
      <c r="J580" s="240" t="s">
        <v>1419</v>
      </c>
      <c r="K580" s="240">
        <v>0</v>
      </c>
      <c r="L580" s="240">
        <v>0</v>
      </c>
      <c r="M580" s="240">
        <v>8</v>
      </c>
      <c r="N580" s="241">
        <f t="shared" si="9"/>
        <v>8</v>
      </c>
      <c r="O580" s="315"/>
    </row>
    <row r="581" spans="1:15">
      <c r="A581" s="240" t="s">
        <v>358</v>
      </c>
      <c r="B581" s="240" t="s">
        <v>358</v>
      </c>
      <c r="C581" s="240" t="s">
        <v>757</v>
      </c>
      <c r="D581" s="240">
        <v>2015</v>
      </c>
      <c r="E581" s="240" t="s">
        <v>21</v>
      </c>
      <c r="F581" s="240" t="s">
        <v>6</v>
      </c>
      <c r="G581" s="240" t="s">
        <v>1123</v>
      </c>
      <c r="H581" s="240" t="s">
        <v>637</v>
      </c>
      <c r="I581" s="240" t="s">
        <v>1443</v>
      </c>
      <c r="J581" s="240" t="s">
        <v>1127</v>
      </c>
      <c r="K581" s="240">
        <v>0</v>
      </c>
      <c r="L581" s="240">
        <v>59</v>
      </c>
      <c r="M581" s="240">
        <v>0</v>
      </c>
      <c r="N581" s="241">
        <f t="shared" si="9"/>
        <v>59</v>
      </c>
      <c r="O581" s="315"/>
    </row>
    <row r="582" spans="1:15">
      <c r="A582" s="240" t="s">
        <v>358</v>
      </c>
      <c r="B582" s="240" t="s">
        <v>358</v>
      </c>
      <c r="C582" s="240" t="s">
        <v>757</v>
      </c>
      <c r="D582" s="240">
        <v>2015</v>
      </c>
      <c r="E582" s="240" t="s">
        <v>21</v>
      </c>
      <c r="F582" s="240" t="s">
        <v>6</v>
      </c>
      <c r="G582" s="240" t="s">
        <v>1126</v>
      </c>
      <c r="H582" s="240" t="s">
        <v>1467</v>
      </c>
      <c r="I582" s="240" t="s">
        <v>1426</v>
      </c>
      <c r="J582" s="240" t="s">
        <v>1420</v>
      </c>
      <c r="K582" s="240">
        <v>0</v>
      </c>
      <c r="L582" s="240">
        <v>0</v>
      </c>
      <c r="M582" s="240">
        <v>2</v>
      </c>
      <c r="N582" s="241">
        <f t="shared" si="9"/>
        <v>2</v>
      </c>
      <c r="O582" s="315"/>
    </row>
    <row r="583" spans="1:15">
      <c r="A583" s="240" t="s">
        <v>358</v>
      </c>
      <c r="B583" s="240" t="s">
        <v>358</v>
      </c>
      <c r="C583" s="240" t="s">
        <v>757</v>
      </c>
      <c r="D583" s="240">
        <v>2015</v>
      </c>
      <c r="E583" s="240" t="s">
        <v>21</v>
      </c>
      <c r="F583" s="240" t="s">
        <v>6</v>
      </c>
      <c r="G583" s="240" t="s">
        <v>1126</v>
      </c>
      <c r="H583" s="240" t="s">
        <v>1467</v>
      </c>
      <c r="I583" s="240" t="s">
        <v>1426</v>
      </c>
      <c r="J583" s="240" t="s">
        <v>1425</v>
      </c>
      <c r="K583" s="240">
        <v>0</v>
      </c>
      <c r="L583" s="240">
        <v>0</v>
      </c>
      <c r="M583" s="240">
        <v>2</v>
      </c>
      <c r="N583" s="241">
        <f t="shared" si="9"/>
        <v>2</v>
      </c>
      <c r="O583" s="315"/>
    </row>
    <row r="584" spans="1:15">
      <c r="A584" s="240" t="s">
        <v>358</v>
      </c>
      <c r="B584" s="240" t="s">
        <v>358</v>
      </c>
      <c r="C584" s="240" t="s">
        <v>63</v>
      </c>
      <c r="D584" s="240">
        <v>2015</v>
      </c>
      <c r="E584" s="240" t="s">
        <v>21</v>
      </c>
      <c r="F584" s="240" t="s">
        <v>6</v>
      </c>
      <c r="G584" s="240" t="s">
        <v>1126</v>
      </c>
      <c r="H584" s="240" t="s">
        <v>1427</v>
      </c>
      <c r="I584" s="240" t="s">
        <v>1426</v>
      </c>
      <c r="J584" s="240" t="s">
        <v>1122</v>
      </c>
      <c r="K584" s="240">
        <v>0</v>
      </c>
      <c r="L584" s="240">
        <v>0</v>
      </c>
      <c r="M584" s="240">
        <v>4</v>
      </c>
      <c r="N584" s="241">
        <f t="shared" si="9"/>
        <v>4</v>
      </c>
      <c r="O584" s="315"/>
    </row>
    <row r="585" spans="1:15">
      <c r="A585" s="240" t="s">
        <v>358</v>
      </c>
      <c r="B585" s="240" t="s">
        <v>358</v>
      </c>
      <c r="C585" s="240" t="s">
        <v>63</v>
      </c>
      <c r="D585" s="240">
        <v>2015</v>
      </c>
      <c r="E585" s="240" t="s">
        <v>21</v>
      </c>
      <c r="F585" s="240" t="s">
        <v>6</v>
      </c>
      <c r="G585" s="240" t="s">
        <v>1126</v>
      </c>
      <c r="H585" s="240" t="s">
        <v>1427</v>
      </c>
      <c r="I585" s="240" t="s">
        <v>1426</v>
      </c>
      <c r="J585" s="240" t="s">
        <v>1423</v>
      </c>
      <c r="K585" s="240">
        <v>0</v>
      </c>
      <c r="L585" s="240">
        <v>0</v>
      </c>
      <c r="M585" s="240">
        <v>9</v>
      </c>
      <c r="N585" s="241">
        <f t="shared" si="9"/>
        <v>9</v>
      </c>
      <c r="O585" s="315"/>
    </row>
    <row r="586" spans="1:15">
      <c r="A586" s="240" t="s">
        <v>358</v>
      </c>
      <c r="B586" s="240" t="s">
        <v>358</v>
      </c>
      <c r="C586" s="240" t="s">
        <v>63</v>
      </c>
      <c r="D586" s="240">
        <v>2015</v>
      </c>
      <c r="E586" s="240" t="s">
        <v>21</v>
      </c>
      <c r="F586" s="240" t="s">
        <v>6</v>
      </c>
      <c r="G586" s="240" t="s">
        <v>1126</v>
      </c>
      <c r="H586" s="240" t="s">
        <v>1428</v>
      </c>
      <c r="I586" s="240" t="s">
        <v>1426</v>
      </c>
      <c r="J586" s="240" t="s">
        <v>1423</v>
      </c>
      <c r="K586" s="240">
        <v>0</v>
      </c>
      <c r="L586" s="240">
        <v>0</v>
      </c>
      <c r="M586" s="240">
        <v>14</v>
      </c>
      <c r="N586" s="241">
        <f t="shared" si="9"/>
        <v>14</v>
      </c>
      <c r="O586" s="315"/>
    </row>
    <row r="587" spans="1:15">
      <c r="A587" s="240" t="s">
        <v>358</v>
      </c>
      <c r="B587" s="240" t="s">
        <v>358</v>
      </c>
      <c r="C587" s="240" t="s">
        <v>63</v>
      </c>
      <c r="D587" s="240">
        <v>2015</v>
      </c>
      <c r="E587" s="240" t="s">
        <v>21</v>
      </c>
      <c r="F587" s="240" t="s">
        <v>6</v>
      </c>
      <c r="G587" s="240" t="s">
        <v>1126</v>
      </c>
      <c r="H587" s="240" t="s">
        <v>1428</v>
      </c>
      <c r="I587" s="240" t="s">
        <v>1426</v>
      </c>
      <c r="J587" s="240" t="s">
        <v>1420</v>
      </c>
      <c r="K587" s="240">
        <v>0</v>
      </c>
      <c r="L587" s="240">
        <v>0</v>
      </c>
      <c r="M587" s="240">
        <v>3</v>
      </c>
      <c r="N587" s="241">
        <f t="shared" si="9"/>
        <v>3</v>
      </c>
      <c r="O587" s="315"/>
    </row>
    <row r="588" spans="1:15">
      <c r="A588" s="240" t="s">
        <v>358</v>
      </c>
      <c r="B588" s="240" t="s">
        <v>358</v>
      </c>
      <c r="C588" s="240" t="s">
        <v>63</v>
      </c>
      <c r="D588" s="240">
        <v>2015</v>
      </c>
      <c r="E588" s="240" t="s">
        <v>21</v>
      </c>
      <c r="F588" s="240" t="s">
        <v>6</v>
      </c>
      <c r="G588" s="240" t="s">
        <v>1126</v>
      </c>
      <c r="H588" s="240" t="s">
        <v>1428</v>
      </c>
      <c r="I588" s="240" t="s">
        <v>1426</v>
      </c>
      <c r="J588" s="240" t="s">
        <v>1425</v>
      </c>
      <c r="K588" s="240">
        <v>0</v>
      </c>
      <c r="L588" s="240">
        <v>0</v>
      </c>
      <c r="M588" s="240">
        <v>9</v>
      </c>
      <c r="N588" s="241">
        <f t="shared" si="9"/>
        <v>9</v>
      </c>
      <c r="O588" s="315"/>
    </row>
    <row r="589" spans="1:15">
      <c r="A589" s="240" t="s">
        <v>358</v>
      </c>
      <c r="B589" s="240" t="s">
        <v>358</v>
      </c>
      <c r="C589" s="240" t="s">
        <v>63</v>
      </c>
      <c r="D589" s="240">
        <v>2015</v>
      </c>
      <c r="E589" s="240" t="s">
        <v>21</v>
      </c>
      <c r="F589" s="240" t="s">
        <v>6</v>
      </c>
      <c r="G589" s="240" t="s">
        <v>1126</v>
      </c>
      <c r="H589" s="240" t="s">
        <v>1429</v>
      </c>
      <c r="I589" s="240" t="s">
        <v>1426</v>
      </c>
      <c r="J589" s="240" t="s">
        <v>1133</v>
      </c>
      <c r="K589" s="240">
        <v>0</v>
      </c>
      <c r="L589" s="240">
        <v>0</v>
      </c>
      <c r="M589" s="240">
        <v>6</v>
      </c>
      <c r="N589" s="241">
        <f t="shared" si="9"/>
        <v>6</v>
      </c>
      <c r="O589" s="315"/>
    </row>
    <row r="590" spans="1:15">
      <c r="A590" s="240" t="s">
        <v>358</v>
      </c>
      <c r="B590" s="240" t="s">
        <v>358</v>
      </c>
      <c r="C590" s="240" t="s">
        <v>63</v>
      </c>
      <c r="D590" s="240">
        <v>2015</v>
      </c>
      <c r="E590" s="240" t="s">
        <v>21</v>
      </c>
      <c r="F590" s="240" t="s">
        <v>6</v>
      </c>
      <c r="G590" s="240" t="s">
        <v>1126</v>
      </c>
      <c r="H590" s="240" t="s">
        <v>1429</v>
      </c>
      <c r="I590" s="240" t="s">
        <v>1426</v>
      </c>
      <c r="J590" s="240" t="s">
        <v>1421</v>
      </c>
      <c r="K590" s="240">
        <v>0</v>
      </c>
      <c r="L590" s="240">
        <v>0</v>
      </c>
      <c r="M590" s="240">
        <v>6</v>
      </c>
      <c r="N590" s="241">
        <f t="shared" si="9"/>
        <v>6</v>
      </c>
      <c r="O590" s="315"/>
    </row>
    <row r="591" spans="1:15">
      <c r="A591" s="240" t="s">
        <v>358</v>
      </c>
      <c r="B591" s="240" t="s">
        <v>358</v>
      </c>
      <c r="C591" s="240" t="s">
        <v>63</v>
      </c>
      <c r="D591" s="240">
        <v>2015</v>
      </c>
      <c r="E591" s="240" t="s">
        <v>21</v>
      </c>
      <c r="F591" s="240" t="s">
        <v>6</v>
      </c>
      <c r="G591" s="240" t="s">
        <v>1126</v>
      </c>
      <c r="H591" s="240" t="s">
        <v>1429</v>
      </c>
      <c r="I591" s="240" t="s">
        <v>1426</v>
      </c>
      <c r="J591" s="240" t="s">
        <v>1122</v>
      </c>
      <c r="K591" s="240">
        <v>0</v>
      </c>
      <c r="L591" s="240">
        <v>0</v>
      </c>
      <c r="M591" s="240">
        <v>22</v>
      </c>
      <c r="N591" s="241">
        <f t="shared" si="9"/>
        <v>22</v>
      </c>
      <c r="O591" s="315"/>
    </row>
    <row r="592" spans="1:15">
      <c r="A592" s="240" t="s">
        <v>358</v>
      </c>
      <c r="B592" s="240" t="s">
        <v>358</v>
      </c>
      <c r="C592" s="240" t="s">
        <v>63</v>
      </c>
      <c r="D592" s="240">
        <v>2015</v>
      </c>
      <c r="E592" s="240" t="s">
        <v>21</v>
      </c>
      <c r="F592" s="240" t="s">
        <v>6</v>
      </c>
      <c r="G592" s="240" t="s">
        <v>1126</v>
      </c>
      <c r="H592" s="240" t="s">
        <v>1429</v>
      </c>
      <c r="I592" s="240" t="s">
        <v>1426</v>
      </c>
      <c r="J592" s="240" t="s">
        <v>1423</v>
      </c>
      <c r="K592" s="240">
        <v>0</v>
      </c>
      <c r="L592" s="240">
        <v>0</v>
      </c>
      <c r="M592" s="240">
        <v>63</v>
      </c>
      <c r="N592" s="241">
        <f t="shared" si="9"/>
        <v>63</v>
      </c>
      <c r="O592" s="315"/>
    </row>
    <row r="593" spans="1:15">
      <c r="A593" s="240" t="s">
        <v>358</v>
      </c>
      <c r="B593" s="240" t="s">
        <v>358</v>
      </c>
      <c r="C593" s="240" t="s">
        <v>63</v>
      </c>
      <c r="D593" s="240">
        <v>2015</v>
      </c>
      <c r="E593" s="240" t="s">
        <v>21</v>
      </c>
      <c r="F593" s="240" t="s">
        <v>6</v>
      </c>
      <c r="G593" s="240" t="s">
        <v>1126</v>
      </c>
      <c r="H593" s="240" t="s">
        <v>1429</v>
      </c>
      <c r="I593" s="240" t="s">
        <v>1426</v>
      </c>
      <c r="J593" s="240" t="s">
        <v>71</v>
      </c>
      <c r="K593" s="240">
        <v>0</v>
      </c>
      <c r="L593" s="240">
        <v>0</v>
      </c>
      <c r="M593" s="240">
        <v>5</v>
      </c>
      <c r="N593" s="241">
        <f t="shared" si="9"/>
        <v>5</v>
      </c>
      <c r="O593" s="315"/>
    </row>
    <row r="594" spans="1:15">
      <c r="A594" s="240" t="s">
        <v>358</v>
      </c>
      <c r="B594" s="240" t="s">
        <v>358</v>
      </c>
      <c r="C594" s="240" t="s">
        <v>63</v>
      </c>
      <c r="D594" s="240">
        <v>2015</v>
      </c>
      <c r="E594" s="240" t="s">
        <v>21</v>
      </c>
      <c r="F594" s="240" t="s">
        <v>6</v>
      </c>
      <c r="G594" s="240" t="s">
        <v>1126</v>
      </c>
      <c r="H594" s="240" t="s">
        <v>1429</v>
      </c>
      <c r="I594" s="240" t="s">
        <v>1426</v>
      </c>
      <c r="J594" s="240" t="s">
        <v>1420</v>
      </c>
      <c r="K594" s="240">
        <v>0</v>
      </c>
      <c r="L594" s="240">
        <v>0</v>
      </c>
      <c r="M594" s="240">
        <v>3</v>
      </c>
      <c r="N594" s="241">
        <f t="shared" si="9"/>
        <v>3</v>
      </c>
      <c r="O594" s="315"/>
    </row>
    <row r="595" spans="1:15">
      <c r="A595" s="240" t="s">
        <v>358</v>
      </c>
      <c r="B595" s="240" t="s">
        <v>358</v>
      </c>
      <c r="C595" s="240" t="s">
        <v>63</v>
      </c>
      <c r="D595" s="240">
        <v>2015</v>
      </c>
      <c r="E595" s="240" t="s">
        <v>21</v>
      </c>
      <c r="F595" s="240" t="s">
        <v>6</v>
      </c>
      <c r="G595" s="240" t="s">
        <v>1126</v>
      </c>
      <c r="H595" s="240" t="s">
        <v>1429</v>
      </c>
      <c r="I595" s="240" t="s">
        <v>1426</v>
      </c>
      <c r="J595" s="240" t="s">
        <v>1424</v>
      </c>
      <c r="K595" s="240">
        <v>0</v>
      </c>
      <c r="L595" s="240">
        <v>0</v>
      </c>
      <c r="M595" s="240">
        <v>19</v>
      </c>
      <c r="N595" s="241">
        <f t="shared" si="9"/>
        <v>19</v>
      </c>
      <c r="O595" s="315"/>
    </row>
    <row r="596" spans="1:15">
      <c r="A596" s="240" t="s">
        <v>358</v>
      </c>
      <c r="B596" s="240" t="s">
        <v>358</v>
      </c>
      <c r="C596" s="240" t="s">
        <v>63</v>
      </c>
      <c r="D596" s="240">
        <v>2015</v>
      </c>
      <c r="E596" s="240" t="s">
        <v>21</v>
      </c>
      <c r="F596" s="240" t="s">
        <v>6</v>
      </c>
      <c r="G596" s="240" t="s">
        <v>1126</v>
      </c>
      <c r="H596" s="240" t="s">
        <v>1429</v>
      </c>
      <c r="I596" s="240" t="s">
        <v>1426</v>
      </c>
      <c r="J596" s="240" t="s">
        <v>1425</v>
      </c>
      <c r="K596" s="240">
        <v>0</v>
      </c>
      <c r="L596" s="240">
        <v>0</v>
      </c>
      <c r="M596" s="240">
        <v>10</v>
      </c>
      <c r="N596" s="241">
        <f t="shared" si="9"/>
        <v>10</v>
      </c>
      <c r="O596" s="315"/>
    </row>
    <row r="597" spans="1:15">
      <c r="A597" s="240" t="s">
        <v>358</v>
      </c>
      <c r="B597" s="240" t="s">
        <v>358</v>
      </c>
      <c r="C597" s="240" t="s">
        <v>757</v>
      </c>
      <c r="D597" s="240">
        <v>2015</v>
      </c>
      <c r="E597" s="240" t="s">
        <v>21</v>
      </c>
      <c r="F597" s="240" t="s">
        <v>6</v>
      </c>
      <c r="G597" s="240" t="s">
        <v>1126</v>
      </c>
      <c r="H597" s="240" t="s">
        <v>479</v>
      </c>
      <c r="I597" s="240" t="s">
        <v>1426</v>
      </c>
      <c r="J597" s="240" t="s">
        <v>1133</v>
      </c>
      <c r="K597" s="240">
        <v>0</v>
      </c>
      <c r="L597" s="240">
        <v>0</v>
      </c>
      <c r="M597" s="240">
        <v>79</v>
      </c>
      <c r="N597" s="241">
        <f t="shared" si="9"/>
        <v>79</v>
      </c>
      <c r="O597" s="315"/>
    </row>
    <row r="598" spans="1:15">
      <c r="A598" s="240" t="s">
        <v>358</v>
      </c>
      <c r="B598" s="240" t="s">
        <v>358</v>
      </c>
      <c r="C598" s="240" t="s">
        <v>757</v>
      </c>
      <c r="D598" s="240">
        <v>2015</v>
      </c>
      <c r="E598" s="240" t="s">
        <v>21</v>
      </c>
      <c r="F598" s="240" t="s">
        <v>6</v>
      </c>
      <c r="G598" s="240" t="s">
        <v>1126</v>
      </c>
      <c r="H598" s="240" t="s">
        <v>479</v>
      </c>
      <c r="I598" s="240" t="s">
        <v>1426</v>
      </c>
      <c r="J598" s="240" t="s">
        <v>1421</v>
      </c>
      <c r="K598" s="240">
        <v>0</v>
      </c>
      <c r="L598" s="240">
        <v>0</v>
      </c>
      <c r="M598" s="240">
        <v>87</v>
      </c>
      <c r="N598" s="241">
        <f t="shared" si="9"/>
        <v>87</v>
      </c>
      <c r="O598" s="315"/>
    </row>
    <row r="599" spans="1:15">
      <c r="A599" s="240" t="s">
        <v>358</v>
      </c>
      <c r="B599" s="240" t="s">
        <v>358</v>
      </c>
      <c r="C599" s="240" t="s">
        <v>757</v>
      </c>
      <c r="D599" s="240">
        <v>2015</v>
      </c>
      <c r="E599" s="240" t="s">
        <v>21</v>
      </c>
      <c r="F599" s="240" t="s">
        <v>6</v>
      </c>
      <c r="G599" s="240" t="s">
        <v>1126</v>
      </c>
      <c r="H599" s="240" t="s">
        <v>479</v>
      </c>
      <c r="I599" s="240" t="s">
        <v>1426</v>
      </c>
      <c r="J599" s="240" t="s">
        <v>1423</v>
      </c>
      <c r="K599" s="240">
        <v>0</v>
      </c>
      <c r="L599" s="240">
        <v>0</v>
      </c>
      <c r="M599" s="240">
        <v>66</v>
      </c>
      <c r="N599" s="241">
        <f t="shared" si="9"/>
        <v>66</v>
      </c>
      <c r="O599" s="315"/>
    </row>
    <row r="600" spans="1:15">
      <c r="A600" s="240" t="s">
        <v>358</v>
      </c>
      <c r="B600" s="240" t="s">
        <v>358</v>
      </c>
      <c r="C600" s="240" t="s">
        <v>757</v>
      </c>
      <c r="D600" s="240">
        <v>2015</v>
      </c>
      <c r="E600" s="240" t="s">
        <v>21</v>
      </c>
      <c r="F600" s="240" t="s">
        <v>6</v>
      </c>
      <c r="G600" s="240" t="s">
        <v>1126</v>
      </c>
      <c r="H600" s="240" t="s">
        <v>479</v>
      </c>
      <c r="I600" s="240" t="s">
        <v>1426</v>
      </c>
      <c r="J600" s="240" t="s">
        <v>71</v>
      </c>
      <c r="K600" s="240">
        <v>0</v>
      </c>
      <c r="L600" s="240">
        <v>0</v>
      </c>
      <c r="M600" s="240">
        <v>110</v>
      </c>
      <c r="N600" s="241">
        <f t="shared" si="9"/>
        <v>110</v>
      </c>
      <c r="O600" s="315"/>
    </row>
    <row r="601" spans="1:15">
      <c r="A601" s="240" t="s">
        <v>358</v>
      </c>
      <c r="B601" s="240" t="s">
        <v>358</v>
      </c>
      <c r="C601" s="240" t="s">
        <v>757</v>
      </c>
      <c r="D601" s="240">
        <v>2015</v>
      </c>
      <c r="E601" s="240" t="s">
        <v>21</v>
      </c>
      <c r="F601" s="240" t="s">
        <v>6</v>
      </c>
      <c r="G601" s="240" t="s">
        <v>1126</v>
      </c>
      <c r="H601" s="240" t="s">
        <v>479</v>
      </c>
      <c r="I601" s="240" t="s">
        <v>1426</v>
      </c>
      <c r="J601" s="240" t="s">
        <v>1420</v>
      </c>
      <c r="K601" s="240">
        <v>0</v>
      </c>
      <c r="L601" s="240">
        <v>0</v>
      </c>
      <c r="M601" s="240">
        <v>34</v>
      </c>
      <c r="N601" s="241">
        <f t="shared" si="9"/>
        <v>34</v>
      </c>
      <c r="O601" s="315"/>
    </row>
    <row r="602" spans="1:15">
      <c r="A602" s="240" t="s">
        <v>358</v>
      </c>
      <c r="B602" s="240" t="s">
        <v>358</v>
      </c>
      <c r="C602" s="240" t="s">
        <v>757</v>
      </c>
      <c r="D602" s="240">
        <v>2015</v>
      </c>
      <c r="E602" s="240" t="s">
        <v>21</v>
      </c>
      <c r="F602" s="240" t="s">
        <v>6</v>
      </c>
      <c r="G602" s="240" t="s">
        <v>1126</v>
      </c>
      <c r="H602" s="240" t="s">
        <v>479</v>
      </c>
      <c r="I602" s="240" t="s">
        <v>1426</v>
      </c>
      <c r="J602" s="240" t="s">
        <v>1424</v>
      </c>
      <c r="K602" s="240">
        <v>0</v>
      </c>
      <c r="L602" s="240">
        <v>0</v>
      </c>
      <c r="M602" s="240">
        <v>143</v>
      </c>
      <c r="N602" s="241">
        <f t="shared" si="9"/>
        <v>143</v>
      </c>
      <c r="O602" s="315"/>
    </row>
    <row r="603" spans="1:15">
      <c r="A603" s="240" t="s">
        <v>358</v>
      </c>
      <c r="B603" s="240" t="s">
        <v>358</v>
      </c>
      <c r="C603" s="240" t="s">
        <v>757</v>
      </c>
      <c r="D603" s="240">
        <v>2015</v>
      </c>
      <c r="E603" s="240" t="s">
        <v>21</v>
      </c>
      <c r="F603" s="240" t="s">
        <v>6</v>
      </c>
      <c r="G603" s="240" t="s">
        <v>1126</v>
      </c>
      <c r="H603" s="240" t="s">
        <v>479</v>
      </c>
      <c r="I603" s="240" t="s">
        <v>1426</v>
      </c>
      <c r="J603" s="240" t="s">
        <v>1425</v>
      </c>
      <c r="K603" s="240">
        <v>0</v>
      </c>
      <c r="L603" s="240">
        <v>0</v>
      </c>
      <c r="M603" s="240">
        <v>35</v>
      </c>
      <c r="N603" s="241">
        <f t="shared" si="9"/>
        <v>35</v>
      </c>
      <c r="O603" s="315"/>
    </row>
    <row r="604" spans="1:15">
      <c r="A604" s="240" t="s">
        <v>358</v>
      </c>
      <c r="B604" s="240" t="s">
        <v>358</v>
      </c>
      <c r="C604" s="240" t="s">
        <v>757</v>
      </c>
      <c r="D604" s="240">
        <v>2015</v>
      </c>
      <c r="E604" s="240" t="s">
        <v>21</v>
      </c>
      <c r="F604" s="240" t="s">
        <v>6</v>
      </c>
      <c r="G604" s="240" t="s">
        <v>1126</v>
      </c>
      <c r="H604" s="240" t="s">
        <v>479</v>
      </c>
      <c r="I604" s="240" t="s">
        <v>1426</v>
      </c>
      <c r="J604" s="240" t="s">
        <v>1132</v>
      </c>
      <c r="K604" s="240">
        <v>0</v>
      </c>
      <c r="L604" s="240">
        <v>0</v>
      </c>
      <c r="M604" s="240">
        <v>456</v>
      </c>
      <c r="N604" s="241">
        <f t="shared" si="9"/>
        <v>456</v>
      </c>
      <c r="O604" s="315"/>
    </row>
    <row r="605" spans="1:15">
      <c r="A605" s="240" t="s">
        <v>358</v>
      </c>
      <c r="B605" s="240" t="s">
        <v>358</v>
      </c>
      <c r="C605" s="240" t="s">
        <v>757</v>
      </c>
      <c r="D605" s="240">
        <v>2015</v>
      </c>
      <c r="E605" s="240" t="s">
        <v>21</v>
      </c>
      <c r="F605" s="240" t="s">
        <v>6</v>
      </c>
      <c r="G605" s="240" t="s">
        <v>1126</v>
      </c>
      <c r="H605" s="240" t="s">
        <v>1487</v>
      </c>
      <c r="I605" s="240" t="s">
        <v>1426</v>
      </c>
      <c r="J605" s="240" t="s">
        <v>71</v>
      </c>
      <c r="K605" s="240">
        <v>0</v>
      </c>
      <c r="L605" s="240">
        <v>0</v>
      </c>
      <c r="M605" s="240">
        <v>1</v>
      </c>
      <c r="N605" s="241">
        <f t="shared" si="9"/>
        <v>1</v>
      </c>
      <c r="O605" s="315"/>
    </row>
    <row r="606" spans="1:15">
      <c r="A606" s="240" t="s">
        <v>358</v>
      </c>
      <c r="B606" s="240" t="s">
        <v>358</v>
      </c>
      <c r="C606" s="240" t="s">
        <v>757</v>
      </c>
      <c r="D606" s="240">
        <v>2015</v>
      </c>
      <c r="E606" s="240" t="s">
        <v>21</v>
      </c>
      <c r="F606" s="240" t="s">
        <v>6</v>
      </c>
      <c r="G606" s="240" t="s">
        <v>1126</v>
      </c>
      <c r="H606" s="240" t="s">
        <v>1487</v>
      </c>
      <c r="I606" s="240" t="s">
        <v>1426</v>
      </c>
      <c r="J606" s="240" t="s">
        <v>1424</v>
      </c>
      <c r="K606" s="240">
        <v>0</v>
      </c>
      <c r="L606" s="240">
        <v>0</v>
      </c>
      <c r="M606" s="240">
        <v>1</v>
      </c>
      <c r="N606" s="241">
        <f t="shared" si="9"/>
        <v>1</v>
      </c>
      <c r="O606" s="315"/>
    </row>
    <row r="607" spans="1:15">
      <c r="A607" s="240" t="s">
        <v>358</v>
      </c>
      <c r="B607" s="240" t="s">
        <v>358</v>
      </c>
      <c r="C607" s="240" t="s">
        <v>757</v>
      </c>
      <c r="D607" s="240">
        <v>2015</v>
      </c>
      <c r="E607" s="240" t="s">
        <v>21</v>
      </c>
      <c r="F607" s="240" t="s">
        <v>6</v>
      </c>
      <c r="G607" s="240" t="s">
        <v>1126</v>
      </c>
      <c r="H607" s="240" t="s">
        <v>1453</v>
      </c>
      <c r="I607" s="240" t="s">
        <v>1426</v>
      </c>
      <c r="J607" s="240" t="s">
        <v>71</v>
      </c>
      <c r="K607" s="240">
        <v>0</v>
      </c>
      <c r="L607" s="240">
        <v>0</v>
      </c>
      <c r="M607" s="240">
        <v>3</v>
      </c>
      <c r="N607" s="241">
        <f t="shared" si="9"/>
        <v>3</v>
      </c>
      <c r="O607" s="315"/>
    </row>
    <row r="608" spans="1:15">
      <c r="A608" s="240" t="s">
        <v>358</v>
      </c>
      <c r="B608" s="240" t="s">
        <v>358</v>
      </c>
      <c r="C608" s="240" t="s">
        <v>757</v>
      </c>
      <c r="D608" s="240">
        <v>2015</v>
      </c>
      <c r="E608" s="240" t="s">
        <v>21</v>
      </c>
      <c r="F608" s="240" t="s">
        <v>6</v>
      </c>
      <c r="G608" s="240" t="s">
        <v>1126</v>
      </c>
      <c r="H608" s="240" t="s">
        <v>1453</v>
      </c>
      <c r="I608" s="240" t="s">
        <v>1426</v>
      </c>
      <c r="J608" s="240" t="s">
        <v>1424</v>
      </c>
      <c r="K608" s="240">
        <v>0</v>
      </c>
      <c r="L608" s="240">
        <v>0</v>
      </c>
      <c r="M608" s="240">
        <v>4</v>
      </c>
      <c r="N608" s="241">
        <f t="shared" si="9"/>
        <v>4</v>
      </c>
      <c r="O608" s="315"/>
    </row>
    <row r="609" spans="1:15">
      <c r="A609" s="240" t="s">
        <v>358</v>
      </c>
      <c r="B609" s="240" t="s">
        <v>358</v>
      </c>
      <c r="C609" s="240" t="s">
        <v>757</v>
      </c>
      <c r="D609" s="240">
        <v>2015</v>
      </c>
      <c r="E609" s="240" t="s">
        <v>21</v>
      </c>
      <c r="F609" s="240" t="s">
        <v>6</v>
      </c>
      <c r="G609" s="240" t="s">
        <v>1126</v>
      </c>
      <c r="H609" s="240" t="s">
        <v>1430</v>
      </c>
      <c r="I609" s="240" t="s">
        <v>1426</v>
      </c>
      <c r="J609" s="240" t="s">
        <v>1133</v>
      </c>
      <c r="K609" s="240">
        <v>0</v>
      </c>
      <c r="L609" s="240">
        <v>0</v>
      </c>
      <c r="M609" s="240">
        <v>12</v>
      </c>
      <c r="N609" s="241">
        <f t="shared" si="9"/>
        <v>12</v>
      </c>
      <c r="O609" s="315"/>
    </row>
    <row r="610" spans="1:15">
      <c r="A610" s="240" t="s">
        <v>358</v>
      </c>
      <c r="B610" s="240" t="s">
        <v>358</v>
      </c>
      <c r="C610" s="240" t="s">
        <v>757</v>
      </c>
      <c r="D610" s="240">
        <v>2015</v>
      </c>
      <c r="E610" s="240" t="s">
        <v>21</v>
      </c>
      <c r="F610" s="240" t="s">
        <v>6</v>
      </c>
      <c r="G610" s="240" t="s">
        <v>1126</v>
      </c>
      <c r="H610" s="240" t="s">
        <v>1430</v>
      </c>
      <c r="I610" s="240" t="s">
        <v>1426</v>
      </c>
      <c r="J610" s="240" t="s">
        <v>1421</v>
      </c>
      <c r="K610" s="240">
        <v>0</v>
      </c>
      <c r="L610" s="240">
        <v>0</v>
      </c>
      <c r="M610" s="240">
        <v>14</v>
      </c>
      <c r="N610" s="241">
        <f t="shared" si="9"/>
        <v>14</v>
      </c>
      <c r="O610" s="315"/>
    </row>
    <row r="611" spans="1:15">
      <c r="A611" s="240" t="s">
        <v>358</v>
      </c>
      <c r="B611" s="240" t="s">
        <v>358</v>
      </c>
      <c r="C611" s="240" t="s">
        <v>757</v>
      </c>
      <c r="D611" s="240">
        <v>2015</v>
      </c>
      <c r="E611" s="240" t="s">
        <v>21</v>
      </c>
      <c r="F611" s="240" t="s">
        <v>6</v>
      </c>
      <c r="G611" s="240" t="s">
        <v>1126</v>
      </c>
      <c r="H611" s="240" t="s">
        <v>1430</v>
      </c>
      <c r="I611" s="240" t="s">
        <v>1426</v>
      </c>
      <c r="J611" s="240" t="s">
        <v>1122</v>
      </c>
      <c r="K611" s="240">
        <v>0</v>
      </c>
      <c r="L611" s="240">
        <v>0</v>
      </c>
      <c r="M611" s="240">
        <v>3</v>
      </c>
      <c r="N611" s="241">
        <f t="shared" si="9"/>
        <v>3</v>
      </c>
      <c r="O611" s="315"/>
    </row>
    <row r="612" spans="1:15">
      <c r="A612" s="240" t="s">
        <v>358</v>
      </c>
      <c r="B612" s="240" t="s">
        <v>358</v>
      </c>
      <c r="C612" s="240" t="s">
        <v>757</v>
      </c>
      <c r="D612" s="240">
        <v>2015</v>
      </c>
      <c r="E612" s="240" t="s">
        <v>21</v>
      </c>
      <c r="F612" s="240" t="s">
        <v>6</v>
      </c>
      <c r="G612" s="240" t="s">
        <v>1126</v>
      </c>
      <c r="H612" s="240" t="s">
        <v>1430</v>
      </c>
      <c r="I612" s="240" t="s">
        <v>1426</v>
      </c>
      <c r="J612" s="240" t="s">
        <v>1423</v>
      </c>
      <c r="K612" s="240">
        <v>0</v>
      </c>
      <c r="L612" s="240">
        <v>0</v>
      </c>
      <c r="M612" s="240">
        <v>4</v>
      </c>
      <c r="N612" s="241">
        <f t="shared" si="9"/>
        <v>4</v>
      </c>
      <c r="O612" s="315"/>
    </row>
    <row r="613" spans="1:15">
      <c r="A613" s="240" t="s">
        <v>358</v>
      </c>
      <c r="B613" s="240" t="s">
        <v>358</v>
      </c>
      <c r="C613" s="240" t="s">
        <v>757</v>
      </c>
      <c r="D613" s="240">
        <v>2015</v>
      </c>
      <c r="E613" s="240" t="s">
        <v>21</v>
      </c>
      <c r="F613" s="240" t="s">
        <v>6</v>
      </c>
      <c r="G613" s="240" t="s">
        <v>1126</v>
      </c>
      <c r="H613" s="240" t="s">
        <v>1430</v>
      </c>
      <c r="I613" s="240" t="s">
        <v>1426</v>
      </c>
      <c r="J613" s="240" t="s">
        <v>71</v>
      </c>
      <c r="K613" s="240">
        <v>0</v>
      </c>
      <c r="L613" s="240">
        <v>0</v>
      </c>
      <c r="M613" s="240">
        <v>10</v>
      </c>
      <c r="N613" s="241">
        <f t="shared" si="9"/>
        <v>10</v>
      </c>
      <c r="O613" s="315"/>
    </row>
    <row r="614" spans="1:15">
      <c r="A614" s="240" t="s">
        <v>358</v>
      </c>
      <c r="B614" s="240" t="s">
        <v>358</v>
      </c>
      <c r="C614" s="240" t="s">
        <v>757</v>
      </c>
      <c r="D614" s="240">
        <v>2015</v>
      </c>
      <c r="E614" s="240" t="s">
        <v>21</v>
      </c>
      <c r="F614" s="240" t="s">
        <v>6</v>
      </c>
      <c r="G614" s="240" t="s">
        <v>1126</v>
      </c>
      <c r="H614" s="240" t="s">
        <v>1430</v>
      </c>
      <c r="I614" s="240" t="s">
        <v>1426</v>
      </c>
      <c r="J614" s="240" t="s">
        <v>1424</v>
      </c>
      <c r="K614" s="240">
        <v>0</v>
      </c>
      <c r="L614" s="240">
        <v>0</v>
      </c>
      <c r="M614" s="240">
        <v>20</v>
      </c>
      <c r="N614" s="241">
        <f t="shared" si="9"/>
        <v>20</v>
      </c>
      <c r="O614" s="315"/>
    </row>
    <row r="615" spans="1:15">
      <c r="A615" s="240" t="s">
        <v>358</v>
      </c>
      <c r="B615" s="240" t="s">
        <v>358</v>
      </c>
      <c r="C615" s="240" t="s">
        <v>757</v>
      </c>
      <c r="D615" s="240">
        <v>2015</v>
      </c>
      <c r="E615" s="240" t="s">
        <v>21</v>
      </c>
      <c r="F615" s="240" t="s">
        <v>6</v>
      </c>
      <c r="G615" s="240" t="s">
        <v>1126</v>
      </c>
      <c r="H615" s="240" t="s">
        <v>1430</v>
      </c>
      <c r="I615" s="240" t="s">
        <v>1426</v>
      </c>
      <c r="J615" s="240" t="s">
        <v>1132</v>
      </c>
      <c r="K615" s="240">
        <v>0</v>
      </c>
      <c r="L615" s="240">
        <v>0</v>
      </c>
      <c r="M615" s="240">
        <v>115</v>
      </c>
      <c r="N615" s="241">
        <f t="shared" si="9"/>
        <v>115</v>
      </c>
      <c r="O615" s="315"/>
    </row>
    <row r="616" spans="1:15">
      <c r="A616" s="240" t="s">
        <v>358</v>
      </c>
      <c r="B616" s="240" t="s">
        <v>358</v>
      </c>
      <c r="C616" s="240" t="s">
        <v>757</v>
      </c>
      <c r="D616" s="240">
        <v>2015</v>
      </c>
      <c r="E616" s="240" t="s">
        <v>21</v>
      </c>
      <c r="F616" s="240" t="s">
        <v>6</v>
      </c>
      <c r="G616" s="240" t="s">
        <v>1126</v>
      </c>
      <c r="H616" s="240" t="s">
        <v>1454</v>
      </c>
      <c r="I616" s="240" t="s">
        <v>1426</v>
      </c>
      <c r="J616" s="240" t="s">
        <v>1421</v>
      </c>
      <c r="K616" s="240">
        <v>0</v>
      </c>
      <c r="L616" s="240">
        <v>0</v>
      </c>
      <c r="M616" s="240">
        <v>9</v>
      </c>
      <c r="N616" s="241">
        <f t="shared" si="9"/>
        <v>9</v>
      </c>
      <c r="O616" s="315"/>
    </row>
    <row r="617" spans="1:15">
      <c r="A617" s="240" t="s">
        <v>358</v>
      </c>
      <c r="B617" s="240" t="s">
        <v>358</v>
      </c>
      <c r="C617" s="240" t="s">
        <v>757</v>
      </c>
      <c r="D617" s="240">
        <v>2015</v>
      </c>
      <c r="E617" s="240" t="s">
        <v>21</v>
      </c>
      <c r="F617" s="240" t="s">
        <v>6</v>
      </c>
      <c r="G617" s="240" t="s">
        <v>1126</v>
      </c>
      <c r="H617" s="240" t="s">
        <v>1454</v>
      </c>
      <c r="I617" s="240" t="s">
        <v>1426</v>
      </c>
      <c r="J617" s="240" t="s">
        <v>1423</v>
      </c>
      <c r="K617" s="240">
        <v>0</v>
      </c>
      <c r="L617" s="240">
        <v>0</v>
      </c>
      <c r="M617" s="240">
        <v>83</v>
      </c>
      <c r="N617" s="241">
        <f t="shared" si="9"/>
        <v>83</v>
      </c>
      <c r="O617" s="315"/>
    </row>
    <row r="618" spans="1:15">
      <c r="A618" s="240" t="s">
        <v>358</v>
      </c>
      <c r="B618" s="240" t="s">
        <v>358</v>
      </c>
      <c r="C618" s="240" t="s">
        <v>757</v>
      </c>
      <c r="D618" s="240">
        <v>2015</v>
      </c>
      <c r="E618" s="240" t="s">
        <v>21</v>
      </c>
      <c r="F618" s="240" t="s">
        <v>6</v>
      </c>
      <c r="G618" s="240" t="s">
        <v>1126</v>
      </c>
      <c r="H618" s="240" t="s">
        <v>1454</v>
      </c>
      <c r="I618" s="240" t="s">
        <v>1426</v>
      </c>
      <c r="J618" s="240" t="s">
        <v>1420</v>
      </c>
      <c r="K618" s="240">
        <v>0</v>
      </c>
      <c r="L618" s="240">
        <v>0</v>
      </c>
      <c r="M618" s="240">
        <v>2</v>
      </c>
      <c r="N618" s="241">
        <f t="shared" si="9"/>
        <v>2</v>
      </c>
      <c r="O618" s="315"/>
    </row>
    <row r="619" spans="1:15">
      <c r="A619" s="240" t="s">
        <v>358</v>
      </c>
      <c r="B619" s="240" t="s">
        <v>358</v>
      </c>
      <c r="C619" s="240" t="s">
        <v>757</v>
      </c>
      <c r="D619" s="240">
        <v>2015</v>
      </c>
      <c r="E619" s="240" t="s">
        <v>21</v>
      </c>
      <c r="F619" s="240" t="s">
        <v>6</v>
      </c>
      <c r="G619" s="240" t="s">
        <v>1126</v>
      </c>
      <c r="H619" s="240" t="s">
        <v>1454</v>
      </c>
      <c r="I619" s="240" t="s">
        <v>1426</v>
      </c>
      <c r="J619" s="240" t="s">
        <v>1425</v>
      </c>
      <c r="K619" s="240">
        <v>0</v>
      </c>
      <c r="L619" s="240">
        <v>0</v>
      </c>
      <c r="M619" s="240">
        <v>5</v>
      </c>
      <c r="N619" s="241">
        <f t="shared" si="9"/>
        <v>5</v>
      </c>
      <c r="O619" s="315"/>
    </row>
    <row r="620" spans="1:15">
      <c r="A620" s="240" t="s">
        <v>358</v>
      </c>
      <c r="B620" s="240" t="s">
        <v>358</v>
      </c>
      <c r="C620" s="240" t="s">
        <v>757</v>
      </c>
      <c r="D620" s="240">
        <v>2015</v>
      </c>
      <c r="E620" s="240" t="s">
        <v>21</v>
      </c>
      <c r="F620" s="240" t="s">
        <v>6</v>
      </c>
      <c r="G620" s="240" t="s">
        <v>1126</v>
      </c>
      <c r="H620" s="240" t="s">
        <v>1455</v>
      </c>
      <c r="I620" s="240" t="s">
        <v>1426</v>
      </c>
      <c r="J620" s="240" t="s">
        <v>1423</v>
      </c>
      <c r="K620" s="240">
        <v>0</v>
      </c>
      <c r="L620" s="240">
        <v>0</v>
      </c>
      <c r="M620" s="240">
        <v>1</v>
      </c>
      <c r="N620" s="241">
        <f t="shared" si="9"/>
        <v>1</v>
      </c>
      <c r="O620" s="315"/>
    </row>
    <row r="621" spans="1:15">
      <c r="A621" s="240" t="s">
        <v>358</v>
      </c>
      <c r="B621" s="240" t="s">
        <v>358</v>
      </c>
      <c r="C621" s="240" t="s">
        <v>757</v>
      </c>
      <c r="D621" s="240">
        <v>2015</v>
      </c>
      <c r="E621" s="240" t="s">
        <v>21</v>
      </c>
      <c r="F621" s="240" t="s">
        <v>6</v>
      </c>
      <c r="G621" s="240" t="s">
        <v>1126</v>
      </c>
      <c r="H621" s="240" t="s">
        <v>482</v>
      </c>
      <c r="I621" s="240" t="s">
        <v>1426</v>
      </c>
      <c r="J621" s="240" t="s">
        <v>1134</v>
      </c>
      <c r="K621" s="240">
        <v>0</v>
      </c>
      <c r="L621" s="240">
        <v>0</v>
      </c>
      <c r="M621" s="240">
        <v>6</v>
      </c>
      <c r="N621" s="241">
        <f t="shared" si="9"/>
        <v>6</v>
      </c>
      <c r="O621" s="315"/>
    </row>
    <row r="622" spans="1:15">
      <c r="A622" s="240" t="s">
        <v>358</v>
      </c>
      <c r="B622" s="240" t="s">
        <v>358</v>
      </c>
      <c r="C622" s="240" t="s">
        <v>757</v>
      </c>
      <c r="D622" s="240">
        <v>2015</v>
      </c>
      <c r="E622" s="240" t="s">
        <v>21</v>
      </c>
      <c r="F622" s="240" t="s">
        <v>6</v>
      </c>
      <c r="G622" s="240" t="s">
        <v>1126</v>
      </c>
      <c r="H622" s="240" t="s">
        <v>1468</v>
      </c>
      <c r="I622" s="240" t="s">
        <v>1426</v>
      </c>
      <c r="J622" s="240" t="s">
        <v>1119</v>
      </c>
      <c r="K622" s="240">
        <v>2496</v>
      </c>
      <c r="L622" s="240">
        <v>0</v>
      </c>
      <c r="M622" s="240">
        <v>0</v>
      </c>
      <c r="N622" s="241">
        <f t="shared" si="9"/>
        <v>2496</v>
      </c>
      <c r="O622" s="315"/>
    </row>
    <row r="623" spans="1:15">
      <c r="A623" s="240" t="s">
        <v>358</v>
      </c>
      <c r="B623" s="240" t="s">
        <v>358</v>
      </c>
      <c r="C623" s="240" t="s">
        <v>757</v>
      </c>
      <c r="D623" s="240">
        <v>2015</v>
      </c>
      <c r="E623" s="240" t="s">
        <v>21</v>
      </c>
      <c r="F623" s="240" t="s">
        <v>6</v>
      </c>
      <c r="G623" s="240" t="s">
        <v>1126</v>
      </c>
      <c r="H623" s="240" t="s">
        <v>1032</v>
      </c>
      <c r="I623" s="240" t="s">
        <v>1426</v>
      </c>
      <c r="J623" s="240" t="s">
        <v>1133</v>
      </c>
      <c r="K623" s="240">
        <v>0</v>
      </c>
      <c r="L623" s="240">
        <v>0</v>
      </c>
      <c r="M623" s="240">
        <v>60</v>
      </c>
      <c r="N623" s="241">
        <f t="shared" si="9"/>
        <v>60</v>
      </c>
      <c r="O623" s="315"/>
    </row>
    <row r="624" spans="1:15">
      <c r="A624" s="240" t="s">
        <v>358</v>
      </c>
      <c r="B624" s="240" t="s">
        <v>358</v>
      </c>
      <c r="C624" s="240" t="s">
        <v>757</v>
      </c>
      <c r="D624" s="240">
        <v>2015</v>
      </c>
      <c r="E624" s="240" t="s">
        <v>21</v>
      </c>
      <c r="F624" s="240" t="s">
        <v>6</v>
      </c>
      <c r="G624" s="240" t="s">
        <v>1126</v>
      </c>
      <c r="H624" s="240" t="s">
        <v>1032</v>
      </c>
      <c r="I624" s="240" t="s">
        <v>1426</v>
      </c>
      <c r="J624" s="240" t="s">
        <v>1421</v>
      </c>
      <c r="K624" s="240">
        <v>0</v>
      </c>
      <c r="L624" s="240">
        <v>0</v>
      </c>
      <c r="M624" s="240">
        <v>69</v>
      </c>
      <c r="N624" s="241">
        <f t="shared" si="9"/>
        <v>69</v>
      </c>
      <c r="O624" s="315"/>
    </row>
    <row r="625" spans="1:15">
      <c r="A625" s="240" t="s">
        <v>358</v>
      </c>
      <c r="B625" s="240" t="s">
        <v>358</v>
      </c>
      <c r="C625" s="240" t="s">
        <v>757</v>
      </c>
      <c r="D625" s="240">
        <v>2015</v>
      </c>
      <c r="E625" s="240" t="s">
        <v>21</v>
      </c>
      <c r="F625" s="240" t="s">
        <v>6</v>
      </c>
      <c r="G625" s="240" t="s">
        <v>1126</v>
      </c>
      <c r="H625" s="240" t="s">
        <v>1032</v>
      </c>
      <c r="I625" s="240" t="s">
        <v>1426</v>
      </c>
      <c r="J625" s="240" t="s">
        <v>1423</v>
      </c>
      <c r="K625" s="240">
        <v>0</v>
      </c>
      <c r="L625" s="240">
        <v>0</v>
      </c>
      <c r="M625" s="240">
        <v>6</v>
      </c>
      <c r="N625" s="241">
        <f t="shared" si="9"/>
        <v>6</v>
      </c>
      <c r="O625" s="315"/>
    </row>
    <row r="626" spans="1:15">
      <c r="A626" s="240" t="s">
        <v>358</v>
      </c>
      <c r="B626" s="240" t="s">
        <v>358</v>
      </c>
      <c r="C626" s="240" t="s">
        <v>757</v>
      </c>
      <c r="D626" s="240">
        <v>2015</v>
      </c>
      <c r="E626" s="240" t="s">
        <v>21</v>
      </c>
      <c r="F626" s="240" t="s">
        <v>6</v>
      </c>
      <c r="G626" s="240" t="s">
        <v>1126</v>
      </c>
      <c r="H626" s="240" t="s">
        <v>1032</v>
      </c>
      <c r="I626" s="240" t="s">
        <v>1426</v>
      </c>
      <c r="J626" s="240" t="s">
        <v>71</v>
      </c>
      <c r="K626" s="240">
        <v>0</v>
      </c>
      <c r="L626" s="240">
        <v>0</v>
      </c>
      <c r="M626" s="240">
        <v>132</v>
      </c>
      <c r="N626" s="241">
        <f t="shared" si="9"/>
        <v>132</v>
      </c>
      <c r="O626" s="315"/>
    </row>
    <row r="627" spans="1:15">
      <c r="A627" s="240" t="s">
        <v>358</v>
      </c>
      <c r="B627" s="240" t="s">
        <v>358</v>
      </c>
      <c r="C627" s="240" t="s">
        <v>757</v>
      </c>
      <c r="D627" s="240">
        <v>2015</v>
      </c>
      <c r="E627" s="240" t="s">
        <v>21</v>
      </c>
      <c r="F627" s="240" t="s">
        <v>6</v>
      </c>
      <c r="G627" s="240" t="s">
        <v>1126</v>
      </c>
      <c r="H627" s="240" t="s">
        <v>1032</v>
      </c>
      <c r="I627" s="240" t="s">
        <v>1426</v>
      </c>
      <c r="J627" s="240" t="s">
        <v>1424</v>
      </c>
      <c r="K627" s="240">
        <v>0</v>
      </c>
      <c r="L627" s="240">
        <v>0</v>
      </c>
      <c r="M627" s="240">
        <v>140</v>
      </c>
      <c r="N627" s="241">
        <f t="shared" si="9"/>
        <v>140</v>
      </c>
      <c r="O627" s="315"/>
    </row>
    <row r="628" spans="1:15">
      <c r="A628" s="240" t="s">
        <v>358</v>
      </c>
      <c r="B628" s="240" t="s">
        <v>358</v>
      </c>
      <c r="C628" s="240" t="s">
        <v>757</v>
      </c>
      <c r="D628" s="240">
        <v>2015</v>
      </c>
      <c r="E628" s="240" t="s">
        <v>21</v>
      </c>
      <c r="F628" s="240" t="s">
        <v>6</v>
      </c>
      <c r="G628" s="240" t="s">
        <v>1126</v>
      </c>
      <c r="H628" s="240" t="s">
        <v>1032</v>
      </c>
      <c r="I628" s="240" t="s">
        <v>1426</v>
      </c>
      <c r="J628" s="240" t="s">
        <v>1132</v>
      </c>
      <c r="K628" s="240">
        <v>0</v>
      </c>
      <c r="L628" s="240">
        <v>0</v>
      </c>
      <c r="M628" s="240">
        <v>19</v>
      </c>
      <c r="N628" s="241">
        <f t="shared" si="9"/>
        <v>19</v>
      </c>
      <c r="O628" s="315"/>
    </row>
    <row r="629" spans="1:15">
      <c r="A629" s="240" t="s">
        <v>358</v>
      </c>
      <c r="B629" s="240" t="s">
        <v>358</v>
      </c>
      <c r="C629" s="240" t="s">
        <v>757</v>
      </c>
      <c r="D629" s="240">
        <v>2015</v>
      </c>
      <c r="E629" s="240" t="s">
        <v>21</v>
      </c>
      <c r="F629" s="240" t="s">
        <v>6</v>
      </c>
      <c r="G629" s="240" t="s">
        <v>1126</v>
      </c>
      <c r="H629" s="240" t="s">
        <v>489</v>
      </c>
      <c r="I629" s="240" t="s">
        <v>1426</v>
      </c>
      <c r="J629" s="240" t="s">
        <v>1133</v>
      </c>
      <c r="K629" s="240">
        <v>0</v>
      </c>
      <c r="L629" s="240">
        <v>0</v>
      </c>
      <c r="M629" s="240">
        <v>4</v>
      </c>
      <c r="N629" s="241">
        <f t="shared" si="9"/>
        <v>4</v>
      </c>
      <c r="O629" s="315"/>
    </row>
    <row r="630" spans="1:15">
      <c r="A630" s="240" t="s">
        <v>358</v>
      </c>
      <c r="B630" s="240" t="s">
        <v>358</v>
      </c>
      <c r="C630" s="240" t="s">
        <v>757</v>
      </c>
      <c r="D630" s="240">
        <v>2015</v>
      </c>
      <c r="E630" s="240" t="s">
        <v>21</v>
      </c>
      <c r="F630" s="240" t="s">
        <v>6</v>
      </c>
      <c r="G630" s="240" t="s">
        <v>1126</v>
      </c>
      <c r="H630" s="240" t="s">
        <v>489</v>
      </c>
      <c r="I630" s="240" t="s">
        <v>1426</v>
      </c>
      <c r="J630" s="240" t="s">
        <v>1421</v>
      </c>
      <c r="K630" s="240">
        <v>0</v>
      </c>
      <c r="L630" s="240">
        <v>0</v>
      </c>
      <c r="M630" s="240">
        <v>4</v>
      </c>
      <c r="N630" s="241">
        <f t="shared" si="9"/>
        <v>4</v>
      </c>
      <c r="O630" s="315"/>
    </row>
    <row r="631" spans="1:15">
      <c r="A631" s="240" t="s">
        <v>358</v>
      </c>
      <c r="B631" s="240" t="s">
        <v>358</v>
      </c>
      <c r="C631" s="240" t="s">
        <v>757</v>
      </c>
      <c r="D631" s="240">
        <v>2015</v>
      </c>
      <c r="E631" s="240" t="s">
        <v>21</v>
      </c>
      <c r="F631" s="240" t="s">
        <v>6</v>
      </c>
      <c r="G631" s="240" t="s">
        <v>1126</v>
      </c>
      <c r="H631" s="240" t="s">
        <v>1432</v>
      </c>
      <c r="I631" s="240" t="s">
        <v>1426</v>
      </c>
      <c r="J631" s="240" t="s">
        <v>1424</v>
      </c>
      <c r="K631" s="240">
        <v>0</v>
      </c>
      <c r="L631" s="240">
        <v>0</v>
      </c>
      <c r="M631" s="240">
        <v>4</v>
      </c>
      <c r="N631" s="241">
        <f t="shared" si="9"/>
        <v>4</v>
      </c>
      <c r="O631" s="315"/>
    </row>
    <row r="632" spans="1:15">
      <c r="A632" s="240" t="s">
        <v>358</v>
      </c>
      <c r="B632" s="240" t="s">
        <v>358</v>
      </c>
      <c r="C632" s="240" t="s">
        <v>757</v>
      </c>
      <c r="D632" s="240">
        <v>2015</v>
      </c>
      <c r="E632" s="240" t="s">
        <v>21</v>
      </c>
      <c r="F632" s="240" t="s">
        <v>6</v>
      </c>
      <c r="G632" s="240" t="s">
        <v>1126</v>
      </c>
      <c r="H632" s="240" t="s">
        <v>1433</v>
      </c>
      <c r="I632" s="240" t="s">
        <v>1426</v>
      </c>
      <c r="J632" s="240" t="s">
        <v>1133</v>
      </c>
      <c r="K632" s="240">
        <v>0</v>
      </c>
      <c r="L632" s="240">
        <v>0</v>
      </c>
      <c r="M632" s="240">
        <v>3</v>
      </c>
      <c r="N632" s="241">
        <f t="shared" si="9"/>
        <v>3</v>
      </c>
      <c r="O632" s="315"/>
    </row>
    <row r="633" spans="1:15">
      <c r="A633" s="240" t="s">
        <v>358</v>
      </c>
      <c r="B633" s="240" t="s">
        <v>358</v>
      </c>
      <c r="C633" s="240" t="s">
        <v>757</v>
      </c>
      <c r="D633" s="240">
        <v>2015</v>
      </c>
      <c r="E633" s="240" t="s">
        <v>21</v>
      </c>
      <c r="F633" s="240" t="s">
        <v>6</v>
      </c>
      <c r="G633" s="240" t="s">
        <v>1126</v>
      </c>
      <c r="H633" s="240" t="s">
        <v>1433</v>
      </c>
      <c r="I633" s="240" t="s">
        <v>1426</v>
      </c>
      <c r="J633" s="240" t="s">
        <v>1421</v>
      </c>
      <c r="K633" s="240">
        <v>0</v>
      </c>
      <c r="L633" s="240">
        <v>0</v>
      </c>
      <c r="M633" s="240">
        <v>3</v>
      </c>
      <c r="N633" s="241">
        <f t="shared" si="9"/>
        <v>3</v>
      </c>
      <c r="O633" s="315"/>
    </row>
    <row r="634" spans="1:15">
      <c r="A634" s="240" t="s">
        <v>358</v>
      </c>
      <c r="B634" s="240" t="s">
        <v>358</v>
      </c>
      <c r="C634" s="240" t="s">
        <v>757</v>
      </c>
      <c r="D634" s="240">
        <v>2015</v>
      </c>
      <c r="E634" s="240" t="s">
        <v>21</v>
      </c>
      <c r="F634" s="240" t="s">
        <v>6</v>
      </c>
      <c r="G634" s="240" t="s">
        <v>1126</v>
      </c>
      <c r="H634" s="240" t="s">
        <v>1433</v>
      </c>
      <c r="I634" s="240" t="s">
        <v>1426</v>
      </c>
      <c r="J634" s="240" t="s">
        <v>1423</v>
      </c>
      <c r="K634" s="240">
        <v>0</v>
      </c>
      <c r="L634" s="240">
        <v>0</v>
      </c>
      <c r="M634" s="240">
        <v>11</v>
      </c>
      <c r="N634" s="241">
        <f t="shared" si="9"/>
        <v>11</v>
      </c>
      <c r="O634" s="315"/>
    </row>
    <row r="635" spans="1:15">
      <c r="A635" s="240" t="s">
        <v>358</v>
      </c>
      <c r="B635" s="240" t="s">
        <v>358</v>
      </c>
      <c r="C635" s="240" t="s">
        <v>757</v>
      </c>
      <c r="D635" s="240">
        <v>2015</v>
      </c>
      <c r="E635" s="240" t="s">
        <v>21</v>
      </c>
      <c r="F635" s="240" t="s">
        <v>6</v>
      </c>
      <c r="G635" s="240" t="s">
        <v>1126</v>
      </c>
      <c r="H635" s="240" t="s">
        <v>1433</v>
      </c>
      <c r="I635" s="240" t="s">
        <v>1426</v>
      </c>
      <c r="J635" s="240" t="s">
        <v>71</v>
      </c>
      <c r="K635" s="240">
        <v>0</v>
      </c>
      <c r="L635" s="240">
        <v>0</v>
      </c>
      <c r="M635" s="240">
        <v>3</v>
      </c>
      <c r="N635" s="241">
        <f t="shared" si="9"/>
        <v>3</v>
      </c>
      <c r="O635" s="315"/>
    </row>
    <row r="636" spans="1:15">
      <c r="A636" s="240" t="s">
        <v>358</v>
      </c>
      <c r="B636" s="240" t="s">
        <v>358</v>
      </c>
      <c r="C636" s="240" t="s">
        <v>757</v>
      </c>
      <c r="D636" s="240">
        <v>2015</v>
      </c>
      <c r="E636" s="240" t="s">
        <v>21</v>
      </c>
      <c r="F636" s="240" t="s">
        <v>6</v>
      </c>
      <c r="G636" s="240" t="s">
        <v>1126</v>
      </c>
      <c r="H636" s="240" t="s">
        <v>1433</v>
      </c>
      <c r="I636" s="240" t="s">
        <v>1426</v>
      </c>
      <c r="J636" s="240" t="s">
        <v>1420</v>
      </c>
      <c r="K636" s="240">
        <v>0</v>
      </c>
      <c r="L636" s="240">
        <v>0</v>
      </c>
      <c r="M636" s="240">
        <v>1</v>
      </c>
      <c r="N636" s="241">
        <f t="shared" si="9"/>
        <v>1</v>
      </c>
      <c r="O636" s="315"/>
    </row>
    <row r="637" spans="1:15">
      <c r="A637" s="240" t="s">
        <v>358</v>
      </c>
      <c r="B637" s="240" t="s">
        <v>358</v>
      </c>
      <c r="C637" s="240" t="s">
        <v>757</v>
      </c>
      <c r="D637" s="240">
        <v>2015</v>
      </c>
      <c r="E637" s="240" t="s">
        <v>21</v>
      </c>
      <c r="F637" s="240" t="s">
        <v>6</v>
      </c>
      <c r="G637" s="240" t="s">
        <v>1126</v>
      </c>
      <c r="H637" s="240" t="s">
        <v>1433</v>
      </c>
      <c r="I637" s="240" t="s">
        <v>1426</v>
      </c>
      <c r="J637" s="240" t="s">
        <v>1424</v>
      </c>
      <c r="K637" s="240">
        <v>0</v>
      </c>
      <c r="L637" s="240">
        <v>0</v>
      </c>
      <c r="M637" s="240">
        <v>4</v>
      </c>
      <c r="N637" s="241">
        <f t="shared" si="9"/>
        <v>4</v>
      </c>
      <c r="O637" s="315"/>
    </row>
    <row r="638" spans="1:15">
      <c r="A638" s="240" t="s">
        <v>358</v>
      </c>
      <c r="B638" s="240" t="s">
        <v>358</v>
      </c>
      <c r="C638" s="240" t="s">
        <v>757</v>
      </c>
      <c r="D638" s="240">
        <v>2015</v>
      </c>
      <c r="E638" s="240" t="s">
        <v>21</v>
      </c>
      <c r="F638" s="240" t="s">
        <v>6</v>
      </c>
      <c r="G638" s="240" t="s">
        <v>1126</v>
      </c>
      <c r="H638" s="240" t="s">
        <v>1433</v>
      </c>
      <c r="I638" s="240" t="s">
        <v>1426</v>
      </c>
      <c r="J638" s="240" t="s">
        <v>1425</v>
      </c>
      <c r="K638" s="240">
        <v>0</v>
      </c>
      <c r="L638" s="240">
        <v>0</v>
      </c>
      <c r="M638" s="240">
        <v>2</v>
      </c>
      <c r="N638" s="241">
        <f t="shared" si="9"/>
        <v>2</v>
      </c>
      <c r="O638" s="315"/>
    </row>
    <row r="639" spans="1:15">
      <c r="A639" s="240" t="s">
        <v>358</v>
      </c>
      <c r="B639" s="240" t="s">
        <v>358</v>
      </c>
      <c r="C639" s="240" t="s">
        <v>63</v>
      </c>
      <c r="D639" s="240">
        <v>2015</v>
      </c>
      <c r="E639" s="240" t="s">
        <v>21</v>
      </c>
      <c r="F639" s="240" t="s">
        <v>6</v>
      </c>
      <c r="G639" s="240" t="s">
        <v>1126</v>
      </c>
      <c r="H639" s="240" t="s">
        <v>492</v>
      </c>
      <c r="I639" s="240" t="s">
        <v>1426</v>
      </c>
      <c r="J639" s="240" t="s">
        <v>1133</v>
      </c>
      <c r="K639" s="240">
        <v>0</v>
      </c>
      <c r="L639" s="240">
        <v>0</v>
      </c>
      <c r="M639" s="240">
        <v>23</v>
      </c>
      <c r="N639" s="241">
        <f t="shared" si="9"/>
        <v>23</v>
      </c>
      <c r="O639" s="315"/>
    </row>
    <row r="640" spans="1:15">
      <c r="A640" s="240" t="s">
        <v>358</v>
      </c>
      <c r="B640" s="240" t="s">
        <v>358</v>
      </c>
      <c r="C640" s="240" t="s">
        <v>63</v>
      </c>
      <c r="D640" s="240">
        <v>2015</v>
      </c>
      <c r="E640" s="240" t="s">
        <v>21</v>
      </c>
      <c r="F640" s="240" t="s">
        <v>6</v>
      </c>
      <c r="G640" s="240" t="s">
        <v>1126</v>
      </c>
      <c r="H640" s="240" t="s">
        <v>492</v>
      </c>
      <c r="I640" s="240" t="s">
        <v>1426</v>
      </c>
      <c r="J640" s="240" t="s">
        <v>1421</v>
      </c>
      <c r="K640" s="240">
        <v>0</v>
      </c>
      <c r="L640" s="240">
        <v>0</v>
      </c>
      <c r="M640" s="240">
        <v>36</v>
      </c>
      <c r="N640" s="241">
        <f t="shared" si="9"/>
        <v>36</v>
      </c>
      <c r="O640" s="315"/>
    </row>
    <row r="641" spans="1:15">
      <c r="A641" s="240" t="s">
        <v>358</v>
      </c>
      <c r="B641" s="240" t="s">
        <v>358</v>
      </c>
      <c r="C641" s="240" t="s">
        <v>63</v>
      </c>
      <c r="D641" s="240">
        <v>2015</v>
      </c>
      <c r="E641" s="240" t="s">
        <v>21</v>
      </c>
      <c r="F641" s="240" t="s">
        <v>6</v>
      </c>
      <c r="G641" s="240" t="s">
        <v>1126</v>
      </c>
      <c r="H641" s="240" t="s">
        <v>492</v>
      </c>
      <c r="I641" s="240" t="s">
        <v>1426</v>
      </c>
      <c r="J641" s="240" t="s">
        <v>1122</v>
      </c>
      <c r="K641" s="240">
        <v>0</v>
      </c>
      <c r="L641" s="240">
        <v>0</v>
      </c>
      <c r="M641" s="240">
        <v>368</v>
      </c>
      <c r="N641" s="241">
        <f t="shared" si="9"/>
        <v>368</v>
      </c>
      <c r="O641" s="315"/>
    </row>
    <row r="642" spans="1:15">
      <c r="A642" s="240" t="s">
        <v>358</v>
      </c>
      <c r="B642" s="240" t="s">
        <v>358</v>
      </c>
      <c r="C642" s="240" t="s">
        <v>63</v>
      </c>
      <c r="D642" s="240">
        <v>2015</v>
      </c>
      <c r="E642" s="240" t="s">
        <v>21</v>
      </c>
      <c r="F642" s="240" t="s">
        <v>6</v>
      </c>
      <c r="G642" s="240" t="s">
        <v>1126</v>
      </c>
      <c r="H642" s="240" t="s">
        <v>492</v>
      </c>
      <c r="I642" s="240" t="s">
        <v>1426</v>
      </c>
      <c r="J642" s="240" t="s">
        <v>1423</v>
      </c>
      <c r="K642" s="240">
        <v>0</v>
      </c>
      <c r="L642" s="240">
        <v>0</v>
      </c>
      <c r="M642" s="240">
        <v>648</v>
      </c>
      <c r="N642" s="241">
        <f t="shared" si="9"/>
        <v>648</v>
      </c>
      <c r="O642" s="315"/>
    </row>
    <row r="643" spans="1:15">
      <c r="A643" s="240" t="s">
        <v>358</v>
      </c>
      <c r="B643" s="240" t="s">
        <v>358</v>
      </c>
      <c r="C643" s="240" t="s">
        <v>63</v>
      </c>
      <c r="D643" s="240">
        <v>2015</v>
      </c>
      <c r="E643" s="240" t="s">
        <v>21</v>
      </c>
      <c r="F643" s="240" t="s">
        <v>6</v>
      </c>
      <c r="G643" s="240" t="s">
        <v>1126</v>
      </c>
      <c r="H643" s="240" t="s">
        <v>492</v>
      </c>
      <c r="I643" s="240" t="s">
        <v>1426</v>
      </c>
      <c r="J643" s="240" t="s">
        <v>71</v>
      </c>
      <c r="K643" s="240">
        <v>0</v>
      </c>
      <c r="L643" s="240">
        <v>0</v>
      </c>
      <c r="M643" s="240">
        <v>19</v>
      </c>
      <c r="N643" s="241">
        <f t="shared" ref="N643:N706" si="10">K643+L643+M643</f>
        <v>19</v>
      </c>
      <c r="O643" s="315"/>
    </row>
    <row r="644" spans="1:15">
      <c r="A644" s="240" t="s">
        <v>358</v>
      </c>
      <c r="B644" s="240" t="s">
        <v>358</v>
      </c>
      <c r="C644" s="240" t="s">
        <v>63</v>
      </c>
      <c r="D644" s="240">
        <v>2015</v>
      </c>
      <c r="E644" s="240" t="s">
        <v>21</v>
      </c>
      <c r="F644" s="240" t="s">
        <v>6</v>
      </c>
      <c r="G644" s="240" t="s">
        <v>1126</v>
      </c>
      <c r="H644" s="240" t="s">
        <v>492</v>
      </c>
      <c r="I644" s="240" t="s">
        <v>1426</v>
      </c>
      <c r="J644" s="240" t="s">
        <v>1420</v>
      </c>
      <c r="K644" s="240">
        <v>0</v>
      </c>
      <c r="L644" s="240">
        <v>0</v>
      </c>
      <c r="M644" s="240">
        <v>652</v>
      </c>
      <c r="N644" s="241">
        <f t="shared" si="10"/>
        <v>652</v>
      </c>
      <c r="O644" s="315"/>
    </row>
    <row r="645" spans="1:15">
      <c r="A645" s="240" t="s">
        <v>358</v>
      </c>
      <c r="B645" s="240" t="s">
        <v>358</v>
      </c>
      <c r="C645" s="240" t="s">
        <v>63</v>
      </c>
      <c r="D645" s="240">
        <v>2015</v>
      </c>
      <c r="E645" s="240" t="s">
        <v>21</v>
      </c>
      <c r="F645" s="240" t="s">
        <v>6</v>
      </c>
      <c r="G645" s="240" t="s">
        <v>1126</v>
      </c>
      <c r="H645" s="240" t="s">
        <v>492</v>
      </c>
      <c r="I645" s="240" t="s">
        <v>1426</v>
      </c>
      <c r="J645" s="240" t="s">
        <v>1424</v>
      </c>
      <c r="K645" s="240">
        <v>0</v>
      </c>
      <c r="L645" s="240">
        <v>0</v>
      </c>
      <c r="M645" s="240">
        <v>33</v>
      </c>
      <c r="N645" s="241">
        <f t="shared" si="10"/>
        <v>33</v>
      </c>
      <c r="O645" s="315"/>
    </row>
    <row r="646" spans="1:15">
      <c r="A646" s="240" t="s">
        <v>358</v>
      </c>
      <c r="B646" s="240" t="s">
        <v>358</v>
      </c>
      <c r="C646" s="240" t="s">
        <v>63</v>
      </c>
      <c r="D646" s="240">
        <v>2015</v>
      </c>
      <c r="E646" s="240" t="s">
        <v>21</v>
      </c>
      <c r="F646" s="240" t="s">
        <v>6</v>
      </c>
      <c r="G646" s="240" t="s">
        <v>1126</v>
      </c>
      <c r="H646" s="240" t="s">
        <v>492</v>
      </c>
      <c r="I646" s="240" t="s">
        <v>1426</v>
      </c>
      <c r="J646" s="240" t="s">
        <v>1425</v>
      </c>
      <c r="K646" s="240">
        <v>0</v>
      </c>
      <c r="L646" s="240">
        <v>0</v>
      </c>
      <c r="M646" s="240">
        <v>915</v>
      </c>
      <c r="N646" s="241">
        <f t="shared" si="10"/>
        <v>915</v>
      </c>
      <c r="O646" s="315"/>
    </row>
    <row r="647" spans="1:15">
      <c r="A647" s="240" t="s">
        <v>358</v>
      </c>
      <c r="B647" s="240" t="s">
        <v>358</v>
      </c>
      <c r="C647" s="240" t="s">
        <v>63</v>
      </c>
      <c r="D647" s="240">
        <v>2015</v>
      </c>
      <c r="E647" s="240" t="s">
        <v>21</v>
      </c>
      <c r="F647" s="240" t="s">
        <v>6</v>
      </c>
      <c r="G647" s="240" t="s">
        <v>1126</v>
      </c>
      <c r="H647" s="240" t="s">
        <v>492</v>
      </c>
      <c r="I647" s="240" t="s">
        <v>1426</v>
      </c>
      <c r="J647" s="240" t="s">
        <v>1119</v>
      </c>
      <c r="K647" s="240">
        <v>4149</v>
      </c>
      <c r="L647" s="240">
        <v>0</v>
      </c>
      <c r="M647" s="240">
        <v>0</v>
      </c>
      <c r="N647" s="241">
        <f t="shared" si="10"/>
        <v>4149</v>
      </c>
      <c r="O647" s="315"/>
    </row>
    <row r="648" spans="1:15">
      <c r="A648" s="240" t="s">
        <v>358</v>
      </c>
      <c r="B648" s="240" t="s">
        <v>358</v>
      </c>
      <c r="C648" s="240" t="s">
        <v>757</v>
      </c>
      <c r="D648" s="240">
        <v>2015</v>
      </c>
      <c r="E648" s="240" t="s">
        <v>21</v>
      </c>
      <c r="F648" s="240" t="s">
        <v>6</v>
      </c>
      <c r="G648" s="240" t="s">
        <v>1126</v>
      </c>
      <c r="H648" s="240" t="s">
        <v>493</v>
      </c>
      <c r="I648" s="240" t="s">
        <v>1426</v>
      </c>
      <c r="J648" s="240" t="s">
        <v>1133</v>
      </c>
      <c r="K648" s="240">
        <v>0</v>
      </c>
      <c r="L648" s="240">
        <v>0</v>
      </c>
      <c r="M648" s="240">
        <v>12</v>
      </c>
      <c r="N648" s="241">
        <f t="shared" si="10"/>
        <v>12</v>
      </c>
      <c r="O648" s="315"/>
    </row>
    <row r="649" spans="1:15">
      <c r="A649" s="240" t="s">
        <v>358</v>
      </c>
      <c r="B649" s="240" t="s">
        <v>358</v>
      </c>
      <c r="C649" s="240" t="s">
        <v>757</v>
      </c>
      <c r="D649" s="240">
        <v>2015</v>
      </c>
      <c r="E649" s="240" t="s">
        <v>21</v>
      </c>
      <c r="F649" s="240" t="s">
        <v>6</v>
      </c>
      <c r="G649" s="240" t="s">
        <v>1126</v>
      </c>
      <c r="H649" s="240" t="s">
        <v>493</v>
      </c>
      <c r="I649" s="240" t="s">
        <v>1426</v>
      </c>
      <c r="J649" s="240" t="s">
        <v>1421</v>
      </c>
      <c r="K649" s="240">
        <v>0</v>
      </c>
      <c r="L649" s="240">
        <v>0</v>
      </c>
      <c r="M649" s="240">
        <v>15</v>
      </c>
      <c r="N649" s="241">
        <f t="shared" si="10"/>
        <v>15</v>
      </c>
      <c r="O649" s="315"/>
    </row>
    <row r="650" spans="1:15">
      <c r="A650" s="240" t="s">
        <v>358</v>
      </c>
      <c r="B650" s="240" t="s">
        <v>358</v>
      </c>
      <c r="C650" s="240" t="s">
        <v>757</v>
      </c>
      <c r="D650" s="240">
        <v>2015</v>
      </c>
      <c r="E650" s="240" t="s">
        <v>21</v>
      </c>
      <c r="F650" s="240" t="s">
        <v>6</v>
      </c>
      <c r="G650" s="240" t="s">
        <v>1126</v>
      </c>
      <c r="H650" s="240" t="s">
        <v>493</v>
      </c>
      <c r="I650" s="240" t="s">
        <v>1426</v>
      </c>
      <c r="J650" s="240" t="s">
        <v>1423</v>
      </c>
      <c r="K650" s="240">
        <v>0</v>
      </c>
      <c r="L650" s="240">
        <v>0</v>
      </c>
      <c r="M650" s="240">
        <v>7</v>
      </c>
      <c r="N650" s="241">
        <f t="shared" si="10"/>
        <v>7</v>
      </c>
      <c r="O650" s="315"/>
    </row>
    <row r="651" spans="1:15">
      <c r="A651" s="240" t="s">
        <v>358</v>
      </c>
      <c r="B651" s="240" t="s">
        <v>358</v>
      </c>
      <c r="C651" s="240" t="s">
        <v>757</v>
      </c>
      <c r="D651" s="240">
        <v>2015</v>
      </c>
      <c r="E651" s="240" t="s">
        <v>21</v>
      </c>
      <c r="F651" s="240" t="s">
        <v>6</v>
      </c>
      <c r="G651" s="240" t="s">
        <v>1126</v>
      </c>
      <c r="H651" s="240" t="s">
        <v>1488</v>
      </c>
      <c r="I651" s="240" t="s">
        <v>1426</v>
      </c>
      <c r="J651" s="240" t="s">
        <v>1420</v>
      </c>
      <c r="K651" s="240">
        <v>0</v>
      </c>
      <c r="L651" s="240">
        <v>0</v>
      </c>
      <c r="M651" s="240">
        <v>1</v>
      </c>
      <c r="N651" s="241">
        <f t="shared" si="10"/>
        <v>1</v>
      </c>
      <c r="O651" s="315"/>
    </row>
    <row r="652" spans="1:15">
      <c r="A652" s="240" t="s">
        <v>358</v>
      </c>
      <c r="B652" s="240" t="s">
        <v>358</v>
      </c>
      <c r="C652" s="240" t="s">
        <v>757</v>
      </c>
      <c r="D652" s="240">
        <v>2015</v>
      </c>
      <c r="E652" s="240" t="s">
        <v>21</v>
      </c>
      <c r="F652" s="240" t="s">
        <v>6</v>
      </c>
      <c r="G652" s="240" t="s">
        <v>1126</v>
      </c>
      <c r="H652" s="240" t="s">
        <v>1488</v>
      </c>
      <c r="I652" s="240" t="s">
        <v>1426</v>
      </c>
      <c r="J652" s="240" t="s">
        <v>1425</v>
      </c>
      <c r="K652" s="240">
        <v>0</v>
      </c>
      <c r="L652" s="240">
        <v>0</v>
      </c>
      <c r="M652" s="240">
        <v>1</v>
      </c>
      <c r="N652" s="241">
        <f t="shared" si="10"/>
        <v>1</v>
      </c>
      <c r="O652" s="315"/>
    </row>
    <row r="653" spans="1:15">
      <c r="A653" s="240" t="s">
        <v>358</v>
      </c>
      <c r="B653" s="240" t="s">
        <v>358</v>
      </c>
      <c r="C653" s="240" t="s">
        <v>757</v>
      </c>
      <c r="D653" s="240">
        <v>2015</v>
      </c>
      <c r="E653" s="240" t="s">
        <v>21</v>
      </c>
      <c r="F653" s="240" t="s">
        <v>6</v>
      </c>
      <c r="G653" s="240" t="s">
        <v>1126</v>
      </c>
      <c r="H653" s="240" t="s">
        <v>1457</v>
      </c>
      <c r="I653" s="240" t="s">
        <v>1426</v>
      </c>
      <c r="J653" s="240" t="s">
        <v>1132</v>
      </c>
      <c r="K653" s="240">
        <v>0</v>
      </c>
      <c r="L653" s="240">
        <v>91</v>
      </c>
      <c r="M653" s="240">
        <v>0</v>
      </c>
      <c r="N653" s="241">
        <f t="shared" si="10"/>
        <v>91</v>
      </c>
      <c r="O653" s="315"/>
    </row>
    <row r="654" spans="1:15">
      <c r="A654" s="240" t="s">
        <v>358</v>
      </c>
      <c r="B654" s="240" t="s">
        <v>358</v>
      </c>
      <c r="C654" s="240" t="s">
        <v>757</v>
      </c>
      <c r="D654" s="240">
        <v>2015</v>
      </c>
      <c r="E654" s="240" t="s">
        <v>21</v>
      </c>
      <c r="F654" s="240" t="s">
        <v>6</v>
      </c>
      <c r="G654" s="240" t="s">
        <v>1126</v>
      </c>
      <c r="H654" s="240" t="s">
        <v>1489</v>
      </c>
      <c r="I654" s="240" t="s">
        <v>1426</v>
      </c>
      <c r="J654" s="240" t="s">
        <v>1133</v>
      </c>
      <c r="K654" s="240">
        <v>0</v>
      </c>
      <c r="L654" s="240">
        <v>0</v>
      </c>
      <c r="M654" s="240">
        <v>2</v>
      </c>
      <c r="N654" s="241">
        <f t="shared" si="10"/>
        <v>2</v>
      </c>
      <c r="O654" s="315"/>
    </row>
    <row r="655" spans="1:15">
      <c r="A655" s="240" t="s">
        <v>358</v>
      </c>
      <c r="B655" s="240" t="s">
        <v>358</v>
      </c>
      <c r="C655" s="240" t="s">
        <v>757</v>
      </c>
      <c r="D655" s="240">
        <v>2015</v>
      </c>
      <c r="E655" s="240" t="s">
        <v>21</v>
      </c>
      <c r="F655" s="240" t="s">
        <v>6</v>
      </c>
      <c r="G655" s="240" t="s">
        <v>1126</v>
      </c>
      <c r="H655" s="240" t="s">
        <v>1489</v>
      </c>
      <c r="I655" s="240" t="s">
        <v>1426</v>
      </c>
      <c r="J655" s="240" t="s">
        <v>1421</v>
      </c>
      <c r="K655" s="240">
        <v>0</v>
      </c>
      <c r="L655" s="240">
        <v>0</v>
      </c>
      <c r="M655" s="240">
        <v>2</v>
      </c>
      <c r="N655" s="241">
        <f t="shared" si="10"/>
        <v>2</v>
      </c>
      <c r="O655" s="315"/>
    </row>
    <row r="656" spans="1:15">
      <c r="A656" s="240" t="s">
        <v>358</v>
      </c>
      <c r="B656" s="240" t="s">
        <v>358</v>
      </c>
      <c r="C656" s="240" t="s">
        <v>757</v>
      </c>
      <c r="D656" s="240">
        <v>2015</v>
      </c>
      <c r="E656" s="240" t="s">
        <v>21</v>
      </c>
      <c r="F656" s="240" t="s">
        <v>6</v>
      </c>
      <c r="G656" s="240" t="s">
        <v>1126</v>
      </c>
      <c r="H656" s="240" t="s">
        <v>512</v>
      </c>
      <c r="I656" s="240" t="s">
        <v>1426</v>
      </c>
      <c r="J656" s="240" t="s">
        <v>1133</v>
      </c>
      <c r="K656" s="240">
        <v>0</v>
      </c>
      <c r="L656" s="240">
        <v>0</v>
      </c>
      <c r="M656" s="240">
        <v>119</v>
      </c>
      <c r="N656" s="241">
        <f t="shared" si="10"/>
        <v>119</v>
      </c>
      <c r="O656" s="315"/>
    </row>
    <row r="657" spans="1:15">
      <c r="A657" s="240" t="s">
        <v>358</v>
      </c>
      <c r="B657" s="240" t="s">
        <v>358</v>
      </c>
      <c r="C657" s="240" t="s">
        <v>757</v>
      </c>
      <c r="D657" s="240">
        <v>2015</v>
      </c>
      <c r="E657" s="240" t="s">
        <v>21</v>
      </c>
      <c r="F657" s="240" t="s">
        <v>6</v>
      </c>
      <c r="G657" s="240" t="s">
        <v>1126</v>
      </c>
      <c r="H657" s="240" t="s">
        <v>512</v>
      </c>
      <c r="I657" s="240" t="s">
        <v>1426</v>
      </c>
      <c r="J657" s="240" t="s">
        <v>1421</v>
      </c>
      <c r="K657" s="240">
        <v>0</v>
      </c>
      <c r="L657" s="240">
        <v>0</v>
      </c>
      <c r="M657" s="240">
        <v>182</v>
      </c>
      <c r="N657" s="241">
        <f t="shared" si="10"/>
        <v>182</v>
      </c>
      <c r="O657" s="315"/>
    </row>
    <row r="658" spans="1:15">
      <c r="A658" s="240" t="s">
        <v>358</v>
      </c>
      <c r="B658" s="240" t="s">
        <v>358</v>
      </c>
      <c r="C658" s="240" t="s">
        <v>757</v>
      </c>
      <c r="D658" s="240">
        <v>2015</v>
      </c>
      <c r="E658" s="240" t="s">
        <v>21</v>
      </c>
      <c r="F658" s="240" t="s">
        <v>6</v>
      </c>
      <c r="G658" s="240" t="s">
        <v>1126</v>
      </c>
      <c r="H658" s="240" t="s">
        <v>512</v>
      </c>
      <c r="I658" s="240" t="s">
        <v>1426</v>
      </c>
      <c r="J658" s="240" t="s">
        <v>1122</v>
      </c>
      <c r="K658" s="240">
        <v>0</v>
      </c>
      <c r="L658" s="240">
        <v>0</v>
      </c>
      <c r="M658" s="240">
        <v>106</v>
      </c>
      <c r="N658" s="241">
        <f t="shared" si="10"/>
        <v>106</v>
      </c>
      <c r="O658" s="315"/>
    </row>
    <row r="659" spans="1:15">
      <c r="A659" s="240" t="s">
        <v>358</v>
      </c>
      <c r="B659" s="240" t="s">
        <v>358</v>
      </c>
      <c r="C659" s="240" t="s">
        <v>757</v>
      </c>
      <c r="D659" s="240">
        <v>2015</v>
      </c>
      <c r="E659" s="240" t="s">
        <v>21</v>
      </c>
      <c r="F659" s="240" t="s">
        <v>6</v>
      </c>
      <c r="G659" s="240" t="s">
        <v>1126</v>
      </c>
      <c r="H659" s="240" t="s">
        <v>512</v>
      </c>
      <c r="I659" s="240" t="s">
        <v>1426</v>
      </c>
      <c r="J659" s="240" t="s">
        <v>1423</v>
      </c>
      <c r="K659" s="240">
        <v>0</v>
      </c>
      <c r="L659" s="240">
        <v>0</v>
      </c>
      <c r="M659" s="240">
        <v>632</v>
      </c>
      <c r="N659" s="241">
        <f t="shared" si="10"/>
        <v>632</v>
      </c>
      <c r="O659" s="315"/>
    </row>
    <row r="660" spans="1:15">
      <c r="A660" s="240" t="s">
        <v>358</v>
      </c>
      <c r="B660" s="240" t="s">
        <v>358</v>
      </c>
      <c r="C660" s="240" t="s">
        <v>757</v>
      </c>
      <c r="D660" s="240">
        <v>2015</v>
      </c>
      <c r="E660" s="240" t="s">
        <v>21</v>
      </c>
      <c r="F660" s="240" t="s">
        <v>6</v>
      </c>
      <c r="G660" s="240" t="s">
        <v>1126</v>
      </c>
      <c r="H660" s="240" t="s">
        <v>512</v>
      </c>
      <c r="I660" s="240" t="s">
        <v>1426</v>
      </c>
      <c r="J660" s="240" t="s">
        <v>71</v>
      </c>
      <c r="K660" s="240">
        <v>0</v>
      </c>
      <c r="L660" s="240">
        <v>0</v>
      </c>
      <c r="M660" s="240">
        <v>121</v>
      </c>
      <c r="N660" s="241">
        <f t="shared" si="10"/>
        <v>121</v>
      </c>
      <c r="O660" s="315"/>
    </row>
    <row r="661" spans="1:15">
      <c r="A661" s="240" t="s">
        <v>358</v>
      </c>
      <c r="B661" s="240" t="s">
        <v>358</v>
      </c>
      <c r="C661" s="240" t="s">
        <v>757</v>
      </c>
      <c r="D661" s="240">
        <v>2015</v>
      </c>
      <c r="E661" s="240" t="s">
        <v>21</v>
      </c>
      <c r="F661" s="240" t="s">
        <v>6</v>
      </c>
      <c r="G661" s="240" t="s">
        <v>1126</v>
      </c>
      <c r="H661" s="240" t="s">
        <v>512</v>
      </c>
      <c r="I661" s="240" t="s">
        <v>1426</v>
      </c>
      <c r="J661" s="240" t="s">
        <v>1420</v>
      </c>
      <c r="K661" s="240">
        <v>0</v>
      </c>
      <c r="L661" s="240">
        <v>0</v>
      </c>
      <c r="M661" s="240">
        <v>968</v>
      </c>
      <c r="N661" s="241">
        <f t="shared" si="10"/>
        <v>968</v>
      </c>
      <c r="O661" s="315"/>
    </row>
    <row r="662" spans="1:15">
      <c r="A662" s="240" t="s">
        <v>358</v>
      </c>
      <c r="B662" s="240" t="s">
        <v>358</v>
      </c>
      <c r="C662" s="240" t="s">
        <v>757</v>
      </c>
      <c r="D662" s="240">
        <v>2015</v>
      </c>
      <c r="E662" s="240" t="s">
        <v>21</v>
      </c>
      <c r="F662" s="240" t="s">
        <v>6</v>
      </c>
      <c r="G662" s="240" t="s">
        <v>1126</v>
      </c>
      <c r="H662" s="240" t="s">
        <v>512</v>
      </c>
      <c r="I662" s="240" t="s">
        <v>1426</v>
      </c>
      <c r="J662" s="240" t="s">
        <v>1424</v>
      </c>
      <c r="K662" s="240">
        <v>0</v>
      </c>
      <c r="L662" s="240">
        <v>0</v>
      </c>
      <c r="M662" s="240">
        <v>351</v>
      </c>
      <c r="N662" s="241">
        <f t="shared" si="10"/>
        <v>351</v>
      </c>
      <c r="O662" s="315"/>
    </row>
    <row r="663" spans="1:15">
      <c r="A663" s="240" t="s">
        <v>358</v>
      </c>
      <c r="B663" s="240" t="s">
        <v>358</v>
      </c>
      <c r="C663" s="240" t="s">
        <v>757</v>
      </c>
      <c r="D663" s="240">
        <v>2015</v>
      </c>
      <c r="E663" s="240" t="s">
        <v>21</v>
      </c>
      <c r="F663" s="240" t="s">
        <v>6</v>
      </c>
      <c r="G663" s="240" t="s">
        <v>1126</v>
      </c>
      <c r="H663" s="240" t="s">
        <v>512</v>
      </c>
      <c r="I663" s="240" t="s">
        <v>1426</v>
      </c>
      <c r="J663" s="240" t="s">
        <v>1425</v>
      </c>
      <c r="K663" s="240">
        <v>0</v>
      </c>
      <c r="L663" s="240">
        <v>0</v>
      </c>
      <c r="M663" s="240">
        <v>1884</v>
      </c>
      <c r="N663" s="241">
        <f t="shared" si="10"/>
        <v>1884</v>
      </c>
      <c r="O663" s="315"/>
    </row>
    <row r="664" spans="1:15">
      <c r="A664" s="240" t="s">
        <v>358</v>
      </c>
      <c r="B664" s="240" t="s">
        <v>358</v>
      </c>
      <c r="C664" s="240" t="s">
        <v>757</v>
      </c>
      <c r="D664" s="240">
        <v>2015</v>
      </c>
      <c r="E664" s="240" t="s">
        <v>21</v>
      </c>
      <c r="F664" s="240" t="s">
        <v>6</v>
      </c>
      <c r="G664" s="240" t="s">
        <v>1126</v>
      </c>
      <c r="H664" s="240" t="s">
        <v>512</v>
      </c>
      <c r="I664" s="240" t="s">
        <v>1426</v>
      </c>
      <c r="J664" s="240" t="s">
        <v>1132</v>
      </c>
      <c r="K664" s="240">
        <v>0</v>
      </c>
      <c r="L664" s="240">
        <v>0</v>
      </c>
      <c r="M664" s="240">
        <v>829</v>
      </c>
      <c r="N664" s="241">
        <f t="shared" si="10"/>
        <v>829</v>
      </c>
      <c r="O664" s="315"/>
    </row>
    <row r="665" spans="1:15">
      <c r="A665" s="240" t="s">
        <v>358</v>
      </c>
      <c r="B665" s="240" t="s">
        <v>358</v>
      </c>
      <c r="C665" s="240" t="s">
        <v>63</v>
      </c>
      <c r="D665" s="240">
        <v>2015</v>
      </c>
      <c r="E665" s="240" t="s">
        <v>21</v>
      </c>
      <c r="F665" s="240" t="s">
        <v>6</v>
      </c>
      <c r="G665" s="240" t="s">
        <v>1126</v>
      </c>
      <c r="H665" s="240" t="s">
        <v>93</v>
      </c>
      <c r="I665" s="240" t="s">
        <v>1435</v>
      </c>
      <c r="J665" s="240" t="s">
        <v>1134</v>
      </c>
      <c r="K665" s="240">
        <v>0</v>
      </c>
      <c r="L665" s="240">
        <v>88</v>
      </c>
      <c r="M665" s="240">
        <v>0</v>
      </c>
      <c r="N665" s="241">
        <f t="shared" si="10"/>
        <v>88</v>
      </c>
      <c r="O665" s="315"/>
    </row>
    <row r="666" spans="1:15">
      <c r="A666" s="240" t="s">
        <v>358</v>
      </c>
      <c r="B666" s="240" t="s">
        <v>358</v>
      </c>
      <c r="C666" s="240" t="s">
        <v>63</v>
      </c>
      <c r="D666" s="240">
        <v>2015</v>
      </c>
      <c r="E666" s="240" t="s">
        <v>21</v>
      </c>
      <c r="F666" s="240" t="s">
        <v>6</v>
      </c>
      <c r="G666" s="240" t="s">
        <v>1126</v>
      </c>
      <c r="H666" s="240" t="s">
        <v>93</v>
      </c>
      <c r="I666" s="240" t="s">
        <v>1435</v>
      </c>
      <c r="J666" s="240" t="s">
        <v>1133</v>
      </c>
      <c r="K666" s="240">
        <v>0</v>
      </c>
      <c r="L666" s="240">
        <v>23</v>
      </c>
      <c r="M666" s="240">
        <v>14</v>
      </c>
      <c r="N666" s="241">
        <f t="shared" si="10"/>
        <v>37</v>
      </c>
      <c r="O666" s="315"/>
    </row>
    <row r="667" spans="1:15">
      <c r="A667" s="240" t="s">
        <v>358</v>
      </c>
      <c r="B667" s="240" t="s">
        <v>358</v>
      </c>
      <c r="C667" s="240" t="s">
        <v>63</v>
      </c>
      <c r="D667" s="240">
        <v>2015</v>
      </c>
      <c r="E667" s="240" t="s">
        <v>21</v>
      </c>
      <c r="F667" s="240" t="s">
        <v>6</v>
      </c>
      <c r="G667" s="240" t="s">
        <v>1126</v>
      </c>
      <c r="H667" s="240" t="s">
        <v>93</v>
      </c>
      <c r="I667" s="240" t="s">
        <v>1435</v>
      </c>
      <c r="J667" s="240" t="s">
        <v>1421</v>
      </c>
      <c r="K667" s="240">
        <v>0</v>
      </c>
      <c r="L667" s="240">
        <v>718</v>
      </c>
      <c r="M667" s="240">
        <v>54</v>
      </c>
      <c r="N667" s="241">
        <f t="shared" si="10"/>
        <v>772</v>
      </c>
      <c r="O667" s="315"/>
    </row>
    <row r="668" spans="1:15">
      <c r="A668" s="240" t="s">
        <v>358</v>
      </c>
      <c r="B668" s="240" t="s">
        <v>358</v>
      </c>
      <c r="C668" s="240" t="s">
        <v>63</v>
      </c>
      <c r="D668" s="240">
        <v>2015</v>
      </c>
      <c r="E668" s="240" t="s">
        <v>21</v>
      </c>
      <c r="F668" s="240" t="s">
        <v>6</v>
      </c>
      <c r="G668" s="240" t="s">
        <v>1126</v>
      </c>
      <c r="H668" s="240" t="s">
        <v>93</v>
      </c>
      <c r="I668" s="240" t="s">
        <v>1426</v>
      </c>
      <c r="J668" s="240" t="s">
        <v>1122</v>
      </c>
      <c r="K668" s="240">
        <v>0</v>
      </c>
      <c r="L668" s="240">
        <v>0</v>
      </c>
      <c r="M668" s="240">
        <v>14</v>
      </c>
      <c r="N668" s="241">
        <f t="shared" si="10"/>
        <v>14</v>
      </c>
      <c r="O668" s="315"/>
    </row>
    <row r="669" spans="1:15">
      <c r="A669" s="240" t="s">
        <v>358</v>
      </c>
      <c r="B669" s="240" t="s">
        <v>358</v>
      </c>
      <c r="C669" s="240" t="s">
        <v>63</v>
      </c>
      <c r="D669" s="240">
        <v>2015</v>
      </c>
      <c r="E669" s="240" t="s">
        <v>21</v>
      </c>
      <c r="F669" s="240" t="s">
        <v>6</v>
      </c>
      <c r="G669" s="240" t="s">
        <v>1126</v>
      </c>
      <c r="H669" s="240" t="s">
        <v>93</v>
      </c>
      <c r="I669" s="240" t="s">
        <v>1435</v>
      </c>
      <c r="J669" s="240" t="s">
        <v>1423</v>
      </c>
      <c r="K669" s="240">
        <v>0</v>
      </c>
      <c r="L669" s="240">
        <v>1189</v>
      </c>
      <c r="M669" s="240">
        <v>111</v>
      </c>
      <c r="N669" s="241">
        <f t="shared" si="10"/>
        <v>1300</v>
      </c>
      <c r="O669" s="315"/>
    </row>
    <row r="670" spans="1:15">
      <c r="A670" s="240" t="s">
        <v>358</v>
      </c>
      <c r="B670" s="240" t="s">
        <v>358</v>
      </c>
      <c r="C670" s="240" t="s">
        <v>63</v>
      </c>
      <c r="D670" s="240">
        <v>2015</v>
      </c>
      <c r="E670" s="240" t="s">
        <v>21</v>
      </c>
      <c r="F670" s="240" t="s">
        <v>6</v>
      </c>
      <c r="G670" s="240" t="s">
        <v>1126</v>
      </c>
      <c r="H670" s="240" t="s">
        <v>93</v>
      </c>
      <c r="I670" s="240" t="s">
        <v>1435</v>
      </c>
      <c r="J670" s="240" t="s">
        <v>71</v>
      </c>
      <c r="K670" s="240">
        <v>0</v>
      </c>
      <c r="L670" s="240">
        <v>33</v>
      </c>
      <c r="M670" s="240">
        <v>53</v>
      </c>
      <c r="N670" s="241">
        <f t="shared" si="10"/>
        <v>86</v>
      </c>
      <c r="O670" s="315"/>
    </row>
    <row r="671" spans="1:15">
      <c r="A671" s="240" t="s">
        <v>358</v>
      </c>
      <c r="B671" s="240" t="s">
        <v>358</v>
      </c>
      <c r="C671" s="240" t="s">
        <v>63</v>
      </c>
      <c r="D671" s="240">
        <v>2015</v>
      </c>
      <c r="E671" s="240" t="s">
        <v>21</v>
      </c>
      <c r="F671" s="240" t="s">
        <v>6</v>
      </c>
      <c r="G671" s="240" t="s">
        <v>1126</v>
      </c>
      <c r="H671" s="240" t="s">
        <v>93</v>
      </c>
      <c r="I671" s="240" t="s">
        <v>1426</v>
      </c>
      <c r="J671" s="240" t="s">
        <v>1420</v>
      </c>
      <c r="K671" s="240">
        <v>0</v>
      </c>
      <c r="L671" s="240">
        <v>0</v>
      </c>
      <c r="M671" s="240">
        <v>12</v>
      </c>
      <c r="N671" s="241">
        <f t="shared" si="10"/>
        <v>12</v>
      </c>
      <c r="O671" s="315"/>
    </row>
    <row r="672" spans="1:15">
      <c r="A672" s="240" t="s">
        <v>358</v>
      </c>
      <c r="B672" s="240" t="s">
        <v>358</v>
      </c>
      <c r="C672" s="240" t="s">
        <v>63</v>
      </c>
      <c r="D672" s="240">
        <v>2015</v>
      </c>
      <c r="E672" s="240" t="s">
        <v>21</v>
      </c>
      <c r="F672" s="240" t="s">
        <v>6</v>
      </c>
      <c r="G672" s="240" t="s">
        <v>1126</v>
      </c>
      <c r="H672" s="240" t="s">
        <v>93</v>
      </c>
      <c r="I672" s="240" t="s">
        <v>1435</v>
      </c>
      <c r="J672" s="240" t="s">
        <v>1424</v>
      </c>
      <c r="K672" s="240">
        <v>0</v>
      </c>
      <c r="L672" s="240">
        <v>755</v>
      </c>
      <c r="M672" s="240">
        <v>89</v>
      </c>
      <c r="N672" s="241">
        <f t="shared" si="10"/>
        <v>844</v>
      </c>
      <c r="O672" s="315"/>
    </row>
    <row r="673" spans="1:15">
      <c r="A673" s="240" t="s">
        <v>358</v>
      </c>
      <c r="B673" s="240" t="s">
        <v>358</v>
      </c>
      <c r="C673" s="240" t="s">
        <v>63</v>
      </c>
      <c r="D673" s="240">
        <v>2015</v>
      </c>
      <c r="E673" s="240" t="s">
        <v>21</v>
      </c>
      <c r="F673" s="240" t="s">
        <v>6</v>
      </c>
      <c r="G673" s="240" t="s">
        <v>1126</v>
      </c>
      <c r="H673" s="240" t="s">
        <v>93</v>
      </c>
      <c r="I673" s="240" t="s">
        <v>1435</v>
      </c>
      <c r="J673" s="240" t="s">
        <v>1425</v>
      </c>
      <c r="K673" s="240">
        <v>0</v>
      </c>
      <c r="L673" s="240">
        <v>1034</v>
      </c>
      <c r="M673" s="240">
        <v>56</v>
      </c>
      <c r="N673" s="241">
        <f t="shared" si="10"/>
        <v>1090</v>
      </c>
      <c r="O673" s="315"/>
    </row>
    <row r="674" spans="1:15">
      <c r="A674" s="240" t="s">
        <v>358</v>
      </c>
      <c r="B674" s="240" t="s">
        <v>358</v>
      </c>
      <c r="C674" s="240" t="s">
        <v>63</v>
      </c>
      <c r="D674" s="240">
        <v>2015</v>
      </c>
      <c r="E674" s="240" t="s">
        <v>21</v>
      </c>
      <c r="F674" s="240" t="s">
        <v>6</v>
      </c>
      <c r="G674" s="240" t="s">
        <v>1126</v>
      </c>
      <c r="H674" s="240" t="s">
        <v>93</v>
      </c>
      <c r="I674" s="240" t="s">
        <v>1435</v>
      </c>
      <c r="J674" s="240" t="s">
        <v>1127</v>
      </c>
      <c r="K674" s="240">
        <v>0</v>
      </c>
      <c r="L674" s="240">
        <v>185</v>
      </c>
      <c r="M674" s="240">
        <v>0</v>
      </c>
      <c r="N674" s="241">
        <f t="shared" si="10"/>
        <v>185</v>
      </c>
      <c r="O674" s="315"/>
    </row>
    <row r="675" spans="1:15">
      <c r="A675" s="240" t="s">
        <v>358</v>
      </c>
      <c r="B675" s="240" t="s">
        <v>358</v>
      </c>
      <c r="C675" s="240" t="s">
        <v>63</v>
      </c>
      <c r="D675" s="240">
        <v>2015</v>
      </c>
      <c r="E675" s="240" t="s">
        <v>21</v>
      </c>
      <c r="F675" s="240" t="s">
        <v>6</v>
      </c>
      <c r="G675" s="240" t="s">
        <v>1126</v>
      </c>
      <c r="H675" s="240" t="s">
        <v>93</v>
      </c>
      <c r="I675" s="240" t="s">
        <v>1435</v>
      </c>
      <c r="J675" s="240" t="s">
        <v>1132</v>
      </c>
      <c r="K675" s="240">
        <v>0</v>
      </c>
      <c r="L675" s="240">
        <v>1359</v>
      </c>
      <c r="M675" s="240">
        <v>226</v>
      </c>
      <c r="N675" s="241">
        <f t="shared" si="10"/>
        <v>1585</v>
      </c>
      <c r="O675" s="315"/>
    </row>
    <row r="676" spans="1:15">
      <c r="A676" s="240" t="s">
        <v>358</v>
      </c>
      <c r="B676" s="240" t="s">
        <v>358</v>
      </c>
      <c r="C676" s="240" t="s">
        <v>757</v>
      </c>
      <c r="D676" s="240">
        <v>2015</v>
      </c>
      <c r="E676" s="240" t="s">
        <v>21</v>
      </c>
      <c r="F676" s="240" t="s">
        <v>6</v>
      </c>
      <c r="G676" s="240" t="s">
        <v>1126</v>
      </c>
      <c r="H676" s="240" t="s">
        <v>1458</v>
      </c>
      <c r="I676" s="240" t="s">
        <v>1426</v>
      </c>
      <c r="J676" s="240" t="s">
        <v>1133</v>
      </c>
      <c r="K676" s="240">
        <v>0</v>
      </c>
      <c r="L676" s="240">
        <v>0</v>
      </c>
      <c r="M676" s="240">
        <v>63</v>
      </c>
      <c r="N676" s="241">
        <f t="shared" si="10"/>
        <v>63</v>
      </c>
      <c r="O676" s="315"/>
    </row>
    <row r="677" spans="1:15">
      <c r="A677" s="240" t="s">
        <v>358</v>
      </c>
      <c r="B677" s="240" t="s">
        <v>358</v>
      </c>
      <c r="C677" s="240" t="s">
        <v>757</v>
      </c>
      <c r="D677" s="240">
        <v>2015</v>
      </c>
      <c r="E677" s="240" t="s">
        <v>21</v>
      </c>
      <c r="F677" s="240" t="s">
        <v>6</v>
      </c>
      <c r="G677" s="240" t="s">
        <v>1126</v>
      </c>
      <c r="H677" s="240" t="s">
        <v>1458</v>
      </c>
      <c r="I677" s="240" t="s">
        <v>1426</v>
      </c>
      <c r="J677" s="240" t="s">
        <v>1421</v>
      </c>
      <c r="K677" s="240">
        <v>0</v>
      </c>
      <c r="L677" s="240">
        <v>0</v>
      </c>
      <c r="M677" s="240">
        <v>63</v>
      </c>
      <c r="N677" s="241">
        <f t="shared" si="10"/>
        <v>63</v>
      </c>
      <c r="O677" s="315"/>
    </row>
    <row r="678" spans="1:15">
      <c r="A678" s="240" t="s">
        <v>358</v>
      </c>
      <c r="B678" s="240" t="s">
        <v>358</v>
      </c>
      <c r="C678" s="240" t="s">
        <v>757</v>
      </c>
      <c r="D678" s="240">
        <v>2015</v>
      </c>
      <c r="E678" s="240" t="s">
        <v>21</v>
      </c>
      <c r="F678" s="240" t="s">
        <v>6</v>
      </c>
      <c r="G678" s="240" t="s">
        <v>1126</v>
      </c>
      <c r="H678" s="240" t="s">
        <v>1458</v>
      </c>
      <c r="I678" s="240" t="s">
        <v>1426</v>
      </c>
      <c r="J678" s="240" t="s">
        <v>1122</v>
      </c>
      <c r="K678" s="240">
        <v>0</v>
      </c>
      <c r="L678" s="240">
        <v>0</v>
      </c>
      <c r="M678" s="240">
        <v>13</v>
      </c>
      <c r="N678" s="241">
        <f t="shared" si="10"/>
        <v>13</v>
      </c>
      <c r="O678" s="315"/>
    </row>
    <row r="679" spans="1:15">
      <c r="A679" s="240" t="s">
        <v>358</v>
      </c>
      <c r="B679" s="240" t="s">
        <v>358</v>
      </c>
      <c r="C679" s="240" t="s">
        <v>757</v>
      </c>
      <c r="D679" s="240">
        <v>2015</v>
      </c>
      <c r="E679" s="240" t="s">
        <v>21</v>
      </c>
      <c r="F679" s="240" t="s">
        <v>6</v>
      </c>
      <c r="G679" s="240" t="s">
        <v>1126</v>
      </c>
      <c r="H679" s="240" t="s">
        <v>1458</v>
      </c>
      <c r="I679" s="240" t="s">
        <v>1426</v>
      </c>
      <c r="J679" s="240" t="s">
        <v>1423</v>
      </c>
      <c r="K679" s="240">
        <v>0</v>
      </c>
      <c r="L679" s="240">
        <v>0</v>
      </c>
      <c r="M679" s="240">
        <v>22</v>
      </c>
      <c r="N679" s="241">
        <f t="shared" si="10"/>
        <v>22</v>
      </c>
      <c r="O679" s="315"/>
    </row>
    <row r="680" spans="1:15">
      <c r="A680" s="240" t="s">
        <v>358</v>
      </c>
      <c r="B680" s="240" t="s">
        <v>358</v>
      </c>
      <c r="C680" s="240" t="s">
        <v>757</v>
      </c>
      <c r="D680" s="240">
        <v>2015</v>
      </c>
      <c r="E680" s="240" t="s">
        <v>21</v>
      </c>
      <c r="F680" s="240" t="s">
        <v>6</v>
      </c>
      <c r="G680" s="240" t="s">
        <v>1126</v>
      </c>
      <c r="H680" s="240" t="s">
        <v>1458</v>
      </c>
      <c r="I680" s="240" t="s">
        <v>1426</v>
      </c>
      <c r="J680" s="240" t="s">
        <v>71</v>
      </c>
      <c r="K680" s="240">
        <v>0</v>
      </c>
      <c r="L680" s="240">
        <v>0</v>
      </c>
      <c r="M680" s="240">
        <v>1</v>
      </c>
      <c r="N680" s="241">
        <f t="shared" si="10"/>
        <v>1</v>
      </c>
      <c r="O680" s="315"/>
    </row>
    <row r="681" spans="1:15">
      <c r="A681" s="240" t="s">
        <v>358</v>
      </c>
      <c r="B681" s="240" t="s">
        <v>358</v>
      </c>
      <c r="C681" s="240" t="s">
        <v>757</v>
      </c>
      <c r="D681" s="240">
        <v>2015</v>
      </c>
      <c r="E681" s="240" t="s">
        <v>21</v>
      </c>
      <c r="F681" s="240" t="s">
        <v>6</v>
      </c>
      <c r="G681" s="240" t="s">
        <v>1126</v>
      </c>
      <c r="H681" s="240" t="s">
        <v>1458</v>
      </c>
      <c r="I681" s="240" t="s">
        <v>1426</v>
      </c>
      <c r="J681" s="240" t="s">
        <v>1424</v>
      </c>
      <c r="K681" s="240">
        <v>0</v>
      </c>
      <c r="L681" s="240">
        <v>0</v>
      </c>
      <c r="M681" s="240">
        <v>1</v>
      </c>
      <c r="N681" s="241">
        <f t="shared" si="10"/>
        <v>1</v>
      </c>
      <c r="O681" s="315"/>
    </row>
    <row r="682" spans="1:15">
      <c r="A682" s="240" t="s">
        <v>358</v>
      </c>
      <c r="B682" s="240" t="s">
        <v>358</v>
      </c>
      <c r="C682" s="240" t="s">
        <v>757</v>
      </c>
      <c r="D682" s="240">
        <v>2015</v>
      </c>
      <c r="E682" s="240" t="s">
        <v>21</v>
      </c>
      <c r="F682" s="240" t="s">
        <v>6</v>
      </c>
      <c r="G682" s="240" t="s">
        <v>1126</v>
      </c>
      <c r="H682" s="240" t="s">
        <v>1459</v>
      </c>
      <c r="I682" s="240" t="s">
        <v>1426</v>
      </c>
      <c r="J682" s="240" t="s">
        <v>1133</v>
      </c>
      <c r="K682" s="240">
        <v>0</v>
      </c>
      <c r="L682" s="240">
        <v>0</v>
      </c>
      <c r="M682" s="240">
        <v>2</v>
      </c>
      <c r="N682" s="241">
        <f t="shared" si="10"/>
        <v>2</v>
      </c>
      <c r="O682" s="315"/>
    </row>
    <row r="683" spans="1:15">
      <c r="A683" s="240" t="s">
        <v>358</v>
      </c>
      <c r="B683" s="240" t="s">
        <v>358</v>
      </c>
      <c r="C683" s="240" t="s">
        <v>757</v>
      </c>
      <c r="D683" s="240">
        <v>2015</v>
      </c>
      <c r="E683" s="240" t="s">
        <v>21</v>
      </c>
      <c r="F683" s="240" t="s">
        <v>6</v>
      </c>
      <c r="G683" s="240" t="s">
        <v>1126</v>
      </c>
      <c r="H683" s="240" t="s">
        <v>1459</v>
      </c>
      <c r="I683" s="240" t="s">
        <v>1426</v>
      </c>
      <c r="J683" s="240" t="s">
        <v>1421</v>
      </c>
      <c r="K683" s="240">
        <v>0</v>
      </c>
      <c r="L683" s="240">
        <v>0</v>
      </c>
      <c r="M683" s="240">
        <v>7</v>
      </c>
      <c r="N683" s="241">
        <f t="shared" si="10"/>
        <v>7</v>
      </c>
      <c r="O683" s="315"/>
    </row>
    <row r="684" spans="1:15">
      <c r="A684" s="240" t="s">
        <v>358</v>
      </c>
      <c r="B684" s="240" t="s">
        <v>358</v>
      </c>
      <c r="C684" s="240" t="s">
        <v>757</v>
      </c>
      <c r="D684" s="240">
        <v>2015</v>
      </c>
      <c r="E684" s="240" t="s">
        <v>21</v>
      </c>
      <c r="F684" s="240" t="s">
        <v>6</v>
      </c>
      <c r="G684" s="240" t="s">
        <v>1126</v>
      </c>
      <c r="H684" s="240" t="s">
        <v>1459</v>
      </c>
      <c r="I684" s="240" t="s">
        <v>1426</v>
      </c>
      <c r="J684" s="240" t="s">
        <v>1423</v>
      </c>
      <c r="K684" s="240">
        <v>0</v>
      </c>
      <c r="L684" s="240">
        <v>0</v>
      </c>
      <c r="M684" s="240">
        <v>16</v>
      </c>
      <c r="N684" s="241">
        <f t="shared" si="10"/>
        <v>16</v>
      </c>
      <c r="O684" s="315"/>
    </row>
    <row r="685" spans="1:15">
      <c r="A685" s="240" t="s">
        <v>358</v>
      </c>
      <c r="B685" s="240" t="s">
        <v>358</v>
      </c>
      <c r="C685" s="240" t="s">
        <v>757</v>
      </c>
      <c r="D685" s="240">
        <v>2015</v>
      </c>
      <c r="E685" s="240" t="s">
        <v>21</v>
      </c>
      <c r="F685" s="240" t="s">
        <v>6</v>
      </c>
      <c r="G685" s="240" t="s">
        <v>1126</v>
      </c>
      <c r="H685" s="240" t="s">
        <v>1459</v>
      </c>
      <c r="I685" s="240" t="s">
        <v>1426</v>
      </c>
      <c r="J685" s="240" t="s">
        <v>1425</v>
      </c>
      <c r="K685" s="240">
        <v>0</v>
      </c>
      <c r="L685" s="240">
        <v>0</v>
      </c>
      <c r="M685" s="240">
        <v>2</v>
      </c>
      <c r="N685" s="241">
        <f t="shared" si="10"/>
        <v>2</v>
      </c>
      <c r="O685" s="315"/>
    </row>
    <row r="686" spans="1:15">
      <c r="A686" s="240" t="s">
        <v>358</v>
      </c>
      <c r="B686" s="240" t="s">
        <v>358</v>
      </c>
      <c r="C686" s="240" t="s">
        <v>757</v>
      </c>
      <c r="D686" s="240">
        <v>2015</v>
      </c>
      <c r="E686" s="240" t="s">
        <v>21</v>
      </c>
      <c r="F686" s="240" t="s">
        <v>6</v>
      </c>
      <c r="G686" s="240" t="s">
        <v>1126</v>
      </c>
      <c r="H686" s="240" t="s">
        <v>516</v>
      </c>
      <c r="I686" s="240" t="s">
        <v>1426</v>
      </c>
      <c r="J686" s="240" t="s">
        <v>1133</v>
      </c>
      <c r="K686" s="240">
        <v>0</v>
      </c>
      <c r="L686" s="240">
        <v>0</v>
      </c>
      <c r="M686" s="240">
        <v>246</v>
      </c>
      <c r="N686" s="241">
        <f t="shared" si="10"/>
        <v>246</v>
      </c>
      <c r="O686" s="315"/>
    </row>
    <row r="687" spans="1:15">
      <c r="A687" s="240" t="s">
        <v>358</v>
      </c>
      <c r="B687" s="240" t="s">
        <v>358</v>
      </c>
      <c r="C687" s="240" t="s">
        <v>757</v>
      </c>
      <c r="D687" s="240">
        <v>2015</v>
      </c>
      <c r="E687" s="240" t="s">
        <v>21</v>
      </c>
      <c r="F687" s="240" t="s">
        <v>6</v>
      </c>
      <c r="G687" s="240" t="s">
        <v>1126</v>
      </c>
      <c r="H687" s="240" t="s">
        <v>516</v>
      </c>
      <c r="I687" s="240" t="s">
        <v>1426</v>
      </c>
      <c r="J687" s="240" t="s">
        <v>1421</v>
      </c>
      <c r="K687" s="240">
        <v>0</v>
      </c>
      <c r="L687" s="240">
        <v>0</v>
      </c>
      <c r="M687" s="240">
        <v>329</v>
      </c>
      <c r="N687" s="241">
        <f t="shared" si="10"/>
        <v>329</v>
      </c>
      <c r="O687" s="315"/>
    </row>
    <row r="688" spans="1:15">
      <c r="A688" s="240" t="s">
        <v>358</v>
      </c>
      <c r="B688" s="240" t="s">
        <v>358</v>
      </c>
      <c r="C688" s="240" t="s">
        <v>757</v>
      </c>
      <c r="D688" s="240">
        <v>2015</v>
      </c>
      <c r="E688" s="240" t="s">
        <v>21</v>
      </c>
      <c r="F688" s="240" t="s">
        <v>6</v>
      </c>
      <c r="G688" s="240" t="s">
        <v>1126</v>
      </c>
      <c r="H688" s="240" t="s">
        <v>516</v>
      </c>
      <c r="I688" s="240" t="s">
        <v>1426</v>
      </c>
      <c r="J688" s="240" t="s">
        <v>1122</v>
      </c>
      <c r="K688" s="240">
        <v>0</v>
      </c>
      <c r="L688" s="240">
        <v>0</v>
      </c>
      <c r="M688" s="240">
        <v>8</v>
      </c>
      <c r="N688" s="241">
        <f t="shared" si="10"/>
        <v>8</v>
      </c>
      <c r="O688" s="315"/>
    </row>
    <row r="689" spans="1:15">
      <c r="A689" s="240" t="s">
        <v>358</v>
      </c>
      <c r="B689" s="240" t="s">
        <v>358</v>
      </c>
      <c r="C689" s="240" t="s">
        <v>757</v>
      </c>
      <c r="D689" s="240">
        <v>2015</v>
      </c>
      <c r="E689" s="240" t="s">
        <v>21</v>
      </c>
      <c r="F689" s="240" t="s">
        <v>6</v>
      </c>
      <c r="G689" s="240" t="s">
        <v>1126</v>
      </c>
      <c r="H689" s="240" t="s">
        <v>516</v>
      </c>
      <c r="I689" s="240" t="s">
        <v>1426</v>
      </c>
      <c r="J689" s="240" t="s">
        <v>1423</v>
      </c>
      <c r="K689" s="240">
        <v>0</v>
      </c>
      <c r="L689" s="240">
        <v>0</v>
      </c>
      <c r="M689" s="240">
        <v>358</v>
      </c>
      <c r="N689" s="241">
        <f t="shared" si="10"/>
        <v>358</v>
      </c>
      <c r="O689" s="315"/>
    </row>
    <row r="690" spans="1:15">
      <c r="A690" s="240" t="s">
        <v>358</v>
      </c>
      <c r="B690" s="240" t="s">
        <v>358</v>
      </c>
      <c r="C690" s="240" t="s">
        <v>757</v>
      </c>
      <c r="D690" s="240">
        <v>2015</v>
      </c>
      <c r="E690" s="240" t="s">
        <v>21</v>
      </c>
      <c r="F690" s="240" t="s">
        <v>6</v>
      </c>
      <c r="G690" s="240" t="s">
        <v>1126</v>
      </c>
      <c r="H690" s="240" t="s">
        <v>516</v>
      </c>
      <c r="I690" s="240" t="s">
        <v>1426</v>
      </c>
      <c r="J690" s="240" t="s">
        <v>71</v>
      </c>
      <c r="K690" s="240">
        <v>0</v>
      </c>
      <c r="L690" s="240">
        <v>0</v>
      </c>
      <c r="M690" s="240">
        <v>50</v>
      </c>
      <c r="N690" s="241">
        <f t="shared" si="10"/>
        <v>50</v>
      </c>
      <c r="O690" s="315"/>
    </row>
    <row r="691" spans="1:15">
      <c r="A691" s="240" t="s">
        <v>358</v>
      </c>
      <c r="B691" s="240" t="s">
        <v>358</v>
      </c>
      <c r="C691" s="240" t="s">
        <v>757</v>
      </c>
      <c r="D691" s="240">
        <v>2015</v>
      </c>
      <c r="E691" s="240" t="s">
        <v>21</v>
      </c>
      <c r="F691" s="240" t="s">
        <v>6</v>
      </c>
      <c r="G691" s="240" t="s">
        <v>1126</v>
      </c>
      <c r="H691" s="240" t="s">
        <v>516</v>
      </c>
      <c r="I691" s="240" t="s">
        <v>1426</v>
      </c>
      <c r="J691" s="240" t="s">
        <v>1420</v>
      </c>
      <c r="K691" s="240">
        <v>0</v>
      </c>
      <c r="L691" s="240">
        <v>0</v>
      </c>
      <c r="M691" s="240">
        <v>14</v>
      </c>
      <c r="N691" s="241">
        <f t="shared" si="10"/>
        <v>14</v>
      </c>
      <c r="O691" s="315"/>
    </row>
    <row r="692" spans="1:15">
      <c r="A692" s="240" t="s">
        <v>358</v>
      </c>
      <c r="B692" s="240" t="s">
        <v>358</v>
      </c>
      <c r="C692" s="240" t="s">
        <v>757</v>
      </c>
      <c r="D692" s="240">
        <v>2015</v>
      </c>
      <c r="E692" s="240" t="s">
        <v>21</v>
      </c>
      <c r="F692" s="240" t="s">
        <v>6</v>
      </c>
      <c r="G692" s="240" t="s">
        <v>1126</v>
      </c>
      <c r="H692" s="240" t="s">
        <v>516</v>
      </c>
      <c r="I692" s="240" t="s">
        <v>1443</v>
      </c>
      <c r="J692" s="240" t="s">
        <v>1424</v>
      </c>
      <c r="K692" s="240">
        <v>0</v>
      </c>
      <c r="L692" s="240">
        <v>173</v>
      </c>
      <c r="M692" s="240">
        <v>124</v>
      </c>
      <c r="N692" s="241">
        <f t="shared" si="10"/>
        <v>297</v>
      </c>
      <c r="O692" s="315"/>
    </row>
    <row r="693" spans="1:15">
      <c r="A693" s="240" t="s">
        <v>358</v>
      </c>
      <c r="B693" s="240" t="s">
        <v>358</v>
      </c>
      <c r="C693" s="240" t="s">
        <v>757</v>
      </c>
      <c r="D693" s="240">
        <v>2015</v>
      </c>
      <c r="E693" s="240" t="s">
        <v>21</v>
      </c>
      <c r="F693" s="240" t="s">
        <v>6</v>
      </c>
      <c r="G693" s="240" t="s">
        <v>1126</v>
      </c>
      <c r="H693" s="240" t="s">
        <v>516</v>
      </c>
      <c r="I693" s="240" t="s">
        <v>1426</v>
      </c>
      <c r="J693" s="240" t="s">
        <v>1425</v>
      </c>
      <c r="K693" s="240">
        <v>0</v>
      </c>
      <c r="L693" s="240">
        <v>0</v>
      </c>
      <c r="M693" s="240">
        <v>46</v>
      </c>
      <c r="N693" s="241">
        <f t="shared" si="10"/>
        <v>46</v>
      </c>
      <c r="O693" s="315"/>
    </row>
    <row r="694" spans="1:15">
      <c r="A694" s="240" t="s">
        <v>358</v>
      </c>
      <c r="B694" s="240" t="s">
        <v>358</v>
      </c>
      <c r="C694" s="240" t="s">
        <v>757</v>
      </c>
      <c r="D694" s="240">
        <v>2015</v>
      </c>
      <c r="E694" s="240" t="s">
        <v>21</v>
      </c>
      <c r="F694" s="240" t="s">
        <v>6</v>
      </c>
      <c r="G694" s="240" t="s">
        <v>1126</v>
      </c>
      <c r="H694" s="240" t="s">
        <v>516</v>
      </c>
      <c r="I694" s="240" t="s">
        <v>1443</v>
      </c>
      <c r="J694" s="240" t="s">
        <v>1132</v>
      </c>
      <c r="K694" s="240">
        <v>0</v>
      </c>
      <c r="L694" s="240">
        <v>1253</v>
      </c>
      <c r="M694" s="240">
        <v>424</v>
      </c>
      <c r="N694" s="241">
        <f t="shared" si="10"/>
        <v>1677</v>
      </c>
      <c r="O694" s="315"/>
    </row>
    <row r="695" spans="1:15">
      <c r="A695" s="240" t="s">
        <v>358</v>
      </c>
      <c r="B695" s="240" t="s">
        <v>358</v>
      </c>
      <c r="C695" s="240" t="s">
        <v>757</v>
      </c>
      <c r="D695" s="240">
        <v>2015</v>
      </c>
      <c r="E695" s="240" t="s">
        <v>21</v>
      </c>
      <c r="F695" s="240" t="s">
        <v>6</v>
      </c>
      <c r="G695" s="240" t="s">
        <v>1126</v>
      </c>
      <c r="H695" s="240" t="s">
        <v>518</v>
      </c>
      <c r="I695" s="240" t="s">
        <v>1426</v>
      </c>
      <c r="J695" s="240" t="s">
        <v>71</v>
      </c>
      <c r="K695" s="240">
        <v>0</v>
      </c>
      <c r="L695" s="240">
        <v>0</v>
      </c>
      <c r="M695" s="240">
        <v>2</v>
      </c>
      <c r="N695" s="241">
        <f t="shared" si="10"/>
        <v>2</v>
      </c>
      <c r="O695" s="315"/>
    </row>
    <row r="696" spans="1:15">
      <c r="A696" s="240" t="s">
        <v>358</v>
      </c>
      <c r="B696" s="240" t="s">
        <v>358</v>
      </c>
      <c r="C696" s="240" t="s">
        <v>757</v>
      </c>
      <c r="D696" s="240">
        <v>2015</v>
      </c>
      <c r="E696" s="240" t="s">
        <v>21</v>
      </c>
      <c r="F696" s="240" t="s">
        <v>6</v>
      </c>
      <c r="G696" s="240" t="s">
        <v>1126</v>
      </c>
      <c r="H696" s="240" t="s">
        <v>518</v>
      </c>
      <c r="I696" s="240" t="s">
        <v>1426</v>
      </c>
      <c r="J696" s="240" t="s">
        <v>1424</v>
      </c>
      <c r="K696" s="240">
        <v>0</v>
      </c>
      <c r="L696" s="240">
        <v>0</v>
      </c>
      <c r="M696" s="240">
        <v>2</v>
      </c>
      <c r="N696" s="241">
        <f t="shared" si="10"/>
        <v>2</v>
      </c>
      <c r="O696" s="315"/>
    </row>
    <row r="697" spans="1:15">
      <c r="A697" s="240" t="s">
        <v>358</v>
      </c>
      <c r="B697" s="240" t="s">
        <v>358</v>
      </c>
      <c r="C697" s="240" t="s">
        <v>757</v>
      </c>
      <c r="D697" s="240">
        <v>2015</v>
      </c>
      <c r="E697" s="240" t="s">
        <v>21</v>
      </c>
      <c r="F697" s="240" t="s">
        <v>6</v>
      </c>
      <c r="G697" s="240" t="s">
        <v>1126</v>
      </c>
      <c r="H697" s="240" t="s">
        <v>521</v>
      </c>
      <c r="I697" s="240" t="s">
        <v>1426</v>
      </c>
      <c r="J697" s="240" t="s">
        <v>1133</v>
      </c>
      <c r="K697" s="240">
        <v>0</v>
      </c>
      <c r="L697" s="240">
        <v>0</v>
      </c>
      <c r="M697" s="240">
        <v>96</v>
      </c>
      <c r="N697" s="241">
        <f t="shared" si="10"/>
        <v>96</v>
      </c>
      <c r="O697" s="315"/>
    </row>
    <row r="698" spans="1:15">
      <c r="A698" s="240" t="s">
        <v>358</v>
      </c>
      <c r="B698" s="240" t="s">
        <v>358</v>
      </c>
      <c r="C698" s="240" t="s">
        <v>757</v>
      </c>
      <c r="D698" s="240">
        <v>2015</v>
      </c>
      <c r="E698" s="240" t="s">
        <v>21</v>
      </c>
      <c r="F698" s="240" t="s">
        <v>6</v>
      </c>
      <c r="G698" s="240" t="s">
        <v>1126</v>
      </c>
      <c r="H698" s="240" t="s">
        <v>521</v>
      </c>
      <c r="I698" s="240" t="s">
        <v>1426</v>
      </c>
      <c r="J698" s="240" t="s">
        <v>1421</v>
      </c>
      <c r="K698" s="240">
        <v>0</v>
      </c>
      <c r="L698" s="240">
        <v>0</v>
      </c>
      <c r="M698" s="240">
        <v>197</v>
      </c>
      <c r="N698" s="241">
        <f t="shared" si="10"/>
        <v>197</v>
      </c>
      <c r="O698" s="315"/>
    </row>
    <row r="699" spans="1:15">
      <c r="A699" s="240" t="s">
        <v>358</v>
      </c>
      <c r="B699" s="240" t="s">
        <v>358</v>
      </c>
      <c r="C699" s="240" t="s">
        <v>757</v>
      </c>
      <c r="D699" s="240">
        <v>2015</v>
      </c>
      <c r="E699" s="240" t="s">
        <v>21</v>
      </c>
      <c r="F699" s="240" t="s">
        <v>6</v>
      </c>
      <c r="G699" s="240" t="s">
        <v>1126</v>
      </c>
      <c r="H699" s="240" t="s">
        <v>521</v>
      </c>
      <c r="I699" s="240" t="s">
        <v>1426</v>
      </c>
      <c r="J699" s="240" t="s">
        <v>1122</v>
      </c>
      <c r="K699" s="240">
        <v>0</v>
      </c>
      <c r="L699" s="240">
        <v>0</v>
      </c>
      <c r="M699" s="240">
        <v>79</v>
      </c>
      <c r="N699" s="241">
        <f t="shared" si="10"/>
        <v>79</v>
      </c>
      <c r="O699" s="315"/>
    </row>
    <row r="700" spans="1:15">
      <c r="A700" s="240" t="s">
        <v>358</v>
      </c>
      <c r="B700" s="240" t="s">
        <v>358</v>
      </c>
      <c r="C700" s="240" t="s">
        <v>757</v>
      </c>
      <c r="D700" s="240">
        <v>2015</v>
      </c>
      <c r="E700" s="240" t="s">
        <v>21</v>
      </c>
      <c r="F700" s="240" t="s">
        <v>6</v>
      </c>
      <c r="G700" s="240" t="s">
        <v>1126</v>
      </c>
      <c r="H700" s="240" t="s">
        <v>521</v>
      </c>
      <c r="I700" s="240" t="s">
        <v>1426</v>
      </c>
      <c r="J700" s="240" t="s">
        <v>1423</v>
      </c>
      <c r="K700" s="240">
        <v>0</v>
      </c>
      <c r="L700" s="240">
        <v>0</v>
      </c>
      <c r="M700" s="240">
        <v>464</v>
      </c>
      <c r="N700" s="241">
        <f t="shared" si="10"/>
        <v>464</v>
      </c>
      <c r="O700" s="315"/>
    </row>
    <row r="701" spans="1:15">
      <c r="A701" s="240" t="s">
        <v>358</v>
      </c>
      <c r="B701" s="240" t="s">
        <v>358</v>
      </c>
      <c r="C701" s="240" t="s">
        <v>757</v>
      </c>
      <c r="D701" s="240">
        <v>2015</v>
      </c>
      <c r="E701" s="240" t="s">
        <v>21</v>
      </c>
      <c r="F701" s="240" t="s">
        <v>6</v>
      </c>
      <c r="G701" s="240" t="s">
        <v>1126</v>
      </c>
      <c r="H701" s="240" t="s">
        <v>521</v>
      </c>
      <c r="I701" s="240" t="s">
        <v>1426</v>
      </c>
      <c r="J701" s="240" t="s">
        <v>71</v>
      </c>
      <c r="K701" s="240">
        <v>0</v>
      </c>
      <c r="L701" s="240">
        <v>0</v>
      </c>
      <c r="M701" s="240">
        <v>471</v>
      </c>
      <c r="N701" s="241">
        <f t="shared" si="10"/>
        <v>471</v>
      </c>
      <c r="O701" s="315"/>
    </row>
    <row r="702" spans="1:15">
      <c r="A702" s="240" t="s">
        <v>358</v>
      </c>
      <c r="B702" s="240" t="s">
        <v>358</v>
      </c>
      <c r="C702" s="240" t="s">
        <v>757</v>
      </c>
      <c r="D702" s="240">
        <v>2015</v>
      </c>
      <c r="E702" s="240" t="s">
        <v>21</v>
      </c>
      <c r="F702" s="240" t="s">
        <v>6</v>
      </c>
      <c r="G702" s="240" t="s">
        <v>1126</v>
      </c>
      <c r="H702" s="240" t="s">
        <v>521</v>
      </c>
      <c r="I702" s="240" t="s">
        <v>1426</v>
      </c>
      <c r="J702" s="240" t="s">
        <v>1420</v>
      </c>
      <c r="K702" s="240">
        <v>0</v>
      </c>
      <c r="L702" s="240">
        <v>0</v>
      </c>
      <c r="M702" s="240">
        <v>56</v>
      </c>
      <c r="N702" s="241">
        <f t="shared" si="10"/>
        <v>56</v>
      </c>
      <c r="O702" s="315"/>
    </row>
    <row r="703" spans="1:15">
      <c r="A703" s="240" t="s">
        <v>358</v>
      </c>
      <c r="B703" s="240" t="s">
        <v>358</v>
      </c>
      <c r="C703" s="240" t="s">
        <v>757</v>
      </c>
      <c r="D703" s="240">
        <v>2015</v>
      </c>
      <c r="E703" s="240" t="s">
        <v>21</v>
      </c>
      <c r="F703" s="240" t="s">
        <v>6</v>
      </c>
      <c r="G703" s="240" t="s">
        <v>1126</v>
      </c>
      <c r="H703" s="240" t="s">
        <v>521</v>
      </c>
      <c r="I703" s="240" t="s">
        <v>1426</v>
      </c>
      <c r="J703" s="240" t="s">
        <v>1424</v>
      </c>
      <c r="K703" s="240">
        <v>0</v>
      </c>
      <c r="L703" s="240">
        <v>0</v>
      </c>
      <c r="M703" s="240">
        <v>593</v>
      </c>
      <c r="N703" s="241">
        <f t="shared" si="10"/>
        <v>593</v>
      </c>
      <c r="O703" s="315"/>
    </row>
    <row r="704" spans="1:15">
      <c r="A704" s="240" t="s">
        <v>358</v>
      </c>
      <c r="B704" s="240" t="s">
        <v>358</v>
      </c>
      <c r="C704" s="240" t="s">
        <v>757</v>
      </c>
      <c r="D704" s="240">
        <v>2015</v>
      </c>
      <c r="E704" s="240" t="s">
        <v>21</v>
      </c>
      <c r="F704" s="240" t="s">
        <v>6</v>
      </c>
      <c r="G704" s="240" t="s">
        <v>1126</v>
      </c>
      <c r="H704" s="240" t="s">
        <v>521</v>
      </c>
      <c r="I704" s="240" t="s">
        <v>1426</v>
      </c>
      <c r="J704" s="240" t="s">
        <v>1425</v>
      </c>
      <c r="K704" s="240">
        <v>0</v>
      </c>
      <c r="L704" s="240">
        <v>0</v>
      </c>
      <c r="M704" s="240">
        <v>131</v>
      </c>
      <c r="N704" s="241">
        <f t="shared" si="10"/>
        <v>131</v>
      </c>
      <c r="O704" s="315"/>
    </row>
    <row r="705" spans="1:15">
      <c r="A705" s="240" t="s">
        <v>358</v>
      </c>
      <c r="B705" s="240" t="s">
        <v>358</v>
      </c>
      <c r="C705" s="240" t="s">
        <v>757</v>
      </c>
      <c r="D705" s="240">
        <v>2015</v>
      </c>
      <c r="E705" s="240" t="s">
        <v>21</v>
      </c>
      <c r="F705" s="240" t="s">
        <v>6</v>
      </c>
      <c r="G705" s="240" t="s">
        <v>1126</v>
      </c>
      <c r="H705" s="240" t="s">
        <v>1490</v>
      </c>
      <c r="I705" s="240" t="s">
        <v>1426</v>
      </c>
      <c r="J705" s="240" t="s">
        <v>1424</v>
      </c>
      <c r="K705" s="240">
        <v>0</v>
      </c>
      <c r="L705" s="240">
        <v>1</v>
      </c>
      <c r="M705" s="240">
        <v>0</v>
      </c>
      <c r="N705" s="241">
        <f t="shared" si="10"/>
        <v>1</v>
      </c>
      <c r="O705" s="315"/>
    </row>
    <row r="706" spans="1:15">
      <c r="A706" s="240" t="s">
        <v>358</v>
      </c>
      <c r="B706" s="240" t="s">
        <v>358</v>
      </c>
      <c r="C706" s="240" t="s">
        <v>63</v>
      </c>
      <c r="D706" s="240">
        <v>2015</v>
      </c>
      <c r="E706" s="240" t="s">
        <v>21</v>
      </c>
      <c r="F706" s="240" t="s">
        <v>6</v>
      </c>
      <c r="G706" s="240" t="s">
        <v>1126</v>
      </c>
      <c r="H706" s="240" t="s">
        <v>1440</v>
      </c>
      <c r="I706" s="240" t="s">
        <v>1426</v>
      </c>
      <c r="J706" s="240" t="s">
        <v>1122</v>
      </c>
      <c r="K706" s="240">
        <v>0</v>
      </c>
      <c r="L706" s="240">
        <v>0</v>
      </c>
      <c r="M706" s="240">
        <v>14</v>
      </c>
      <c r="N706" s="241">
        <f t="shared" si="10"/>
        <v>14</v>
      </c>
      <c r="O706" s="315"/>
    </row>
    <row r="707" spans="1:15">
      <c r="A707" s="240" t="s">
        <v>358</v>
      </c>
      <c r="B707" s="240" t="s">
        <v>358</v>
      </c>
      <c r="C707" s="240" t="s">
        <v>63</v>
      </c>
      <c r="D707" s="240">
        <v>2015</v>
      </c>
      <c r="E707" s="240" t="s">
        <v>21</v>
      </c>
      <c r="F707" s="240" t="s">
        <v>6</v>
      </c>
      <c r="G707" s="240" t="s">
        <v>1126</v>
      </c>
      <c r="H707" s="240" t="s">
        <v>1440</v>
      </c>
      <c r="I707" s="240" t="s">
        <v>1426</v>
      </c>
      <c r="J707" s="240" t="s">
        <v>1423</v>
      </c>
      <c r="K707" s="240">
        <v>0</v>
      </c>
      <c r="L707" s="240">
        <v>0</v>
      </c>
      <c r="M707" s="240">
        <v>16</v>
      </c>
      <c r="N707" s="241">
        <f t="shared" ref="N707:N770" si="11">K707+L707+M707</f>
        <v>16</v>
      </c>
      <c r="O707" s="315"/>
    </row>
    <row r="708" spans="1:15">
      <c r="A708" s="240" t="s">
        <v>358</v>
      </c>
      <c r="B708" s="240" t="s">
        <v>358</v>
      </c>
      <c r="C708" s="240" t="s">
        <v>757</v>
      </c>
      <c r="D708" s="240">
        <v>2015</v>
      </c>
      <c r="E708" s="240" t="s">
        <v>21</v>
      </c>
      <c r="F708" s="240" t="s">
        <v>6</v>
      </c>
      <c r="G708" s="240" t="s">
        <v>1126</v>
      </c>
      <c r="H708" s="240" t="s">
        <v>1491</v>
      </c>
      <c r="I708" s="240" t="s">
        <v>1426</v>
      </c>
      <c r="J708" s="240" t="s">
        <v>1132</v>
      </c>
      <c r="K708" s="240">
        <v>0</v>
      </c>
      <c r="L708" s="240">
        <v>0</v>
      </c>
      <c r="M708" s="240">
        <v>2</v>
      </c>
      <c r="N708" s="241">
        <f t="shared" si="11"/>
        <v>2</v>
      </c>
      <c r="O708" s="315"/>
    </row>
    <row r="709" spans="1:15">
      <c r="A709" s="240" t="s">
        <v>358</v>
      </c>
      <c r="B709" s="240" t="s">
        <v>358</v>
      </c>
      <c r="C709" s="240" t="s">
        <v>63</v>
      </c>
      <c r="D709" s="240">
        <v>2015</v>
      </c>
      <c r="E709" s="240" t="s">
        <v>21</v>
      </c>
      <c r="F709" s="240" t="s">
        <v>6</v>
      </c>
      <c r="G709" s="240" t="s">
        <v>1126</v>
      </c>
      <c r="H709" s="240" t="s">
        <v>529</v>
      </c>
      <c r="I709" s="240" t="s">
        <v>1426</v>
      </c>
      <c r="J709" s="240" t="s">
        <v>1421</v>
      </c>
      <c r="K709" s="240">
        <v>0</v>
      </c>
      <c r="L709" s="240">
        <v>0</v>
      </c>
      <c r="M709" s="240">
        <v>1</v>
      </c>
      <c r="N709" s="241">
        <f t="shared" si="11"/>
        <v>1</v>
      </c>
      <c r="O709" s="315"/>
    </row>
    <row r="710" spans="1:15">
      <c r="A710" s="240" t="s">
        <v>358</v>
      </c>
      <c r="B710" s="240" t="s">
        <v>358</v>
      </c>
      <c r="C710" s="240" t="s">
        <v>63</v>
      </c>
      <c r="D710" s="240">
        <v>2015</v>
      </c>
      <c r="E710" s="240" t="s">
        <v>21</v>
      </c>
      <c r="F710" s="240" t="s">
        <v>6</v>
      </c>
      <c r="G710" s="240" t="s">
        <v>1126</v>
      </c>
      <c r="H710" s="240" t="s">
        <v>529</v>
      </c>
      <c r="I710" s="240" t="s">
        <v>1426</v>
      </c>
      <c r="J710" s="240" t="s">
        <v>1424</v>
      </c>
      <c r="K710" s="240">
        <v>0</v>
      </c>
      <c r="L710" s="240">
        <v>0</v>
      </c>
      <c r="M710" s="240">
        <v>12</v>
      </c>
      <c r="N710" s="241">
        <f t="shared" si="11"/>
        <v>12</v>
      </c>
      <c r="O710" s="315"/>
    </row>
    <row r="711" spans="1:15">
      <c r="A711" s="240" t="s">
        <v>358</v>
      </c>
      <c r="B711" s="240" t="s">
        <v>358</v>
      </c>
      <c r="C711" s="240" t="s">
        <v>63</v>
      </c>
      <c r="D711" s="240">
        <v>2015</v>
      </c>
      <c r="E711" s="240" t="s">
        <v>21</v>
      </c>
      <c r="F711" s="240" t="s">
        <v>6</v>
      </c>
      <c r="G711" s="240" t="s">
        <v>1126</v>
      </c>
      <c r="H711" s="240" t="s">
        <v>530</v>
      </c>
      <c r="I711" s="240" t="s">
        <v>1435</v>
      </c>
      <c r="J711" s="240" t="s">
        <v>1134</v>
      </c>
      <c r="K711" s="240">
        <v>0</v>
      </c>
      <c r="L711" s="240">
        <v>15</v>
      </c>
      <c r="M711" s="240">
        <v>0</v>
      </c>
      <c r="N711" s="241">
        <f t="shared" si="11"/>
        <v>15</v>
      </c>
      <c r="O711" s="315"/>
    </row>
    <row r="712" spans="1:15">
      <c r="A712" s="240" t="s">
        <v>358</v>
      </c>
      <c r="B712" s="240" t="s">
        <v>358</v>
      </c>
      <c r="C712" s="240" t="s">
        <v>63</v>
      </c>
      <c r="D712" s="240">
        <v>2015</v>
      </c>
      <c r="E712" s="240" t="s">
        <v>21</v>
      </c>
      <c r="F712" s="240" t="s">
        <v>6</v>
      </c>
      <c r="G712" s="240" t="s">
        <v>1126</v>
      </c>
      <c r="H712" s="240" t="s">
        <v>530</v>
      </c>
      <c r="I712" s="240" t="s">
        <v>1435</v>
      </c>
      <c r="J712" s="240" t="s">
        <v>1133</v>
      </c>
      <c r="K712" s="240">
        <v>0</v>
      </c>
      <c r="L712" s="240">
        <v>79</v>
      </c>
      <c r="M712" s="240">
        <v>707</v>
      </c>
      <c r="N712" s="241">
        <f t="shared" si="11"/>
        <v>786</v>
      </c>
      <c r="O712" s="315"/>
    </row>
    <row r="713" spans="1:15">
      <c r="A713" s="240" t="s">
        <v>358</v>
      </c>
      <c r="B713" s="240" t="s">
        <v>358</v>
      </c>
      <c r="C713" s="240" t="s">
        <v>63</v>
      </c>
      <c r="D713" s="240">
        <v>2015</v>
      </c>
      <c r="E713" s="240" t="s">
        <v>21</v>
      </c>
      <c r="F713" s="240" t="s">
        <v>6</v>
      </c>
      <c r="G713" s="240" t="s">
        <v>1126</v>
      </c>
      <c r="H713" s="240" t="s">
        <v>530</v>
      </c>
      <c r="I713" s="240" t="s">
        <v>1435</v>
      </c>
      <c r="J713" s="240" t="s">
        <v>1421</v>
      </c>
      <c r="K713" s="240">
        <v>0</v>
      </c>
      <c r="L713" s="240">
        <v>2788</v>
      </c>
      <c r="M713" s="240">
        <v>806</v>
      </c>
      <c r="N713" s="241">
        <f t="shared" si="11"/>
        <v>3594</v>
      </c>
      <c r="O713" s="315"/>
    </row>
    <row r="714" spans="1:15">
      <c r="A714" s="240" t="s">
        <v>358</v>
      </c>
      <c r="B714" s="240" t="s">
        <v>358</v>
      </c>
      <c r="C714" s="240" t="s">
        <v>63</v>
      </c>
      <c r="D714" s="240">
        <v>2015</v>
      </c>
      <c r="E714" s="240" t="s">
        <v>21</v>
      </c>
      <c r="F714" s="240" t="s">
        <v>6</v>
      </c>
      <c r="G714" s="240" t="s">
        <v>1126</v>
      </c>
      <c r="H714" s="240" t="s">
        <v>530</v>
      </c>
      <c r="I714" s="240" t="s">
        <v>1426</v>
      </c>
      <c r="J714" s="240" t="s">
        <v>1122</v>
      </c>
      <c r="K714" s="240">
        <v>0</v>
      </c>
      <c r="L714" s="240">
        <v>0</v>
      </c>
      <c r="M714" s="240">
        <v>1</v>
      </c>
      <c r="N714" s="241">
        <f t="shared" si="11"/>
        <v>1</v>
      </c>
      <c r="O714" s="315"/>
    </row>
    <row r="715" spans="1:15">
      <c r="A715" s="240" t="s">
        <v>358</v>
      </c>
      <c r="B715" s="240" t="s">
        <v>358</v>
      </c>
      <c r="C715" s="240" t="s">
        <v>63</v>
      </c>
      <c r="D715" s="240">
        <v>2015</v>
      </c>
      <c r="E715" s="240" t="s">
        <v>21</v>
      </c>
      <c r="F715" s="240" t="s">
        <v>6</v>
      </c>
      <c r="G715" s="240" t="s">
        <v>1126</v>
      </c>
      <c r="H715" s="240" t="s">
        <v>530</v>
      </c>
      <c r="I715" s="240" t="s">
        <v>1435</v>
      </c>
      <c r="J715" s="240" t="s">
        <v>1423</v>
      </c>
      <c r="K715" s="240">
        <v>0</v>
      </c>
      <c r="L715" s="240">
        <v>766</v>
      </c>
      <c r="M715" s="240">
        <v>93</v>
      </c>
      <c r="N715" s="241">
        <f t="shared" si="11"/>
        <v>859</v>
      </c>
      <c r="O715" s="315"/>
    </row>
    <row r="716" spans="1:15">
      <c r="A716" s="240" t="s">
        <v>358</v>
      </c>
      <c r="B716" s="240" t="s">
        <v>358</v>
      </c>
      <c r="C716" s="240" t="s">
        <v>63</v>
      </c>
      <c r="D716" s="240">
        <v>2015</v>
      </c>
      <c r="E716" s="240" t="s">
        <v>21</v>
      </c>
      <c r="F716" s="240" t="s">
        <v>6</v>
      </c>
      <c r="G716" s="240" t="s">
        <v>1126</v>
      </c>
      <c r="H716" s="240" t="s">
        <v>530</v>
      </c>
      <c r="I716" s="240" t="s">
        <v>1435</v>
      </c>
      <c r="J716" s="240" t="s">
        <v>71</v>
      </c>
      <c r="K716" s="240">
        <v>0</v>
      </c>
      <c r="L716" s="240">
        <v>75</v>
      </c>
      <c r="M716" s="240">
        <v>428</v>
      </c>
      <c r="N716" s="241">
        <f t="shared" si="11"/>
        <v>503</v>
      </c>
      <c r="O716" s="315"/>
    </row>
    <row r="717" spans="1:15">
      <c r="A717" s="240" t="s">
        <v>358</v>
      </c>
      <c r="B717" s="240" t="s">
        <v>358</v>
      </c>
      <c r="C717" s="240" t="s">
        <v>63</v>
      </c>
      <c r="D717" s="240">
        <v>2015</v>
      </c>
      <c r="E717" s="240" t="s">
        <v>21</v>
      </c>
      <c r="F717" s="240" t="s">
        <v>6</v>
      </c>
      <c r="G717" s="240" t="s">
        <v>1126</v>
      </c>
      <c r="H717" s="240" t="s">
        <v>530</v>
      </c>
      <c r="I717" s="240" t="s">
        <v>1426</v>
      </c>
      <c r="J717" s="240" t="s">
        <v>1420</v>
      </c>
      <c r="K717" s="240">
        <v>0</v>
      </c>
      <c r="L717" s="240">
        <v>0</v>
      </c>
      <c r="M717" s="240">
        <v>7</v>
      </c>
      <c r="N717" s="241">
        <f t="shared" si="11"/>
        <v>7</v>
      </c>
      <c r="O717" s="315"/>
    </row>
    <row r="718" spans="1:15">
      <c r="A718" s="240" t="s">
        <v>358</v>
      </c>
      <c r="B718" s="240" t="s">
        <v>358</v>
      </c>
      <c r="C718" s="240" t="s">
        <v>63</v>
      </c>
      <c r="D718" s="240">
        <v>2015</v>
      </c>
      <c r="E718" s="240" t="s">
        <v>21</v>
      </c>
      <c r="F718" s="240" t="s">
        <v>6</v>
      </c>
      <c r="G718" s="240" t="s">
        <v>1126</v>
      </c>
      <c r="H718" s="240" t="s">
        <v>530</v>
      </c>
      <c r="I718" s="240" t="s">
        <v>1435</v>
      </c>
      <c r="J718" s="240" t="s">
        <v>1424</v>
      </c>
      <c r="K718" s="240">
        <v>0</v>
      </c>
      <c r="L718" s="240">
        <v>1793</v>
      </c>
      <c r="M718" s="240">
        <v>596</v>
      </c>
      <c r="N718" s="241">
        <f t="shared" si="11"/>
        <v>2389</v>
      </c>
      <c r="O718" s="315"/>
    </row>
    <row r="719" spans="1:15">
      <c r="A719" s="240" t="s">
        <v>358</v>
      </c>
      <c r="B719" s="240" t="s">
        <v>358</v>
      </c>
      <c r="C719" s="240" t="s">
        <v>63</v>
      </c>
      <c r="D719" s="240">
        <v>2015</v>
      </c>
      <c r="E719" s="240" t="s">
        <v>21</v>
      </c>
      <c r="F719" s="240" t="s">
        <v>6</v>
      </c>
      <c r="G719" s="240" t="s">
        <v>1126</v>
      </c>
      <c r="H719" s="240" t="s">
        <v>530</v>
      </c>
      <c r="I719" s="240" t="s">
        <v>1435</v>
      </c>
      <c r="J719" s="240" t="s">
        <v>1425</v>
      </c>
      <c r="K719" s="240">
        <v>0</v>
      </c>
      <c r="L719" s="240">
        <v>743</v>
      </c>
      <c r="M719" s="240">
        <v>24</v>
      </c>
      <c r="N719" s="241">
        <f t="shared" si="11"/>
        <v>767</v>
      </c>
      <c r="O719" s="315"/>
    </row>
    <row r="720" spans="1:15">
      <c r="A720" s="240" t="s">
        <v>358</v>
      </c>
      <c r="B720" s="240" t="s">
        <v>358</v>
      </c>
      <c r="C720" s="240" t="s">
        <v>63</v>
      </c>
      <c r="D720" s="240">
        <v>2015</v>
      </c>
      <c r="E720" s="240" t="s">
        <v>21</v>
      </c>
      <c r="F720" s="240" t="s">
        <v>6</v>
      </c>
      <c r="G720" s="240" t="s">
        <v>1126</v>
      </c>
      <c r="H720" s="240" t="s">
        <v>530</v>
      </c>
      <c r="I720" s="240" t="s">
        <v>1435</v>
      </c>
      <c r="J720" s="240" t="s">
        <v>1127</v>
      </c>
      <c r="K720" s="240">
        <v>0</v>
      </c>
      <c r="L720" s="240">
        <v>35</v>
      </c>
      <c r="M720" s="240">
        <v>0</v>
      </c>
      <c r="N720" s="241">
        <f t="shared" si="11"/>
        <v>35</v>
      </c>
      <c r="O720" s="315"/>
    </row>
    <row r="721" spans="1:15">
      <c r="A721" s="240" t="s">
        <v>358</v>
      </c>
      <c r="B721" s="240" t="s">
        <v>358</v>
      </c>
      <c r="C721" s="240" t="s">
        <v>63</v>
      </c>
      <c r="D721" s="240">
        <v>2015</v>
      </c>
      <c r="E721" s="240" t="s">
        <v>21</v>
      </c>
      <c r="F721" s="240" t="s">
        <v>6</v>
      </c>
      <c r="G721" s="240" t="s">
        <v>1126</v>
      </c>
      <c r="H721" s="240" t="s">
        <v>530</v>
      </c>
      <c r="I721" s="240" t="s">
        <v>1435</v>
      </c>
      <c r="J721" s="240" t="s">
        <v>1132</v>
      </c>
      <c r="K721" s="240">
        <v>0</v>
      </c>
      <c r="L721" s="240">
        <v>3254</v>
      </c>
      <c r="M721" s="240">
        <v>686</v>
      </c>
      <c r="N721" s="241">
        <f t="shared" si="11"/>
        <v>3940</v>
      </c>
      <c r="O721" s="315"/>
    </row>
    <row r="722" spans="1:15">
      <c r="A722" s="240" t="s">
        <v>358</v>
      </c>
      <c r="B722" s="240" t="s">
        <v>358</v>
      </c>
      <c r="C722" s="240" t="s">
        <v>757</v>
      </c>
      <c r="D722" s="240">
        <v>2015</v>
      </c>
      <c r="E722" s="240" t="s">
        <v>21</v>
      </c>
      <c r="F722" s="240" t="s">
        <v>6</v>
      </c>
      <c r="G722" s="240" t="s">
        <v>1126</v>
      </c>
      <c r="H722" s="240" t="s">
        <v>1492</v>
      </c>
      <c r="I722" s="240" t="s">
        <v>1426</v>
      </c>
      <c r="J722" s="240" t="s">
        <v>1423</v>
      </c>
      <c r="K722" s="240">
        <v>0</v>
      </c>
      <c r="L722" s="240">
        <v>0</v>
      </c>
      <c r="M722" s="240">
        <v>1</v>
      </c>
      <c r="N722" s="241">
        <f t="shared" si="11"/>
        <v>1</v>
      </c>
      <c r="O722" s="315"/>
    </row>
    <row r="723" spans="1:15">
      <c r="A723" s="240" t="s">
        <v>358</v>
      </c>
      <c r="B723" s="240" t="s">
        <v>358</v>
      </c>
      <c r="C723" s="240" t="s">
        <v>757</v>
      </c>
      <c r="D723" s="240">
        <v>2015</v>
      </c>
      <c r="E723" s="240" t="s">
        <v>21</v>
      </c>
      <c r="F723" s="240" t="s">
        <v>6</v>
      </c>
      <c r="G723" s="240" t="s">
        <v>1126</v>
      </c>
      <c r="H723" s="240" t="s">
        <v>1493</v>
      </c>
      <c r="I723" s="240" t="s">
        <v>1426</v>
      </c>
      <c r="J723" s="240" t="s">
        <v>1425</v>
      </c>
      <c r="K723" s="240">
        <v>0</v>
      </c>
      <c r="L723" s="240">
        <v>0</v>
      </c>
      <c r="M723" s="240">
        <v>3</v>
      </c>
      <c r="N723" s="241">
        <f t="shared" si="11"/>
        <v>3</v>
      </c>
      <c r="O723" s="315"/>
    </row>
    <row r="724" spans="1:15">
      <c r="A724" s="240" t="s">
        <v>358</v>
      </c>
      <c r="B724" s="240" t="s">
        <v>358</v>
      </c>
      <c r="C724" s="240" t="s">
        <v>757</v>
      </c>
      <c r="D724" s="240">
        <v>2015</v>
      </c>
      <c r="E724" s="240" t="s">
        <v>21</v>
      </c>
      <c r="F724" s="240" t="s">
        <v>6</v>
      </c>
      <c r="G724" s="240" t="s">
        <v>1126</v>
      </c>
      <c r="H724" s="240" t="s">
        <v>535</v>
      </c>
      <c r="I724" s="240" t="s">
        <v>1426</v>
      </c>
      <c r="J724" s="240" t="s">
        <v>1133</v>
      </c>
      <c r="K724" s="240">
        <v>0</v>
      </c>
      <c r="L724" s="240">
        <v>0</v>
      </c>
      <c r="M724" s="240">
        <v>1</v>
      </c>
      <c r="N724" s="241">
        <f t="shared" si="11"/>
        <v>1</v>
      </c>
      <c r="O724" s="315"/>
    </row>
    <row r="725" spans="1:15">
      <c r="A725" s="240" t="s">
        <v>358</v>
      </c>
      <c r="B725" s="240" t="s">
        <v>358</v>
      </c>
      <c r="C725" s="240" t="s">
        <v>757</v>
      </c>
      <c r="D725" s="240">
        <v>2015</v>
      </c>
      <c r="E725" s="240" t="s">
        <v>21</v>
      </c>
      <c r="F725" s="240" t="s">
        <v>6</v>
      </c>
      <c r="G725" s="240" t="s">
        <v>1126</v>
      </c>
      <c r="H725" s="240" t="s">
        <v>535</v>
      </c>
      <c r="I725" s="240" t="s">
        <v>1426</v>
      </c>
      <c r="J725" s="240" t="s">
        <v>1421</v>
      </c>
      <c r="K725" s="240">
        <v>0</v>
      </c>
      <c r="L725" s="240">
        <v>0</v>
      </c>
      <c r="M725" s="240">
        <v>74</v>
      </c>
      <c r="N725" s="241">
        <f t="shared" si="11"/>
        <v>74</v>
      </c>
      <c r="O725" s="315"/>
    </row>
    <row r="726" spans="1:15">
      <c r="A726" s="240" t="s">
        <v>358</v>
      </c>
      <c r="B726" s="240" t="s">
        <v>358</v>
      </c>
      <c r="C726" s="240" t="s">
        <v>757</v>
      </c>
      <c r="D726" s="240">
        <v>2015</v>
      </c>
      <c r="E726" s="240" t="s">
        <v>21</v>
      </c>
      <c r="F726" s="240" t="s">
        <v>6</v>
      </c>
      <c r="G726" s="240" t="s">
        <v>1126</v>
      </c>
      <c r="H726" s="240" t="s">
        <v>535</v>
      </c>
      <c r="I726" s="240" t="s">
        <v>1426</v>
      </c>
      <c r="J726" s="240" t="s">
        <v>1122</v>
      </c>
      <c r="K726" s="240">
        <v>0</v>
      </c>
      <c r="L726" s="240">
        <v>0</v>
      </c>
      <c r="M726" s="240">
        <v>11</v>
      </c>
      <c r="N726" s="241">
        <f t="shared" si="11"/>
        <v>11</v>
      </c>
      <c r="O726" s="315"/>
    </row>
    <row r="727" spans="1:15">
      <c r="A727" s="240" t="s">
        <v>358</v>
      </c>
      <c r="B727" s="240" t="s">
        <v>358</v>
      </c>
      <c r="C727" s="240" t="s">
        <v>757</v>
      </c>
      <c r="D727" s="240">
        <v>2015</v>
      </c>
      <c r="E727" s="240" t="s">
        <v>21</v>
      </c>
      <c r="F727" s="240" t="s">
        <v>6</v>
      </c>
      <c r="G727" s="240" t="s">
        <v>1126</v>
      </c>
      <c r="H727" s="240" t="s">
        <v>535</v>
      </c>
      <c r="I727" s="240" t="s">
        <v>1426</v>
      </c>
      <c r="J727" s="240" t="s">
        <v>1423</v>
      </c>
      <c r="K727" s="240">
        <v>0</v>
      </c>
      <c r="L727" s="240">
        <v>0</v>
      </c>
      <c r="M727" s="240">
        <v>108</v>
      </c>
      <c r="N727" s="241">
        <f t="shared" si="11"/>
        <v>108</v>
      </c>
      <c r="O727" s="315"/>
    </row>
    <row r="728" spans="1:15">
      <c r="A728" s="240" t="s">
        <v>358</v>
      </c>
      <c r="B728" s="240" t="s">
        <v>358</v>
      </c>
      <c r="C728" s="240" t="s">
        <v>757</v>
      </c>
      <c r="D728" s="240">
        <v>2015</v>
      </c>
      <c r="E728" s="240" t="s">
        <v>21</v>
      </c>
      <c r="F728" s="240" t="s">
        <v>6</v>
      </c>
      <c r="G728" s="240" t="s">
        <v>1126</v>
      </c>
      <c r="H728" s="240" t="s">
        <v>535</v>
      </c>
      <c r="I728" s="240" t="s">
        <v>1426</v>
      </c>
      <c r="J728" s="240" t="s">
        <v>71</v>
      </c>
      <c r="K728" s="240">
        <v>0</v>
      </c>
      <c r="L728" s="240">
        <v>0</v>
      </c>
      <c r="M728" s="240">
        <v>127</v>
      </c>
      <c r="N728" s="241">
        <f t="shared" si="11"/>
        <v>127</v>
      </c>
      <c r="O728" s="315"/>
    </row>
    <row r="729" spans="1:15">
      <c r="A729" s="240" t="s">
        <v>358</v>
      </c>
      <c r="B729" s="240" t="s">
        <v>358</v>
      </c>
      <c r="C729" s="240" t="s">
        <v>757</v>
      </c>
      <c r="D729" s="240">
        <v>2015</v>
      </c>
      <c r="E729" s="240" t="s">
        <v>21</v>
      </c>
      <c r="F729" s="240" t="s">
        <v>6</v>
      </c>
      <c r="G729" s="240" t="s">
        <v>1126</v>
      </c>
      <c r="H729" s="240" t="s">
        <v>535</v>
      </c>
      <c r="I729" s="240" t="s">
        <v>1426</v>
      </c>
      <c r="J729" s="240" t="s">
        <v>1420</v>
      </c>
      <c r="K729" s="240">
        <v>0</v>
      </c>
      <c r="L729" s="240">
        <v>0</v>
      </c>
      <c r="M729" s="240">
        <v>67</v>
      </c>
      <c r="N729" s="241">
        <f t="shared" si="11"/>
        <v>67</v>
      </c>
      <c r="O729" s="315"/>
    </row>
    <row r="730" spans="1:15">
      <c r="A730" s="240" t="s">
        <v>358</v>
      </c>
      <c r="B730" s="240" t="s">
        <v>358</v>
      </c>
      <c r="C730" s="240" t="s">
        <v>757</v>
      </c>
      <c r="D730" s="240">
        <v>2015</v>
      </c>
      <c r="E730" s="240" t="s">
        <v>21</v>
      </c>
      <c r="F730" s="240" t="s">
        <v>6</v>
      </c>
      <c r="G730" s="240" t="s">
        <v>1126</v>
      </c>
      <c r="H730" s="240" t="s">
        <v>535</v>
      </c>
      <c r="I730" s="240" t="s">
        <v>1426</v>
      </c>
      <c r="J730" s="240" t="s">
        <v>1424</v>
      </c>
      <c r="K730" s="240">
        <v>0</v>
      </c>
      <c r="L730" s="240">
        <v>0</v>
      </c>
      <c r="M730" s="240">
        <v>215</v>
      </c>
      <c r="N730" s="241">
        <f t="shared" si="11"/>
        <v>215</v>
      </c>
      <c r="O730" s="315"/>
    </row>
    <row r="731" spans="1:15">
      <c r="A731" s="240" t="s">
        <v>358</v>
      </c>
      <c r="B731" s="240" t="s">
        <v>358</v>
      </c>
      <c r="C731" s="240" t="s">
        <v>757</v>
      </c>
      <c r="D731" s="240">
        <v>2015</v>
      </c>
      <c r="E731" s="240" t="s">
        <v>21</v>
      </c>
      <c r="F731" s="240" t="s">
        <v>6</v>
      </c>
      <c r="G731" s="240" t="s">
        <v>1126</v>
      </c>
      <c r="H731" s="240" t="s">
        <v>535</v>
      </c>
      <c r="I731" s="240" t="s">
        <v>1426</v>
      </c>
      <c r="J731" s="240" t="s">
        <v>1425</v>
      </c>
      <c r="K731" s="240">
        <v>0</v>
      </c>
      <c r="L731" s="240">
        <v>0</v>
      </c>
      <c r="M731" s="240">
        <v>184</v>
      </c>
      <c r="N731" s="241">
        <f t="shared" si="11"/>
        <v>184</v>
      </c>
      <c r="O731" s="315"/>
    </row>
    <row r="732" spans="1:15">
      <c r="A732" s="240" t="s">
        <v>358</v>
      </c>
      <c r="B732" s="240" t="s">
        <v>358</v>
      </c>
      <c r="C732" s="240" t="s">
        <v>757</v>
      </c>
      <c r="D732" s="240">
        <v>2015</v>
      </c>
      <c r="E732" s="240" t="s">
        <v>21</v>
      </c>
      <c r="F732" s="240" t="s">
        <v>6</v>
      </c>
      <c r="G732" s="240" t="s">
        <v>1126</v>
      </c>
      <c r="H732" s="240" t="s">
        <v>535</v>
      </c>
      <c r="I732" s="240" t="s">
        <v>1426</v>
      </c>
      <c r="J732" s="240" t="s">
        <v>1132</v>
      </c>
      <c r="K732" s="240">
        <v>0</v>
      </c>
      <c r="L732" s="240">
        <v>0</v>
      </c>
      <c r="M732" s="240">
        <v>145</v>
      </c>
      <c r="N732" s="241">
        <f t="shared" si="11"/>
        <v>145</v>
      </c>
      <c r="O732" s="315"/>
    </row>
    <row r="733" spans="1:15">
      <c r="A733" s="240" t="s">
        <v>358</v>
      </c>
      <c r="B733" s="240" t="s">
        <v>358</v>
      </c>
      <c r="C733" s="240" t="s">
        <v>63</v>
      </c>
      <c r="D733" s="240">
        <v>2015</v>
      </c>
      <c r="E733" s="240" t="s">
        <v>21</v>
      </c>
      <c r="F733" s="240" t="s">
        <v>6</v>
      </c>
      <c r="G733" s="240" t="s">
        <v>1126</v>
      </c>
      <c r="H733" s="240" t="s">
        <v>537</v>
      </c>
      <c r="I733" s="240" t="s">
        <v>1435</v>
      </c>
      <c r="J733" s="240" t="s">
        <v>1134</v>
      </c>
      <c r="K733" s="240">
        <v>0</v>
      </c>
      <c r="L733" s="240">
        <v>3</v>
      </c>
      <c r="M733" s="240">
        <v>0</v>
      </c>
      <c r="N733" s="241">
        <f t="shared" si="11"/>
        <v>3</v>
      </c>
      <c r="O733" s="315"/>
    </row>
    <row r="734" spans="1:15">
      <c r="A734" s="240" t="s">
        <v>358</v>
      </c>
      <c r="B734" s="240" t="s">
        <v>358</v>
      </c>
      <c r="C734" s="240" t="s">
        <v>63</v>
      </c>
      <c r="D734" s="240">
        <v>2015</v>
      </c>
      <c r="E734" s="240" t="s">
        <v>21</v>
      </c>
      <c r="F734" s="240" t="s">
        <v>6</v>
      </c>
      <c r="G734" s="240" t="s">
        <v>1126</v>
      </c>
      <c r="H734" s="240" t="s">
        <v>537</v>
      </c>
      <c r="I734" s="240" t="s">
        <v>1435</v>
      </c>
      <c r="J734" s="240" t="s">
        <v>1133</v>
      </c>
      <c r="K734" s="240">
        <v>0</v>
      </c>
      <c r="L734" s="240">
        <v>11</v>
      </c>
      <c r="M734" s="240">
        <v>139</v>
      </c>
      <c r="N734" s="241">
        <f t="shared" si="11"/>
        <v>150</v>
      </c>
      <c r="O734" s="315"/>
    </row>
    <row r="735" spans="1:15">
      <c r="A735" s="240" t="s">
        <v>358</v>
      </c>
      <c r="B735" s="240" t="s">
        <v>358</v>
      </c>
      <c r="C735" s="240" t="s">
        <v>63</v>
      </c>
      <c r="D735" s="240">
        <v>2015</v>
      </c>
      <c r="E735" s="240" t="s">
        <v>21</v>
      </c>
      <c r="F735" s="240" t="s">
        <v>6</v>
      </c>
      <c r="G735" s="240" t="s">
        <v>1126</v>
      </c>
      <c r="H735" s="240" t="s">
        <v>537</v>
      </c>
      <c r="I735" s="240" t="s">
        <v>1435</v>
      </c>
      <c r="J735" s="240" t="s">
        <v>1421</v>
      </c>
      <c r="K735" s="240">
        <v>0</v>
      </c>
      <c r="L735" s="240">
        <v>238</v>
      </c>
      <c r="M735" s="240">
        <v>199</v>
      </c>
      <c r="N735" s="241">
        <f t="shared" si="11"/>
        <v>437</v>
      </c>
      <c r="O735" s="315"/>
    </row>
    <row r="736" spans="1:15">
      <c r="A736" s="240" t="s">
        <v>358</v>
      </c>
      <c r="B736" s="240" t="s">
        <v>358</v>
      </c>
      <c r="C736" s="240" t="s">
        <v>63</v>
      </c>
      <c r="D736" s="240">
        <v>2015</v>
      </c>
      <c r="E736" s="240" t="s">
        <v>21</v>
      </c>
      <c r="F736" s="240" t="s">
        <v>6</v>
      </c>
      <c r="G736" s="240" t="s">
        <v>1126</v>
      </c>
      <c r="H736" s="240" t="s">
        <v>537</v>
      </c>
      <c r="I736" s="240" t="s">
        <v>1435</v>
      </c>
      <c r="J736" s="240" t="s">
        <v>1423</v>
      </c>
      <c r="K736" s="240">
        <v>0</v>
      </c>
      <c r="L736" s="240">
        <v>92</v>
      </c>
      <c r="M736" s="240">
        <v>72</v>
      </c>
      <c r="N736" s="241">
        <f t="shared" si="11"/>
        <v>164</v>
      </c>
      <c r="O736" s="315"/>
    </row>
    <row r="737" spans="1:15">
      <c r="A737" s="240" t="s">
        <v>358</v>
      </c>
      <c r="B737" s="240" t="s">
        <v>358</v>
      </c>
      <c r="C737" s="240" t="s">
        <v>63</v>
      </c>
      <c r="D737" s="240">
        <v>2015</v>
      </c>
      <c r="E737" s="240" t="s">
        <v>21</v>
      </c>
      <c r="F737" s="240" t="s">
        <v>6</v>
      </c>
      <c r="G737" s="240" t="s">
        <v>1126</v>
      </c>
      <c r="H737" s="240" t="s">
        <v>537</v>
      </c>
      <c r="I737" s="240" t="s">
        <v>1426</v>
      </c>
      <c r="J737" s="240" t="s">
        <v>71</v>
      </c>
      <c r="K737" s="240">
        <v>0</v>
      </c>
      <c r="L737" s="240">
        <v>0</v>
      </c>
      <c r="M737" s="240">
        <v>121</v>
      </c>
      <c r="N737" s="241">
        <f t="shared" si="11"/>
        <v>121</v>
      </c>
      <c r="O737" s="315"/>
    </row>
    <row r="738" spans="1:15">
      <c r="A738" s="240" t="s">
        <v>358</v>
      </c>
      <c r="B738" s="240" t="s">
        <v>358</v>
      </c>
      <c r="C738" s="240" t="s">
        <v>63</v>
      </c>
      <c r="D738" s="240">
        <v>2015</v>
      </c>
      <c r="E738" s="240" t="s">
        <v>21</v>
      </c>
      <c r="F738" s="240" t="s">
        <v>6</v>
      </c>
      <c r="G738" s="240" t="s">
        <v>1126</v>
      </c>
      <c r="H738" s="240" t="s">
        <v>537</v>
      </c>
      <c r="I738" s="240" t="s">
        <v>1426</v>
      </c>
      <c r="J738" s="240" t="s">
        <v>1420</v>
      </c>
      <c r="K738" s="240">
        <v>0</v>
      </c>
      <c r="L738" s="240">
        <v>0</v>
      </c>
      <c r="M738" s="240">
        <v>3</v>
      </c>
      <c r="N738" s="241">
        <f t="shared" si="11"/>
        <v>3</v>
      </c>
      <c r="O738" s="315"/>
    </row>
    <row r="739" spans="1:15">
      <c r="A739" s="240" t="s">
        <v>358</v>
      </c>
      <c r="B739" s="240" t="s">
        <v>358</v>
      </c>
      <c r="C739" s="240" t="s">
        <v>63</v>
      </c>
      <c r="D739" s="240">
        <v>2015</v>
      </c>
      <c r="E739" s="240" t="s">
        <v>21</v>
      </c>
      <c r="F739" s="240" t="s">
        <v>6</v>
      </c>
      <c r="G739" s="240" t="s">
        <v>1126</v>
      </c>
      <c r="H739" s="240" t="s">
        <v>537</v>
      </c>
      <c r="I739" s="240" t="s">
        <v>1435</v>
      </c>
      <c r="J739" s="240" t="s">
        <v>1424</v>
      </c>
      <c r="K739" s="240">
        <v>0</v>
      </c>
      <c r="L739" s="240">
        <v>798</v>
      </c>
      <c r="M739" s="240">
        <v>574</v>
      </c>
      <c r="N739" s="241">
        <f t="shared" si="11"/>
        <v>1372</v>
      </c>
      <c r="O739" s="315"/>
    </row>
    <row r="740" spans="1:15">
      <c r="A740" s="240" t="s">
        <v>358</v>
      </c>
      <c r="B740" s="240" t="s">
        <v>358</v>
      </c>
      <c r="C740" s="240" t="s">
        <v>63</v>
      </c>
      <c r="D740" s="240">
        <v>2015</v>
      </c>
      <c r="E740" s="240" t="s">
        <v>21</v>
      </c>
      <c r="F740" s="240" t="s">
        <v>6</v>
      </c>
      <c r="G740" s="240" t="s">
        <v>1126</v>
      </c>
      <c r="H740" s="240" t="s">
        <v>537</v>
      </c>
      <c r="I740" s="240" t="s">
        <v>1435</v>
      </c>
      <c r="J740" s="240" t="s">
        <v>1425</v>
      </c>
      <c r="K740" s="240">
        <v>0</v>
      </c>
      <c r="L740" s="240">
        <v>54</v>
      </c>
      <c r="M740" s="240">
        <v>9</v>
      </c>
      <c r="N740" s="241">
        <f t="shared" si="11"/>
        <v>63</v>
      </c>
      <c r="O740" s="315"/>
    </row>
    <row r="741" spans="1:15">
      <c r="A741" s="240" t="s">
        <v>358</v>
      </c>
      <c r="B741" s="240" t="s">
        <v>358</v>
      </c>
      <c r="C741" s="240" t="s">
        <v>63</v>
      </c>
      <c r="D741" s="240">
        <v>2015</v>
      </c>
      <c r="E741" s="240" t="s">
        <v>21</v>
      </c>
      <c r="F741" s="240" t="s">
        <v>6</v>
      </c>
      <c r="G741" s="240" t="s">
        <v>1126</v>
      </c>
      <c r="H741" s="240" t="s">
        <v>537</v>
      </c>
      <c r="I741" s="240" t="s">
        <v>1435</v>
      </c>
      <c r="J741" s="240" t="s">
        <v>1132</v>
      </c>
      <c r="K741" s="240">
        <v>0</v>
      </c>
      <c r="L741" s="240">
        <v>261</v>
      </c>
      <c r="M741" s="240">
        <v>634</v>
      </c>
      <c r="N741" s="241">
        <f t="shared" si="11"/>
        <v>895</v>
      </c>
      <c r="O741" s="315"/>
    </row>
    <row r="742" spans="1:15">
      <c r="A742" s="240" t="s">
        <v>358</v>
      </c>
      <c r="B742" s="240" t="s">
        <v>358</v>
      </c>
      <c r="C742" s="240" t="s">
        <v>63</v>
      </c>
      <c r="D742" s="240">
        <v>2015</v>
      </c>
      <c r="E742" s="240" t="s">
        <v>21</v>
      </c>
      <c r="F742" s="240" t="s">
        <v>6</v>
      </c>
      <c r="G742" s="240" t="s">
        <v>1126</v>
      </c>
      <c r="H742" s="240" t="s">
        <v>1441</v>
      </c>
      <c r="I742" s="240" t="s">
        <v>1426</v>
      </c>
      <c r="J742" s="240" t="s">
        <v>1134</v>
      </c>
      <c r="K742" s="240">
        <v>0</v>
      </c>
      <c r="L742" s="240">
        <v>9</v>
      </c>
      <c r="M742" s="240">
        <v>0</v>
      </c>
      <c r="N742" s="241">
        <f t="shared" si="11"/>
        <v>9</v>
      </c>
      <c r="O742" s="315"/>
    </row>
    <row r="743" spans="1:15">
      <c r="A743" s="240" t="s">
        <v>358</v>
      </c>
      <c r="B743" s="240" t="s">
        <v>358</v>
      </c>
      <c r="C743" s="240" t="s">
        <v>63</v>
      </c>
      <c r="D743" s="240">
        <v>2015</v>
      </c>
      <c r="E743" s="240" t="s">
        <v>21</v>
      </c>
      <c r="F743" s="240" t="s">
        <v>6</v>
      </c>
      <c r="G743" s="240" t="s">
        <v>1126</v>
      </c>
      <c r="H743" s="240" t="s">
        <v>1441</v>
      </c>
      <c r="I743" s="240" t="s">
        <v>1426</v>
      </c>
      <c r="J743" s="240" t="s">
        <v>1133</v>
      </c>
      <c r="K743" s="240">
        <v>0</v>
      </c>
      <c r="L743" s="240">
        <v>10</v>
      </c>
      <c r="M743" s="240">
        <v>72</v>
      </c>
      <c r="N743" s="241">
        <f t="shared" si="11"/>
        <v>82</v>
      </c>
      <c r="O743" s="315"/>
    </row>
    <row r="744" spans="1:15">
      <c r="A744" s="240" t="s">
        <v>358</v>
      </c>
      <c r="B744" s="240" t="s">
        <v>358</v>
      </c>
      <c r="C744" s="240" t="s">
        <v>63</v>
      </c>
      <c r="D744" s="240">
        <v>2015</v>
      </c>
      <c r="E744" s="240" t="s">
        <v>21</v>
      </c>
      <c r="F744" s="240" t="s">
        <v>6</v>
      </c>
      <c r="G744" s="240" t="s">
        <v>1126</v>
      </c>
      <c r="H744" s="240" t="s">
        <v>1441</v>
      </c>
      <c r="I744" s="240" t="s">
        <v>1426</v>
      </c>
      <c r="J744" s="240" t="s">
        <v>1421</v>
      </c>
      <c r="K744" s="240">
        <v>0</v>
      </c>
      <c r="L744" s="240">
        <v>1227</v>
      </c>
      <c r="M744" s="240">
        <v>125</v>
      </c>
      <c r="N744" s="241">
        <f t="shared" si="11"/>
        <v>1352</v>
      </c>
      <c r="O744" s="315"/>
    </row>
    <row r="745" spans="1:15">
      <c r="A745" s="240" t="s">
        <v>358</v>
      </c>
      <c r="B745" s="240" t="s">
        <v>358</v>
      </c>
      <c r="C745" s="240" t="s">
        <v>63</v>
      </c>
      <c r="D745" s="240">
        <v>2015</v>
      </c>
      <c r="E745" s="240" t="s">
        <v>21</v>
      </c>
      <c r="F745" s="240" t="s">
        <v>6</v>
      </c>
      <c r="G745" s="240" t="s">
        <v>1126</v>
      </c>
      <c r="H745" s="240" t="s">
        <v>1441</v>
      </c>
      <c r="I745" s="240" t="s">
        <v>1426</v>
      </c>
      <c r="J745" s="240" t="s">
        <v>1122</v>
      </c>
      <c r="K745" s="240">
        <v>0</v>
      </c>
      <c r="L745" s="240">
        <v>0</v>
      </c>
      <c r="M745" s="240">
        <v>5</v>
      </c>
      <c r="N745" s="241">
        <f t="shared" si="11"/>
        <v>5</v>
      </c>
      <c r="O745" s="315"/>
    </row>
    <row r="746" spans="1:15">
      <c r="A746" s="240" t="s">
        <v>358</v>
      </c>
      <c r="B746" s="240" t="s">
        <v>358</v>
      </c>
      <c r="C746" s="240" t="s">
        <v>63</v>
      </c>
      <c r="D746" s="240">
        <v>2015</v>
      </c>
      <c r="E746" s="240" t="s">
        <v>21</v>
      </c>
      <c r="F746" s="240" t="s">
        <v>6</v>
      </c>
      <c r="G746" s="240" t="s">
        <v>1126</v>
      </c>
      <c r="H746" s="240" t="s">
        <v>1441</v>
      </c>
      <c r="I746" s="240" t="s">
        <v>1426</v>
      </c>
      <c r="J746" s="240" t="s">
        <v>1423</v>
      </c>
      <c r="K746" s="240">
        <v>0</v>
      </c>
      <c r="L746" s="240">
        <v>425</v>
      </c>
      <c r="M746" s="240">
        <v>433</v>
      </c>
      <c r="N746" s="241">
        <f t="shared" si="11"/>
        <v>858</v>
      </c>
      <c r="O746" s="315"/>
    </row>
    <row r="747" spans="1:15">
      <c r="A747" s="240" t="s">
        <v>358</v>
      </c>
      <c r="B747" s="240" t="s">
        <v>358</v>
      </c>
      <c r="C747" s="240" t="s">
        <v>63</v>
      </c>
      <c r="D747" s="240">
        <v>2015</v>
      </c>
      <c r="E747" s="240" t="s">
        <v>21</v>
      </c>
      <c r="F747" s="240" t="s">
        <v>6</v>
      </c>
      <c r="G747" s="240" t="s">
        <v>1126</v>
      </c>
      <c r="H747" s="240" t="s">
        <v>1441</v>
      </c>
      <c r="I747" s="240" t="s">
        <v>1426</v>
      </c>
      <c r="J747" s="240" t="s">
        <v>71</v>
      </c>
      <c r="K747" s="240">
        <v>0</v>
      </c>
      <c r="L747" s="240">
        <v>28</v>
      </c>
      <c r="M747" s="240">
        <v>62</v>
      </c>
      <c r="N747" s="241">
        <f t="shared" si="11"/>
        <v>90</v>
      </c>
      <c r="O747" s="315"/>
    </row>
    <row r="748" spans="1:15">
      <c r="A748" s="240" t="s">
        <v>358</v>
      </c>
      <c r="B748" s="240" t="s">
        <v>358</v>
      </c>
      <c r="C748" s="240" t="s">
        <v>63</v>
      </c>
      <c r="D748" s="240">
        <v>2015</v>
      </c>
      <c r="E748" s="240" t="s">
        <v>21</v>
      </c>
      <c r="F748" s="240" t="s">
        <v>6</v>
      </c>
      <c r="G748" s="240" t="s">
        <v>1126</v>
      </c>
      <c r="H748" s="240" t="s">
        <v>1441</v>
      </c>
      <c r="I748" s="240" t="s">
        <v>1426</v>
      </c>
      <c r="J748" s="240" t="s">
        <v>1420</v>
      </c>
      <c r="K748" s="240">
        <v>0</v>
      </c>
      <c r="L748" s="240">
        <v>0</v>
      </c>
      <c r="M748" s="240">
        <v>29</v>
      </c>
      <c r="N748" s="241">
        <f t="shared" si="11"/>
        <v>29</v>
      </c>
      <c r="O748" s="315"/>
    </row>
    <row r="749" spans="1:15">
      <c r="A749" s="240" t="s">
        <v>358</v>
      </c>
      <c r="B749" s="240" t="s">
        <v>358</v>
      </c>
      <c r="C749" s="240" t="s">
        <v>63</v>
      </c>
      <c r="D749" s="240">
        <v>2015</v>
      </c>
      <c r="E749" s="240" t="s">
        <v>21</v>
      </c>
      <c r="F749" s="240" t="s">
        <v>6</v>
      </c>
      <c r="G749" s="240" t="s">
        <v>1126</v>
      </c>
      <c r="H749" s="240" t="s">
        <v>1441</v>
      </c>
      <c r="I749" s="240" t="s">
        <v>1426</v>
      </c>
      <c r="J749" s="240" t="s">
        <v>1424</v>
      </c>
      <c r="K749" s="240">
        <v>0</v>
      </c>
      <c r="L749" s="240">
        <v>559</v>
      </c>
      <c r="M749" s="240">
        <v>141</v>
      </c>
      <c r="N749" s="241">
        <f t="shared" si="11"/>
        <v>700</v>
      </c>
      <c r="O749" s="315"/>
    </row>
    <row r="750" spans="1:15">
      <c r="A750" s="240" t="s">
        <v>358</v>
      </c>
      <c r="B750" s="240" t="s">
        <v>358</v>
      </c>
      <c r="C750" s="240" t="s">
        <v>63</v>
      </c>
      <c r="D750" s="240">
        <v>2015</v>
      </c>
      <c r="E750" s="240" t="s">
        <v>21</v>
      </c>
      <c r="F750" s="240" t="s">
        <v>6</v>
      </c>
      <c r="G750" s="240" t="s">
        <v>1126</v>
      </c>
      <c r="H750" s="240" t="s">
        <v>1441</v>
      </c>
      <c r="I750" s="240" t="s">
        <v>1426</v>
      </c>
      <c r="J750" s="240" t="s">
        <v>1425</v>
      </c>
      <c r="K750" s="240">
        <v>0</v>
      </c>
      <c r="L750" s="240">
        <v>438</v>
      </c>
      <c r="M750" s="240">
        <v>106</v>
      </c>
      <c r="N750" s="241">
        <f t="shared" si="11"/>
        <v>544</v>
      </c>
      <c r="O750" s="315"/>
    </row>
    <row r="751" spans="1:15">
      <c r="A751" s="240" t="s">
        <v>358</v>
      </c>
      <c r="B751" s="240" t="s">
        <v>358</v>
      </c>
      <c r="C751" s="240" t="s">
        <v>63</v>
      </c>
      <c r="D751" s="240">
        <v>2015</v>
      </c>
      <c r="E751" s="240" t="s">
        <v>21</v>
      </c>
      <c r="F751" s="240" t="s">
        <v>6</v>
      </c>
      <c r="G751" s="240" t="s">
        <v>1126</v>
      </c>
      <c r="H751" s="240" t="s">
        <v>1441</v>
      </c>
      <c r="I751" s="240" t="s">
        <v>1426</v>
      </c>
      <c r="J751" s="240" t="s">
        <v>1132</v>
      </c>
      <c r="K751" s="240">
        <v>0</v>
      </c>
      <c r="L751" s="240">
        <v>1377</v>
      </c>
      <c r="M751" s="240">
        <v>1361</v>
      </c>
      <c r="N751" s="241">
        <f t="shared" si="11"/>
        <v>2738</v>
      </c>
      <c r="O751" s="315"/>
    </row>
    <row r="752" spans="1:15">
      <c r="A752" s="240" t="s">
        <v>358</v>
      </c>
      <c r="B752" s="240" t="s">
        <v>358</v>
      </c>
      <c r="C752" s="240" t="s">
        <v>757</v>
      </c>
      <c r="D752" s="240">
        <v>2015</v>
      </c>
      <c r="E752" s="240" t="s">
        <v>21</v>
      </c>
      <c r="F752" s="240" t="s">
        <v>6</v>
      </c>
      <c r="G752" s="240" t="s">
        <v>1126</v>
      </c>
      <c r="H752" s="240" t="s">
        <v>1494</v>
      </c>
      <c r="I752" s="240" t="s">
        <v>1426</v>
      </c>
      <c r="J752" s="240" t="s">
        <v>1134</v>
      </c>
      <c r="K752" s="240">
        <v>0</v>
      </c>
      <c r="L752" s="240">
        <v>0</v>
      </c>
      <c r="M752" s="240">
        <v>1</v>
      </c>
      <c r="N752" s="241">
        <f t="shared" si="11"/>
        <v>1</v>
      </c>
      <c r="O752" s="315"/>
    </row>
    <row r="753" spans="1:15">
      <c r="A753" s="240" t="s">
        <v>358</v>
      </c>
      <c r="B753" s="240" t="s">
        <v>358</v>
      </c>
      <c r="C753" s="240" t="s">
        <v>63</v>
      </c>
      <c r="D753" s="240">
        <v>2015</v>
      </c>
      <c r="E753" s="240" t="s">
        <v>21</v>
      </c>
      <c r="F753" s="240" t="s">
        <v>6</v>
      </c>
      <c r="G753" s="240" t="s">
        <v>1126</v>
      </c>
      <c r="H753" s="240" t="s">
        <v>543</v>
      </c>
      <c r="I753" s="240" t="s">
        <v>1435</v>
      </c>
      <c r="J753" s="240" t="s">
        <v>1134</v>
      </c>
      <c r="K753" s="240">
        <v>0</v>
      </c>
      <c r="L753" s="240">
        <v>123</v>
      </c>
      <c r="M753" s="240">
        <v>0</v>
      </c>
      <c r="N753" s="241">
        <f t="shared" si="11"/>
        <v>123</v>
      </c>
      <c r="O753" s="315"/>
    </row>
    <row r="754" spans="1:15">
      <c r="A754" s="240" t="s">
        <v>358</v>
      </c>
      <c r="B754" s="240" t="s">
        <v>358</v>
      </c>
      <c r="C754" s="240" t="s">
        <v>63</v>
      </c>
      <c r="D754" s="240">
        <v>2015</v>
      </c>
      <c r="E754" s="240" t="s">
        <v>21</v>
      </c>
      <c r="F754" s="240" t="s">
        <v>6</v>
      </c>
      <c r="G754" s="240" t="s">
        <v>1126</v>
      </c>
      <c r="H754" s="240" t="s">
        <v>543</v>
      </c>
      <c r="I754" s="240" t="s">
        <v>1435</v>
      </c>
      <c r="J754" s="240" t="s">
        <v>1133</v>
      </c>
      <c r="K754" s="240">
        <v>0</v>
      </c>
      <c r="L754" s="240">
        <v>20</v>
      </c>
      <c r="M754" s="240">
        <v>128</v>
      </c>
      <c r="N754" s="241">
        <f t="shared" si="11"/>
        <v>148</v>
      </c>
      <c r="O754" s="315"/>
    </row>
    <row r="755" spans="1:15">
      <c r="A755" s="240" t="s">
        <v>358</v>
      </c>
      <c r="B755" s="240" t="s">
        <v>358</v>
      </c>
      <c r="C755" s="240" t="s">
        <v>63</v>
      </c>
      <c r="D755" s="240">
        <v>2015</v>
      </c>
      <c r="E755" s="240" t="s">
        <v>21</v>
      </c>
      <c r="F755" s="240" t="s">
        <v>6</v>
      </c>
      <c r="G755" s="240" t="s">
        <v>1126</v>
      </c>
      <c r="H755" s="240" t="s">
        <v>543</v>
      </c>
      <c r="I755" s="240" t="s">
        <v>1435</v>
      </c>
      <c r="J755" s="240" t="s">
        <v>1421</v>
      </c>
      <c r="K755" s="240">
        <v>0</v>
      </c>
      <c r="L755" s="240">
        <v>625</v>
      </c>
      <c r="M755" s="240">
        <v>583</v>
      </c>
      <c r="N755" s="241">
        <f t="shared" si="11"/>
        <v>1208</v>
      </c>
      <c r="O755" s="315"/>
    </row>
    <row r="756" spans="1:15">
      <c r="A756" s="240" t="s">
        <v>358</v>
      </c>
      <c r="B756" s="240" t="s">
        <v>358</v>
      </c>
      <c r="C756" s="240" t="s">
        <v>63</v>
      </c>
      <c r="D756" s="240">
        <v>2015</v>
      </c>
      <c r="E756" s="240" t="s">
        <v>21</v>
      </c>
      <c r="F756" s="240" t="s">
        <v>6</v>
      </c>
      <c r="G756" s="240" t="s">
        <v>1126</v>
      </c>
      <c r="H756" s="240" t="s">
        <v>543</v>
      </c>
      <c r="I756" s="240" t="s">
        <v>1426</v>
      </c>
      <c r="J756" s="240" t="s">
        <v>1122</v>
      </c>
      <c r="K756" s="240">
        <v>0</v>
      </c>
      <c r="L756" s="240">
        <v>0</v>
      </c>
      <c r="M756" s="240">
        <v>134</v>
      </c>
      <c r="N756" s="241">
        <f t="shared" si="11"/>
        <v>134</v>
      </c>
      <c r="O756" s="315"/>
    </row>
    <row r="757" spans="1:15">
      <c r="A757" s="240" t="s">
        <v>358</v>
      </c>
      <c r="B757" s="240" t="s">
        <v>358</v>
      </c>
      <c r="C757" s="240" t="s">
        <v>63</v>
      </c>
      <c r="D757" s="240">
        <v>2015</v>
      </c>
      <c r="E757" s="240" t="s">
        <v>21</v>
      </c>
      <c r="F757" s="240" t="s">
        <v>6</v>
      </c>
      <c r="G757" s="240" t="s">
        <v>1126</v>
      </c>
      <c r="H757" s="240" t="s">
        <v>543</v>
      </c>
      <c r="I757" s="240" t="s">
        <v>1435</v>
      </c>
      <c r="J757" s="240" t="s">
        <v>1423</v>
      </c>
      <c r="K757" s="240">
        <v>0</v>
      </c>
      <c r="L757" s="240">
        <v>2407</v>
      </c>
      <c r="M757" s="240">
        <v>1355</v>
      </c>
      <c r="N757" s="241">
        <f t="shared" si="11"/>
        <v>3762</v>
      </c>
      <c r="O757" s="315"/>
    </row>
    <row r="758" spans="1:15">
      <c r="A758" s="240" t="s">
        <v>358</v>
      </c>
      <c r="B758" s="240" t="s">
        <v>358</v>
      </c>
      <c r="C758" s="240" t="s">
        <v>63</v>
      </c>
      <c r="D758" s="240">
        <v>2015</v>
      </c>
      <c r="E758" s="240" t="s">
        <v>21</v>
      </c>
      <c r="F758" s="240" t="s">
        <v>6</v>
      </c>
      <c r="G758" s="240" t="s">
        <v>1126</v>
      </c>
      <c r="H758" s="240" t="s">
        <v>543</v>
      </c>
      <c r="I758" s="240" t="s">
        <v>1426</v>
      </c>
      <c r="J758" s="240" t="s">
        <v>71</v>
      </c>
      <c r="K758" s="240">
        <v>0</v>
      </c>
      <c r="L758" s="240">
        <v>0</v>
      </c>
      <c r="M758" s="240">
        <v>1297</v>
      </c>
      <c r="N758" s="241">
        <f t="shared" si="11"/>
        <v>1297</v>
      </c>
      <c r="O758" s="315"/>
    </row>
    <row r="759" spans="1:15">
      <c r="A759" s="240" t="s">
        <v>358</v>
      </c>
      <c r="B759" s="240" t="s">
        <v>358</v>
      </c>
      <c r="C759" s="240" t="s">
        <v>63</v>
      </c>
      <c r="D759" s="240">
        <v>2015</v>
      </c>
      <c r="E759" s="240" t="s">
        <v>21</v>
      </c>
      <c r="F759" s="240" t="s">
        <v>6</v>
      </c>
      <c r="G759" s="240" t="s">
        <v>1126</v>
      </c>
      <c r="H759" s="240" t="s">
        <v>543</v>
      </c>
      <c r="I759" s="240" t="s">
        <v>1426</v>
      </c>
      <c r="J759" s="240" t="s">
        <v>1420</v>
      </c>
      <c r="K759" s="240">
        <v>0</v>
      </c>
      <c r="L759" s="240">
        <v>0</v>
      </c>
      <c r="M759" s="240">
        <v>1886</v>
      </c>
      <c r="N759" s="241">
        <f t="shared" si="11"/>
        <v>1886</v>
      </c>
      <c r="O759" s="315"/>
    </row>
    <row r="760" spans="1:15">
      <c r="A760" s="240" t="s">
        <v>358</v>
      </c>
      <c r="B760" s="240" t="s">
        <v>358</v>
      </c>
      <c r="C760" s="240" t="s">
        <v>63</v>
      </c>
      <c r="D760" s="240">
        <v>2015</v>
      </c>
      <c r="E760" s="240" t="s">
        <v>21</v>
      </c>
      <c r="F760" s="240" t="s">
        <v>6</v>
      </c>
      <c r="G760" s="240" t="s">
        <v>1126</v>
      </c>
      <c r="H760" s="240" t="s">
        <v>543</v>
      </c>
      <c r="I760" s="240" t="s">
        <v>1435</v>
      </c>
      <c r="J760" s="240" t="s">
        <v>1424</v>
      </c>
      <c r="K760" s="240">
        <v>0</v>
      </c>
      <c r="L760" s="240">
        <v>2699</v>
      </c>
      <c r="M760" s="240">
        <v>2068</v>
      </c>
      <c r="N760" s="241">
        <f t="shared" si="11"/>
        <v>4767</v>
      </c>
      <c r="O760" s="315"/>
    </row>
    <row r="761" spans="1:15">
      <c r="A761" s="240" t="s">
        <v>358</v>
      </c>
      <c r="B761" s="240" t="s">
        <v>358</v>
      </c>
      <c r="C761" s="240" t="s">
        <v>63</v>
      </c>
      <c r="D761" s="240">
        <v>2015</v>
      </c>
      <c r="E761" s="240" t="s">
        <v>21</v>
      </c>
      <c r="F761" s="240" t="s">
        <v>6</v>
      </c>
      <c r="G761" s="240" t="s">
        <v>1126</v>
      </c>
      <c r="H761" s="240" t="s">
        <v>543</v>
      </c>
      <c r="I761" s="240" t="s">
        <v>1435</v>
      </c>
      <c r="J761" s="240" t="s">
        <v>1425</v>
      </c>
      <c r="K761" s="240">
        <v>0</v>
      </c>
      <c r="L761" s="240">
        <v>4039</v>
      </c>
      <c r="M761" s="240">
        <v>3802</v>
      </c>
      <c r="N761" s="241">
        <f t="shared" si="11"/>
        <v>7841</v>
      </c>
      <c r="O761" s="315"/>
    </row>
    <row r="762" spans="1:15">
      <c r="A762" s="240" t="s">
        <v>358</v>
      </c>
      <c r="B762" s="240" t="s">
        <v>358</v>
      </c>
      <c r="C762" s="240" t="s">
        <v>63</v>
      </c>
      <c r="D762" s="240">
        <v>2015</v>
      </c>
      <c r="E762" s="240" t="s">
        <v>21</v>
      </c>
      <c r="F762" s="240" t="s">
        <v>6</v>
      </c>
      <c r="G762" s="240" t="s">
        <v>1126</v>
      </c>
      <c r="H762" s="240" t="s">
        <v>543</v>
      </c>
      <c r="I762" s="240" t="s">
        <v>1435</v>
      </c>
      <c r="J762" s="240" t="s">
        <v>1132</v>
      </c>
      <c r="K762" s="240">
        <v>0</v>
      </c>
      <c r="L762" s="240">
        <v>2049</v>
      </c>
      <c r="M762" s="240">
        <v>3431</v>
      </c>
      <c r="N762" s="241">
        <f t="shared" si="11"/>
        <v>5480</v>
      </c>
      <c r="O762" s="315"/>
    </row>
    <row r="763" spans="1:15">
      <c r="A763" s="240" t="s">
        <v>358</v>
      </c>
      <c r="B763" s="240" t="s">
        <v>358</v>
      </c>
      <c r="C763" s="240" t="s">
        <v>63</v>
      </c>
      <c r="D763" s="240">
        <v>2015</v>
      </c>
      <c r="E763" s="240" t="s">
        <v>21</v>
      </c>
      <c r="F763" s="240" t="s">
        <v>6</v>
      </c>
      <c r="G763" s="240" t="s">
        <v>1126</v>
      </c>
      <c r="H763" s="240" t="s">
        <v>544</v>
      </c>
      <c r="I763" s="240" t="s">
        <v>1435</v>
      </c>
      <c r="J763" s="240" t="s">
        <v>1134</v>
      </c>
      <c r="K763" s="240">
        <v>0</v>
      </c>
      <c r="L763" s="240">
        <v>91</v>
      </c>
      <c r="M763" s="240">
        <v>1</v>
      </c>
      <c r="N763" s="241">
        <f t="shared" si="11"/>
        <v>92</v>
      </c>
      <c r="O763" s="315"/>
    </row>
    <row r="764" spans="1:15">
      <c r="A764" s="240" t="s">
        <v>358</v>
      </c>
      <c r="B764" s="240" t="s">
        <v>358</v>
      </c>
      <c r="C764" s="240" t="s">
        <v>63</v>
      </c>
      <c r="D764" s="240">
        <v>2015</v>
      </c>
      <c r="E764" s="240" t="s">
        <v>21</v>
      </c>
      <c r="F764" s="240" t="s">
        <v>6</v>
      </c>
      <c r="G764" s="240" t="s">
        <v>1126</v>
      </c>
      <c r="H764" s="240" t="s">
        <v>544</v>
      </c>
      <c r="I764" s="240" t="s">
        <v>1426</v>
      </c>
      <c r="J764" s="240" t="s">
        <v>1133</v>
      </c>
      <c r="K764" s="240">
        <v>0</v>
      </c>
      <c r="L764" s="240">
        <v>0</v>
      </c>
      <c r="M764" s="240">
        <v>27</v>
      </c>
      <c r="N764" s="241">
        <f t="shared" si="11"/>
        <v>27</v>
      </c>
      <c r="O764" s="315"/>
    </row>
    <row r="765" spans="1:15">
      <c r="A765" s="240" t="s">
        <v>358</v>
      </c>
      <c r="B765" s="240" t="s">
        <v>358</v>
      </c>
      <c r="C765" s="240" t="s">
        <v>63</v>
      </c>
      <c r="D765" s="240">
        <v>2015</v>
      </c>
      <c r="E765" s="240" t="s">
        <v>21</v>
      </c>
      <c r="F765" s="240" t="s">
        <v>6</v>
      </c>
      <c r="G765" s="240" t="s">
        <v>1126</v>
      </c>
      <c r="H765" s="240" t="s">
        <v>544</v>
      </c>
      <c r="I765" s="240" t="s">
        <v>1435</v>
      </c>
      <c r="J765" s="240" t="s">
        <v>1421</v>
      </c>
      <c r="K765" s="240">
        <v>0</v>
      </c>
      <c r="L765" s="240">
        <v>560</v>
      </c>
      <c r="M765" s="240">
        <v>1452</v>
      </c>
      <c r="N765" s="241">
        <f t="shared" si="11"/>
        <v>2012</v>
      </c>
      <c r="O765" s="315"/>
    </row>
    <row r="766" spans="1:15">
      <c r="A766" s="240" t="s">
        <v>358</v>
      </c>
      <c r="B766" s="240" t="s">
        <v>358</v>
      </c>
      <c r="C766" s="240" t="s">
        <v>63</v>
      </c>
      <c r="D766" s="240">
        <v>2015</v>
      </c>
      <c r="E766" s="240" t="s">
        <v>21</v>
      </c>
      <c r="F766" s="240" t="s">
        <v>6</v>
      </c>
      <c r="G766" s="240" t="s">
        <v>1126</v>
      </c>
      <c r="H766" s="240" t="s">
        <v>544</v>
      </c>
      <c r="I766" s="240" t="s">
        <v>1426</v>
      </c>
      <c r="J766" s="240" t="s">
        <v>1122</v>
      </c>
      <c r="K766" s="240">
        <v>0</v>
      </c>
      <c r="L766" s="240">
        <v>0</v>
      </c>
      <c r="M766" s="240">
        <v>522</v>
      </c>
      <c r="N766" s="241">
        <f t="shared" si="11"/>
        <v>522</v>
      </c>
      <c r="O766" s="315"/>
    </row>
    <row r="767" spans="1:15">
      <c r="A767" s="240" t="s">
        <v>358</v>
      </c>
      <c r="B767" s="240" t="s">
        <v>358</v>
      </c>
      <c r="C767" s="240" t="s">
        <v>63</v>
      </c>
      <c r="D767" s="240">
        <v>2015</v>
      </c>
      <c r="E767" s="240" t="s">
        <v>21</v>
      </c>
      <c r="F767" s="240" t="s">
        <v>6</v>
      </c>
      <c r="G767" s="240" t="s">
        <v>1126</v>
      </c>
      <c r="H767" s="240" t="s">
        <v>544</v>
      </c>
      <c r="I767" s="240" t="s">
        <v>1435</v>
      </c>
      <c r="J767" s="240" t="s">
        <v>1423</v>
      </c>
      <c r="K767" s="240">
        <v>0</v>
      </c>
      <c r="L767" s="240">
        <v>1141</v>
      </c>
      <c r="M767" s="240">
        <v>2869</v>
      </c>
      <c r="N767" s="241">
        <f t="shared" si="11"/>
        <v>4010</v>
      </c>
      <c r="O767" s="315"/>
    </row>
    <row r="768" spans="1:15">
      <c r="A768" s="240" t="s">
        <v>358</v>
      </c>
      <c r="B768" s="240" t="s">
        <v>358</v>
      </c>
      <c r="C768" s="240" t="s">
        <v>63</v>
      </c>
      <c r="D768" s="240">
        <v>2015</v>
      </c>
      <c r="E768" s="240" t="s">
        <v>21</v>
      </c>
      <c r="F768" s="240" t="s">
        <v>6</v>
      </c>
      <c r="G768" s="240" t="s">
        <v>1126</v>
      </c>
      <c r="H768" s="240" t="s">
        <v>544</v>
      </c>
      <c r="I768" s="240" t="s">
        <v>1435</v>
      </c>
      <c r="J768" s="240" t="s">
        <v>71</v>
      </c>
      <c r="K768" s="240">
        <v>0</v>
      </c>
      <c r="L768" s="240">
        <v>45</v>
      </c>
      <c r="M768" s="240">
        <v>400</v>
      </c>
      <c r="N768" s="241">
        <f t="shared" si="11"/>
        <v>445</v>
      </c>
      <c r="O768" s="315"/>
    </row>
    <row r="769" spans="1:15">
      <c r="A769" s="240" t="s">
        <v>358</v>
      </c>
      <c r="B769" s="240" t="s">
        <v>358</v>
      </c>
      <c r="C769" s="240" t="s">
        <v>63</v>
      </c>
      <c r="D769" s="240">
        <v>2015</v>
      </c>
      <c r="E769" s="240" t="s">
        <v>21</v>
      </c>
      <c r="F769" s="240" t="s">
        <v>6</v>
      </c>
      <c r="G769" s="240" t="s">
        <v>1126</v>
      </c>
      <c r="H769" s="240" t="s">
        <v>544</v>
      </c>
      <c r="I769" s="240" t="s">
        <v>1426</v>
      </c>
      <c r="J769" s="240" t="s">
        <v>1420</v>
      </c>
      <c r="K769" s="240">
        <v>0</v>
      </c>
      <c r="L769" s="240">
        <v>0</v>
      </c>
      <c r="M769" s="240">
        <v>3154</v>
      </c>
      <c r="N769" s="241">
        <f t="shared" si="11"/>
        <v>3154</v>
      </c>
      <c r="O769" s="315"/>
    </row>
    <row r="770" spans="1:15">
      <c r="A770" s="240" t="s">
        <v>358</v>
      </c>
      <c r="B770" s="240" t="s">
        <v>358</v>
      </c>
      <c r="C770" s="240" t="s">
        <v>63</v>
      </c>
      <c r="D770" s="240">
        <v>2015</v>
      </c>
      <c r="E770" s="240" t="s">
        <v>21</v>
      </c>
      <c r="F770" s="240" t="s">
        <v>6</v>
      </c>
      <c r="G770" s="240" t="s">
        <v>1126</v>
      </c>
      <c r="H770" s="240" t="s">
        <v>544</v>
      </c>
      <c r="I770" s="240" t="s">
        <v>1435</v>
      </c>
      <c r="J770" s="240" t="s">
        <v>1424</v>
      </c>
      <c r="K770" s="240">
        <v>0</v>
      </c>
      <c r="L770" s="240">
        <v>3982</v>
      </c>
      <c r="M770" s="240">
        <v>1452</v>
      </c>
      <c r="N770" s="241">
        <f t="shared" si="11"/>
        <v>5434</v>
      </c>
      <c r="O770" s="315"/>
    </row>
    <row r="771" spans="1:15">
      <c r="A771" s="240" t="s">
        <v>358</v>
      </c>
      <c r="B771" s="240" t="s">
        <v>358</v>
      </c>
      <c r="C771" s="240" t="s">
        <v>63</v>
      </c>
      <c r="D771" s="240">
        <v>2015</v>
      </c>
      <c r="E771" s="240" t="s">
        <v>21</v>
      </c>
      <c r="F771" s="240" t="s">
        <v>6</v>
      </c>
      <c r="G771" s="240" t="s">
        <v>1126</v>
      </c>
      <c r="H771" s="240" t="s">
        <v>544</v>
      </c>
      <c r="I771" s="240" t="s">
        <v>1435</v>
      </c>
      <c r="J771" s="240" t="s">
        <v>1425</v>
      </c>
      <c r="K771" s="240">
        <v>0</v>
      </c>
      <c r="L771" s="240">
        <v>7824</v>
      </c>
      <c r="M771" s="240">
        <v>5281</v>
      </c>
      <c r="N771" s="241">
        <f t="shared" ref="N771:N834" si="12">K771+L771+M771</f>
        <v>13105</v>
      </c>
      <c r="O771" s="315"/>
    </row>
    <row r="772" spans="1:15">
      <c r="A772" s="240" t="s">
        <v>358</v>
      </c>
      <c r="B772" s="240" t="s">
        <v>358</v>
      </c>
      <c r="C772" s="240" t="s">
        <v>63</v>
      </c>
      <c r="D772" s="240">
        <v>2015</v>
      </c>
      <c r="E772" s="240" t="s">
        <v>21</v>
      </c>
      <c r="F772" s="240" t="s">
        <v>6</v>
      </c>
      <c r="G772" s="240" t="s">
        <v>1126</v>
      </c>
      <c r="H772" s="240" t="s">
        <v>544</v>
      </c>
      <c r="I772" s="240" t="s">
        <v>1435</v>
      </c>
      <c r="J772" s="240" t="s">
        <v>1127</v>
      </c>
      <c r="K772" s="240">
        <v>0</v>
      </c>
      <c r="L772" s="240">
        <v>728</v>
      </c>
      <c r="M772" s="240">
        <v>0</v>
      </c>
      <c r="N772" s="241">
        <f t="shared" si="12"/>
        <v>728</v>
      </c>
      <c r="O772" s="315"/>
    </row>
    <row r="773" spans="1:15">
      <c r="A773" s="240" t="s">
        <v>358</v>
      </c>
      <c r="B773" s="240" t="s">
        <v>358</v>
      </c>
      <c r="C773" s="240" t="s">
        <v>63</v>
      </c>
      <c r="D773" s="240">
        <v>2015</v>
      </c>
      <c r="E773" s="240" t="s">
        <v>21</v>
      </c>
      <c r="F773" s="240" t="s">
        <v>6</v>
      </c>
      <c r="G773" s="240" t="s">
        <v>1126</v>
      </c>
      <c r="H773" s="240" t="s">
        <v>544</v>
      </c>
      <c r="I773" s="240" t="s">
        <v>1435</v>
      </c>
      <c r="J773" s="240" t="s">
        <v>1132</v>
      </c>
      <c r="K773" s="240">
        <v>0</v>
      </c>
      <c r="L773" s="240">
        <v>668</v>
      </c>
      <c r="M773" s="240">
        <v>834</v>
      </c>
      <c r="N773" s="241">
        <f t="shared" si="12"/>
        <v>1502</v>
      </c>
      <c r="O773" s="315"/>
    </row>
    <row r="774" spans="1:15">
      <c r="A774" s="240" t="s">
        <v>358</v>
      </c>
      <c r="B774" s="240" t="s">
        <v>358</v>
      </c>
      <c r="C774" s="240" t="s">
        <v>63</v>
      </c>
      <c r="D774" s="240">
        <v>2015</v>
      </c>
      <c r="E774" s="240" t="s">
        <v>21</v>
      </c>
      <c r="F774" s="240" t="s">
        <v>6</v>
      </c>
      <c r="G774" s="240" t="s">
        <v>1126</v>
      </c>
      <c r="H774" s="240" t="s">
        <v>100</v>
      </c>
      <c r="I774" s="240" t="s">
        <v>1435</v>
      </c>
      <c r="J774" s="240" t="s">
        <v>1134</v>
      </c>
      <c r="K774" s="240">
        <v>0</v>
      </c>
      <c r="L774" s="240">
        <v>39</v>
      </c>
      <c r="M774" s="240">
        <v>0</v>
      </c>
      <c r="N774" s="241">
        <f t="shared" si="12"/>
        <v>39</v>
      </c>
      <c r="O774" s="315"/>
    </row>
    <row r="775" spans="1:15">
      <c r="A775" s="240" t="s">
        <v>358</v>
      </c>
      <c r="B775" s="240" t="s">
        <v>358</v>
      </c>
      <c r="C775" s="240" t="s">
        <v>63</v>
      </c>
      <c r="D775" s="240">
        <v>2015</v>
      </c>
      <c r="E775" s="240" t="s">
        <v>21</v>
      </c>
      <c r="F775" s="240" t="s">
        <v>6</v>
      </c>
      <c r="G775" s="240" t="s">
        <v>1126</v>
      </c>
      <c r="H775" s="240" t="s">
        <v>100</v>
      </c>
      <c r="I775" s="240" t="s">
        <v>1435</v>
      </c>
      <c r="J775" s="240" t="s">
        <v>1133</v>
      </c>
      <c r="K775" s="240">
        <v>0</v>
      </c>
      <c r="L775" s="240">
        <v>3</v>
      </c>
      <c r="M775" s="240">
        <v>128</v>
      </c>
      <c r="N775" s="241">
        <f t="shared" si="12"/>
        <v>131</v>
      </c>
      <c r="O775" s="315"/>
    </row>
    <row r="776" spans="1:15">
      <c r="A776" s="240" t="s">
        <v>358</v>
      </c>
      <c r="B776" s="240" t="s">
        <v>358</v>
      </c>
      <c r="C776" s="240" t="s">
        <v>63</v>
      </c>
      <c r="D776" s="240">
        <v>2015</v>
      </c>
      <c r="E776" s="240" t="s">
        <v>21</v>
      </c>
      <c r="F776" s="240" t="s">
        <v>6</v>
      </c>
      <c r="G776" s="240" t="s">
        <v>1126</v>
      </c>
      <c r="H776" s="240" t="s">
        <v>100</v>
      </c>
      <c r="I776" s="240" t="s">
        <v>1435</v>
      </c>
      <c r="J776" s="240" t="s">
        <v>1421</v>
      </c>
      <c r="K776" s="240">
        <v>0</v>
      </c>
      <c r="L776" s="240">
        <v>253</v>
      </c>
      <c r="M776" s="240">
        <v>195</v>
      </c>
      <c r="N776" s="241">
        <f t="shared" si="12"/>
        <v>448</v>
      </c>
      <c r="O776" s="315"/>
    </row>
    <row r="777" spans="1:15">
      <c r="A777" s="240" t="s">
        <v>358</v>
      </c>
      <c r="B777" s="240" t="s">
        <v>358</v>
      </c>
      <c r="C777" s="240" t="s">
        <v>63</v>
      </c>
      <c r="D777" s="240">
        <v>2015</v>
      </c>
      <c r="E777" s="240" t="s">
        <v>21</v>
      </c>
      <c r="F777" s="240" t="s">
        <v>6</v>
      </c>
      <c r="G777" s="240" t="s">
        <v>1126</v>
      </c>
      <c r="H777" s="240" t="s">
        <v>100</v>
      </c>
      <c r="I777" s="240" t="s">
        <v>1426</v>
      </c>
      <c r="J777" s="240" t="s">
        <v>1122</v>
      </c>
      <c r="K777" s="240">
        <v>0</v>
      </c>
      <c r="L777" s="240">
        <v>0</v>
      </c>
      <c r="M777" s="240">
        <v>23</v>
      </c>
      <c r="N777" s="241">
        <f t="shared" si="12"/>
        <v>23</v>
      </c>
      <c r="O777" s="315"/>
    </row>
    <row r="778" spans="1:15">
      <c r="A778" s="240" t="s">
        <v>358</v>
      </c>
      <c r="B778" s="240" t="s">
        <v>358</v>
      </c>
      <c r="C778" s="240" t="s">
        <v>63</v>
      </c>
      <c r="D778" s="240">
        <v>2015</v>
      </c>
      <c r="E778" s="240" t="s">
        <v>21</v>
      </c>
      <c r="F778" s="240" t="s">
        <v>6</v>
      </c>
      <c r="G778" s="240" t="s">
        <v>1126</v>
      </c>
      <c r="H778" s="240" t="s">
        <v>100</v>
      </c>
      <c r="I778" s="240" t="s">
        <v>1435</v>
      </c>
      <c r="J778" s="240" t="s">
        <v>1423</v>
      </c>
      <c r="K778" s="240">
        <v>0</v>
      </c>
      <c r="L778" s="240">
        <v>115</v>
      </c>
      <c r="M778" s="240">
        <v>513</v>
      </c>
      <c r="N778" s="241">
        <f t="shared" si="12"/>
        <v>628</v>
      </c>
      <c r="O778" s="315"/>
    </row>
    <row r="779" spans="1:15">
      <c r="A779" s="240" t="s">
        <v>358</v>
      </c>
      <c r="B779" s="240" t="s">
        <v>358</v>
      </c>
      <c r="C779" s="240" t="s">
        <v>63</v>
      </c>
      <c r="D779" s="240">
        <v>2015</v>
      </c>
      <c r="E779" s="240" t="s">
        <v>21</v>
      </c>
      <c r="F779" s="240" t="s">
        <v>6</v>
      </c>
      <c r="G779" s="240" t="s">
        <v>1126</v>
      </c>
      <c r="H779" s="240" t="s">
        <v>100</v>
      </c>
      <c r="I779" s="240" t="s">
        <v>1426</v>
      </c>
      <c r="J779" s="240" t="s">
        <v>71</v>
      </c>
      <c r="K779" s="240">
        <v>0</v>
      </c>
      <c r="L779" s="240">
        <v>0</v>
      </c>
      <c r="M779" s="240">
        <v>176</v>
      </c>
      <c r="N779" s="241">
        <f t="shared" si="12"/>
        <v>176</v>
      </c>
      <c r="O779" s="315"/>
    </row>
    <row r="780" spans="1:15">
      <c r="A780" s="240" t="s">
        <v>358</v>
      </c>
      <c r="B780" s="240" t="s">
        <v>358</v>
      </c>
      <c r="C780" s="240" t="s">
        <v>63</v>
      </c>
      <c r="D780" s="240">
        <v>2015</v>
      </c>
      <c r="E780" s="240" t="s">
        <v>21</v>
      </c>
      <c r="F780" s="240" t="s">
        <v>6</v>
      </c>
      <c r="G780" s="240" t="s">
        <v>1126</v>
      </c>
      <c r="H780" s="240" t="s">
        <v>100</v>
      </c>
      <c r="I780" s="240" t="s">
        <v>1426</v>
      </c>
      <c r="J780" s="240" t="s">
        <v>1420</v>
      </c>
      <c r="K780" s="240">
        <v>0</v>
      </c>
      <c r="L780" s="240">
        <v>0</v>
      </c>
      <c r="M780" s="240">
        <v>116</v>
      </c>
      <c r="N780" s="241">
        <f t="shared" si="12"/>
        <v>116</v>
      </c>
      <c r="O780" s="315"/>
    </row>
    <row r="781" spans="1:15">
      <c r="A781" s="240" t="s">
        <v>358</v>
      </c>
      <c r="B781" s="240" t="s">
        <v>358</v>
      </c>
      <c r="C781" s="240" t="s">
        <v>63</v>
      </c>
      <c r="D781" s="240">
        <v>2015</v>
      </c>
      <c r="E781" s="240" t="s">
        <v>21</v>
      </c>
      <c r="F781" s="240" t="s">
        <v>6</v>
      </c>
      <c r="G781" s="240" t="s">
        <v>1126</v>
      </c>
      <c r="H781" s="240" t="s">
        <v>100</v>
      </c>
      <c r="I781" s="240" t="s">
        <v>1435</v>
      </c>
      <c r="J781" s="240" t="s">
        <v>1424</v>
      </c>
      <c r="K781" s="240">
        <v>0</v>
      </c>
      <c r="L781" s="240">
        <v>757</v>
      </c>
      <c r="M781" s="240">
        <v>292</v>
      </c>
      <c r="N781" s="241">
        <f t="shared" si="12"/>
        <v>1049</v>
      </c>
      <c r="O781" s="315"/>
    </row>
    <row r="782" spans="1:15">
      <c r="A782" s="240" t="s">
        <v>358</v>
      </c>
      <c r="B782" s="240" t="s">
        <v>358</v>
      </c>
      <c r="C782" s="240" t="s">
        <v>63</v>
      </c>
      <c r="D782" s="240">
        <v>2015</v>
      </c>
      <c r="E782" s="240" t="s">
        <v>21</v>
      </c>
      <c r="F782" s="240" t="s">
        <v>6</v>
      </c>
      <c r="G782" s="240" t="s">
        <v>1126</v>
      </c>
      <c r="H782" s="240" t="s">
        <v>100</v>
      </c>
      <c r="I782" s="240" t="s">
        <v>1435</v>
      </c>
      <c r="J782" s="240" t="s">
        <v>1425</v>
      </c>
      <c r="K782" s="240">
        <v>0</v>
      </c>
      <c r="L782" s="240">
        <v>349</v>
      </c>
      <c r="M782" s="240">
        <v>216</v>
      </c>
      <c r="N782" s="241">
        <f t="shared" si="12"/>
        <v>565</v>
      </c>
      <c r="O782" s="315"/>
    </row>
    <row r="783" spans="1:15">
      <c r="A783" s="240" t="s">
        <v>358</v>
      </c>
      <c r="B783" s="240" t="s">
        <v>358</v>
      </c>
      <c r="C783" s="240" t="s">
        <v>63</v>
      </c>
      <c r="D783" s="240">
        <v>2015</v>
      </c>
      <c r="E783" s="240" t="s">
        <v>21</v>
      </c>
      <c r="F783" s="240" t="s">
        <v>6</v>
      </c>
      <c r="G783" s="240" t="s">
        <v>1126</v>
      </c>
      <c r="H783" s="240" t="s">
        <v>100</v>
      </c>
      <c r="I783" s="240" t="s">
        <v>1435</v>
      </c>
      <c r="J783" s="240" t="s">
        <v>1132</v>
      </c>
      <c r="K783" s="240">
        <v>0</v>
      </c>
      <c r="L783" s="240">
        <v>489</v>
      </c>
      <c r="M783" s="240">
        <v>743</v>
      </c>
      <c r="N783" s="241">
        <f t="shared" si="12"/>
        <v>1232</v>
      </c>
      <c r="O783" s="315"/>
    </row>
    <row r="784" spans="1:15">
      <c r="A784" s="240" t="s">
        <v>358</v>
      </c>
      <c r="B784" s="240" t="s">
        <v>358</v>
      </c>
      <c r="C784" s="240" t="s">
        <v>63</v>
      </c>
      <c r="D784" s="240">
        <v>2015</v>
      </c>
      <c r="E784" s="240" t="s">
        <v>21</v>
      </c>
      <c r="F784" s="240" t="s">
        <v>6</v>
      </c>
      <c r="G784" s="240" t="s">
        <v>1126</v>
      </c>
      <c r="H784" s="240" t="s">
        <v>545</v>
      </c>
      <c r="I784" s="240" t="s">
        <v>1426</v>
      </c>
      <c r="J784" s="240" t="s">
        <v>1133</v>
      </c>
      <c r="K784" s="240">
        <v>0</v>
      </c>
      <c r="L784" s="240">
        <v>0</v>
      </c>
      <c r="M784" s="240">
        <v>2</v>
      </c>
      <c r="N784" s="241">
        <f t="shared" si="12"/>
        <v>2</v>
      </c>
      <c r="O784" s="315"/>
    </row>
    <row r="785" spans="1:15">
      <c r="A785" s="240" t="s">
        <v>358</v>
      </c>
      <c r="B785" s="240" t="s">
        <v>358</v>
      </c>
      <c r="C785" s="240" t="s">
        <v>63</v>
      </c>
      <c r="D785" s="240">
        <v>2015</v>
      </c>
      <c r="E785" s="240" t="s">
        <v>21</v>
      </c>
      <c r="F785" s="240" t="s">
        <v>6</v>
      </c>
      <c r="G785" s="240" t="s">
        <v>1126</v>
      </c>
      <c r="H785" s="240" t="s">
        <v>545</v>
      </c>
      <c r="I785" s="240" t="s">
        <v>1426</v>
      </c>
      <c r="J785" s="240" t="s">
        <v>1421</v>
      </c>
      <c r="K785" s="240">
        <v>0</v>
      </c>
      <c r="L785" s="240">
        <v>0</v>
      </c>
      <c r="M785" s="240">
        <v>2</v>
      </c>
      <c r="N785" s="241">
        <f t="shared" si="12"/>
        <v>2</v>
      </c>
      <c r="O785" s="315"/>
    </row>
    <row r="786" spans="1:15">
      <c r="A786" s="240" t="s">
        <v>358</v>
      </c>
      <c r="B786" s="240" t="s">
        <v>358</v>
      </c>
      <c r="C786" s="240" t="s">
        <v>63</v>
      </c>
      <c r="D786" s="240">
        <v>2015</v>
      </c>
      <c r="E786" s="240" t="s">
        <v>21</v>
      </c>
      <c r="F786" s="240" t="s">
        <v>6</v>
      </c>
      <c r="G786" s="240" t="s">
        <v>1126</v>
      </c>
      <c r="H786" s="240" t="s">
        <v>545</v>
      </c>
      <c r="I786" s="240" t="s">
        <v>1426</v>
      </c>
      <c r="J786" s="240" t="s">
        <v>1423</v>
      </c>
      <c r="K786" s="240">
        <v>0</v>
      </c>
      <c r="L786" s="240">
        <v>0</v>
      </c>
      <c r="M786" s="240">
        <v>2</v>
      </c>
      <c r="N786" s="241">
        <f t="shared" si="12"/>
        <v>2</v>
      </c>
      <c r="O786" s="315"/>
    </row>
    <row r="787" spans="1:15">
      <c r="A787" s="240" t="s">
        <v>358</v>
      </c>
      <c r="B787" s="240" t="s">
        <v>358</v>
      </c>
      <c r="C787" s="240" t="s">
        <v>63</v>
      </c>
      <c r="D787" s="240">
        <v>2015</v>
      </c>
      <c r="E787" s="240" t="s">
        <v>21</v>
      </c>
      <c r="F787" s="240" t="s">
        <v>6</v>
      </c>
      <c r="G787" s="240" t="s">
        <v>1126</v>
      </c>
      <c r="H787" s="240" t="s">
        <v>545</v>
      </c>
      <c r="I787" s="240" t="s">
        <v>1426</v>
      </c>
      <c r="J787" s="240" t="s">
        <v>71</v>
      </c>
      <c r="K787" s="240">
        <v>0</v>
      </c>
      <c r="L787" s="240">
        <v>0</v>
      </c>
      <c r="M787" s="240">
        <v>7</v>
      </c>
      <c r="N787" s="241">
        <f t="shared" si="12"/>
        <v>7</v>
      </c>
      <c r="O787" s="315"/>
    </row>
    <row r="788" spans="1:15">
      <c r="A788" s="240" t="s">
        <v>358</v>
      </c>
      <c r="B788" s="240" t="s">
        <v>358</v>
      </c>
      <c r="C788" s="240" t="s">
        <v>63</v>
      </c>
      <c r="D788" s="240">
        <v>2015</v>
      </c>
      <c r="E788" s="240" t="s">
        <v>21</v>
      </c>
      <c r="F788" s="240" t="s">
        <v>6</v>
      </c>
      <c r="G788" s="240" t="s">
        <v>1126</v>
      </c>
      <c r="H788" s="240" t="s">
        <v>545</v>
      </c>
      <c r="I788" s="240" t="s">
        <v>1426</v>
      </c>
      <c r="J788" s="240" t="s">
        <v>1424</v>
      </c>
      <c r="K788" s="240">
        <v>0</v>
      </c>
      <c r="L788" s="240">
        <v>0</v>
      </c>
      <c r="M788" s="240">
        <v>8</v>
      </c>
      <c r="N788" s="241">
        <f t="shared" si="12"/>
        <v>8</v>
      </c>
      <c r="O788" s="315"/>
    </row>
    <row r="789" spans="1:15">
      <c r="A789" s="240" t="s">
        <v>358</v>
      </c>
      <c r="B789" s="240" t="s">
        <v>358</v>
      </c>
      <c r="C789" s="240" t="s">
        <v>63</v>
      </c>
      <c r="D789" s="240">
        <v>2015</v>
      </c>
      <c r="E789" s="240" t="s">
        <v>21</v>
      </c>
      <c r="F789" s="240" t="s">
        <v>6</v>
      </c>
      <c r="G789" s="240" t="s">
        <v>1126</v>
      </c>
      <c r="H789" s="240" t="s">
        <v>546</v>
      </c>
      <c r="I789" s="240" t="s">
        <v>1426</v>
      </c>
      <c r="J789" s="240" t="s">
        <v>1133</v>
      </c>
      <c r="K789" s="240">
        <v>0</v>
      </c>
      <c r="L789" s="240">
        <v>0</v>
      </c>
      <c r="M789" s="240">
        <v>44</v>
      </c>
      <c r="N789" s="241">
        <f t="shared" si="12"/>
        <v>44</v>
      </c>
      <c r="O789" s="315"/>
    </row>
    <row r="790" spans="1:15">
      <c r="A790" s="240" t="s">
        <v>358</v>
      </c>
      <c r="B790" s="240" t="s">
        <v>358</v>
      </c>
      <c r="C790" s="240" t="s">
        <v>63</v>
      </c>
      <c r="D790" s="240">
        <v>2015</v>
      </c>
      <c r="E790" s="240" t="s">
        <v>21</v>
      </c>
      <c r="F790" s="240" t="s">
        <v>6</v>
      </c>
      <c r="G790" s="240" t="s">
        <v>1126</v>
      </c>
      <c r="H790" s="240" t="s">
        <v>546</v>
      </c>
      <c r="I790" s="240" t="s">
        <v>1426</v>
      </c>
      <c r="J790" s="240" t="s">
        <v>1421</v>
      </c>
      <c r="K790" s="240">
        <v>0</v>
      </c>
      <c r="L790" s="240">
        <v>0</v>
      </c>
      <c r="M790" s="240">
        <v>76</v>
      </c>
      <c r="N790" s="241">
        <f t="shared" si="12"/>
        <v>76</v>
      </c>
      <c r="O790" s="315"/>
    </row>
    <row r="791" spans="1:15">
      <c r="A791" s="240" t="s">
        <v>358</v>
      </c>
      <c r="B791" s="240" t="s">
        <v>358</v>
      </c>
      <c r="C791" s="240" t="s">
        <v>63</v>
      </c>
      <c r="D791" s="240">
        <v>2015</v>
      </c>
      <c r="E791" s="240" t="s">
        <v>21</v>
      </c>
      <c r="F791" s="240" t="s">
        <v>6</v>
      </c>
      <c r="G791" s="240" t="s">
        <v>1126</v>
      </c>
      <c r="H791" s="240" t="s">
        <v>546</v>
      </c>
      <c r="I791" s="240" t="s">
        <v>1426</v>
      </c>
      <c r="J791" s="240" t="s">
        <v>1122</v>
      </c>
      <c r="K791" s="240">
        <v>0</v>
      </c>
      <c r="L791" s="240">
        <v>0</v>
      </c>
      <c r="M791" s="240">
        <v>5</v>
      </c>
      <c r="N791" s="241">
        <f t="shared" si="12"/>
        <v>5</v>
      </c>
      <c r="O791" s="315"/>
    </row>
    <row r="792" spans="1:15">
      <c r="A792" s="240" t="s">
        <v>358</v>
      </c>
      <c r="B792" s="240" t="s">
        <v>358</v>
      </c>
      <c r="C792" s="240" t="s">
        <v>63</v>
      </c>
      <c r="D792" s="240">
        <v>2015</v>
      </c>
      <c r="E792" s="240" t="s">
        <v>21</v>
      </c>
      <c r="F792" s="240" t="s">
        <v>6</v>
      </c>
      <c r="G792" s="240" t="s">
        <v>1126</v>
      </c>
      <c r="H792" s="240" t="s">
        <v>546</v>
      </c>
      <c r="I792" s="240" t="s">
        <v>1426</v>
      </c>
      <c r="J792" s="240" t="s">
        <v>1423</v>
      </c>
      <c r="K792" s="240">
        <v>0</v>
      </c>
      <c r="L792" s="240">
        <v>0</v>
      </c>
      <c r="M792" s="240">
        <v>37</v>
      </c>
      <c r="N792" s="241">
        <f t="shared" si="12"/>
        <v>37</v>
      </c>
      <c r="O792" s="315"/>
    </row>
    <row r="793" spans="1:15">
      <c r="A793" s="240" t="s">
        <v>358</v>
      </c>
      <c r="B793" s="240" t="s">
        <v>358</v>
      </c>
      <c r="C793" s="240" t="s">
        <v>63</v>
      </c>
      <c r="D793" s="240">
        <v>2015</v>
      </c>
      <c r="E793" s="240" t="s">
        <v>21</v>
      </c>
      <c r="F793" s="240" t="s">
        <v>6</v>
      </c>
      <c r="G793" s="240" t="s">
        <v>1126</v>
      </c>
      <c r="H793" s="240" t="s">
        <v>546</v>
      </c>
      <c r="I793" s="240" t="s">
        <v>1426</v>
      </c>
      <c r="J793" s="240" t="s">
        <v>71</v>
      </c>
      <c r="K793" s="240">
        <v>0</v>
      </c>
      <c r="L793" s="240">
        <v>0</v>
      </c>
      <c r="M793" s="240">
        <v>70</v>
      </c>
      <c r="N793" s="241">
        <f t="shared" si="12"/>
        <v>70</v>
      </c>
      <c r="O793" s="315"/>
    </row>
    <row r="794" spans="1:15">
      <c r="A794" s="240" t="s">
        <v>358</v>
      </c>
      <c r="B794" s="240" t="s">
        <v>358</v>
      </c>
      <c r="C794" s="240" t="s">
        <v>63</v>
      </c>
      <c r="D794" s="240">
        <v>2015</v>
      </c>
      <c r="E794" s="240" t="s">
        <v>21</v>
      </c>
      <c r="F794" s="240" t="s">
        <v>6</v>
      </c>
      <c r="G794" s="240" t="s">
        <v>1126</v>
      </c>
      <c r="H794" s="240" t="s">
        <v>546</v>
      </c>
      <c r="I794" s="240" t="s">
        <v>1426</v>
      </c>
      <c r="J794" s="240" t="s">
        <v>1420</v>
      </c>
      <c r="K794" s="240">
        <v>0</v>
      </c>
      <c r="L794" s="240">
        <v>0</v>
      </c>
      <c r="M794" s="240">
        <v>113</v>
      </c>
      <c r="N794" s="241">
        <f t="shared" si="12"/>
        <v>113</v>
      </c>
      <c r="O794" s="315"/>
    </row>
    <row r="795" spans="1:15">
      <c r="A795" s="240" t="s">
        <v>358</v>
      </c>
      <c r="B795" s="240" t="s">
        <v>358</v>
      </c>
      <c r="C795" s="240" t="s">
        <v>63</v>
      </c>
      <c r="D795" s="240">
        <v>2015</v>
      </c>
      <c r="E795" s="240" t="s">
        <v>21</v>
      </c>
      <c r="F795" s="240" t="s">
        <v>6</v>
      </c>
      <c r="G795" s="240" t="s">
        <v>1126</v>
      </c>
      <c r="H795" s="240" t="s">
        <v>546</v>
      </c>
      <c r="I795" s="240" t="s">
        <v>1426</v>
      </c>
      <c r="J795" s="240" t="s">
        <v>1424</v>
      </c>
      <c r="K795" s="240">
        <v>0</v>
      </c>
      <c r="L795" s="240">
        <v>0</v>
      </c>
      <c r="M795" s="240">
        <v>72</v>
      </c>
      <c r="N795" s="241">
        <f t="shared" si="12"/>
        <v>72</v>
      </c>
      <c r="O795" s="315"/>
    </row>
    <row r="796" spans="1:15">
      <c r="A796" s="240" t="s">
        <v>358</v>
      </c>
      <c r="B796" s="240" t="s">
        <v>358</v>
      </c>
      <c r="C796" s="240" t="s">
        <v>63</v>
      </c>
      <c r="D796" s="240">
        <v>2015</v>
      </c>
      <c r="E796" s="240" t="s">
        <v>21</v>
      </c>
      <c r="F796" s="240" t="s">
        <v>6</v>
      </c>
      <c r="G796" s="240" t="s">
        <v>1126</v>
      </c>
      <c r="H796" s="240" t="s">
        <v>546</v>
      </c>
      <c r="I796" s="240" t="s">
        <v>1426</v>
      </c>
      <c r="J796" s="240" t="s">
        <v>1425</v>
      </c>
      <c r="K796" s="240">
        <v>0</v>
      </c>
      <c r="L796" s="240">
        <v>0</v>
      </c>
      <c r="M796" s="240">
        <v>173</v>
      </c>
      <c r="N796" s="241">
        <f t="shared" si="12"/>
        <v>173</v>
      </c>
      <c r="O796" s="315"/>
    </row>
    <row r="797" spans="1:15">
      <c r="A797" s="240" t="s">
        <v>358</v>
      </c>
      <c r="B797" s="240" t="s">
        <v>358</v>
      </c>
      <c r="C797" s="240" t="s">
        <v>63</v>
      </c>
      <c r="D797" s="240">
        <v>2015</v>
      </c>
      <c r="E797" s="240" t="s">
        <v>21</v>
      </c>
      <c r="F797" s="240" t="s">
        <v>6</v>
      </c>
      <c r="G797" s="240" t="s">
        <v>1126</v>
      </c>
      <c r="H797" s="240" t="s">
        <v>546</v>
      </c>
      <c r="I797" s="240" t="s">
        <v>1426</v>
      </c>
      <c r="J797" s="240" t="s">
        <v>1132</v>
      </c>
      <c r="K797" s="240">
        <v>0</v>
      </c>
      <c r="L797" s="240">
        <v>0</v>
      </c>
      <c r="M797" s="240">
        <v>4</v>
      </c>
      <c r="N797" s="241">
        <f t="shared" si="12"/>
        <v>4</v>
      </c>
      <c r="O797" s="315"/>
    </row>
    <row r="798" spans="1:15">
      <c r="A798" s="240" t="s">
        <v>358</v>
      </c>
      <c r="B798" s="240" t="s">
        <v>358</v>
      </c>
      <c r="C798" s="240" t="s">
        <v>63</v>
      </c>
      <c r="D798" s="240">
        <v>2015</v>
      </c>
      <c r="E798" s="240" t="s">
        <v>21</v>
      </c>
      <c r="F798" s="240" t="s">
        <v>6</v>
      </c>
      <c r="G798" s="240" t="s">
        <v>1126</v>
      </c>
      <c r="H798" s="240" t="s">
        <v>547</v>
      </c>
      <c r="I798" s="240" t="s">
        <v>1426</v>
      </c>
      <c r="J798" s="240" t="s">
        <v>1133</v>
      </c>
      <c r="K798" s="240">
        <v>0</v>
      </c>
      <c r="L798" s="240">
        <v>0</v>
      </c>
      <c r="M798" s="240">
        <v>1</v>
      </c>
      <c r="N798" s="241">
        <f t="shared" si="12"/>
        <v>1</v>
      </c>
      <c r="O798" s="315"/>
    </row>
    <row r="799" spans="1:15">
      <c r="A799" s="240" t="s">
        <v>358</v>
      </c>
      <c r="B799" s="240" t="s">
        <v>358</v>
      </c>
      <c r="C799" s="240" t="s">
        <v>63</v>
      </c>
      <c r="D799" s="240">
        <v>2015</v>
      </c>
      <c r="E799" s="240" t="s">
        <v>21</v>
      </c>
      <c r="F799" s="240" t="s">
        <v>6</v>
      </c>
      <c r="G799" s="240" t="s">
        <v>1126</v>
      </c>
      <c r="H799" s="240" t="s">
        <v>547</v>
      </c>
      <c r="I799" s="240" t="s">
        <v>1426</v>
      </c>
      <c r="J799" s="240" t="s">
        <v>1421</v>
      </c>
      <c r="K799" s="240">
        <v>0</v>
      </c>
      <c r="L799" s="240">
        <v>0</v>
      </c>
      <c r="M799" s="240">
        <v>8</v>
      </c>
      <c r="N799" s="241">
        <f t="shared" si="12"/>
        <v>8</v>
      </c>
      <c r="O799" s="315"/>
    </row>
    <row r="800" spans="1:15">
      <c r="A800" s="240" t="s">
        <v>358</v>
      </c>
      <c r="B800" s="240" t="s">
        <v>358</v>
      </c>
      <c r="C800" s="240" t="s">
        <v>63</v>
      </c>
      <c r="D800" s="240">
        <v>2015</v>
      </c>
      <c r="E800" s="240" t="s">
        <v>21</v>
      </c>
      <c r="F800" s="240" t="s">
        <v>6</v>
      </c>
      <c r="G800" s="240" t="s">
        <v>1126</v>
      </c>
      <c r="H800" s="240" t="s">
        <v>547</v>
      </c>
      <c r="I800" s="240" t="s">
        <v>1426</v>
      </c>
      <c r="J800" s="240" t="s">
        <v>1423</v>
      </c>
      <c r="K800" s="240">
        <v>0</v>
      </c>
      <c r="L800" s="240">
        <v>0</v>
      </c>
      <c r="M800" s="240">
        <v>145</v>
      </c>
      <c r="N800" s="241">
        <f t="shared" si="12"/>
        <v>145</v>
      </c>
      <c r="O800" s="315"/>
    </row>
    <row r="801" spans="1:15">
      <c r="A801" s="240" t="s">
        <v>358</v>
      </c>
      <c r="B801" s="240" t="s">
        <v>358</v>
      </c>
      <c r="C801" s="240" t="s">
        <v>63</v>
      </c>
      <c r="D801" s="240">
        <v>2015</v>
      </c>
      <c r="E801" s="240" t="s">
        <v>21</v>
      </c>
      <c r="F801" s="240" t="s">
        <v>6</v>
      </c>
      <c r="G801" s="240" t="s">
        <v>1126</v>
      </c>
      <c r="H801" s="240" t="s">
        <v>547</v>
      </c>
      <c r="I801" s="240" t="s">
        <v>1426</v>
      </c>
      <c r="J801" s="240" t="s">
        <v>71</v>
      </c>
      <c r="K801" s="240">
        <v>0</v>
      </c>
      <c r="L801" s="240">
        <v>0</v>
      </c>
      <c r="M801" s="240">
        <v>139</v>
      </c>
      <c r="N801" s="241">
        <f t="shared" si="12"/>
        <v>139</v>
      </c>
      <c r="O801" s="315"/>
    </row>
    <row r="802" spans="1:15">
      <c r="A802" s="240" t="s">
        <v>358</v>
      </c>
      <c r="B802" s="240" t="s">
        <v>358</v>
      </c>
      <c r="C802" s="240" t="s">
        <v>63</v>
      </c>
      <c r="D802" s="240">
        <v>2015</v>
      </c>
      <c r="E802" s="240" t="s">
        <v>21</v>
      </c>
      <c r="F802" s="240" t="s">
        <v>6</v>
      </c>
      <c r="G802" s="240" t="s">
        <v>1126</v>
      </c>
      <c r="H802" s="240" t="s">
        <v>547</v>
      </c>
      <c r="I802" s="240" t="s">
        <v>1426</v>
      </c>
      <c r="J802" s="240" t="s">
        <v>1420</v>
      </c>
      <c r="K802" s="240">
        <v>0</v>
      </c>
      <c r="L802" s="240">
        <v>0</v>
      </c>
      <c r="M802" s="240">
        <v>124</v>
      </c>
      <c r="N802" s="241">
        <f t="shared" si="12"/>
        <v>124</v>
      </c>
      <c r="O802" s="315"/>
    </row>
    <row r="803" spans="1:15">
      <c r="A803" s="240" t="s">
        <v>358</v>
      </c>
      <c r="B803" s="240" t="s">
        <v>358</v>
      </c>
      <c r="C803" s="240" t="s">
        <v>63</v>
      </c>
      <c r="D803" s="240">
        <v>2015</v>
      </c>
      <c r="E803" s="240" t="s">
        <v>21</v>
      </c>
      <c r="F803" s="240" t="s">
        <v>6</v>
      </c>
      <c r="G803" s="240" t="s">
        <v>1126</v>
      </c>
      <c r="H803" s="240" t="s">
        <v>547</v>
      </c>
      <c r="I803" s="240" t="s">
        <v>1443</v>
      </c>
      <c r="J803" s="240" t="s">
        <v>1424</v>
      </c>
      <c r="K803" s="240">
        <v>0</v>
      </c>
      <c r="L803" s="240">
        <v>51</v>
      </c>
      <c r="M803" s="240">
        <v>165</v>
      </c>
      <c r="N803" s="241">
        <f t="shared" si="12"/>
        <v>216</v>
      </c>
      <c r="O803" s="315"/>
    </row>
    <row r="804" spans="1:15">
      <c r="A804" s="240" t="s">
        <v>358</v>
      </c>
      <c r="B804" s="240" t="s">
        <v>358</v>
      </c>
      <c r="C804" s="240" t="s">
        <v>63</v>
      </c>
      <c r="D804" s="240">
        <v>2015</v>
      </c>
      <c r="E804" s="240" t="s">
        <v>21</v>
      </c>
      <c r="F804" s="240" t="s">
        <v>6</v>
      </c>
      <c r="G804" s="240" t="s">
        <v>1126</v>
      </c>
      <c r="H804" s="240" t="s">
        <v>547</v>
      </c>
      <c r="I804" s="240" t="s">
        <v>1443</v>
      </c>
      <c r="J804" s="240" t="s">
        <v>1425</v>
      </c>
      <c r="K804" s="240">
        <v>0</v>
      </c>
      <c r="L804" s="240">
        <v>96</v>
      </c>
      <c r="M804" s="240">
        <v>161</v>
      </c>
      <c r="N804" s="241">
        <f t="shared" si="12"/>
        <v>257</v>
      </c>
      <c r="O804" s="315"/>
    </row>
    <row r="805" spans="1:15">
      <c r="A805" s="240" t="s">
        <v>358</v>
      </c>
      <c r="B805" s="240" t="s">
        <v>358</v>
      </c>
      <c r="C805" s="240" t="s">
        <v>63</v>
      </c>
      <c r="D805" s="240">
        <v>2015</v>
      </c>
      <c r="E805" s="240" t="s">
        <v>21</v>
      </c>
      <c r="F805" s="240" t="s">
        <v>6</v>
      </c>
      <c r="G805" s="240" t="s">
        <v>1126</v>
      </c>
      <c r="H805" s="240" t="s">
        <v>547</v>
      </c>
      <c r="I805" s="240" t="s">
        <v>1443</v>
      </c>
      <c r="J805" s="240" t="s">
        <v>1132</v>
      </c>
      <c r="K805" s="240">
        <v>0</v>
      </c>
      <c r="L805" s="240">
        <v>1190</v>
      </c>
      <c r="M805" s="240">
        <v>549</v>
      </c>
      <c r="N805" s="241">
        <f t="shared" si="12"/>
        <v>1739</v>
      </c>
      <c r="O805" s="315"/>
    </row>
    <row r="806" spans="1:15">
      <c r="A806" s="240" t="s">
        <v>358</v>
      </c>
      <c r="B806" s="240" t="s">
        <v>358</v>
      </c>
      <c r="C806" s="240" t="s">
        <v>63</v>
      </c>
      <c r="D806" s="240">
        <v>2015</v>
      </c>
      <c r="E806" s="240" t="s">
        <v>21</v>
      </c>
      <c r="F806" s="240" t="s">
        <v>6</v>
      </c>
      <c r="G806" s="240" t="s">
        <v>1126</v>
      </c>
      <c r="H806" s="240" t="s">
        <v>549</v>
      </c>
      <c r="I806" s="240" t="s">
        <v>1443</v>
      </c>
      <c r="J806" s="240" t="s">
        <v>1134</v>
      </c>
      <c r="K806" s="240">
        <v>0</v>
      </c>
      <c r="L806" s="240">
        <v>30</v>
      </c>
      <c r="M806" s="240">
        <v>0</v>
      </c>
      <c r="N806" s="241">
        <f t="shared" si="12"/>
        <v>30</v>
      </c>
      <c r="O806" s="315"/>
    </row>
    <row r="807" spans="1:15">
      <c r="A807" s="240" t="s">
        <v>358</v>
      </c>
      <c r="B807" s="240" t="s">
        <v>358</v>
      </c>
      <c r="C807" s="240" t="s">
        <v>63</v>
      </c>
      <c r="D807" s="240">
        <v>2015</v>
      </c>
      <c r="E807" s="240" t="s">
        <v>21</v>
      </c>
      <c r="F807" s="240" t="s">
        <v>6</v>
      </c>
      <c r="G807" s="240" t="s">
        <v>1126</v>
      </c>
      <c r="H807" s="240" t="s">
        <v>549</v>
      </c>
      <c r="I807" s="240" t="s">
        <v>1443</v>
      </c>
      <c r="J807" s="240" t="s">
        <v>1133</v>
      </c>
      <c r="K807" s="240">
        <v>0</v>
      </c>
      <c r="L807" s="240">
        <v>4</v>
      </c>
      <c r="M807" s="240">
        <v>18</v>
      </c>
      <c r="N807" s="241">
        <f t="shared" si="12"/>
        <v>22</v>
      </c>
      <c r="O807" s="315"/>
    </row>
    <row r="808" spans="1:15">
      <c r="A808" s="240" t="s">
        <v>358</v>
      </c>
      <c r="B808" s="240" t="s">
        <v>358</v>
      </c>
      <c r="C808" s="240" t="s">
        <v>63</v>
      </c>
      <c r="D808" s="240">
        <v>2015</v>
      </c>
      <c r="E808" s="240" t="s">
        <v>21</v>
      </c>
      <c r="F808" s="240" t="s">
        <v>6</v>
      </c>
      <c r="G808" s="240" t="s">
        <v>1126</v>
      </c>
      <c r="H808" s="240" t="s">
        <v>549</v>
      </c>
      <c r="I808" s="240" t="s">
        <v>1443</v>
      </c>
      <c r="J808" s="240" t="s">
        <v>1421</v>
      </c>
      <c r="K808" s="240">
        <v>0</v>
      </c>
      <c r="L808" s="240">
        <v>70</v>
      </c>
      <c r="M808" s="240">
        <v>22</v>
      </c>
      <c r="N808" s="241">
        <f t="shared" si="12"/>
        <v>92</v>
      </c>
      <c r="O808" s="315"/>
    </row>
    <row r="809" spans="1:15">
      <c r="A809" s="240" t="s">
        <v>358</v>
      </c>
      <c r="B809" s="240" t="s">
        <v>358</v>
      </c>
      <c r="C809" s="240" t="s">
        <v>63</v>
      </c>
      <c r="D809" s="240">
        <v>2015</v>
      </c>
      <c r="E809" s="240" t="s">
        <v>21</v>
      </c>
      <c r="F809" s="240" t="s">
        <v>6</v>
      </c>
      <c r="G809" s="240" t="s">
        <v>1126</v>
      </c>
      <c r="H809" s="240" t="s">
        <v>549</v>
      </c>
      <c r="I809" s="240" t="s">
        <v>1426</v>
      </c>
      <c r="J809" s="240" t="s">
        <v>1122</v>
      </c>
      <c r="K809" s="240">
        <v>0</v>
      </c>
      <c r="L809" s="240">
        <v>0</v>
      </c>
      <c r="M809" s="240">
        <v>1</v>
      </c>
      <c r="N809" s="241">
        <f t="shared" si="12"/>
        <v>1</v>
      </c>
      <c r="O809" s="315"/>
    </row>
    <row r="810" spans="1:15">
      <c r="A810" s="240" t="s">
        <v>358</v>
      </c>
      <c r="B810" s="240" t="s">
        <v>358</v>
      </c>
      <c r="C810" s="240" t="s">
        <v>63</v>
      </c>
      <c r="D810" s="240">
        <v>2015</v>
      </c>
      <c r="E810" s="240" t="s">
        <v>21</v>
      </c>
      <c r="F810" s="240" t="s">
        <v>6</v>
      </c>
      <c r="G810" s="240" t="s">
        <v>1126</v>
      </c>
      <c r="H810" s="240" t="s">
        <v>549</v>
      </c>
      <c r="I810" s="240" t="s">
        <v>1443</v>
      </c>
      <c r="J810" s="240" t="s">
        <v>1423</v>
      </c>
      <c r="K810" s="240">
        <v>0</v>
      </c>
      <c r="L810" s="240">
        <v>191</v>
      </c>
      <c r="M810" s="240">
        <v>58</v>
      </c>
      <c r="N810" s="241">
        <f t="shared" si="12"/>
        <v>249</v>
      </c>
      <c r="O810" s="315"/>
    </row>
    <row r="811" spans="1:15">
      <c r="A811" s="240" t="s">
        <v>358</v>
      </c>
      <c r="B811" s="240" t="s">
        <v>358</v>
      </c>
      <c r="C811" s="240" t="s">
        <v>63</v>
      </c>
      <c r="D811" s="240">
        <v>2015</v>
      </c>
      <c r="E811" s="240" t="s">
        <v>21</v>
      </c>
      <c r="F811" s="240" t="s">
        <v>6</v>
      </c>
      <c r="G811" s="240" t="s">
        <v>1126</v>
      </c>
      <c r="H811" s="240" t="s">
        <v>549</v>
      </c>
      <c r="I811" s="240" t="s">
        <v>1426</v>
      </c>
      <c r="J811" s="240" t="s">
        <v>71</v>
      </c>
      <c r="K811" s="240">
        <v>0</v>
      </c>
      <c r="L811" s="240">
        <v>0</v>
      </c>
      <c r="M811" s="240">
        <v>1</v>
      </c>
      <c r="N811" s="241">
        <f t="shared" si="12"/>
        <v>1</v>
      </c>
      <c r="O811" s="315"/>
    </row>
    <row r="812" spans="1:15">
      <c r="A812" s="240" t="s">
        <v>358</v>
      </c>
      <c r="B812" s="240" t="s">
        <v>358</v>
      </c>
      <c r="C812" s="240" t="s">
        <v>63</v>
      </c>
      <c r="D812" s="240">
        <v>2015</v>
      </c>
      <c r="E812" s="240" t="s">
        <v>21</v>
      </c>
      <c r="F812" s="240" t="s">
        <v>6</v>
      </c>
      <c r="G812" s="240" t="s">
        <v>1126</v>
      </c>
      <c r="H812" s="240" t="s">
        <v>549</v>
      </c>
      <c r="I812" s="240" t="s">
        <v>1443</v>
      </c>
      <c r="J812" s="240" t="s">
        <v>1424</v>
      </c>
      <c r="K812" s="240">
        <v>0</v>
      </c>
      <c r="L812" s="240">
        <v>134</v>
      </c>
      <c r="M812" s="240">
        <v>4</v>
      </c>
      <c r="N812" s="241">
        <f t="shared" si="12"/>
        <v>138</v>
      </c>
      <c r="O812" s="315"/>
    </row>
    <row r="813" spans="1:15">
      <c r="A813" s="240" t="s">
        <v>358</v>
      </c>
      <c r="B813" s="240" t="s">
        <v>358</v>
      </c>
      <c r="C813" s="240" t="s">
        <v>63</v>
      </c>
      <c r="D813" s="240">
        <v>2015</v>
      </c>
      <c r="E813" s="240" t="s">
        <v>21</v>
      </c>
      <c r="F813" s="240" t="s">
        <v>6</v>
      </c>
      <c r="G813" s="240" t="s">
        <v>1126</v>
      </c>
      <c r="H813" s="240" t="s">
        <v>549</v>
      </c>
      <c r="I813" s="240" t="s">
        <v>1443</v>
      </c>
      <c r="J813" s="240" t="s">
        <v>1425</v>
      </c>
      <c r="K813" s="240">
        <v>0</v>
      </c>
      <c r="L813" s="240">
        <v>285</v>
      </c>
      <c r="M813" s="240">
        <v>0</v>
      </c>
      <c r="N813" s="241">
        <f t="shared" si="12"/>
        <v>285</v>
      </c>
      <c r="O813" s="315"/>
    </row>
    <row r="814" spans="1:15">
      <c r="A814" s="240" t="s">
        <v>358</v>
      </c>
      <c r="B814" s="240" t="s">
        <v>358</v>
      </c>
      <c r="C814" s="240" t="s">
        <v>63</v>
      </c>
      <c r="D814" s="240">
        <v>2015</v>
      </c>
      <c r="E814" s="240" t="s">
        <v>21</v>
      </c>
      <c r="F814" s="240" t="s">
        <v>6</v>
      </c>
      <c r="G814" s="240" t="s">
        <v>1126</v>
      </c>
      <c r="H814" s="240" t="s">
        <v>549</v>
      </c>
      <c r="I814" s="240" t="s">
        <v>1443</v>
      </c>
      <c r="J814" s="240" t="s">
        <v>1132</v>
      </c>
      <c r="K814" s="240">
        <v>0</v>
      </c>
      <c r="L814" s="240">
        <v>91</v>
      </c>
      <c r="M814" s="240">
        <v>123</v>
      </c>
      <c r="N814" s="241">
        <f t="shared" si="12"/>
        <v>214</v>
      </c>
      <c r="O814" s="315"/>
    </row>
    <row r="815" spans="1:15">
      <c r="A815" s="240" t="s">
        <v>358</v>
      </c>
      <c r="B815" s="240" t="s">
        <v>358</v>
      </c>
      <c r="C815" s="240" t="s">
        <v>63</v>
      </c>
      <c r="D815" s="240">
        <v>2015</v>
      </c>
      <c r="E815" s="240" t="s">
        <v>21</v>
      </c>
      <c r="F815" s="240" t="s">
        <v>6</v>
      </c>
      <c r="G815" s="240" t="s">
        <v>1126</v>
      </c>
      <c r="H815" s="240" t="s">
        <v>552</v>
      </c>
      <c r="I815" s="240" t="s">
        <v>1426</v>
      </c>
      <c r="J815" s="240" t="s">
        <v>1423</v>
      </c>
      <c r="K815" s="240">
        <v>0</v>
      </c>
      <c r="L815" s="240">
        <v>0</v>
      </c>
      <c r="M815" s="240">
        <v>99</v>
      </c>
      <c r="N815" s="241">
        <f t="shared" si="12"/>
        <v>99</v>
      </c>
      <c r="O815" s="315"/>
    </row>
    <row r="816" spans="1:15">
      <c r="A816" s="240" t="s">
        <v>358</v>
      </c>
      <c r="B816" s="240" t="s">
        <v>358</v>
      </c>
      <c r="C816" s="240" t="s">
        <v>63</v>
      </c>
      <c r="D816" s="240">
        <v>2015</v>
      </c>
      <c r="E816" s="240" t="s">
        <v>21</v>
      </c>
      <c r="F816" s="240" t="s">
        <v>6</v>
      </c>
      <c r="G816" s="240" t="s">
        <v>1126</v>
      </c>
      <c r="H816" s="240" t="s">
        <v>553</v>
      </c>
      <c r="I816" s="240" t="s">
        <v>1426</v>
      </c>
      <c r="J816" s="240" t="s">
        <v>1132</v>
      </c>
      <c r="K816" s="240">
        <v>0</v>
      </c>
      <c r="L816" s="240">
        <v>0</v>
      </c>
      <c r="M816" s="240">
        <v>1</v>
      </c>
      <c r="N816" s="241">
        <f t="shared" si="12"/>
        <v>1</v>
      </c>
      <c r="O816" s="315"/>
    </row>
    <row r="817" spans="1:15">
      <c r="A817" s="240" t="s">
        <v>358</v>
      </c>
      <c r="B817" s="240" t="s">
        <v>358</v>
      </c>
      <c r="C817" s="240" t="s">
        <v>63</v>
      </c>
      <c r="D817" s="240">
        <v>2015</v>
      </c>
      <c r="E817" s="240" t="s">
        <v>21</v>
      </c>
      <c r="F817" s="240" t="s">
        <v>6</v>
      </c>
      <c r="G817" s="240" t="s">
        <v>1126</v>
      </c>
      <c r="H817" s="240" t="s">
        <v>554</v>
      </c>
      <c r="I817" s="240" t="s">
        <v>1426</v>
      </c>
      <c r="J817" s="240" t="s">
        <v>1421</v>
      </c>
      <c r="K817" s="240">
        <v>0</v>
      </c>
      <c r="L817" s="240">
        <v>0</v>
      </c>
      <c r="M817" s="240">
        <v>2</v>
      </c>
      <c r="N817" s="241">
        <f t="shared" si="12"/>
        <v>2</v>
      </c>
      <c r="O817" s="315"/>
    </row>
    <row r="818" spans="1:15">
      <c r="A818" s="240" t="s">
        <v>358</v>
      </c>
      <c r="B818" s="240" t="s">
        <v>358</v>
      </c>
      <c r="C818" s="240" t="s">
        <v>63</v>
      </c>
      <c r="D818" s="240">
        <v>2015</v>
      </c>
      <c r="E818" s="240" t="s">
        <v>21</v>
      </c>
      <c r="F818" s="240" t="s">
        <v>6</v>
      </c>
      <c r="G818" s="240" t="s">
        <v>1126</v>
      </c>
      <c r="H818" s="240" t="s">
        <v>554</v>
      </c>
      <c r="I818" s="240" t="s">
        <v>1426</v>
      </c>
      <c r="J818" s="240" t="s">
        <v>1423</v>
      </c>
      <c r="K818" s="240">
        <v>0</v>
      </c>
      <c r="L818" s="240">
        <v>0</v>
      </c>
      <c r="M818" s="240">
        <v>1</v>
      </c>
      <c r="N818" s="241">
        <f t="shared" si="12"/>
        <v>1</v>
      </c>
      <c r="O818" s="315"/>
    </row>
    <row r="819" spans="1:15">
      <c r="A819" s="240" t="s">
        <v>358</v>
      </c>
      <c r="B819" s="240" t="s">
        <v>358</v>
      </c>
      <c r="C819" s="240" t="s">
        <v>63</v>
      </c>
      <c r="D819" s="240">
        <v>2015</v>
      </c>
      <c r="E819" s="240" t="s">
        <v>21</v>
      </c>
      <c r="F819" s="240" t="s">
        <v>6</v>
      </c>
      <c r="G819" s="240" t="s">
        <v>1126</v>
      </c>
      <c r="H819" s="240" t="s">
        <v>1461</v>
      </c>
      <c r="I819" s="240" t="s">
        <v>1426</v>
      </c>
      <c r="J819" s="240" t="s">
        <v>1421</v>
      </c>
      <c r="K819" s="240">
        <v>9375</v>
      </c>
      <c r="L819" s="240">
        <v>21</v>
      </c>
      <c r="M819" s="240">
        <v>0</v>
      </c>
      <c r="N819" s="241">
        <f t="shared" si="12"/>
        <v>9396</v>
      </c>
      <c r="O819" s="315"/>
    </row>
    <row r="820" spans="1:15">
      <c r="A820" s="240" t="s">
        <v>358</v>
      </c>
      <c r="B820" s="240" t="s">
        <v>358</v>
      </c>
      <c r="C820" s="240" t="s">
        <v>63</v>
      </c>
      <c r="D820" s="240">
        <v>2015</v>
      </c>
      <c r="E820" s="240" t="s">
        <v>21</v>
      </c>
      <c r="F820" s="240" t="s">
        <v>6</v>
      </c>
      <c r="G820" s="240" t="s">
        <v>1126</v>
      </c>
      <c r="H820" s="240" t="s">
        <v>1461</v>
      </c>
      <c r="I820" s="240" t="s">
        <v>1426</v>
      </c>
      <c r="J820" s="240" t="s">
        <v>1124</v>
      </c>
      <c r="K820" s="240">
        <v>6250</v>
      </c>
      <c r="L820" s="240">
        <v>2</v>
      </c>
      <c r="M820" s="240">
        <v>0</v>
      </c>
      <c r="N820" s="241">
        <f t="shared" si="12"/>
        <v>6252</v>
      </c>
      <c r="O820" s="315"/>
    </row>
    <row r="821" spans="1:15">
      <c r="A821" s="240" t="s">
        <v>358</v>
      </c>
      <c r="B821" s="240" t="s">
        <v>358</v>
      </c>
      <c r="C821" s="240" t="s">
        <v>63</v>
      </c>
      <c r="D821" s="240">
        <v>2015</v>
      </c>
      <c r="E821" s="240" t="s">
        <v>21</v>
      </c>
      <c r="F821" s="240" t="s">
        <v>6</v>
      </c>
      <c r="G821" s="240" t="s">
        <v>1126</v>
      </c>
      <c r="H821" s="240" t="s">
        <v>1461</v>
      </c>
      <c r="I821" s="240" t="s">
        <v>1426</v>
      </c>
      <c r="J821" s="240" t="s">
        <v>1423</v>
      </c>
      <c r="K821" s="240">
        <v>12502</v>
      </c>
      <c r="L821" s="240">
        <v>7</v>
      </c>
      <c r="M821" s="240">
        <v>0</v>
      </c>
      <c r="N821" s="241">
        <f t="shared" si="12"/>
        <v>12509</v>
      </c>
      <c r="O821" s="315"/>
    </row>
    <row r="822" spans="1:15">
      <c r="A822" s="240" t="s">
        <v>358</v>
      </c>
      <c r="B822" s="240" t="s">
        <v>358</v>
      </c>
      <c r="C822" s="240" t="s">
        <v>63</v>
      </c>
      <c r="D822" s="240">
        <v>2015</v>
      </c>
      <c r="E822" s="240" t="s">
        <v>21</v>
      </c>
      <c r="F822" s="240" t="s">
        <v>6</v>
      </c>
      <c r="G822" s="240" t="s">
        <v>1126</v>
      </c>
      <c r="H822" s="240" t="s">
        <v>1461</v>
      </c>
      <c r="I822" s="240" t="s">
        <v>1426</v>
      </c>
      <c r="J822" s="240" t="s">
        <v>1424</v>
      </c>
      <c r="K822" s="240">
        <v>0</v>
      </c>
      <c r="L822" s="240">
        <v>28</v>
      </c>
      <c r="M822" s="240">
        <v>0</v>
      </c>
      <c r="N822" s="241">
        <f t="shared" si="12"/>
        <v>28</v>
      </c>
      <c r="O822" s="315"/>
    </row>
    <row r="823" spans="1:15">
      <c r="A823" s="240" t="s">
        <v>358</v>
      </c>
      <c r="B823" s="240" t="s">
        <v>358</v>
      </c>
      <c r="C823" s="240" t="s">
        <v>63</v>
      </c>
      <c r="D823" s="240">
        <v>2015</v>
      </c>
      <c r="E823" s="240" t="s">
        <v>21</v>
      </c>
      <c r="F823" s="240" t="s">
        <v>6</v>
      </c>
      <c r="G823" s="240" t="s">
        <v>1126</v>
      </c>
      <c r="H823" s="240" t="s">
        <v>1495</v>
      </c>
      <c r="I823" s="240" t="s">
        <v>1426</v>
      </c>
      <c r="J823" s="240" t="s">
        <v>1424</v>
      </c>
      <c r="K823" s="240">
        <v>0</v>
      </c>
      <c r="L823" s="240">
        <v>83</v>
      </c>
      <c r="M823" s="240">
        <v>0</v>
      </c>
      <c r="N823" s="241">
        <f t="shared" si="12"/>
        <v>83</v>
      </c>
      <c r="O823" s="315"/>
    </row>
    <row r="824" spans="1:15">
      <c r="A824" s="240" t="s">
        <v>358</v>
      </c>
      <c r="B824" s="240" t="s">
        <v>358</v>
      </c>
      <c r="C824" s="240" t="s">
        <v>63</v>
      </c>
      <c r="D824" s="240">
        <v>2015</v>
      </c>
      <c r="E824" s="240" t="s">
        <v>21</v>
      </c>
      <c r="F824" s="240" t="s">
        <v>6</v>
      </c>
      <c r="G824" s="240" t="s">
        <v>1126</v>
      </c>
      <c r="H824" s="240" t="s">
        <v>567</v>
      </c>
      <c r="I824" s="240" t="s">
        <v>1426</v>
      </c>
      <c r="J824" s="240" t="s">
        <v>1133</v>
      </c>
      <c r="K824" s="240">
        <v>0</v>
      </c>
      <c r="L824" s="240">
        <v>0</v>
      </c>
      <c r="M824" s="240">
        <v>1</v>
      </c>
      <c r="N824" s="241">
        <f t="shared" si="12"/>
        <v>1</v>
      </c>
      <c r="O824" s="315"/>
    </row>
    <row r="825" spans="1:15">
      <c r="A825" s="240" t="s">
        <v>358</v>
      </c>
      <c r="B825" s="240" t="s">
        <v>358</v>
      </c>
      <c r="C825" s="240" t="s">
        <v>63</v>
      </c>
      <c r="D825" s="240">
        <v>2015</v>
      </c>
      <c r="E825" s="240" t="s">
        <v>21</v>
      </c>
      <c r="F825" s="240" t="s">
        <v>6</v>
      </c>
      <c r="G825" s="240" t="s">
        <v>1126</v>
      </c>
      <c r="H825" s="240" t="s">
        <v>567</v>
      </c>
      <c r="I825" s="240" t="s">
        <v>1426</v>
      </c>
      <c r="J825" s="240" t="s">
        <v>1421</v>
      </c>
      <c r="K825" s="240">
        <v>0</v>
      </c>
      <c r="L825" s="240">
        <v>0</v>
      </c>
      <c r="M825" s="240">
        <v>86</v>
      </c>
      <c r="N825" s="241">
        <f t="shared" si="12"/>
        <v>86</v>
      </c>
      <c r="O825" s="315"/>
    </row>
    <row r="826" spans="1:15">
      <c r="A826" s="240" t="s">
        <v>358</v>
      </c>
      <c r="B826" s="240" t="s">
        <v>358</v>
      </c>
      <c r="C826" s="240" t="s">
        <v>757</v>
      </c>
      <c r="D826" s="240">
        <v>2015</v>
      </c>
      <c r="E826" s="240" t="s">
        <v>21</v>
      </c>
      <c r="F826" s="240" t="s">
        <v>6</v>
      </c>
      <c r="G826" s="240" t="s">
        <v>1126</v>
      </c>
      <c r="H826" s="240" t="s">
        <v>568</v>
      </c>
      <c r="I826" s="240" t="s">
        <v>1426</v>
      </c>
      <c r="J826" s="240" t="s">
        <v>1421</v>
      </c>
      <c r="K826" s="240">
        <v>0</v>
      </c>
      <c r="L826" s="240">
        <v>0</v>
      </c>
      <c r="M826" s="240">
        <v>2</v>
      </c>
      <c r="N826" s="241">
        <f t="shared" si="12"/>
        <v>2</v>
      </c>
      <c r="O826" s="315"/>
    </row>
    <row r="827" spans="1:15">
      <c r="A827" s="240" t="s">
        <v>358</v>
      </c>
      <c r="B827" s="240" t="s">
        <v>358</v>
      </c>
      <c r="C827" s="240" t="s">
        <v>757</v>
      </c>
      <c r="D827" s="240">
        <v>2015</v>
      </c>
      <c r="E827" s="240" t="s">
        <v>21</v>
      </c>
      <c r="F827" s="240" t="s">
        <v>6</v>
      </c>
      <c r="G827" s="240" t="s">
        <v>1126</v>
      </c>
      <c r="H827" s="240" t="s">
        <v>568</v>
      </c>
      <c r="I827" s="240" t="s">
        <v>1426</v>
      </c>
      <c r="J827" s="240" t="s">
        <v>1122</v>
      </c>
      <c r="K827" s="240">
        <v>0</v>
      </c>
      <c r="L827" s="240">
        <v>0</v>
      </c>
      <c r="M827" s="240">
        <v>1</v>
      </c>
      <c r="N827" s="241">
        <f t="shared" si="12"/>
        <v>1</v>
      </c>
      <c r="O827" s="315"/>
    </row>
    <row r="828" spans="1:15">
      <c r="A828" s="240" t="s">
        <v>358</v>
      </c>
      <c r="B828" s="240" t="s">
        <v>358</v>
      </c>
      <c r="C828" s="240" t="s">
        <v>757</v>
      </c>
      <c r="D828" s="240">
        <v>2015</v>
      </c>
      <c r="E828" s="240" t="s">
        <v>21</v>
      </c>
      <c r="F828" s="240" t="s">
        <v>6</v>
      </c>
      <c r="G828" s="240" t="s">
        <v>1126</v>
      </c>
      <c r="H828" s="240" t="s">
        <v>568</v>
      </c>
      <c r="I828" s="240" t="s">
        <v>1426</v>
      </c>
      <c r="J828" s="240" t="s">
        <v>1423</v>
      </c>
      <c r="K828" s="240">
        <v>0</v>
      </c>
      <c r="L828" s="240">
        <v>0</v>
      </c>
      <c r="M828" s="240">
        <v>5</v>
      </c>
      <c r="N828" s="241">
        <f t="shared" si="12"/>
        <v>5</v>
      </c>
      <c r="O828" s="315"/>
    </row>
    <row r="829" spans="1:15">
      <c r="A829" s="240" t="s">
        <v>358</v>
      </c>
      <c r="B829" s="240" t="s">
        <v>358</v>
      </c>
      <c r="C829" s="240" t="s">
        <v>757</v>
      </c>
      <c r="D829" s="240">
        <v>2015</v>
      </c>
      <c r="E829" s="240" t="s">
        <v>21</v>
      </c>
      <c r="F829" s="240" t="s">
        <v>6</v>
      </c>
      <c r="G829" s="240" t="s">
        <v>1126</v>
      </c>
      <c r="H829" s="240" t="s">
        <v>568</v>
      </c>
      <c r="I829" s="240" t="s">
        <v>1426</v>
      </c>
      <c r="J829" s="240" t="s">
        <v>71</v>
      </c>
      <c r="K829" s="240">
        <v>0</v>
      </c>
      <c r="L829" s="240">
        <v>0</v>
      </c>
      <c r="M829" s="240">
        <v>213</v>
      </c>
      <c r="N829" s="241">
        <f t="shared" si="12"/>
        <v>213</v>
      </c>
      <c r="O829" s="315"/>
    </row>
    <row r="830" spans="1:15">
      <c r="A830" s="240" t="s">
        <v>358</v>
      </c>
      <c r="B830" s="240" t="s">
        <v>358</v>
      </c>
      <c r="C830" s="240" t="s">
        <v>757</v>
      </c>
      <c r="D830" s="240">
        <v>2015</v>
      </c>
      <c r="E830" s="240" t="s">
        <v>21</v>
      </c>
      <c r="F830" s="240" t="s">
        <v>6</v>
      </c>
      <c r="G830" s="240" t="s">
        <v>1126</v>
      </c>
      <c r="H830" s="240" t="s">
        <v>568</v>
      </c>
      <c r="I830" s="240" t="s">
        <v>1426</v>
      </c>
      <c r="J830" s="240" t="s">
        <v>1424</v>
      </c>
      <c r="K830" s="240">
        <v>0</v>
      </c>
      <c r="L830" s="240">
        <v>0</v>
      </c>
      <c r="M830" s="240">
        <v>274</v>
      </c>
      <c r="N830" s="241">
        <f t="shared" si="12"/>
        <v>274</v>
      </c>
      <c r="O830" s="315"/>
    </row>
    <row r="831" spans="1:15">
      <c r="A831" s="240" t="s">
        <v>358</v>
      </c>
      <c r="B831" s="240" t="s">
        <v>358</v>
      </c>
      <c r="C831" s="240" t="s">
        <v>757</v>
      </c>
      <c r="D831" s="240">
        <v>2015</v>
      </c>
      <c r="E831" s="240" t="s">
        <v>21</v>
      </c>
      <c r="F831" s="240" t="s">
        <v>6</v>
      </c>
      <c r="G831" s="240" t="s">
        <v>1126</v>
      </c>
      <c r="H831" s="240" t="s">
        <v>568</v>
      </c>
      <c r="I831" s="240" t="s">
        <v>1426</v>
      </c>
      <c r="J831" s="240" t="s">
        <v>1425</v>
      </c>
      <c r="K831" s="240">
        <v>0</v>
      </c>
      <c r="L831" s="240">
        <v>0</v>
      </c>
      <c r="M831" s="240">
        <v>1</v>
      </c>
      <c r="N831" s="241">
        <f t="shared" si="12"/>
        <v>1</v>
      </c>
      <c r="O831" s="315"/>
    </row>
    <row r="832" spans="1:15">
      <c r="A832" s="240" t="s">
        <v>358</v>
      </c>
      <c r="B832" s="240" t="s">
        <v>358</v>
      </c>
      <c r="C832" s="240" t="s">
        <v>757</v>
      </c>
      <c r="D832" s="240">
        <v>2015</v>
      </c>
      <c r="E832" s="240" t="s">
        <v>21</v>
      </c>
      <c r="F832" s="240" t="s">
        <v>6</v>
      </c>
      <c r="G832" s="240" t="s">
        <v>1126</v>
      </c>
      <c r="H832" s="240" t="s">
        <v>568</v>
      </c>
      <c r="I832" s="240" t="s">
        <v>1426</v>
      </c>
      <c r="J832" s="240" t="s">
        <v>1132</v>
      </c>
      <c r="K832" s="240">
        <v>0</v>
      </c>
      <c r="L832" s="240">
        <v>0</v>
      </c>
      <c r="M832" s="240">
        <v>9</v>
      </c>
      <c r="N832" s="241">
        <f t="shared" si="12"/>
        <v>9</v>
      </c>
      <c r="O832" s="315"/>
    </row>
    <row r="833" spans="1:15">
      <c r="A833" s="240" t="s">
        <v>358</v>
      </c>
      <c r="B833" s="240" t="s">
        <v>358</v>
      </c>
      <c r="C833" s="240" t="s">
        <v>63</v>
      </c>
      <c r="D833" s="240">
        <v>2015</v>
      </c>
      <c r="E833" s="240" t="s">
        <v>21</v>
      </c>
      <c r="F833" s="240" t="s">
        <v>6</v>
      </c>
      <c r="G833" s="240" t="s">
        <v>1126</v>
      </c>
      <c r="H833" s="240" t="s">
        <v>83</v>
      </c>
      <c r="I833" s="240" t="s">
        <v>1435</v>
      </c>
      <c r="J833" s="240" t="s">
        <v>1133</v>
      </c>
      <c r="K833" s="240">
        <v>0</v>
      </c>
      <c r="L833" s="240">
        <v>3</v>
      </c>
      <c r="M833" s="240">
        <v>35</v>
      </c>
      <c r="N833" s="241">
        <f t="shared" si="12"/>
        <v>38</v>
      </c>
      <c r="O833" s="315"/>
    </row>
    <row r="834" spans="1:15">
      <c r="A834" s="240" t="s">
        <v>358</v>
      </c>
      <c r="B834" s="240" t="s">
        <v>358</v>
      </c>
      <c r="C834" s="240" t="s">
        <v>63</v>
      </c>
      <c r="D834" s="240">
        <v>2015</v>
      </c>
      <c r="E834" s="240" t="s">
        <v>21</v>
      </c>
      <c r="F834" s="240" t="s">
        <v>6</v>
      </c>
      <c r="G834" s="240" t="s">
        <v>1126</v>
      </c>
      <c r="H834" s="240" t="s">
        <v>83</v>
      </c>
      <c r="I834" s="240" t="s">
        <v>1435</v>
      </c>
      <c r="J834" s="240" t="s">
        <v>1421</v>
      </c>
      <c r="K834" s="240">
        <v>0</v>
      </c>
      <c r="L834" s="240">
        <v>198</v>
      </c>
      <c r="M834" s="240">
        <v>50</v>
      </c>
      <c r="N834" s="241">
        <f t="shared" si="12"/>
        <v>248</v>
      </c>
      <c r="O834" s="315"/>
    </row>
    <row r="835" spans="1:15">
      <c r="A835" s="240" t="s">
        <v>358</v>
      </c>
      <c r="B835" s="240" t="s">
        <v>358</v>
      </c>
      <c r="C835" s="240" t="s">
        <v>63</v>
      </c>
      <c r="D835" s="240">
        <v>2015</v>
      </c>
      <c r="E835" s="240" t="s">
        <v>21</v>
      </c>
      <c r="F835" s="240" t="s">
        <v>6</v>
      </c>
      <c r="G835" s="240" t="s">
        <v>1126</v>
      </c>
      <c r="H835" s="240" t="s">
        <v>83</v>
      </c>
      <c r="I835" s="240" t="s">
        <v>1426</v>
      </c>
      <c r="J835" s="240" t="s">
        <v>1122</v>
      </c>
      <c r="K835" s="240">
        <v>0</v>
      </c>
      <c r="L835" s="240">
        <v>0</v>
      </c>
      <c r="M835" s="240">
        <v>5</v>
      </c>
      <c r="N835" s="241">
        <f t="shared" ref="N835:N898" si="13">K835+L835+M835</f>
        <v>5</v>
      </c>
      <c r="O835" s="315"/>
    </row>
    <row r="836" spans="1:15">
      <c r="A836" s="240" t="s">
        <v>358</v>
      </c>
      <c r="B836" s="240" t="s">
        <v>358</v>
      </c>
      <c r="C836" s="240" t="s">
        <v>63</v>
      </c>
      <c r="D836" s="240">
        <v>2015</v>
      </c>
      <c r="E836" s="240" t="s">
        <v>21</v>
      </c>
      <c r="F836" s="240" t="s">
        <v>6</v>
      </c>
      <c r="G836" s="240" t="s">
        <v>1126</v>
      </c>
      <c r="H836" s="240" t="s">
        <v>83</v>
      </c>
      <c r="I836" s="240" t="s">
        <v>1435</v>
      </c>
      <c r="J836" s="240" t="s">
        <v>1423</v>
      </c>
      <c r="K836" s="240">
        <v>0</v>
      </c>
      <c r="L836" s="240">
        <v>98</v>
      </c>
      <c r="M836" s="240">
        <v>333</v>
      </c>
      <c r="N836" s="241">
        <f t="shared" si="13"/>
        <v>431</v>
      </c>
      <c r="O836" s="315"/>
    </row>
    <row r="837" spans="1:15">
      <c r="A837" s="240" t="s">
        <v>358</v>
      </c>
      <c r="B837" s="240" t="s">
        <v>358</v>
      </c>
      <c r="C837" s="240" t="s">
        <v>63</v>
      </c>
      <c r="D837" s="240">
        <v>2015</v>
      </c>
      <c r="E837" s="240" t="s">
        <v>21</v>
      </c>
      <c r="F837" s="240" t="s">
        <v>6</v>
      </c>
      <c r="G837" s="240" t="s">
        <v>1126</v>
      </c>
      <c r="H837" s="240" t="s">
        <v>83</v>
      </c>
      <c r="I837" s="240" t="s">
        <v>1435</v>
      </c>
      <c r="J837" s="240" t="s">
        <v>71</v>
      </c>
      <c r="K837" s="240">
        <v>0</v>
      </c>
      <c r="L837" s="240">
        <v>68</v>
      </c>
      <c r="M837" s="240">
        <v>293</v>
      </c>
      <c r="N837" s="241">
        <f t="shared" si="13"/>
        <v>361</v>
      </c>
      <c r="O837" s="315"/>
    </row>
    <row r="838" spans="1:15">
      <c r="A838" s="240" t="s">
        <v>358</v>
      </c>
      <c r="B838" s="240" t="s">
        <v>358</v>
      </c>
      <c r="C838" s="240" t="s">
        <v>63</v>
      </c>
      <c r="D838" s="240">
        <v>2015</v>
      </c>
      <c r="E838" s="240" t="s">
        <v>21</v>
      </c>
      <c r="F838" s="240" t="s">
        <v>6</v>
      </c>
      <c r="G838" s="240" t="s">
        <v>1126</v>
      </c>
      <c r="H838" s="240" t="s">
        <v>83</v>
      </c>
      <c r="I838" s="240" t="s">
        <v>1426</v>
      </c>
      <c r="J838" s="240" t="s">
        <v>1420</v>
      </c>
      <c r="K838" s="240">
        <v>0</v>
      </c>
      <c r="L838" s="240">
        <v>0</v>
      </c>
      <c r="M838" s="240">
        <v>202</v>
      </c>
      <c r="N838" s="241">
        <f t="shared" si="13"/>
        <v>202</v>
      </c>
      <c r="O838" s="315"/>
    </row>
    <row r="839" spans="1:15">
      <c r="A839" s="240" t="s">
        <v>358</v>
      </c>
      <c r="B839" s="240" t="s">
        <v>358</v>
      </c>
      <c r="C839" s="240" t="s">
        <v>63</v>
      </c>
      <c r="D839" s="240">
        <v>2015</v>
      </c>
      <c r="E839" s="240" t="s">
        <v>21</v>
      </c>
      <c r="F839" s="240" t="s">
        <v>6</v>
      </c>
      <c r="G839" s="240" t="s">
        <v>1126</v>
      </c>
      <c r="H839" s="240" t="s">
        <v>83</v>
      </c>
      <c r="I839" s="240" t="s">
        <v>1435</v>
      </c>
      <c r="J839" s="240" t="s">
        <v>1424</v>
      </c>
      <c r="K839" s="240">
        <v>0</v>
      </c>
      <c r="L839" s="240">
        <v>890</v>
      </c>
      <c r="M839" s="240">
        <v>350</v>
      </c>
      <c r="N839" s="241">
        <f t="shared" si="13"/>
        <v>1240</v>
      </c>
      <c r="O839" s="315"/>
    </row>
    <row r="840" spans="1:15">
      <c r="A840" s="240" t="s">
        <v>358</v>
      </c>
      <c r="B840" s="240" t="s">
        <v>358</v>
      </c>
      <c r="C840" s="240" t="s">
        <v>63</v>
      </c>
      <c r="D840" s="240">
        <v>2015</v>
      </c>
      <c r="E840" s="240" t="s">
        <v>21</v>
      </c>
      <c r="F840" s="240" t="s">
        <v>6</v>
      </c>
      <c r="G840" s="240" t="s">
        <v>1126</v>
      </c>
      <c r="H840" s="240" t="s">
        <v>83</v>
      </c>
      <c r="I840" s="240" t="s">
        <v>1435</v>
      </c>
      <c r="J840" s="240" t="s">
        <v>1425</v>
      </c>
      <c r="K840" s="240">
        <v>0</v>
      </c>
      <c r="L840" s="240">
        <v>387</v>
      </c>
      <c r="M840" s="240">
        <v>212</v>
      </c>
      <c r="N840" s="241">
        <f t="shared" si="13"/>
        <v>599</v>
      </c>
      <c r="O840" s="315"/>
    </row>
    <row r="841" spans="1:15">
      <c r="A841" s="240" t="s">
        <v>358</v>
      </c>
      <c r="B841" s="240" t="s">
        <v>358</v>
      </c>
      <c r="C841" s="240" t="s">
        <v>63</v>
      </c>
      <c r="D841" s="240">
        <v>2015</v>
      </c>
      <c r="E841" s="240" t="s">
        <v>21</v>
      </c>
      <c r="F841" s="240" t="s">
        <v>6</v>
      </c>
      <c r="G841" s="240" t="s">
        <v>1126</v>
      </c>
      <c r="H841" s="240" t="s">
        <v>83</v>
      </c>
      <c r="I841" s="240" t="s">
        <v>1435</v>
      </c>
      <c r="J841" s="240" t="s">
        <v>1127</v>
      </c>
      <c r="K841" s="240">
        <v>0</v>
      </c>
      <c r="L841" s="240">
        <v>134</v>
      </c>
      <c r="M841" s="240">
        <v>0</v>
      </c>
      <c r="N841" s="241">
        <f t="shared" si="13"/>
        <v>134</v>
      </c>
      <c r="O841" s="315"/>
    </row>
    <row r="842" spans="1:15">
      <c r="A842" s="240" t="s">
        <v>358</v>
      </c>
      <c r="B842" s="240" t="s">
        <v>358</v>
      </c>
      <c r="C842" s="240" t="s">
        <v>63</v>
      </c>
      <c r="D842" s="240">
        <v>2015</v>
      </c>
      <c r="E842" s="240" t="s">
        <v>21</v>
      </c>
      <c r="F842" s="240" t="s">
        <v>6</v>
      </c>
      <c r="G842" s="240" t="s">
        <v>1126</v>
      </c>
      <c r="H842" s="240" t="s">
        <v>83</v>
      </c>
      <c r="I842" s="240" t="s">
        <v>1435</v>
      </c>
      <c r="J842" s="240" t="s">
        <v>1132</v>
      </c>
      <c r="K842" s="240">
        <v>0</v>
      </c>
      <c r="L842" s="240">
        <v>848</v>
      </c>
      <c r="M842" s="240">
        <v>1371</v>
      </c>
      <c r="N842" s="241">
        <f t="shared" si="13"/>
        <v>2219</v>
      </c>
      <c r="O842" s="315"/>
    </row>
    <row r="843" spans="1:15">
      <c r="A843" s="240" t="s">
        <v>358</v>
      </c>
      <c r="B843" s="240" t="s">
        <v>358</v>
      </c>
      <c r="C843" s="240" t="s">
        <v>63</v>
      </c>
      <c r="D843" s="240">
        <v>2015</v>
      </c>
      <c r="E843" s="240" t="s">
        <v>21</v>
      </c>
      <c r="F843" s="240" t="s">
        <v>6</v>
      </c>
      <c r="G843" s="240" t="s">
        <v>1126</v>
      </c>
      <c r="H843" s="240" t="s">
        <v>1462</v>
      </c>
      <c r="I843" s="240" t="s">
        <v>1426</v>
      </c>
      <c r="J843" s="240" t="s">
        <v>1423</v>
      </c>
      <c r="K843" s="240">
        <v>0</v>
      </c>
      <c r="L843" s="240">
        <v>0</v>
      </c>
      <c r="M843" s="240">
        <v>2</v>
      </c>
      <c r="N843" s="241">
        <f t="shared" si="13"/>
        <v>2</v>
      </c>
      <c r="O843" s="315"/>
    </row>
    <row r="844" spans="1:15">
      <c r="A844" s="240" t="s">
        <v>358</v>
      </c>
      <c r="B844" s="240" t="s">
        <v>358</v>
      </c>
      <c r="C844" s="240" t="s">
        <v>63</v>
      </c>
      <c r="D844" s="240">
        <v>2015</v>
      </c>
      <c r="E844" s="240" t="s">
        <v>21</v>
      </c>
      <c r="F844" s="240" t="s">
        <v>6</v>
      </c>
      <c r="G844" s="240" t="s">
        <v>1126</v>
      </c>
      <c r="H844" s="240" t="s">
        <v>1444</v>
      </c>
      <c r="I844" s="240" t="s">
        <v>1426</v>
      </c>
      <c r="J844" s="240" t="s">
        <v>1134</v>
      </c>
      <c r="K844" s="240">
        <v>0</v>
      </c>
      <c r="L844" s="240">
        <v>36</v>
      </c>
      <c r="M844" s="240">
        <v>0</v>
      </c>
      <c r="N844" s="241">
        <f t="shared" si="13"/>
        <v>36</v>
      </c>
      <c r="O844" s="315"/>
    </row>
    <row r="845" spans="1:15">
      <c r="A845" s="240" t="s">
        <v>358</v>
      </c>
      <c r="B845" s="240" t="s">
        <v>358</v>
      </c>
      <c r="C845" s="240" t="s">
        <v>63</v>
      </c>
      <c r="D845" s="240">
        <v>2015</v>
      </c>
      <c r="E845" s="240" t="s">
        <v>21</v>
      </c>
      <c r="F845" s="240" t="s">
        <v>6</v>
      </c>
      <c r="G845" s="240" t="s">
        <v>1126</v>
      </c>
      <c r="H845" s="240" t="s">
        <v>1444</v>
      </c>
      <c r="I845" s="240" t="s">
        <v>1426</v>
      </c>
      <c r="J845" s="240" t="s">
        <v>1421</v>
      </c>
      <c r="K845" s="240">
        <v>0</v>
      </c>
      <c r="L845" s="240">
        <v>3</v>
      </c>
      <c r="M845" s="240">
        <v>0</v>
      </c>
      <c r="N845" s="241">
        <f t="shared" si="13"/>
        <v>3</v>
      </c>
      <c r="O845" s="315"/>
    </row>
    <row r="846" spans="1:15">
      <c r="A846" s="240" t="s">
        <v>358</v>
      </c>
      <c r="B846" s="240" t="s">
        <v>358</v>
      </c>
      <c r="C846" s="240" t="s">
        <v>63</v>
      </c>
      <c r="D846" s="240">
        <v>2015</v>
      </c>
      <c r="E846" s="240" t="s">
        <v>21</v>
      </c>
      <c r="F846" s="240" t="s">
        <v>6</v>
      </c>
      <c r="G846" s="240" t="s">
        <v>1126</v>
      </c>
      <c r="H846" s="240" t="s">
        <v>1444</v>
      </c>
      <c r="I846" s="240" t="s">
        <v>1426</v>
      </c>
      <c r="J846" s="240" t="s">
        <v>1424</v>
      </c>
      <c r="K846" s="240">
        <v>0</v>
      </c>
      <c r="L846" s="240">
        <v>47</v>
      </c>
      <c r="M846" s="240">
        <v>0</v>
      </c>
      <c r="N846" s="241">
        <f t="shared" si="13"/>
        <v>47</v>
      </c>
      <c r="O846" s="315"/>
    </row>
    <row r="847" spans="1:15">
      <c r="A847" s="240" t="s">
        <v>358</v>
      </c>
      <c r="B847" s="240" t="s">
        <v>358</v>
      </c>
      <c r="C847" s="240" t="s">
        <v>63</v>
      </c>
      <c r="D847" s="240">
        <v>2015</v>
      </c>
      <c r="E847" s="240" t="s">
        <v>21</v>
      </c>
      <c r="F847" s="240" t="s">
        <v>6</v>
      </c>
      <c r="G847" s="240" t="s">
        <v>1126</v>
      </c>
      <c r="H847" s="240" t="s">
        <v>1444</v>
      </c>
      <c r="I847" s="240" t="s">
        <v>1426</v>
      </c>
      <c r="J847" s="240" t="s">
        <v>1425</v>
      </c>
      <c r="K847" s="240">
        <v>0</v>
      </c>
      <c r="L847" s="240">
        <v>75</v>
      </c>
      <c r="M847" s="240">
        <v>0</v>
      </c>
      <c r="N847" s="241">
        <f t="shared" si="13"/>
        <v>75</v>
      </c>
      <c r="O847" s="315"/>
    </row>
    <row r="848" spans="1:15">
      <c r="A848" s="240" t="s">
        <v>358</v>
      </c>
      <c r="B848" s="240" t="s">
        <v>358</v>
      </c>
      <c r="C848" s="240" t="s">
        <v>63</v>
      </c>
      <c r="D848" s="240">
        <v>2015</v>
      </c>
      <c r="E848" s="240" t="s">
        <v>21</v>
      </c>
      <c r="F848" s="240" t="s">
        <v>6</v>
      </c>
      <c r="G848" s="240" t="s">
        <v>1126</v>
      </c>
      <c r="H848" s="240" t="s">
        <v>1444</v>
      </c>
      <c r="I848" s="240" t="s">
        <v>1426</v>
      </c>
      <c r="J848" s="240" t="s">
        <v>1132</v>
      </c>
      <c r="K848" s="240">
        <v>0</v>
      </c>
      <c r="L848" s="240">
        <v>99</v>
      </c>
      <c r="M848" s="240">
        <v>0</v>
      </c>
      <c r="N848" s="241">
        <f t="shared" si="13"/>
        <v>99</v>
      </c>
      <c r="O848" s="315"/>
    </row>
    <row r="849" spans="1:15">
      <c r="A849" s="240" t="s">
        <v>358</v>
      </c>
      <c r="B849" s="240" t="s">
        <v>358</v>
      </c>
      <c r="C849" s="240" t="s">
        <v>63</v>
      </c>
      <c r="D849" s="240">
        <v>2015</v>
      </c>
      <c r="E849" s="240" t="s">
        <v>21</v>
      </c>
      <c r="F849" s="240" t="s">
        <v>6</v>
      </c>
      <c r="G849" s="240" t="s">
        <v>1126</v>
      </c>
      <c r="H849" s="240" t="s">
        <v>570</v>
      </c>
      <c r="I849" s="240" t="s">
        <v>1426</v>
      </c>
      <c r="J849" s="240" t="s">
        <v>1132</v>
      </c>
      <c r="K849" s="240">
        <v>0</v>
      </c>
      <c r="L849" s="240">
        <v>0</v>
      </c>
      <c r="M849" s="240">
        <v>3</v>
      </c>
      <c r="N849" s="241">
        <f t="shared" si="13"/>
        <v>3</v>
      </c>
      <c r="O849" s="315"/>
    </row>
    <row r="850" spans="1:15">
      <c r="A850" s="240" t="s">
        <v>358</v>
      </c>
      <c r="B850" s="240" t="s">
        <v>358</v>
      </c>
      <c r="C850" s="240" t="s">
        <v>63</v>
      </c>
      <c r="D850" s="240">
        <v>2015</v>
      </c>
      <c r="E850" s="240" t="s">
        <v>21</v>
      </c>
      <c r="F850" s="240" t="s">
        <v>6</v>
      </c>
      <c r="G850" s="240" t="s">
        <v>1126</v>
      </c>
      <c r="H850" s="240" t="s">
        <v>571</v>
      </c>
      <c r="I850" s="240" t="s">
        <v>1443</v>
      </c>
      <c r="J850" s="240" t="s">
        <v>1134</v>
      </c>
      <c r="K850" s="240">
        <v>0</v>
      </c>
      <c r="L850" s="240">
        <v>34</v>
      </c>
      <c r="M850" s="240">
        <v>0</v>
      </c>
      <c r="N850" s="241">
        <f t="shared" si="13"/>
        <v>34</v>
      </c>
      <c r="O850" s="315"/>
    </row>
    <row r="851" spans="1:15">
      <c r="A851" s="240" t="s">
        <v>358</v>
      </c>
      <c r="B851" s="240" t="s">
        <v>358</v>
      </c>
      <c r="C851" s="240" t="s">
        <v>63</v>
      </c>
      <c r="D851" s="240">
        <v>2015</v>
      </c>
      <c r="E851" s="240" t="s">
        <v>21</v>
      </c>
      <c r="F851" s="240" t="s">
        <v>6</v>
      </c>
      <c r="G851" s="240" t="s">
        <v>1126</v>
      </c>
      <c r="H851" s="240" t="s">
        <v>571</v>
      </c>
      <c r="I851" s="240" t="s">
        <v>1443</v>
      </c>
      <c r="J851" s="240" t="s">
        <v>1421</v>
      </c>
      <c r="K851" s="240">
        <v>0</v>
      </c>
      <c r="L851" s="240">
        <v>1</v>
      </c>
      <c r="M851" s="240">
        <v>1</v>
      </c>
      <c r="N851" s="241">
        <f t="shared" si="13"/>
        <v>2</v>
      </c>
      <c r="O851" s="315"/>
    </row>
    <row r="852" spans="1:15">
      <c r="A852" s="240" t="s">
        <v>358</v>
      </c>
      <c r="B852" s="240" t="s">
        <v>358</v>
      </c>
      <c r="C852" s="240" t="s">
        <v>63</v>
      </c>
      <c r="D852" s="240">
        <v>2015</v>
      </c>
      <c r="E852" s="240" t="s">
        <v>21</v>
      </c>
      <c r="F852" s="240" t="s">
        <v>6</v>
      </c>
      <c r="G852" s="240" t="s">
        <v>1126</v>
      </c>
      <c r="H852" s="240" t="s">
        <v>571</v>
      </c>
      <c r="I852" s="240" t="s">
        <v>1443</v>
      </c>
      <c r="J852" s="240" t="s">
        <v>1423</v>
      </c>
      <c r="K852" s="240">
        <v>0</v>
      </c>
      <c r="L852" s="240">
        <v>32</v>
      </c>
      <c r="M852" s="240">
        <v>0</v>
      </c>
      <c r="N852" s="241">
        <f t="shared" si="13"/>
        <v>32</v>
      </c>
      <c r="O852" s="315"/>
    </row>
    <row r="853" spans="1:15">
      <c r="A853" s="240" t="s">
        <v>358</v>
      </c>
      <c r="B853" s="240" t="s">
        <v>358</v>
      </c>
      <c r="C853" s="240" t="s">
        <v>63</v>
      </c>
      <c r="D853" s="240">
        <v>2015</v>
      </c>
      <c r="E853" s="240" t="s">
        <v>21</v>
      </c>
      <c r="F853" s="240" t="s">
        <v>6</v>
      </c>
      <c r="G853" s="240" t="s">
        <v>1126</v>
      </c>
      <c r="H853" s="240" t="s">
        <v>571</v>
      </c>
      <c r="I853" s="240" t="s">
        <v>1443</v>
      </c>
      <c r="J853" s="240" t="s">
        <v>1424</v>
      </c>
      <c r="K853" s="240">
        <v>0</v>
      </c>
      <c r="L853" s="240">
        <v>51</v>
      </c>
      <c r="M853" s="240">
        <v>0</v>
      </c>
      <c r="N853" s="241">
        <f t="shared" si="13"/>
        <v>51</v>
      </c>
      <c r="O853" s="315"/>
    </row>
    <row r="854" spans="1:15">
      <c r="A854" s="240" t="s">
        <v>358</v>
      </c>
      <c r="B854" s="240" t="s">
        <v>358</v>
      </c>
      <c r="C854" s="240" t="s">
        <v>63</v>
      </c>
      <c r="D854" s="240">
        <v>2015</v>
      </c>
      <c r="E854" s="240" t="s">
        <v>21</v>
      </c>
      <c r="F854" s="240" t="s">
        <v>6</v>
      </c>
      <c r="G854" s="240" t="s">
        <v>1126</v>
      </c>
      <c r="H854" s="240" t="s">
        <v>571</v>
      </c>
      <c r="I854" s="240" t="s">
        <v>1443</v>
      </c>
      <c r="J854" s="240" t="s">
        <v>1425</v>
      </c>
      <c r="K854" s="240">
        <v>0</v>
      </c>
      <c r="L854" s="240">
        <v>8</v>
      </c>
      <c r="M854" s="240">
        <v>0</v>
      </c>
      <c r="N854" s="241">
        <f t="shared" si="13"/>
        <v>8</v>
      </c>
      <c r="O854" s="315"/>
    </row>
    <row r="855" spans="1:15">
      <c r="A855" s="240" t="s">
        <v>358</v>
      </c>
      <c r="B855" s="240" t="s">
        <v>358</v>
      </c>
      <c r="C855" s="240" t="s">
        <v>63</v>
      </c>
      <c r="D855" s="240">
        <v>2015</v>
      </c>
      <c r="E855" s="240" t="s">
        <v>21</v>
      </c>
      <c r="F855" s="240" t="s">
        <v>6</v>
      </c>
      <c r="G855" s="240" t="s">
        <v>1126</v>
      </c>
      <c r="H855" s="240" t="s">
        <v>571</v>
      </c>
      <c r="I855" s="240" t="s">
        <v>1443</v>
      </c>
      <c r="J855" s="240" t="s">
        <v>1127</v>
      </c>
      <c r="K855" s="240">
        <v>0</v>
      </c>
      <c r="L855" s="240">
        <v>14</v>
      </c>
      <c r="M855" s="240">
        <v>0</v>
      </c>
      <c r="N855" s="241">
        <f t="shared" si="13"/>
        <v>14</v>
      </c>
      <c r="O855" s="315"/>
    </row>
    <row r="856" spans="1:15">
      <c r="A856" s="240" t="s">
        <v>358</v>
      </c>
      <c r="B856" s="240" t="s">
        <v>358</v>
      </c>
      <c r="C856" s="240" t="s">
        <v>63</v>
      </c>
      <c r="D856" s="240">
        <v>2015</v>
      </c>
      <c r="E856" s="240" t="s">
        <v>21</v>
      </c>
      <c r="F856" s="240" t="s">
        <v>6</v>
      </c>
      <c r="G856" s="240" t="s">
        <v>1126</v>
      </c>
      <c r="H856" s="240" t="s">
        <v>571</v>
      </c>
      <c r="I856" s="240" t="s">
        <v>1443</v>
      </c>
      <c r="J856" s="240" t="s">
        <v>1132</v>
      </c>
      <c r="K856" s="240">
        <v>0</v>
      </c>
      <c r="L856" s="240">
        <v>2</v>
      </c>
      <c r="M856" s="240">
        <v>0</v>
      </c>
      <c r="N856" s="241">
        <f t="shared" si="13"/>
        <v>2</v>
      </c>
      <c r="O856" s="315"/>
    </row>
    <row r="857" spans="1:15">
      <c r="A857" s="240" t="s">
        <v>358</v>
      </c>
      <c r="B857" s="240" t="s">
        <v>358</v>
      </c>
      <c r="C857" s="240" t="s">
        <v>757</v>
      </c>
      <c r="D857" s="240">
        <v>2015</v>
      </c>
      <c r="E857" s="240" t="s">
        <v>21</v>
      </c>
      <c r="F857" s="240" t="s">
        <v>6</v>
      </c>
      <c r="G857" s="240" t="s">
        <v>1126</v>
      </c>
      <c r="H857" s="240" t="s">
        <v>1481</v>
      </c>
      <c r="I857" s="240" t="s">
        <v>1426</v>
      </c>
      <c r="J857" s="240" t="s">
        <v>1424</v>
      </c>
      <c r="K857" s="240">
        <v>0</v>
      </c>
      <c r="L857" s="240">
        <v>3</v>
      </c>
      <c r="M857" s="240">
        <v>0</v>
      </c>
      <c r="N857" s="241">
        <f t="shared" si="13"/>
        <v>3</v>
      </c>
      <c r="O857" s="315"/>
    </row>
    <row r="858" spans="1:15">
      <c r="A858" s="240" t="s">
        <v>358</v>
      </c>
      <c r="B858" s="240" t="s">
        <v>358</v>
      </c>
      <c r="C858" s="240" t="s">
        <v>757</v>
      </c>
      <c r="D858" s="240">
        <v>2015</v>
      </c>
      <c r="E858" s="240" t="s">
        <v>21</v>
      </c>
      <c r="F858" s="240" t="s">
        <v>6</v>
      </c>
      <c r="G858" s="240" t="s">
        <v>1126</v>
      </c>
      <c r="H858" s="240" t="s">
        <v>1481</v>
      </c>
      <c r="I858" s="240" t="s">
        <v>1426</v>
      </c>
      <c r="J858" s="240" t="s">
        <v>1425</v>
      </c>
      <c r="K858" s="240">
        <v>0</v>
      </c>
      <c r="L858" s="240">
        <v>5</v>
      </c>
      <c r="M858" s="240">
        <v>0</v>
      </c>
      <c r="N858" s="241">
        <f t="shared" si="13"/>
        <v>5</v>
      </c>
      <c r="O858" s="315"/>
    </row>
    <row r="859" spans="1:15">
      <c r="A859" s="240" t="s">
        <v>358</v>
      </c>
      <c r="B859" s="240" t="s">
        <v>358</v>
      </c>
      <c r="C859" s="240" t="s">
        <v>757</v>
      </c>
      <c r="D859" s="240">
        <v>2015</v>
      </c>
      <c r="E859" s="240" t="s">
        <v>21</v>
      </c>
      <c r="F859" s="240" t="s">
        <v>6</v>
      </c>
      <c r="G859" s="240" t="s">
        <v>1126</v>
      </c>
      <c r="H859" s="240" t="s">
        <v>1481</v>
      </c>
      <c r="I859" s="240" t="s">
        <v>1426</v>
      </c>
      <c r="J859" s="240" t="s">
        <v>1132</v>
      </c>
      <c r="K859" s="240">
        <v>0</v>
      </c>
      <c r="L859" s="240">
        <v>49</v>
      </c>
      <c r="M859" s="240">
        <v>0</v>
      </c>
      <c r="N859" s="241">
        <f t="shared" si="13"/>
        <v>49</v>
      </c>
      <c r="O859" s="315"/>
    </row>
    <row r="860" spans="1:15">
      <c r="A860" s="240" t="s">
        <v>358</v>
      </c>
      <c r="B860" s="240" t="s">
        <v>358</v>
      </c>
      <c r="C860" s="240" t="s">
        <v>757</v>
      </c>
      <c r="D860" s="240">
        <v>2015</v>
      </c>
      <c r="E860" s="240" t="s">
        <v>21</v>
      </c>
      <c r="F860" s="240" t="s">
        <v>6</v>
      </c>
      <c r="G860" s="240" t="s">
        <v>1126</v>
      </c>
      <c r="H860" s="240" t="s">
        <v>1445</v>
      </c>
      <c r="I860" s="240" t="s">
        <v>1426</v>
      </c>
      <c r="J860" s="240" t="s">
        <v>1133</v>
      </c>
      <c r="K860" s="240">
        <v>0</v>
      </c>
      <c r="L860" s="240">
        <v>0</v>
      </c>
      <c r="M860" s="240">
        <v>21</v>
      </c>
      <c r="N860" s="241">
        <f t="shared" si="13"/>
        <v>21</v>
      </c>
      <c r="O860" s="315"/>
    </row>
    <row r="861" spans="1:15">
      <c r="A861" s="240" t="s">
        <v>358</v>
      </c>
      <c r="B861" s="240" t="s">
        <v>358</v>
      </c>
      <c r="C861" s="240" t="s">
        <v>757</v>
      </c>
      <c r="D861" s="240">
        <v>2015</v>
      </c>
      <c r="E861" s="240" t="s">
        <v>21</v>
      </c>
      <c r="F861" s="240" t="s">
        <v>6</v>
      </c>
      <c r="G861" s="240" t="s">
        <v>1126</v>
      </c>
      <c r="H861" s="240" t="s">
        <v>1445</v>
      </c>
      <c r="I861" s="240" t="s">
        <v>1426</v>
      </c>
      <c r="J861" s="240" t="s">
        <v>1421</v>
      </c>
      <c r="K861" s="240">
        <v>0</v>
      </c>
      <c r="L861" s="240">
        <v>0</v>
      </c>
      <c r="M861" s="240">
        <v>36</v>
      </c>
      <c r="N861" s="241">
        <f t="shared" si="13"/>
        <v>36</v>
      </c>
      <c r="O861" s="315"/>
    </row>
    <row r="862" spans="1:15">
      <c r="A862" s="240" t="s">
        <v>358</v>
      </c>
      <c r="B862" s="240" t="s">
        <v>358</v>
      </c>
      <c r="C862" s="240" t="s">
        <v>757</v>
      </c>
      <c r="D862" s="240">
        <v>2015</v>
      </c>
      <c r="E862" s="240" t="s">
        <v>21</v>
      </c>
      <c r="F862" s="240" t="s">
        <v>6</v>
      </c>
      <c r="G862" s="240" t="s">
        <v>1126</v>
      </c>
      <c r="H862" s="240" t="s">
        <v>1445</v>
      </c>
      <c r="I862" s="240" t="s">
        <v>1426</v>
      </c>
      <c r="J862" s="240" t="s">
        <v>1423</v>
      </c>
      <c r="K862" s="240">
        <v>0</v>
      </c>
      <c r="L862" s="240">
        <v>0</v>
      </c>
      <c r="M862" s="240">
        <v>14</v>
      </c>
      <c r="N862" s="241">
        <f t="shared" si="13"/>
        <v>14</v>
      </c>
      <c r="O862" s="315"/>
    </row>
    <row r="863" spans="1:15">
      <c r="A863" s="240" t="s">
        <v>358</v>
      </c>
      <c r="B863" s="240" t="s">
        <v>358</v>
      </c>
      <c r="C863" s="240" t="s">
        <v>757</v>
      </c>
      <c r="D863" s="240">
        <v>2015</v>
      </c>
      <c r="E863" s="240" t="s">
        <v>21</v>
      </c>
      <c r="F863" s="240" t="s">
        <v>6</v>
      </c>
      <c r="G863" s="240" t="s">
        <v>1126</v>
      </c>
      <c r="H863" s="240" t="s">
        <v>1445</v>
      </c>
      <c r="I863" s="240" t="s">
        <v>1426</v>
      </c>
      <c r="J863" s="240" t="s">
        <v>71</v>
      </c>
      <c r="K863" s="240">
        <v>0</v>
      </c>
      <c r="L863" s="240">
        <v>0</v>
      </c>
      <c r="M863" s="240">
        <v>136</v>
      </c>
      <c r="N863" s="241">
        <f t="shared" si="13"/>
        <v>136</v>
      </c>
      <c r="O863" s="315"/>
    </row>
    <row r="864" spans="1:15">
      <c r="A864" s="240" t="s">
        <v>358</v>
      </c>
      <c r="B864" s="240" t="s">
        <v>358</v>
      </c>
      <c r="C864" s="240" t="s">
        <v>757</v>
      </c>
      <c r="D864" s="240">
        <v>2015</v>
      </c>
      <c r="E864" s="240" t="s">
        <v>21</v>
      </c>
      <c r="F864" s="240" t="s">
        <v>6</v>
      </c>
      <c r="G864" s="240" t="s">
        <v>1126</v>
      </c>
      <c r="H864" s="240" t="s">
        <v>1445</v>
      </c>
      <c r="I864" s="240" t="s">
        <v>1426</v>
      </c>
      <c r="J864" s="240" t="s">
        <v>1424</v>
      </c>
      <c r="K864" s="240">
        <v>0</v>
      </c>
      <c r="L864" s="240">
        <v>0</v>
      </c>
      <c r="M864" s="240">
        <v>171</v>
      </c>
      <c r="N864" s="241">
        <f t="shared" si="13"/>
        <v>171</v>
      </c>
      <c r="O864" s="315"/>
    </row>
    <row r="865" spans="1:15">
      <c r="A865" s="240" t="s">
        <v>358</v>
      </c>
      <c r="B865" s="240" t="s">
        <v>358</v>
      </c>
      <c r="C865" s="240" t="s">
        <v>757</v>
      </c>
      <c r="D865" s="240">
        <v>2015</v>
      </c>
      <c r="E865" s="240" t="s">
        <v>21</v>
      </c>
      <c r="F865" s="240" t="s">
        <v>6</v>
      </c>
      <c r="G865" s="240" t="s">
        <v>1126</v>
      </c>
      <c r="H865" s="240" t="s">
        <v>1445</v>
      </c>
      <c r="I865" s="240" t="s">
        <v>1426</v>
      </c>
      <c r="J865" s="240" t="s">
        <v>1425</v>
      </c>
      <c r="K865" s="240">
        <v>0</v>
      </c>
      <c r="L865" s="240">
        <v>0</v>
      </c>
      <c r="M865" s="240">
        <v>1</v>
      </c>
      <c r="N865" s="241">
        <f t="shared" si="13"/>
        <v>1</v>
      </c>
      <c r="O865" s="315"/>
    </row>
    <row r="866" spans="1:15">
      <c r="A866" s="240" t="s">
        <v>358</v>
      </c>
      <c r="B866" s="240" t="s">
        <v>358</v>
      </c>
      <c r="C866" s="240" t="s">
        <v>757</v>
      </c>
      <c r="D866" s="240">
        <v>2015</v>
      </c>
      <c r="E866" s="240" t="s">
        <v>21</v>
      </c>
      <c r="F866" s="240" t="s">
        <v>6</v>
      </c>
      <c r="G866" s="240" t="s">
        <v>1126</v>
      </c>
      <c r="H866" s="240" t="s">
        <v>1445</v>
      </c>
      <c r="I866" s="240" t="s">
        <v>1426</v>
      </c>
      <c r="J866" s="240" t="s">
        <v>1132</v>
      </c>
      <c r="K866" s="240">
        <v>0</v>
      </c>
      <c r="L866" s="240">
        <v>0</v>
      </c>
      <c r="M866" s="240">
        <v>38</v>
      </c>
      <c r="N866" s="241">
        <f t="shared" si="13"/>
        <v>38</v>
      </c>
      <c r="O866" s="315"/>
    </row>
    <row r="867" spans="1:15">
      <c r="A867" s="240" t="s">
        <v>358</v>
      </c>
      <c r="B867" s="240" t="s">
        <v>358</v>
      </c>
      <c r="C867" s="240" t="s">
        <v>757</v>
      </c>
      <c r="D867" s="240">
        <v>2015</v>
      </c>
      <c r="E867" s="240" t="s">
        <v>21</v>
      </c>
      <c r="F867" s="240" t="s">
        <v>6</v>
      </c>
      <c r="G867" s="240" t="s">
        <v>1126</v>
      </c>
      <c r="H867" s="240" t="s">
        <v>580</v>
      </c>
      <c r="I867" s="240" t="s">
        <v>1426</v>
      </c>
      <c r="J867" s="240" t="s">
        <v>1423</v>
      </c>
      <c r="K867" s="240">
        <v>0</v>
      </c>
      <c r="L867" s="240">
        <v>0</v>
      </c>
      <c r="M867" s="240">
        <v>1</v>
      </c>
      <c r="N867" s="241">
        <f t="shared" si="13"/>
        <v>1</v>
      </c>
      <c r="O867" s="315"/>
    </row>
    <row r="868" spans="1:15">
      <c r="A868" s="240" t="s">
        <v>358</v>
      </c>
      <c r="B868" s="240" t="s">
        <v>358</v>
      </c>
      <c r="C868" s="240" t="s">
        <v>757</v>
      </c>
      <c r="D868" s="240">
        <v>2015</v>
      </c>
      <c r="E868" s="240" t="s">
        <v>21</v>
      </c>
      <c r="F868" s="240" t="s">
        <v>6</v>
      </c>
      <c r="G868" s="240" t="s">
        <v>1126</v>
      </c>
      <c r="H868" s="240" t="s">
        <v>580</v>
      </c>
      <c r="I868" s="240" t="s">
        <v>1426</v>
      </c>
      <c r="J868" s="240" t="s">
        <v>71</v>
      </c>
      <c r="K868" s="240">
        <v>0</v>
      </c>
      <c r="L868" s="240">
        <v>0</v>
      </c>
      <c r="M868" s="240">
        <v>2</v>
      </c>
      <c r="N868" s="241">
        <f t="shared" si="13"/>
        <v>2</v>
      </c>
      <c r="O868" s="315"/>
    </row>
    <row r="869" spans="1:15">
      <c r="A869" s="240" t="s">
        <v>358</v>
      </c>
      <c r="B869" s="240" t="s">
        <v>358</v>
      </c>
      <c r="C869" s="240" t="s">
        <v>757</v>
      </c>
      <c r="D869" s="240">
        <v>2015</v>
      </c>
      <c r="E869" s="240" t="s">
        <v>21</v>
      </c>
      <c r="F869" s="240" t="s">
        <v>6</v>
      </c>
      <c r="G869" s="240" t="s">
        <v>1126</v>
      </c>
      <c r="H869" s="240" t="s">
        <v>580</v>
      </c>
      <c r="I869" s="240" t="s">
        <v>1426</v>
      </c>
      <c r="J869" s="240" t="s">
        <v>1424</v>
      </c>
      <c r="K869" s="240">
        <v>0</v>
      </c>
      <c r="L869" s="240">
        <v>0</v>
      </c>
      <c r="M869" s="240">
        <v>2</v>
      </c>
      <c r="N869" s="241">
        <f t="shared" si="13"/>
        <v>2</v>
      </c>
      <c r="O869" s="315"/>
    </row>
    <row r="870" spans="1:15">
      <c r="A870" s="240" t="s">
        <v>358</v>
      </c>
      <c r="B870" s="240" t="s">
        <v>358</v>
      </c>
      <c r="C870" s="240" t="s">
        <v>757</v>
      </c>
      <c r="D870" s="240">
        <v>2015</v>
      </c>
      <c r="E870" s="240" t="s">
        <v>21</v>
      </c>
      <c r="F870" s="240" t="s">
        <v>6</v>
      </c>
      <c r="G870" s="240" t="s">
        <v>1126</v>
      </c>
      <c r="H870" s="240" t="s">
        <v>580</v>
      </c>
      <c r="I870" s="240" t="s">
        <v>1435</v>
      </c>
      <c r="J870" s="240" t="s">
        <v>1132</v>
      </c>
      <c r="K870" s="240">
        <v>0</v>
      </c>
      <c r="L870" s="240">
        <v>11</v>
      </c>
      <c r="M870" s="240">
        <v>0</v>
      </c>
      <c r="N870" s="241">
        <f t="shared" si="13"/>
        <v>11</v>
      </c>
      <c r="O870" s="315"/>
    </row>
    <row r="871" spans="1:15">
      <c r="A871" s="240" t="s">
        <v>358</v>
      </c>
      <c r="B871" s="240" t="s">
        <v>358</v>
      </c>
      <c r="C871" s="240" t="s">
        <v>757</v>
      </c>
      <c r="D871" s="240">
        <v>2015</v>
      </c>
      <c r="E871" s="240" t="s">
        <v>21</v>
      </c>
      <c r="F871" s="240" t="s">
        <v>6</v>
      </c>
      <c r="G871" s="240" t="s">
        <v>1126</v>
      </c>
      <c r="H871" s="240" t="s">
        <v>581</v>
      </c>
      <c r="I871" s="240" t="s">
        <v>1426</v>
      </c>
      <c r="J871" s="240" t="s">
        <v>1421</v>
      </c>
      <c r="K871" s="240">
        <v>0</v>
      </c>
      <c r="L871" s="240">
        <v>0</v>
      </c>
      <c r="M871" s="240">
        <v>1</v>
      </c>
      <c r="N871" s="241">
        <f t="shared" si="13"/>
        <v>1</v>
      </c>
      <c r="O871" s="315"/>
    </row>
    <row r="872" spans="1:15">
      <c r="A872" s="240" t="s">
        <v>358</v>
      </c>
      <c r="B872" s="240" t="s">
        <v>358</v>
      </c>
      <c r="C872" s="240" t="s">
        <v>757</v>
      </c>
      <c r="D872" s="240">
        <v>2015</v>
      </c>
      <c r="E872" s="240" t="s">
        <v>21</v>
      </c>
      <c r="F872" s="240" t="s">
        <v>6</v>
      </c>
      <c r="G872" s="240" t="s">
        <v>1126</v>
      </c>
      <c r="H872" s="240" t="s">
        <v>581</v>
      </c>
      <c r="I872" s="240" t="s">
        <v>1426</v>
      </c>
      <c r="J872" s="240" t="s">
        <v>1423</v>
      </c>
      <c r="K872" s="240">
        <v>0</v>
      </c>
      <c r="L872" s="240">
        <v>0</v>
      </c>
      <c r="M872" s="240">
        <v>4</v>
      </c>
      <c r="N872" s="241">
        <f t="shared" si="13"/>
        <v>4</v>
      </c>
      <c r="O872" s="315"/>
    </row>
    <row r="873" spans="1:15">
      <c r="A873" s="240" t="s">
        <v>358</v>
      </c>
      <c r="B873" s="240" t="s">
        <v>358</v>
      </c>
      <c r="C873" s="240" t="s">
        <v>757</v>
      </c>
      <c r="D873" s="240">
        <v>2015</v>
      </c>
      <c r="E873" s="240" t="s">
        <v>21</v>
      </c>
      <c r="F873" s="240" t="s">
        <v>6</v>
      </c>
      <c r="G873" s="240" t="s">
        <v>1126</v>
      </c>
      <c r="H873" s="240" t="s">
        <v>581</v>
      </c>
      <c r="I873" s="240" t="s">
        <v>1435</v>
      </c>
      <c r="J873" s="240" t="s">
        <v>1424</v>
      </c>
      <c r="K873" s="240">
        <v>0</v>
      </c>
      <c r="L873" s="240">
        <v>19</v>
      </c>
      <c r="M873" s="240">
        <v>1</v>
      </c>
      <c r="N873" s="241">
        <f t="shared" si="13"/>
        <v>20</v>
      </c>
      <c r="O873" s="315"/>
    </row>
    <row r="874" spans="1:15">
      <c r="A874" s="240" t="s">
        <v>358</v>
      </c>
      <c r="B874" s="240" t="s">
        <v>358</v>
      </c>
      <c r="C874" s="240" t="s">
        <v>757</v>
      </c>
      <c r="D874" s="240">
        <v>2015</v>
      </c>
      <c r="E874" s="240" t="s">
        <v>21</v>
      </c>
      <c r="F874" s="240" t="s">
        <v>6</v>
      </c>
      <c r="G874" s="240" t="s">
        <v>1126</v>
      </c>
      <c r="H874" s="240" t="s">
        <v>581</v>
      </c>
      <c r="I874" s="240" t="s">
        <v>1435</v>
      </c>
      <c r="J874" s="240" t="s">
        <v>1132</v>
      </c>
      <c r="K874" s="240">
        <v>0</v>
      </c>
      <c r="L874" s="240">
        <v>32</v>
      </c>
      <c r="M874" s="240">
        <v>17</v>
      </c>
      <c r="N874" s="241">
        <f t="shared" si="13"/>
        <v>49</v>
      </c>
      <c r="O874" s="315"/>
    </row>
    <row r="875" spans="1:15">
      <c r="A875" s="240" t="s">
        <v>358</v>
      </c>
      <c r="B875" s="240" t="s">
        <v>358</v>
      </c>
      <c r="C875" s="240" t="s">
        <v>757</v>
      </c>
      <c r="D875" s="240">
        <v>2015</v>
      </c>
      <c r="E875" s="240" t="s">
        <v>21</v>
      </c>
      <c r="F875" s="240" t="s">
        <v>6</v>
      </c>
      <c r="G875" s="240" t="s">
        <v>1126</v>
      </c>
      <c r="H875" s="240" t="s">
        <v>1482</v>
      </c>
      <c r="I875" s="240" t="s">
        <v>1426</v>
      </c>
      <c r="J875" s="240" t="s">
        <v>1132</v>
      </c>
      <c r="K875" s="240">
        <v>0</v>
      </c>
      <c r="L875" s="240">
        <v>25</v>
      </c>
      <c r="M875" s="240">
        <v>0</v>
      </c>
      <c r="N875" s="241">
        <f t="shared" si="13"/>
        <v>25</v>
      </c>
      <c r="O875" s="315"/>
    </row>
    <row r="876" spans="1:15">
      <c r="A876" s="240" t="s">
        <v>358</v>
      </c>
      <c r="B876" s="240" t="s">
        <v>358</v>
      </c>
      <c r="C876" s="240" t="s">
        <v>757</v>
      </c>
      <c r="D876" s="240">
        <v>2015</v>
      </c>
      <c r="E876" s="240" t="s">
        <v>21</v>
      </c>
      <c r="F876" s="240" t="s">
        <v>6</v>
      </c>
      <c r="G876" s="240" t="s">
        <v>1126</v>
      </c>
      <c r="H876" s="240" t="s">
        <v>1496</v>
      </c>
      <c r="I876" s="240" t="s">
        <v>1426</v>
      </c>
      <c r="J876" s="240" t="s">
        <v>1425</v>
      </c>
      <c r="K876" s="240">
        <v>0</v>
      </c>
      <c r="L876" s="240">
        <v>0</v>
      </c>
      <c r="M876" s="240">
        <v>1</v>
      </c>
      <c r="N876" s="241">
        <f t="shared" si="13"/>
        <v>1</v>
      </c>
      <c r="O876" s="315"/>
    </row>
    <row r="877" spans="1:15">
      <c r="A877" s="240" t="s">
        <v>358</v>
      </c>
      <c r="B877" s="240" t="s">
        <v>358</v>
      </c>
      <c r="C877" s="240" t="s">
        <v>757</v>
      </c>
      <c r="D877" s="240">
        <v>2015</v>
      </c>
      <c r="E877" s="240" t="s">
        <v>21</v>
      </c>
      <c r="F877" s="240" t="s">
        <v>6</v>
      </c>
      <c r="G877" s="240" t="s">
        <v>1126</v>
      </c>
      <c r="H877" s="240" t="s">
        <v>582</v>
      </c>
      <c r="I877" s="240" t="s">
        <v>1426</v>
      </c>
      <c r="J877" s="240" t="s">
        <v>1423</v>
      </c>
      <c r="K877" s="240">
        <v>0</v>
      </c>
      <c r="L877" s="240">
        <v>0</v>
      </c>
      <c r="M877" s="240">
        <v>2</v>
      </c>
      <c r="N877" s="241">
        <f t="shared" si="13"/>
        <v>2</v>
      </c>
      <c r="O877" s="315"/>
    </row>
    <row r="878" spans="1:15">
      <c r="A878" s="240" t="s">
        <v>358</v>
      </c>
      <c r="B878" s="240" t="s">
        <v>358</v>
      </c>
      <c r="C878" s="240" t="s">
        <v>757</v>
      </c>
      <c r="D878" s="240">
        <v>2015</v>
      </c>
      <c r="E878" s="240" t="s">
        <v>21</v>
      </c>
      <c r="F878" s="240" t="s">
        <v>6</v>
      </c>
      <c r="G878" s="240" t="s">
        <v>1126</v>
      </c>
      <c r="H878" s="240" t="s">
        <v>584</v>
      </c>
      <c r="I878" s="240" t="s">
        <v>1426</v>
      </c>
      <c r="J878" s="240" t="s">
        <v>1134</v>
      </c>
      <c r="K878" s="240">
        <v>0</v>
      </c>
      <c r="L878" s="240">
        <v>0</v>
      </c>
      <c r="M878" s="240">
        <v>1</v>
      </c>
      <c r="N878" s="241">
        <f t="shared" si="13"/>
        <v>1</v>
      </c>
      <c r="O878" s="315"/>
    </row>
    <row r="879" spans="1:15">
      <c r="A879" s="240" t="s">
        <v>358</v>
      </c>
      <c r="B879" s="240" t="s">
        <v>358</v>
      </c>
      <c r="C879" s="240" t="s">
        <v>757</v>
      </c>
      <c r="D879" s="240">
        <v>2015</v>
      </c>
      <c r="E879" s="240" t="s">
        <v>21</v>
      </c>
      <c r="F879" s="240" t="s">
        <v>6</v>
      </c>
      <c r="G879" s="240" t="s">
        <v>1126</v>
      </c>
      <c r="H879" s="240" t="s">
        <v>584</v>
      </c>
      <c r="I879" s="240" t="s">
        <v>1426</v>
      </c>
      <c r="J879" s="240" t="s">
        <v>1133</v>
      </c>
      <c r="K879" s="240">
        <v>0</v>
      </c>
      <c r="L879" s="240">
        <v>0</v>
      </c>
      <c r="M879" s="240">
        <v>1</v>
      </c>
      <c r="N879" s="241">
        <f t="shared" si="13"/>
        <v>1</v>
      </c>
      <c r="O879" s="315"/>
    </row>
    <row r="880" spans="1:15">
      <c r="A880" s="240" t="s">
        <v>358</v>
      </c>
      <c r="B880" s="240" t="s">
        <v>358</v>
      </c>
      <c r="C880" s="240" t="s">
        <v>757</v>
      </c>
      <c r="D880" s="240">
        <v>2015</v>
      </c>
      <c r="E880" s="240" t="s">
        <v>21</v>
      </c>
      <c r="F880" s="240" t="s">
        <v>6</v>
      </c>
      <c r="G880" s="240" t="s">
        <v>1126</v>
      </c>
      <c r="H880" s="240" t="s">
        <v>584</v>
      </c>
      <c r="I880" s="240" t="s">
        <v>1426</v>
      </c>
      <c r="J880" s="240" t="s">
        <v>1421</v>
      </c>
      <c r="K880" s="240">
        <v>0</v>
      </c>
      <c r="L880" s="240">
        <v>0</v>
      </c>
      <c r="M880" s="240">
        <v>1</v>
      </c>
      <c r="N880" s="241">
        <f t="shared" si="13"/>
        <v>1</v>
      </c>
      <c r="O880" s="315"/>
    </row>
    <row r="881" spans="1:15">
      <c r="A881" s="240" t="s">
        <v>358</v>
      </c>
      <c r="B881" s="240" t="s">
        <v>358</v>
      </c>
      <c r="C881" s="240" t="s">
        <v>757</v>
      </c>
      <c r="D881" s="240">
        <v>2015</v>
      </c>
      <c r="E881" s="240" t="s">
        <v>21</v>
      </c>
      <c r="F881" s="240" t="s">
        <v>6</v>
      </c>
      <c r="G881" s="240" t="s">
        <v>1126</v>
      </c>
      <c r="H881" s="240" t="s">
        <v>584</v>
      </c>
      <c r="I881" s="240" t="s">
        <v>1426</v>
      </c>
      <c r="J881" s="240" t="s">
        <v>1423</v>
      </c>
      <c r="K881" s="240">
        <v>0</v>
      </c>
      <c r="L881" s="240">
        <v>0</v>
      </c>
      <c r="M881" s="240">
        <v>23</v>
      </c>
      <c r="N881" s="241">
        <f t="shared" si="13"/>
        <v>23</v>
      </c>
      <c r="O881" s="315"/>
    </row>
    <row r="882" spans="1:15">
      <c r="A882" s="240" t="s">
        <v>358</v>
      </c>
      <c r="B882" s="240" t="s">
        <v>358</v>
      </c>
      <c r="C882" s="240" t="s">
        <v>757</v>
      </c>
      <c r="D882" s="240">
        <v>2015</v>
      </c>
      <c r="E882" s="240" t="s">
        <v>21</v>
      </c>
      <c r="F882" s="240" t="s">
        <v>6</v>
      </c>
      <c r="G882" s="240" t="s">
        <v>1126</v>
      </c>
      <c r="H882" s="240" t="s">
        <v>584</v>
      </c>
      <c r="I882" s="240" t="s">
        <v>1426</v>
      </c>
      <c r="J882" s="240" t="s">
        <v>71</v>
      </c>
      <c r="K882" s="240">
        <v>0</v>
      </c>
      <c r="L882" s="240">
        <v>0</v>
      </c>
      <c r="M882" s="240">
        <v>79</v>
      </c>
      <c r="N882" s="241">
        <f t="shared" si="13"/>
        <v>79</v>
      </c>
      <c r="O882" s="315"/>
    </row>
    <row r="883" spans="1:15">
      <c r="A883" s="240" t="s">
        <v>358</v>
      </c>
      <c r="B883" s="240" t="s">
        <v>358</v>
      </c>
      <c r="C883" s="240" t="s">
        <v>757</v>
      </c>
      <c r="D883" s="240">
        <v>2015</v>
      </c>
      <c r="E883" s="240" t="s">
        <v>21</v>
      </c>
      <c r="F883" s="240" t="s">
        <v>6</v>
      </c>
      <c r="G883" s="240" t="s">
        <v>1126</v>
      </c>
      <c r="H883" s="240" t="s">
        <v>584</v>
      </c>
      <c r="I883" s="240" t="s">
        <v>1426</v>
      </c>
      <c r="J883" s="240" t="s">
        <v>1420</v>
      </c>
      <c r="K883" s="240">
        <v>0</v>
      </c>
      <c r="L883" s="240">
        <v>0</v>
      </c>
      <c r="M883" s="240">
        <v>12</v>
      </c>
      <c r="N883" s="241">
        <f t="shared" si="13"/>
        <v>12</v>
      </c>
      <c r="O883" s="315"/>
    </row>
    <row r="884" spans="1:15">
      <c r="A884" s="240" t="s">
        <v>358</v>
      </c>
      <c r="B884" s="240" t="s">
        <v>358</v>
      </c>
      <c r="C884" s="240" t="s">
        <v>757</v>
      </c>
      <c r="D884" s="240">
        <v>2015</v>
      </c>
      <c r="E884" s="240" t="s">
        <v>21</v>
      </c>
      <c r="F884" s="240" t="s">
        <v>6</v>
      </c>
      <c r="G884" s="240" t="s">
        <v>1126</v>
      </c>
      <c r="H884" s="240" t="s">
        <v>584</v>
      </c>
      <c r="I884" s="240" t="s">
        <v>1426</v>
      </c>
      <c r="J884" s="240" t="s">
        <v>1424</v>
      </c>
      <c r="K884" s="240">
        <v>0</v>
      </c>
      <c r="L884" s="240">
        <v>0</v>
      </c>
      <c r="M884" s="240">
        <v>83</v>
      </c>
      <c r="N884" s="241">
        <f t="shared" si="13"/>
        <v>83</v>
      </c>
      <c r="O884" s="315"/>
    </row>
    <row r="885" spans="1:15">
      <c r="A885" s="240" t="s">
        <v>358</v>
      </c>
      <c r="B885" s="240" t="s">
        <v>358</v>
      </c>
      <c r="C885" s="240" t="s">
        <v>757</v>
      </c>
      <c r="D885" s="240">
        <v>2015</v>
      </c>
      <c r="E885" s="240" t="s">
        <v>21</v>
      </c>
      <c r="F885" s="240" t="s">
        <v>6</v>
      </c>
      <c r="G885" s="240" t="s">
        <v>1126</v>
      </c>
      <c r="H885" s="240" t="s">
        <v>584</v>
      </c>
      <c r="I885" s="240" t="s">
        <v>1426</v>
      </c>
      <c r="J885" s="240" t="s">
        <v>1425</v>
      </c>
      <c r="K885" s="240">
        <v>0</v>
      </c>
      <c r="L885" s="240">
        <v>0</v>
      </c>
      <c r="M885" s="240">
        <v>13</v>
      </c>
      <c r="N885" s="241">
        <f t="shared" si="13"/>
        <v>13</v>
      </c>
      <c r="O885" s="315"/>
    </row>
    <row r="886" spans="1:15">
      <c r="A886" s="240" t="s">
        <v>358</v>
      </c>
      <c r="B886" s="240" t="s">
        <v>358</v>
      </c>
      <c r="C886" s="240" t="s">
        <v>757</v>
      </c>
      <c r="D886" s="240">
        <v>2015</v>
      </c>
      <c r="E886" s="240" t="s">
        <v>21</v>
      </c>
      <c r="F886" s="240" t="s">
        <v>6</v>
      </c>
      <c r="G886" s="240" t="s">
        <v>1126</v>
      </c>
      <c r="H886" s="240" t="s">
        <v>584</v>
      </c>
      <c r="I886" s="240" t="s">
        <v>1435</v>
      </c>
      <c r="J886" s="240" t="s">
        <v>1132</v>
      </c>
      <c r="K886" s="240">
        <v>0</v>
      </c>
      <c r="L886" s="240">
        <v>112</v>
      </c>
      <c r="M886" s="240">
        <v>220</v>
      </c>
      <c r="N886" s="241">
        <f t="shared" si="13"/>
        <v>332</v>
      </c>
      <c r="O886" s="315"/>
    </row>
    <row r="887" spans="1:15">
      <c r="A887" s="240" t="s">
        <v>358</v>
      </c>
      <c r="B887" s="240" t="s">
        <v>358</v>
      </c>
      <c r="C887" s="240" t="s">
        <v>757</v>
      </c>
      <c r="D887" s="240">
        <v>2015</v>
      </c>
      <c r="E887" s="240" t="s">
        <v>21</v>
      </c>
      <c r="F887" s="240" t="s">
        <v>6</v>
      </c>
      <c r="G887" s="240" t="s">
        <v>1126</v>
      </c>
      <c r="H887" s="240" t="s">
        <v>585</v>
      </c>
      <c r="I887" s="240" t="s">
        <v>1426</v>
      </c>
      <c r="J887" s="240" t="s">
        <v>1133</v>
      </c>
      <c r="K887" s="240">
        <v>0</v>
      </c>
      <c r="L887" s="240">
        <v>0</v>
      </c>
      <c r="M887" s="240">
        <v>1</v>
      </c>
      <c r="N887" s="241">
        <f t="shared" si="13"/>
        <v>1</v>
      </c>
      <c r="O887" s="315"/>
    </row>
    <row r="888" spans="1:15">
      <c r="A888" s="240" t="s">
        <v>358</v>
      </c>
      <c r="B888" s="240" t="s">
        <v>358</v>
      </c>
      <c r="C888" s="240" t="s">
        <v>757</v>
      </c>
      <c r="D888" s="240">
        <v>2015</v>
      </c>
      <c r="E888" s="240" t="s">
        <v>21</v>
      </c>
      <c r="F888" s="240" t="s">
        <v>6</v>
      </c>
      <c r="G888" s="240" t="s">
        <v>1126</v>
      </c>
      <c r="H888" s="240" t="s">
        <v>585</v>
      </c>
      <c r="I888" s="240" t="s">
        <v>1426</v>
      </c>
      <c r="J888" s="240" t="s">
        <v>1421</v>
      </c>
      <c r="K888" s="240">
        <v>0</v>
      </c>
      <c r="L888" s="240">
        <v>0</v>
      </c>
      <c r="M888" s="240">
        <v>1</v>
      </c>
      <c r="N888" s="241">
        <f t="shared" si="13"/>
        <v>1</v>
      </c>
      <c r="O888" s="315"/>
    </row>
    <row r="889" spans="1:15">
      <c r="A889" s="240" t="s">
        <v>358</v>
      </c>
      <c r="B889" s="240" t="s">
        <v>358</v>
      </c>
      <c r="C889" s="240" t="s">
        <v>757</v>
      </c>
      <c r="D889" s="240">
        <v>2015</v>
      </c>
      <c r="E889" s="240" t="s">
        <v>21</v>
      </c>
      <c r="F889" s="240" t="s">
        <v>6</v>
      </c>
      <c r="G889" s="240" t="s">
        <v>1126</v>
      </c>
      <c r="H889" s="240" t="s">
        <v>585</v>
      </c>
      <c r="I889" s="240" t="s">
        <v>1426</v>
      </c>
      <c r="J889" s="240" t="s">
        <v>71</v>
      </c>
      <c r="K889" s="240">
        <v>0</v>
      </c>
      <c r="L889" s="240">
        <v>0</v>
      </c>
      <c r="M889" s="240">
        <v>6</v>
      </c>
      <c r="N889" s="241">
        <f t="shared" si="13"/>
        <v>6</v>
      </c>
      <c r="O889" s="315"/>
    </row>
    <row r="890" spans="1:15">
      <c r="A890" s="240" t="s">
        <v>358</v>
      </c>
      <c r="B890" s="240" t="s">
        <v>358</v>
      </c>
      <c r="C890" s="240" t="s">
        <v>757</v>
      </c>
      <c r="D890" s="240">
        <v>2015</v>
      </c>
      <c r="E890" s="240" t="s">
        <v>21</v>
      </c>
      <c r="F890" s="240" t="s">
        <v>6</v>
      </c>
      <c r="G890" s="240" t="s">
        <v>1126</v>
      </c>
      <c r="H890" s="240" t="s">
        <v>585</v>
      </c>
      <c r="I890" s="240" t="s">
        <v>1426</v>
      </c>
      <c r="J890" s="240" t="s">
        <v>1424</v>
      </c>
      <c r="K890" s="240">
        <v>0</v>
      </c>
      <c r="L890" s="240">
        <v>0</v>
      </c>
      <c r="M890" s="240">
        <v>6</v>
      </c>
      <c r="N890" s="241">
        <f t="shared" si="13"/>
        <v>6</v>
      </c>
      <c r="O890" s="315"/>
    </row>
    <row r="891" spans="1:15">
      <c r="A891" s="240" t="s">
        <v>358</v>
      </c>
      <c r="B891" s="240" t="s">
        <v>358</v>
      </c>
      <c r="C891" s="240" t="s">
        <v>757</v>
      </c>
      <c r="D891" s="240">
        <v>2015</v>
      </c>
      <c r="E891" s="240" t="s">
        <v>21</v>
      </c>
      <c r="F891" s="240" t="s">
        <v>6</v>
      </c>
      <c r="G891" s="240" t="s">
        <v>1126</v>
      </c>
      <c r="H891" s="240" t="s">
        <v>585</v>
      </c>
      <c r="I891" s="240" t="s">
        <v>1435</v>
      </c>
      <c r="J891" s="240" t="s">
        <v>1132</v>
      </c>
      <c r="K891" s="240">
        <v>0</v>
      </c>
      <c r="L891" s="240">
        <v>86</v>
      </c>
      <c r="M891" s="240">
        <v>188</v>
      </c>
      <c r="N891" s="241">
        <f t="shared" si="13"/>
        <v>274</v>
      </c>
      <c r="O891" s="315"/>
    </row>
    <row r="892" spans="1:15">
      <c r="A892" s="240" t="s">
        <v>358</v>
      </c>
      <c r="B892" s="240" t="s">
        <v>358</v>
      </c>
      <c r="C892" s="240" t="s">
        <v>757</v>
      </c>
      <c r="D892" s="240">
        <v>2015</v>
      </c>
      <c r="E892" s="240" t="s">
        <v>21</v>
      </c>
      <c r="F892" s="240" t="s">
        <v>6</v>
      </c>
      <c r="G892" s="240" t="s">
        <v>1126</v>
      </c>
      <c r="H892" s="240" t="s">
        <v>1446</v>
      </c>
      <c r="I892" s="240" t="s">
        <v>1426</v>
      </c>
      <c r="J892" s="240" t="s">
        <v>1133</v>
      </c>
      <c r="K892" s="240">
        <v>0</v>
      </c>
      <c r="L892" s="240">
        <v>0</v>
      </c>
      <c r="M892" s="240">
        <v>1</v>
      </c>
      <c r="N892" s="241">
        <f t="shared" si="13"/>
        <v>1</v>
      </c>
      <c r="O892" s="315"/>
    </row>
    <row r="893" spans="1:15">
      <c r="A893" s="240" t="s">
        <v>358</v>
      </c>
      <c r="B893" s="240" t="s">
        <v>358</v>
      </c>
      <c r="C893" s="240" t="s">
        <v>757</v>
      </c>
      <c r="D893" s="240">
        <v>2015</v>
      </c>
      <c r="E893" s="240" t="s">
        <v>21</v>
      </c>
      <c r="F893" s="240" t="s">
        <v>6</v>
      </c>
      <c r="G893" s="240" t="s">
        <v>1126</v>
      </c>
      <c r="H893" s="240" t="s">
        <v>1446</v>
      </c>
      <c r="I893" s="240" t="s">
        <v>1426</v>
      </c>
      <c r="J893" s="240" t="s">
        <v>1421</v>
      </c>
      <c r="K893" s="240">
        <v>0</v>
      </c>
      <c r="L893" s="240">
        <v>0</v>
      </c>
      <c r="M893" s="240">
        <v>1</v>
      </c>
      <c r="N893" s="241">
        <f t="shared" si="13"/>
        <v>1</v>
      </c>
      <c r="O893" s="315"/>
    </row>
    <row r="894" spans="1:15">
      <c r="A894" s="240" t="s">
        <v>358</v>
      </c>
      <c r="B894" s="240" t="s">
        <v>358</v>
      </c>
      <c r="C894" s="240" t="s">
        <v>757</v>
      </c>
      <c r="D894" s="240">
        <v>2015</v>
      </c>
      <c r="E894" s="240" t="s">
        <v>21</v>
      </c>
      <c r="F894" s="240" t="s">
        <v>6</v>
      </c>
      <c r="G894" s="240" t="s">
        <v>1126</v>
      </c>
      <c r="H894" s="240" t="s">
        <v>1447</v>
      </c>
      <c r="I894" s="240" t="s">
        <v>1426</v>
      </c>
      <c r="J894" s="240" t="s">
        <v>1132</v>
      </c>
      <c r="K894" s="240">
        <v>0</v>
      </c>
      <c r="L894" s="240">
        <v>0</v>
      </c>
      <c r="M894" s="240">
        <v>1</v>
      </c>
      <c r="N894" s="241">
        <f t="shared" si="13"/>
        <v>1</v>
      </c>
      <c r="O894" s="315"/>
    </row>
    <row r="895" spans="1:15">
      <c r="A895" s="240" t="s">
        <v>358</v>
      </c>
      <c r="B895" s="240" t="s">
        <v>358</v>
      </c>
      <c r="C895" s="240" t="s">
        <v>757</v>
      </c>
      <c r="D895" s="240">
        <v>2015</v>
      </c>
      <c r="E895" s="240" t="s">
        <v>21</v>
      </c>
      <c r="F895" s="240" t="s">
        <v>6</v>
      </c>
      <c r="G895" s="240" t="s">
        <v>1126</v>
      </c>
      <c r="H895" s="240" t="s">
        <v>587</v>
      </c>
      <c r="I895" s="240" t="s">
        <v>1426</v>
      </c>
      <c r="J895" s="240" t="s">
        <v>1423</v>
      </c>
      <c r="K895" s="240">
        <v>0</v>
      </c>
      <c r="L895" s="240">
        <v>0</v>
      </c>
      <c r="M895" s="240">
        <v>2</v>
      </c>
      <c r="N895" s="241">
        <f t="shared" si="13"/>
        <v>2</v>
      </c>
      <c r="O895" s="315"/>
    </row>
    <row r="896" spans="1:15">
      <c r="A896" s="240" t="s">
        <v>358</v>
      </c>
      <c r="B896" s="240" t="s">
        <v>358</v>
      </c>
      <c r="C896" s="240" t="s">
        <v>757</v>
      </c>
      <c r="D896" s="240">
        <v>2015</v>
      </c>
      <c r="E896" s="240" t="s">
        <v>21</v>
      </c>
      <c r="F896" s="240" t="s">
        <v>6</v>
      </c>
      <c r="G896" s="240" t="s">
        <v>1126</v>
      </c>
      <c r="H896" s="240" t="s">
        <v>588</v>
      </c>
      <c r="I896" s="240" t="s">
        <v>1426</v>
      </c>
      <c r="J896" s="240" t="s">
        <v>1423</v>
      </c>
      <c r="K896" s="240">
        <v>0</v>
      </c>
      <c r="L896" s="240">
        <v>0</v>
      </c>
      <c r="M896" s="240">
        <v>12</v>
      </c>
      <c r="N896" s="241">
        <f t="shared" si="13"/>
        <v>12</v>
      </c>
      <c r="O896" s="315"/>
    </row>
    <row r="897" spans="1:15">
      <c r="A897" s="240" t="s">
        <v>358</v>
      </c>
      <c r="B897" s="240" t="s">
        <v>358</v>
      </c>
      <c r="C897" s="240" t="s">
        <v>757</v>
      </c>
      <c r="D897" s="240">
        <v>2015</v>
      </c>
      <c r="E897" s="240" t="s">
        <v>21</v>
      </c>
      <c r="F897" s="240" t="s">
        <v>6</v>
      </c>
      <c r="G897" s="240" t="s">
        <v>1126</v>
      </c>
      <c r="H897" s="240" t="s">
        <v>588</v>
      </c>
      <c r="I897" s="240" t="s">
        <v>1426</v>
      </c>
      <c r="J897" s="240" t="s">
        <v>1132</v>
      </c>
      <c r="K897" s="240">
        <v>0</v>
      </c>
      <c r="L897" s="240">
        <v>0</v>
      </c>
      <c r="M897" s="240">
        <v>6</v>
      </c>
      <c r="N897" s="241">
        <f t="shared" si="13"/>
        <v>6</v>
      </c>
      <c r="O897" s="315"/>
    </row>
    <row r="898" spans="1:15">
      <c r="A898" s="240" t="s">
        <v>358</v>
      </c>
      <c r="B898" s="240" t="s">
        <v>358</v>
      </c>
      <c r="C898" s="240" t="s">
        <v>63</v>
      </c>
      <c r="D898" s="240">
        <v>2015</v>
      </c>
      <c r="E898" s="240" t="s">
        <v>21</v>
      </c>
      <c r="F898" s="240" t="s">
        <v>6</v>
      </c>
      <c r="G898" s="240" t="s">
        <v>1126</v>
      </c>
      <c r="H898" s="240" t="s">
        <v>597</v>
      </c>
      <c r="I898" s="240" t="s">
        <v>1426</v>
      </c>
      <c r="J898" s="240" t="s">
        <v>1424</v>
      </c>
      <c r="K898" s="240">
        <v>0</v>
      </c>
      <c r="L898" s="240">
        <v>0</v>
      </c>
      <c r="M898" s="240">
        <v>1</v>
      </c>
      <c r="N898" s="241">
        <f t="shared" si="13"/>
        <v>1</v>
      </c>
      <c r="O898" s="315"/>
    </row>
    <row r="899" spans="1:15">
      <c r="A899" s="240" t="s">
        <v>358</v>
      </c>
      <c r="B899" s="240" t="s">
        <v>358</v>
      </c>
      <c r="C899" s="240" t="s">
        <v>63</v>
      </c>
      <c r="D899" s="240">
        <v>2015</v>
      </c>
      <c r="E899" s="240" t="s">
        <v>21</v>
      </c>
      <c r="F899" s="240" t="s">
        <v>6</v>
      </c>
      <c r="G899" s="240" t="s">
        <v>1126</v>
      </c>
      <c r="H899" s="240" t="s">
        <v>597</v>
      </c>
      <c r="I899" s="240" t="s">
        <v>1426</v>
      </c>
      <c r="J899" s="240" t="s">
        <v>1425</v>
      </c>
      <c r="K899" s="240">
        <v>0</v>
      </c>
      <c r="L899" s="240">
        <v>0</v>
      </c>
      <c r="M899" s="240">
        <v>1</v>
      </c>
      <c r="N899" s="241">
        <f t="shared" ref="N899:N962" si="14">K899+L899+M899</f>
        <v>1</v>
      </c>
      <c r="O899" s="315"/>
    </row>
    <row r="900" spans="1:15">
      <c r="A900" s="240" t="s">
        <v>358</v>
      </c>
      <c r="B900" s="240" t="s">
        <v>358</v>
      </c>
      <c r="C900" s="240" t="s">
        <v>63</v>
      </c>
      <c r="D900" s="240">
        <v>2015</v>
      </c>
      <c r="E900" s="240" t="s">
        <v>21</v>
      </c>
      <c r="F900" s="240" t="s">
        <v>6</v>
      </c>
      <c r="G900" s="240" t="s">
        <v>1126</v>
      </c>
      <c r="H900" s="240" t="s">
        <v>601</v>
      </c>
      <c r="I900" s="240" t="s">
        <v>1426</v>
      </c>
      <c r="J900" s="240" t="s">
        <v>1133</v>
      </c>
      <c r="K900" s="240">
        <v>0</v>
      </c>
      <c r="L900" s="240">
        <v>0</v>
      </c>
      <c r="M900" s="240">
        <v>66</v>
      </c>
      <c r="N900" s="241">
        <f t="shared" si="14"/>
        <v>66</v>
      </c>
      <c r="O900" s="315"/>
    </row>
    <row r="901" spans="1:15">
      <c r="A901" s="240" t="s">
        <v>358</v>
      </c>
      <c r="B901" s="240" t="s">
        <v>358</v>
      </c>
      <c r="C901" s="240" t="s">
        <v>63</v>
      </c>
      <c r="D901" s="240">
        <v>2015</v>
      </c>
      <c r="E901" s="240" t="s">
        <v>21</v>
      </c>
      <c r="F901" s="240" t="s">
        <v>6</v>
      </c>
      <c r="G901" s="240" t="s">
        <v>1126</v>
      </c>
      <c r="H901" s="240" t="s">
        <v>601</v>
      </c>
      <c r="I901" s="240" t="s">
        <v>1426</v>
      </c>
      <c r="J901" s="240" t="s">
        <v>1421</v>
      </c>
      <c r="K901" s="240">
        <v>0</v>
      </c>
      <c r="L901" s="240">
        <v>0</v>
      </c>
      <c r="M901" s="240">
        <v>66</v>
      </c>
      <c r="N901" s="241">
        <f t="shared" si="14"/>
        <v>66</v>
      </c>
      <c r="O901" s="315"/>
    </row>
    <row r="902" spans="1:15">
      <c r="A902" s="240" t="s">
        <v>358</v>
      </c>
      <c r="B902" s="240" t="s">
        <v>358</v>
      </c>
      <c r="C902" s="240" t="s">
        <v>63</v>
      </c>
      <c r="D902" s="240">
        <v>2015</v>
      </c>
      <c r="E902" s="240" t="s">
        <v>21</v>
      </c>
      <c r="F902" s="240" t="s">
        <v>6</v>
      </c>
      <c r="G902" s="240" t="s">
        <v>1126</v>
      </c>
      <c r="H902" s="240" t="s">
        <v>601</v>
      </c>
      <c r="I902" s="240" t="s">
        <v>1426</v>
      </c>
      <c r="J902" s="240" t="s">
        <v>1423</v>
      </c>
      <c r="K902" s="240">
        <v>0</v>
      </c>
      <c r="L902" s="240">
        <v>0</v>
      </c>
      <c r="M902" s="240">
        <v>186</v>
      </c>
      <c r="N902" s="241">
        <f t="shared" si="14"/>
        <v>186</v>
      </c>
      <c r="O902" s="315"/>
    </row>
    <row r="903" spans="1:15">
      <c r="A903" s="240" t="s">
        <v>358</v>
      </c>
      <c r="B903" s="240" t="s">
        <v>358</v>
      </c>
      <c r="C903" s="240" t="s">
        <v>63</v>
      </c>
      <c r="D903" s="240">
        <v>2015</v>
      </c>
      <c r="E903" s="240" t="s">
        <v>21</v>
      </c>
      <c r="F903" s="240" t="s">
        <v>6</v>
      </c>
      <c r="G903" s="240" t="s">
        <v>1126</v>
      </c>
      <c r="H903" s="240" t="s">
        <v>601</v>
      </c>
      <c r="I903" s="240" t="s">
        <v>1426</v>
      </c>
      <c r="J903" s="240" t="s">
        <v>71</v>
      </c>
      <c r="K903" s="240">
        <v>0</v>
      </c>
      <c r="L903" s="240">
        <v>0</v>
      </c>
      <c r="M903" s="240">
        <v>172</v>
      </c>
      <c r="N903" s="241">
        <f t="shared" si="14"/>
        <v>172</v>
      </c>
      <c r="O903" s="315"/>
    </row>
    <row r="904" spans="1:15">
      <c r="A904" s="240" t="s">
        <v>358</v>
      </c>
      <c r="B904" s="240" t="s">
        <v>358</v>
      </c>
      <c r="C904" s="240" t="s">
        <v>63</v>
      </c>
      <c r="D904" s="240">
        <v>2015</v>
      </c>
      <c r="E904" s="240" t="s">
        <v>21</v>
      </c>
      <c r="F904" s="240" t="s">
        <v>6</v>
      </c>
      <c r="G904" s="240" t="s">
        <v>1126</v>
      </c>
      <c r="H904" s="240" t="s">
        <v>601</v>
      </c>
      <c r="I904" s="240" t="s">
        <v>1426</v>
      </c>
      <c r="J904" s="240" t="s">
        <v>1420</v>
      </c>
      <c r="K904" s="240">
        <v>0</v>
      </c>
      <c r="L904" s="240">
        <v>0</v>
      </c>
      <c r="M904" s="240">
        <v>17</v>
      </c>
      <c r="N904" s="241">
        <f t="shared" si="14"/>
        <v>17</v>
      </c>
      <c r="O904" s="315"/>
    </row>
    <row r="905" spans="1:15">
      <c r="A905" s="240" t="s">
        <v>358</v>
      </c>
      <c r="B905" s="240" t="s">
        <v>358</v>
      </c>
      <c r="C905" s="240" t="s">
        <v>63</v>
      </c>
      <c r="D905" s="240">
        <v>2015</v>
      </c>
      <c r="E905" s="240" t="s">
        <v>21</v>
      </c>
      <c r="F905" s="240" t="s">
        <v>6</v>
      </c>
      <c r="G905" s="240" t="s">
        <v>1126</v>
      </c>
      <c r="H905" s="240" t="s">
        <v>601</v>
      </c>
      <c r="I905" s="240" t="s">
        <v>1426</v>
      </c>
      <c r="J905" s="240" t="s">
        <v>1424</v>
      </c>
      <c r="K905" s="240">
        <v>0</v>
      </c>
      <c r="L905" s="240">
        <v>0</v>
      </c>
      <c r="M905" s="240">
        <v>185</v>
      </c>
      <c r="N905" s="241">
        <f t="shared" si="14"/>
        <v>185</v>
      </c>
      <c r="O905" s="315"/>
    </row>
    <row r="906" spans="1:15">
      <c r="A906" s="240" t="s">
        <v>358</v>
      </c>
      <c r="B906" s="240" t="s">
        <v>358</v>
      </c>
      <c r="C906" s="240" t="s">
        <v>63</v>
      </c>
      <c r="D906" s="240">
        <v>2015</v>
      </c>
      <c r="E906" s="240" t="s">
        <v>21</v>
      </c>
      <c r="F906" s="240" t="s">
        <v>6</v>
      </c>
      <c r="G906" s="240" t="s">
        <v>1126</v>
      </c>
      <c r="H906" s="240" t="s">
        <v>601</v>
      </c>
      <c r="I906" s="240" t="s">
        <v>1426</v>
      </c>
      <c r="J906" s="240" t="s">
        <v>1425</v>
      </c>
      <c r="K906" s="240">
        <v>0</v>
      </c>
      <c r="L906" s="240">
        <v>0</v>
      </c>
      <c r="M906" s="240">
        <v>20</v>
      </c>
      <c r="N906" s="241">
        <f t="shared" si="14"/>
        <v>20</v>
      </c>
      <c r="O906" s="315"/>
    </row>
    <row r="907" spans="1:15">
      <c r="A907" s="240" t="s">
        <v>358</v>
      </c>
      <c r="B907" s="240" t="s">
        <v>358</v>
      </c>
      <c r="C907" s="240" t="s">
        <v>757</v>
      </c>
      <c r="D907" s="240">
        <v>2015</v>
      </c>
      <c r="E907" s="240" t="s">
        <v>21</v>
      </c>
      <c r="F907" s="240" t="s">
        <v>6</v>
      </c>
      <c r="G907" s="240" t="s">
        <v>1126</v>
      </c>
      <c r="H907" s="240" t="s">
        <v>602</v>
      </c>
      <c r="I907" s="240" t="s">
        <v>1426</v>
      </c>
      <c r="J907" s="240" t="s">
        <v>71</v>
      </c>
      <c r="K907" s="240">
        <v>0</v>
      </c>
      <c r="L907" s="240">
        <v>0</v>
      </c>
      <c r="M907" s="240">
        <v>1</v>
      </c>
      <c r="N907" s="241">
        <f t="shared" si="14"/>
        <v>1</v>
      </c>
      <c r="O907" s="315"/>
    </row>
    <row r="908" spans="1:15">
      <c r="A908" s="240" t="s">
        <v>358</v>
      </c>
      <c r="B908" s="240" t="s">
        <v>358</v>
      </c>
      <c r="C908" s="240" t="s">
        <v>757</v>
      </c>
      <c r="D908" s="240">
        <v>2015</v>
      </c>
      <c r="E908" s="240" t="s">
        <v>21</v>
      </c>
      <c r="F908" s="240" t="s">
        <v>6</v>
      </c>
      <c r="G908" s="240" t="s">
        <v>1126</v>
      </c>
      <c r="H908" s="240" t="s">
        <v>602</v>
      </c>
      <c r="I908" s="240" t="s">
        <v>1443</v>
      </c>
      <c r="J908" s="240" t="s">
        <v>1424</v>
      </c>
      <c r="K908" s="240">
        <v>0</v>
      </c>
      <c r="L908" s="240">
        <v>20</v>
      </c>
      <c r="M908" s="240">
        <v>1</v>
      </c>
      <c r="N908" s="241">
        <f t="shared" si="14"/>
        <v>21</v>
      </c>
      <c r="O908" s="315"/>
    </row>
    <row r="909" spans="1:15">
      <c r="A909" s="240" t="s">
        <v>358</v>
      </c>
      <c r="B909" s="240" t="s">
        <v>358</v>
      </c>
      <c r="C909" s="240" t="s">
        <v>757</v>
      </c>
      <c r="D909" s="240">
        <v>2015</v>
      </c>
      <c r="E909" s="240" t="s">
        <v>21</v>
      </c>
      <c r="F909" s="240" t="s">
        <v>6</v>
      </c>
      <c r="G909" s="240" t="s">
        <v>1126</v>
      </c>
      <c r="H909" s="240" t="s">
        <v>602</v>
      </c>
      <c r="I909" s="240" t="s">
        <v>1443</v>
      </c>
      <c r="J909" s="240" t="s">
        <v>1425</v>
      </c>
      <c r="K909" s="240">
        <v>0</v>
      </c>
      <c r="L909" s="240">
        <v>6</v>
      </c>
      <c r="M909" s="240">
        <v>0</v>
      </c>
      <c r="N909" s="241">
        <f t="shared" si="14"/>
        <v>6</v>
      </c>
      <c r="O909" s="315"/>
    </row>
    <row r="910" spans="1:15">
      <c r="A910" s="240" t="s">
        <v>358</v>
      </c>
      <c r="B910" s="240" t="s">
        <v>358</v>
      </c>
      <c r="C910" s="240" t="s">
        <v>757</v>
      </c>
      <c r="D910" s="240">
        <v>2015</v>
      </c>
      <c r="E910" s="240" t="s">
        <v>21</v>
      </c>
      <c r="F910" s="240" t="s">
        <v>6</v>
      </c>
      <c r="G910" s="240" t="s">
        <v>1126</v>
      </c>
      <c r="H910" s="240" t="s">
        <v>602</v>
      </c>
      <c r="I910" s="240" t="s">
        <v>1443</v>
      </c>
      <c r="J910" s="240" t="s">
        <v>1132</v>
      </c>
      <c r="K910" s="240">
        <v>0</v>
      </c>
      <c r="L910" s="240">
        <v>99</v>
      </c>
      <c r="M910" s="240">
        <v>3</v>
      </c>
      <c r="N910" s="241">
        <f t="shared" si="14"/>
        <v>102</v>
      </c>
      <c r="O910" s="315"/>
    </row>
    <row r="911" spans="1:15">
      <c r="A911" s="240" t="s">
        <v>358</v>
      </c>
      <c r="B911" s="240" t="s">
        <v>358</v>
      </c>
      <c r="C911" s="240" t="s">
        <v>757</v>
      </c>
      <c r="D911" s="240">
        <v>2015</v>
      </c>
      <c r="E911" s="240" t="s">
        <v>21</v>
      </c>
      <c r="F911" s="240" t="s">
        <v>6</v>
      </c>
      <c r="G911" s="240" t="s">
        <v>1126</v>
      </c>
      <c r="H911" s="240" t="s">
        <v>603</v>
      </c>
      <c r="I911" s="240" t="s">
        <v>1426</v>
      </c>
      <c r="J911" s="240" t="s">
        <v>1134</v>
      </c>
      <c r="K911" s="240">
        <v>0</v>
      </c>
      <c r="L911" s="240">
        <v>0</v>
      </c>
      <c r="M911" s="240">
        <v>5</v>
      </c>
      <c r="N911" s="241">
        <f t="shared" si="14"/>
        <v>5</v>
      </c>
      <c r="O911" s="315"/>
    </row>
    <row r="912" spans="1:15">
      <c r="A912" s="240" t="s">
        <v>358</v>
      </c>
      <c r="B912" s="240" t="s">
        <v>358</v>
      </c>
      <c r="C912" s="240" t="s">
        <v>757</v>
      </c>
      <c r="D912" s="240">
        <v>2015</v>
      </c>
      <c r="E912" s="240" t="s">
        <v>21</v>
      </c>
      <c r="F912" s="240" t="s">
        <v>6</v>
      </c>
      <c r="G912" s="240" t="s">
        <v>1126</v>
      </c>
      <c r="H912" s="240" t="s">
        <v>603</v>
      </c>
      <c r="I912" s="240" t="s">
        <v>1426</v>
      </c>
      <c r="J912" s="240" t="s">
        <v>1133</v>
      </c>
      <c r="K912" s="240">
        <v>0</v>
      </c>
      <c r="L912" s="240">
        <v>0</v>
      </c>
      <c r="M912" s="240">
        <v>82</v>
      </c>
      <c r="N912" s="241">
        <f t="shared" si="14"/>
        <v>82</v>
      </c>
      <c r="O912" s="315"/>
    </row>
    <row r="913" spans="1:15">
      <c r="A913" s="240" t="s">
        <v>358</v>
      </c>
      <c r="B913" s="240" t="s">
        <v>358</v>
      </c>
      <c r="C913" s="240" t="s">
        <v>757</v>
      </c>
      <c r="D913" s="240">
        <v>2015</v>
      </c>
      <c r="E913" s="240" t="s">
        <v>21</v>
      </c>
      <c r="F913" s="240" t="s">
        <v>6</v>
      </c>
      <c r="G913" s="240" t="s">
        <v>1126</v>
      </c>
      <c r="H913" s="240" t="s">
        <v>603</v>
      </c>
      <c r="I913" s="240" t="s">
        <v>1426</v>
      </c>
      <c r="J913" s="240" t="s">
        <v>1421</v>
      </c>
      <c r="K913" s="240">
        <v>0</v>
      </c>
      <c r="L913" s="240">
        <v>0</v>
      </c>
      <c r="M913" s="240">
        <v>241</v>
      </c>
      <c r="N913" s="241">
        <f t="shared" si="14"/>
        <v>241</v>
      </c>
      <c r="O913" s="315"/>
    </row>
    <row r="914" spans="1:15">
      <c r="A914" s="240" t="s">
        <v>358</v>
      </c>
      <c r="B914" s="240" t="s">
        <v>358</v>
      </c>
      <c r="C914" s="240" t="s">
        <v>757</v>
      </c>
      <c r="D914" s="240">
        <v>2015</v>
      </c>
      <c r="E914" s="240" t="s">
        <v>21</v>
      </c>
      <c r="F914" s="240" t="s">
        <v>6</v>
      </c>
      <c r="G914" s="240" t="s">
        <v>1126</v>
      </c>
      <c r="H914" s="240" t="s">
        <v>603</v>
      </c>
      <c r="I914" s="240" t="s">
        <v>1426</v>
      </c>
      <c r="J914" s="240" t="s">
        <v>1122</v>
      </c>
      <c r="K914" s="240">
        <v>0</v>
      </c>
      <c r="L914" s="240">
        <v>0</v>
      </c>
      <c r="M914" s="240">
        <v>9</v>
      </c>
      <c r="N914" s="241">
        <f t="shared" si="14"/>
        <v>9</v>
      </c>
      <c r="O914" s="315"/>
    </row>
    <row r="915" spans="1:15">
      <c r="A915" s="240" t="s">
        <v>358</v>
      </c>
      <c r="B915" s="240" t="s">
        <v>358</v>
      </c>
      <c r="C915" s="240" t="s">
        <v>757</v>
      </c>
      <c r="D915" s="240">
        <v>2015</v>
      </c>
      <c r="E915" s="240" t="s">
        <v>21</v>
      </c>
      <c r="F915" s="240" t="s">
        <v>6</v>
      </c>
      <c r="G915" s="240" t="s">
        <v>1126</v>
      </c>
      <c r="H915" s="240" t="s">
        <v>603</v>
      </c>
      <c r="I915" s="240" t="s">
        <v>1426</v>
      </c>
      <c r="J915" s="240" t="s">
        <v>1423</v>
      </c>
      <c r="K915" s="240">
        <v>0</v>
      </c>
      <c r="L915" s="240">
        <v>0</v>
      </c>
      <c r="M915" s="240">
        <v>404</v>
      </c>
      <c r="N915" s="241">
        <f t="shared" si="14"/>
        <v>404</v>
      </c>
      <c r="O915" s="315"/>
    </row>
    <row r="916" spans="1:15">
      <c r="A916" s="240" t="s">
        <v>358</v>
      </c>
      <c r="B916" s="240" t="s">
        <v>358</v>
      </c>
      <c r="C916" s="240" t="s">
        <v>757</v>
      </c>
      <c r="D916" s="240">
        <v>2015</v>
      </c>
      <c r="E916" s="240" t="s">
        <v>21</v>
      </c>
      <c r="F916" s="240" t="s">
        <v>6</v>
      </c>
      <c r="G916" s="240" t="s">
        <v>1126</v>
      </c>
      <c r="H916" s="240" t="s">
        <v>603</v>
      </c>
      <c r="I916" s="240" t="s">
        <v>1426</v>
      </c>
      <c r="J916" s="240" t="s">
        <v>71</v>
      </c>
      <c r="K916" s="240">
        <v>0</v>
      </c>
      <c r="L916" s="240">
        <v>0</v>
      </c>
      <c r="M916" s="240">
        <v>269</v>
      </c>
      <c r="N916" s="241">
        <f t="shared" si="14"/>
        <v>269</v>
      </c>
      <c r="O916" s="315"/>
    </row>
    <row r="917" spans="1:15">
      <c r="A917" s="240" t="s">
        <v>358</v>
      </c>
      <c r="B917" s="240" t="s">
        <v>358</v>
      </c>
      <c r="C917" s="240" t="s">
        <v>757</v>
      </c>
      <c r="D917" s="240">
        <v>2015</v>
      </c>
      <c r="E917" s="240" t="s">
        <v>21</v>
      </c>
      <c r="F917" s="240" t="s">
        <v>6</v>
      </c>
      <c r="G917" s="240" t="s">
        <v>1126</v>
      </c>
      <c r="H917" s="240" t="s">
        <v>603</v>
      </c>
      <c r="I917" s="240" t="s">
        <v>1426</v>
      </c>
      <c r="J917" s="240" t="s">
        <v>1420</v>
      </c>
      <c r="K917" s="240">
        <v>0</v>
      </c>
      <c r="L917" s="240">
        <v>0</v>
      </c>
      <c r="M917" s="240">
        <v>90</v>
      </c>
      <c r="N917" s="241">
        <f t="shared" si="14"/>
        <v>90</v>
      </c>
      <c r="O917" s="315"/>
    </row>
    <row r="918" spans="1:15">
      <c r="A918" s="240" t="s">
        <v>358</v>
      </c>
      <c r="B918" s="240" t="s">
        <v>358</v>
      </c>
      <c r="C918" s="240" t="s">
        <v>757</v>
      </c>
      <c r="D918" s="240">
        <v>2015</v>
      </c>
      <c r="E918" s="240" t="s">
        <v>21</v>
      </c>
      <c r="F918" s="240" t="s">
        <v>6</v>
      </c>
      <c r="G918" s="240" t="s">
        <v>1126</v>
      </c>
      <c r="H918" s="240" t="s">
        <v>603</v>
      </c>
      <c r="I918" s="240" t="s">
        <v>1426</v>
      </c>
      <c r="J918" s="240" t="s">
        <v>1424</v>
      </c>
      <c r="K918" s="240">
        <v>0</v>
      </c>
      <c r="L918" s="240">
        <v>0</v>
      </c>
      <c r="M918" s="240">
        <v>501</v>
      </c>
      <c r="N918" s="241">
        <f t="shared" si="14"/>
        <v>501</v>
      </c>
      <c r="O918" s="315"/>
    </row>
    <row r="919" spans="1:15">
      <c r="A919" s="240" t="s">
        <v>358</v>
      </c>
      <c r="B919" s="240" t="s">
        <v>358</v>
      </c>
      <c r="C919" s="240" t="s">
        <v>757</v>
      </c>
      <c r="D919" s="240">
        <v>2015</v>
      </c>
      <c r="E919" s="240" t="s">
        <v>21</v>
      </c>
      <c r="F919" s="240" t="s">
        <v>6</v>
      </c>
      <c r="G919" s="240" t="s">
        <v>1126</v>
      </c>
      <c r="H919" s="240" t="s">
        <v>603</v>
      </c>
      <c r="I919" s="240" t="s">
        <v>1426</v>
      </c>
      <c r="J919" s="240" t="s">
        <v>1425</v>
      </c>
      <c r="K919" s="240">
        <v>0</v>
      </c>
      <c r="L919" s="240">
        <v>0</v>
      </c>
      <c r="M919" s="240">
        <v>146</v>
      </c>
      <c r="N919" s="241">
        <f t="shared" si="14"/>
        <v>146</v>
      </c>
      <c r="O919" s="315"/>
    </row>
    <row r="920" spans="1:15">
      <c r="A920" s="240" t="s">
        <v>358</v>
      </c>
      <c r="B920" s="240" t="s">
        <v>358</v>
      </c>
      <c r="C920" s="240" t="s">
        <v>757</v>
      </c>
      <c r="D920" s="240">
        <v>2015</v>
      </c>
      <c r="E920" s="240" t="s">
        <v>21</v>
      </c>
      <c r="F920" s="240" t="s">
        <v>6</v>
      </c>
      <c r="G920" s="240" t="s">
        <v>1126</v>
      </c>
      <c r="H920" s="240" t="s">
        <v>603</v>
      </c>
      <c r="I920" s="240" t="s">
        <v>1426</v>
      </c>
      <c r="J920" s="240" t="s">
        <v>1132</v>
      </c>
      <c r="K920" s="240">
        <v>0</v>
      </c>
      <c r="L920" s="240">
        <v>0</v>
      </c>
      <c r="M920" s="240">
        <v>383</v>
      </c>
      <c r="N920" s="241">
        <f t="shared" si="14"/>
        <v>383</v>
      </c>
      <c r="O920" s="315"/>
    </row>
    <row r="921" spans="1:15">
      <c r="A921" s="240" t="s">
        <v>358</v>
      </c>
      <c r="B921" s="240" t="s">
        <v>358</v>
      </c>
      <c r="C921" s="240" t="s">
        <v>757</v>
      </c>
      <c r="D921" s="240">
        <v>2015</v>
      </c>
      <c r="E921" s="240" t="s">
        <v>21</v>
      </c>
      <c r="F921" s="240" t="s">
        <v>6</v>
      </c>
      <c r="G921" s="240" t="s">
        <v>1126</v>
      </c>
      <c r="H921" s="240" t="s">
        <v>1464</v>
      </c>
      <c r="I921" s="240" t="s">
        <v>1426</v>
      </c>
      <c r="J921" s="240" t="s">
        <v>1421</v>
      </c>
      <c r="K921" s="240">
        <v>0</v>
      </c>
      <c r="L921" s="240">
        <v>0</v>
      </c>
      <c r="M921" s="240">
        <v>8</v>
      </c>
      <c r="N921" s="241">
        <f t="shared" si="14"/>
        <v>8</v>
      </c>
      <c r="O921" s="315"/>
    </row>
    <row r="922" spans="1:15">
      <c r="A922" s="240" t="s">
        <v>358</v>
      </c>
      <c r="B922" s="240" t="s">
        <v>358</v>
      </c>
      <c r="C922" s="240" t="s">
        <v>757</v>
      </c>
      <c r="D922" s="240">
        <v>2015</v>
      </c>
      <c r="E922" s="240" t="s">
        <v>21</v>
      </c>
      <c r="F922" s="240" t="s">
        <v>6</v>
      </c>
      <c r="G922" s="240" t="s">
        <v>1126</v>
      </c>
      <c r="H922" s="240" t="s">
        <v>604</v>
      </c>
      <c r="I922" s="240" t="s">
        <v>1426</v>
      </c>
      <c r="J922" s="240" t="s">
        <v>1421</v>
      </c>
      <c r="K922" s="240">
        <v>0</v>
      </c>
      <c r="L922" s="240">
        <v>0</v>
      </c>
      <c r="M922" s="240">
        <v>1</v>
      </c>
      <c r="N922" s="241">
        <f t="shared" si="14"/>
        <v>1</v>
      </c>
      <c r="O922" s="315"/>
    </row>
    <row r="923" spans="1:15">
      <c r="A923" s="240" t="s">
        <v>358</v>
      </c>
      <c r="B923" s="240" t="s">
        <v>358</v>
      </c>
      <c r="C923" s="240" t="s">
        <v>757</v>
      </c>
      <c r="D923" s="240">
        <v>2015</v>
      </c>
      <c r="E923" s="240" t="s">
        <v>21</v>
      </c>
      <c r="F923" s="240" t="s">
        <v>6</v>
      </c>
      <c r="G923" s="240" t="s">
        <v>1126</v>
      </c>
      <c r="H923" s="240" t="s">
        <v>604</v>
      </c>
      <c r="I923" s="240" t="s">
        <v>1426</v>
      </c>
      <c r="J923" s="240" t="s">
        <v>1423</v>
      </c>
      <c r="K923" s="240">
        <v>0</v>
      </c>
      <c r="L923" s="240">
        <v>0</v>
      </c>
      <c r="M923" s="240">
        <v>3</v>
      </c>
      <c r="N923" s="241">
        <f t="shared" si="14"/>
        <v>3</v>
      </c>
      <c r="O923" s="315"/>
    </row>
    <row r="924" spans="1:15">
      <c r="A924" s="240" t="s">
        <v>358</v>
      </c>
      <c r="B924" s="240" t="s">
        <v>358</v>
      </c>
      <c r="C924" s="240" t="s">
        <v>757</v>
      </c>
      <c r="D924" s="240">
        <v>2015</v>
      </c>
      <c r="E924" s="240" t="s">
        <v>21</v>
      </c>
      <c r="F924" s="240" t="s">
        <v>6</v>
      </c>
      <c r="G924" s="240" t="s">
        <v>1126</v>
      </c>
      <c r="H924" s="240" t="s">
        <v>1448</v>
      </c>
      <c r="I924" s="240" t="s">
        <v>1426</v>
      </c>
      <c r="J924" s="240" t="s">
        <v>1421</v>
      </c>
      <c r="K924" s="240">
        <v>0</v>
      </c>
      <c r="L924" s="240">
        <v>0</v>
      </c>
      <c r="M924" s="240">
        <v>2</v>
      </c>
      <c r="N924" s="241">
        <f t="shared" si="14"/>
        <v>2</v>
      </c>
      <c r="O924" s="315"/>
    </row>
    <row r="925" spans="1:15">
      <c r="A925" s="240" t="s">
        <v>358</v>
      </c>
      <c r="B925" s="240" t="s">
        <v>358</v>
      </c>
      <c r="C925" s="240" t="s">
        <v>63</v>
      </c>
      <c r="D925" s="240">
        <v>2015</v>
      </c>
      <c r="E925" s="240" t="s">
        <v>21</v>
      </c>
      <c r="F925" s="240" t="s">
        <v>6</v>
      </c>
      <c r="G925" s="240" t="s">
        <v>1126</v>
      </c>
      <c r="H925" s="240" t="s">
        <v>80</v>
      </c>
      <c r="I925" s="240" t="s">
        <v>1435</v>
      </c>
      <c r="J925" s="240" t="s">
        <v>1133</v>
      </c>
      <c r="K925" s="240">
        <v>0</v>
      </c>
      <c r="L925" s="240">
        <v>69</v>
      </c>
      <c r="M925" s="240">
        <v>0</v>
      </c>
      <c r="N925" s="241">
        <f t="shared" si="14"/>
        <v>69</v>
      </c>
      <c r="O925" s="315"/>
    </row>
    <row r="926" spans="1:15">
      <c r="A926" s="240" t="s">
        <v>358</v>
      </c>
      <c r="B926" s="240" t="s">
        <v>358</v>
      </c>
      <c r="C926" s="240" t="s">
        <v>63</v>
      </c>
      <c r="D926" s="240">
        <v>2015</v>
      </c>
      <c r="E926" s="240" t="s">
        <v>21</v>
      </c>
      <c r="F926" s="240" t="s">
        <v>6</v>
      </c>
      <c r="G926" s="240" t="s">
        <v>1126</v>
      </c>
      <c r="H926" s="240" t="s">
        <v>80</v>
      </c>
      <c r="I926" s="240" t="s">
        <v>1435</v>
      </c>
      <c r="J926" s="240" t="s">
        <v>1421</v>
      </c>
      <c r="K926" s="240">
        <v>0</v>
      </c>
      <c r="L926" s="240">
        <v>157</v>
      </c>
      <c r="M926" s="240">
        <v>7</v>
      </c>
      <c r="N926" s="241">
        <f t="shared" si="14"/>
        <v>164</v>
      </c>
      <c r="O926" s="315"/>
    </row>
    <row r="927" spans="1:15">
      <c r="A927" s="240" t="s">
        <v>358</v>
      </c>
      <c r="B927" s="240" t="s">
        <v>358</v>
      </c>
      <c r="C927" s="240" t="s">
        <v>63</v>
      </c>
      <c r="D927" s="240">
        <v>2015</v>
      </c>
      <c r="E927" s="240" t="s">
        <v>21</v>
      </c>
      <c r="F927" s="240" t="s">
        <v>6</v>
      </c>
      <c r="G927" s="240" t="s">
        <v>1126</v>
      </c>
      <c r="H927" s="240" t="s">
        <v>80</v>
      </c>
      <c r="I927" s="240" t="s">
        <v>1426</v>
      </c>
      <c r="J927" s="240" t="s">
        <v>1122</v>
      </c>
      <c r="K927" s="240">
        <v>0</v>
      </c>
      <c r="L927" s="240">
        <v>0</v>
      </c>
      <c r="M927" s="240">
        <v>5</v>
      </c>
      <c r="N927" s="241">
        <f t="shared" si="14"/>
        <v>5</v>
      </c>
      <c r="O927" s="315"/>
    </row>
    <row r="928" spans="1:15">
      <c r="A928" s="240" t="s">
        <v>358</v>
      </c>
      <c r="B928" s="240" t="s">
        <v>358</v>
      </c>
      <c r="C928" s="240" t="s">
        <v>63</v>
      </c>
      <c r="D928" s="240">
        <v>2015</v>
      </c>
      <c r="E928" s="240" t="s">
        <v>21</v>
      </c>
      <c r="F928" s="240" t="s">
        <v>6</v>
      </c>
      <c r="G928" s="240" t="s">
        <v>1126</v>
      </c>
      <c r="H928" s="240" t="s">
        <v>80</v>
      </c>
      <c r="I928" s="240" t="s">
        <v>1435</v>
      </c>
      <c r="J928" s="240" t="s">
        <v>1423</v>
      </c>
      <c r="K928" s="240">
        <v>0</v>
      </c>
      <c r="L928" s="240">
        <v>652</v>
      </c>
      <c r="M928" s="240">
        <v>70</v>
      </c>
      <c r="N928" s="241">
        <f t="shared" si="14"/>
        <v>722</v>
      </c>
      <c r="O928" s="315"/>
    </row>
    <row r="929" spans="1:15">
      <c r="A929" s="240" t="s">
        <v>358</v>
      </c>
      <c r="B929" s="240" t="s">
        <v>358</v>
      </c>
      <c r="C929" s="240" t="s">
        <v>63</v>
      </c>
      <c r="D929" s="240">
        <v>2015</v>
      </c>
      <c r="E929" s="240" t="s">
        <v>21</v>
      </c>
      <c r="F929" s="240" t="s">
        <v>6</v>
      </c>
      <c r="G929" s="240" t="s">
        <v>1126</v>
      </c>
      <c r="H929" s="240" t="s">
        <v>80</v>
      </c>
      <c r="I929" s="240" t="s">
        <v>1435</v>
      </c>
      <c r="J929" s="240" t="s">
        <v>1424</v>
      </c>
      <c r="K929" s="240">
        <v>0</v>
      </c>
      <c r="L929" s="240">
        <v>437</v>
      </c>
      <c r="M929" s="240">
        <v>0</v>
      </c>
      <c r="N929" s="241">
        <f t="shared" si="14"/>
        <v>437</v>
      </c>
      <c r="O929" s="315"/>
    </row>
    <row r="930" spans="1:15">
      <c r="A930" s="240" t="s">
        <v>358</v>
      </c>
      <c r="B930" s="240" t="s">
        <v>358</v>
      </c>
      <c r="C930" s="240" t="s">
        <v>63</v>
      </c>
      <c r="D930" s="240">
        <v>2015</v>
      </c>
      <c r="E930" s="240" t="s">
        <v>21</v>
      </c>
      <c r="F930" s="240" t="s">
        <v>6</v>
      </c>
      <c r="G930" s="240" t="s">
        <v>1126</v>
      </c>
      <c r="H930" s="240" t="s">
        <v>80</v>
      </c>
      <c r="I930" s="240" t="s">
        <v>1435</v>
      </c>
      <c r="J930" s="240" t="s">
        <v>1425</v>
      </c>
      <c r="K930" s="240">
        <v>0</v>
      </c>
      <c r="L930" s="240">
        <v>231</v>
      </c>
      <c r="M930" s="240">
        <v>1</v>
      </c>
      <c r="N930" s="241">
        <f t="shared" si="14"/>
        <v>232</v>
      </c>
      <c r="O930" s="315"/>
    </row>
    <row r="931" spans="1:15">
      <c r="A931" s="240" t="s">
        <v>358</v>
      </c>
      <c r="B931" s="240" t="s">
        <v>358</v>
      </c>
      <c r="C931" s="240" t="s">
        <v>63</v>
      </c>
      <c r="D931" s="240">
        <v>2015</v>
      </c>
      <c r="E931" s="240" t="s">
        <v>21</v>
      </c>
      <c r="F931" s="240" t="s">
        <v>6</v>
      </c>
      <c r="G931" s="240" t="s">
        <v>1126</v>
      </c>
      <c r="H931" s="240" t="s">
        <v>80</v>
      </c>
      <c r="I931" s="240" t="s">
        <v>1435</v>
      </c>
      <c r="J931" s="240" t="s">
        <v>1132</v>
      </c>
      <c r="K931" s="240">
        <v>0</v>
      </c>
      <c r="L931" s="240">
        <v>540</v>
      </c>
      <c r="M931" s="240">
        <v>11</v>
      </c>
      <c r="N931" s="241">
        <f t="shared" si="14"/>
        <v>551</v>
      </c>
      <c r="O931" s="315"/>
    </row>
    <row r="932" spans="1:15">
      <c r="A932" s="240" t="s">
        <v>358</v>
      </c>
      <c r="B932" s="240" t="s">
        <v>358</v>
      </c>
      <c r="C932" s="240" t="s">
        <v>63</v>
      </c>
      <c r="D932" s="240">
        <v>2015</v>
      </c>
      <c r="E932" s="240" t="s">
        <v>21</v>
      </c>
      <c r="F932" s="240" t="s">
        <v>6</v>
      </c>
      <c r="G932" s="240" t="s">
        <v>1126</v>
      </c>
      <c r="H932" s="240" t="s">
        <v>617</v>
      </c>
      <c r="I932" s="240" t="s">
        <v>1426</v>
      </c>
      <c r="J932" s="240" t="s">
        <v>1423</v>
      </c>
      <c r="K932" s="240">
        <v>0</v>
      </c>
      <c r="L932" s="240">
        <v>0</v>
      </c>
      <c r="M932" s="240">
        <v>19</v>
      </c>
      <c r="N932" s="241">
        <f t="shared" si="14"/>
        <v>19</v>
      </c>
      <c r="O932" s="315"/>
    </row>
    <row r="933" spans="1:15">
      <c r="A933" s="240" t="s">
        <v>358</v>
      </c>
      <c r="B933" s="240" t="s">
        <v>358</v>
      </c>
      <c r="C933" s="240" t="s">
        <v>757</v>
      </c>
      <c r="D933" s="240">
        <v>2015</v>
      </c>
      <c r="E933" s="240" t="s">
        <v>21</v>
      </c>
      <c r="F933" s="240" t="s">
        <v>6</v>
      </c>
      <c r="G933" s="240" t="s">
        <v>1126</v>
      </c>
      <c r="H933" s="240" t="s">
        <v>619</v>
      </c>
      <c r="I933" s="240" t="s">
        <v>1426</v>
      </c>
      <c r="J933" s="240" t="s">
        <v>1133</v>
      </c>
      <c r="K933" s="240">
        <v>0</v>
      </c>
      <c r="L933" s="240">
        <v>0</v>
      </c>
      <c r="M933" s="240">
        <v>3</v>
      </c>
      <c r="N933" s="241">
        <f t="shared" si="14"/>
        <v>3</v>
      </c>
      <c r="O933" s="315"/>
    </row>
    <row r="934" spans="1:15">
      <c r="A934" s="240" t="s">
        <v>358</v>
      </c>
      <c r="B934" s="240" t="s">
        <v>358</v>
      </c>
      <c r="C934" s="240" t="s">
        <v>757</v>
      </c>
      <c r="D934" s="240">
        <v>2015</v>
      </c>
      <c r="E934" s="240" t="s">
        <v>21</v>
      </c>
      <c r="F934" s="240" t="s">
        <v>6</v>
      </c>
      <c r="G934" s="240" t="s">
        <v>1126</v>
      </c>
      <c r="H934" s="240" t="s">
        <v>619</v>
      </c>
      <c r="I934" s="240" t="s">
        <v>1426</v>
      </c>
      <c r="J934" s="240" t="s">
        <v>1421</v>
      </c>
      <c r="K934" s="240">
        <v>0</v>
      </c>
      <c r="L934" s="240">
        <v>0</v>
      </c>
      <c r="M934" s="240">
        <v>33</v>
      </c>
      <c r="N934" s="241">
        <f t="shared" si="14"/>
        <v>33</v>
      </c>
      <c r="O934" s="315"/>
    </row>
    <row r="935" spans="1:15">
      <c r="A935" s="240" t="s">
        <v>358</v>
      </c>
      <c r="B935" s="240" t="s">
        <v>358</v>
      </c>
      <c r="C935" s="240" t="s">
        <v>757</v>
      </c>
      <c r="D935" s="240">
        <v>2015</v>
      </c>
      <c r="E935" s="240" t="s">
        <v>21</v>
      </c>
      <c r="F935" s="240" t="s">
        <v>6</v>
      </c>
      <c r="G935" s="240" t="s">
        <v>1126</v>
      </c>
      <c r="H935" s="240" t="s">
        <v>619</v>
      </c>
      <c r="I935" s="240" t="s">
        <v>1426</v>
      </c>
      <c r="J935" s="240" t="s">
        <v>1423</v>
      </c>
      <c r="K935" s="240">
        <v>0</v>
      </c>
      <c r="L935" s="240">
        <v>0</v>
      </c>
      <c r="M935" s="240">
        <v>8</v>
      </c>
      <c r="N935" s="241">
        <f t="shared" si="14"/>
        <v>8</v>
      </c>
      <c r="O935" s="315"/>
    </row>
    <row r="936" spans="1:15">
      <c r="A936" s="240" t="s">
        <v>358</v>
      </c>
      <c r="B936" s="240" t="s">
        <v>358</v>
      </c>
      <c r="C936" s="240" t="s">
        <v>757</v>
      </c>
      <c r="D936" s="240">
        <v>2015</v>
      </c>
      <c r="E936" s="240" t="s">
        <v>21</v>
      </c>
      <c r="F936" s="240" t="s">
        <v>6</v>
      </c>
      <c r="G936" s="240" t="s">
        <v>1126</v>
      </c>
      <c r="H936" s="240" t="s">
        <v>619</v>
      </c>
      <c r="I936" s="240" t="s">
        <v>1426</v>
      </c>
      <c r="J936" s="240" t="s">
        <v>71</v>
      </c>
      <c r="K936" s="240">
        <v>0</v>
      </c>
      <c r="L936" s="240">
        <v>0</v>
      </c>
      <c r="M936" s="240">
        <v>1</v>
      </c>
      <c r="N936" s="241">
        <f t="shared" si="14"/>
        <v>1</v>
      </c>
      <c r="O936" s="315"/>
    </row>
    <row r="937" spans="1:15">
      <c r="A937" s="240" t="s">
        <v>358</v>
      </c>
      <c r="B937" s="240" t="s">
        <v>358</v>
      </c>
      <c r="C937" s="240" t="s">
        <v>757</v>
      </c>
      <c r="D937" s="240">
        <v>2015</v>
      </c>
      <c r="E937" s="240" t="s">
        <v>21</v>
      </c>
      <c r="F937" s="240" t="s">
        <v>6</v>
      </c>
      <c r="G937" s="240" t="s">
        <v>1126</v>
      </c>
      <c r="H937" s="240" t="s">
        <v>619</v>
      </c>
      <c r="I937" s="240" t="s">
        <v>1426</v>
      </c>
      <c r="J937" s="240" t="s">
        <v>1420</v>
      </c>
      <c r="K937" s="240">
        <v>0</v>
      </c>
      <c r="L937" s="240">
        <v>0</v>
      </c>
      <c r="M937" s="240">
        <v>19</v>
      </c>
      <c r="N937" s="241">
        <f t="shared" si="14"/>
        <v>19</v>
      </c>
      <c r="O937" s="315"/>
    </row>
    <row r="938" spans="1:15">
      <c r="A938" s="240" t="s">
        <v>358</v>
      </c>
      <c r="B938" s="240" t="s">
        <v>358</v>
      </c>
      <c r="C938" s="240" t="s">
        <v>757</v>
      </c>
      <c r="D938" s="240">
        <v>2015</v>
      </c>
      <c r="E938" s="240" t="s">
        <v>21</v>
      </c>
      <c r="F938" s="240" t="s">
        <v>6</v>
      </c>
      <c r="G938" s="240" t="s">
        <v>1126</v>
      </c>
      <c r="H938" s="240" t="s">
        <v>619</v>
      </c>
      <c r="I938" s="240" t="s">
        <v>1426</v>
      </c>
      <c r="J938" s="240" t="s">
        <v>1424</v>
      </c>
      <c r="K938" s="240">
        <v>0</v>
      </c>
      <c r="L938" s="240">
        <v>0</v>
      </c>
      <c r="M938" s="240">
        <v>1</v>
      </c>
      <c r="N938" s="241">
        <f t="shared" si="14"/>
        <v>1</v>
      </c>
      <c r="O938" s="315"/>
    </row>
    <row r="939" spans="1:15">
      <c r="A939" s="240" t="s">
        <v>358</v>
      </c>
      <c r="B939" s="240" t="s">
        <v>358</v>
      </c>
      <c r="C939" s="240" t="s">
        <v>757</v>
      </c>
      <c r="D939" s="240">
        <v>2015</v>
      </c>
      <c r="E939" s="240" t="s">
        <v>21</v>
      </c>
      <c r="F939" s="240" t="s">
        <v>6</v>
      </c>
      <c r="G939" s="240" t="s">
        <v>1126</v>
      </c>
      <c r="H939" s="240" t="s">
        <v>619</v>
      </c>
      <c r="I939" s="240" t="s">
        <v>1426</v>
      </c>
      <c r="J939" s="240" t="s">
        <v>1425</v>
      </c>
      <c r="K939" s="240">
        <v>0</v>
      </c>
      <c r="L939" s="240">
        <v>0</v>
      </c>
      <c r="M939" s="240">
        <v>19</v>
      </c>
      <c r="N939" s="241">
        <f t="shared" si="14"/>
        <v>19</v>
      </c>
      <c r="O939" s="315"/>
    </row>
    <row r="940" spans="1:15">
      <c r="A940" s="240" t="s">
        <v>358</v>
      </c>
      <c r="B940" s="240" t="s">
        <v>358</v>
      </c>
      <c r="C940" s="240" t="s">
        <v>757</v>
      </c>
      <c r="D940" s="240">
        <v>2015</v>
      </c>
      <c r="E940" s="240" t="s">
        <v>21</v>
      </c>
      <c r="F940" s="240" t="s">
        <v>6</v>
      </c>
      <c r="G940" s="240" t="s">
        <v>1126</v>
      </c>
      <c r="H940" s="240" t="s">
        <v>619</v>
      </c>
      <c r="I940" s="240" t="s">
        <v>1426</v>
      </c>
      <c r="J940" s="240" t="s">
        <v>1132</v>
      </c>
      <c r="K940" s="240">
        <v>0</v>
      </c>
      <c r="L940" s="240">
        <v>0</v>
      </c>
      <c r="M940" s="240">
        <v>1</v>
      </c>
      <c r="N940" s="241">
        <f t="shared" si="14"/>
        <v>1</v>
      </c>
      <c r="O940" s="315"/>
    </row>
    <row r="941" spans="1:15">
      <c r="A941" s="240" t="s">
        <v>358</v>
      </c>
      <c r="B941" s="240" t="s">
        <v>358</v>
      </c>
      <c r="C941" s="240" t="s">
        <v>757</v>
      </c>
      <c r="D941" s="240">
        <v>2015</v>
      </c>
      <c r="E941" s="240" t="s">
        <v>21</v>
      </c>
      <c r="F941" s="240" t="s">
        <v>6</v>
      </c>
      <c r="G941" s="240" t="s">
        <v>1126</v>
      </c>
      <c r="H941" s="240" t="s">
        <v>1497</v>
      </c>
      <c r="I941" s="240" t="s">
        <v>1426</v>
      </c>
      <c r="J941" s="240" t="s">
        <v>1423</v>
      </c>
      <c r="K941" s="240">
        <v>0</v>
      </c>
      <c r="L941" s="240">
        <v>0</v>
      </c>
      <c r="M941" s="240">
        <v>1</v>
      </c>
      <c r="N941" s="241">
        <f t="shared" si="14"/>
        <v>1</v>
      </c>
      <c r="O941" s="315"/>
    </row>
    <row r="942" spans="1:15">
      <c r="A942" s="240" t="s">
        <v>358</v>
      </c>
      <c r="B942" s="240" t="s">
        <v>358</v>
      </c>
      <c r="C942" s="240" t="s">
        <v>757</v>
      </c>
      <c r="D942" s="240">
        <v>2015</v>
      </c>
      <c r="E942" s="240" t="s">
        <v>21</v>
      </c>
      <c r="F942" s="240" t="s">
        <v>6</v>
      </c>
      <c r="G942" s="240" t="s">
        <v>1126</v>
      </c>
      <c r="H942" s="240" t="s">
        <v>1498</v>
      </c>
      <c r="I942" s="240" t="s">
        <v>1426</v>
      </c>
      <c r="J942" s="240" t="s">
        <v>1133</v>
      </c>
      <c r="K942" s="240">
        <v>0</v>
      </c>
      <c r="L942" s="240">
        <v>0</v>
      </c>
      <c r="M942" s="240">
        <v>1</v>
      </c>
      <c r="N942" s="241">
        <f t="shared" si="14"/>
        <v>1</v>
      </c>
      <c r="O942" s="315"/>
    </row>
    <row r="943" spans="1:15">
      <c r="A943" s="240" t="s">
        <v>358</v>
      </c>
      <c r="B943" s="240" t="s">
        <v>358</v>
      </c>
      <c r="C943" s="240" t="s">
        <v>757</v>
      </c>
      <c r="D943" s="240">
        <v>2015</v>
      </c>
      <c r="E943" s="240" t="s">
        <v>21</v>
      </c>
      <c r="F943" s="240" t="s">
        <v>6</v>
      </c>
      <c r="G943" s="240" t="s">
        <v>1126</v>
      </c>
      <c r="H943" s="240" t="s">
        <v>1498</v>
      </c>
      <c r="I943" s="240" t="s">
        <v>1426</v>
      </c>
      <c r="J943" s="240" t="s">
        <v>1421</v>
      </c>
      <c r="K943" s="240">
        <v>0</v>
      </c>
      <c r="L943" s="240">
        <v>0</v>
      </c>
      <c r="M943" s="240">
        <v>1</v>
      </c>
      <c r="N943" s="241">
        <f t="shared" si="14"/>
        <v>1</v>
      </c>
      <c r="O943" s="315"/>
    </row>
    <row r="944" spans="1:15">
      <c r="A944" s="240" t="s">
        <v>358</v>
      </c>
      <c r="B944" s="240" t="s">
        <v>358</v>
      </c>
      <c r="C944" s="240" t="s">
        <v>63</v>
      </c>
      <c r="D944" s="240">
        <v>2015</v>
      </c>
      <c r="E944" s="240" t="s">
        <v>21</v>
      </c>
      <c r="F944" s="240" t="s">
        <v>6</v>
      </c>
      <c r="G944" s="240" t="s">
        <v>1126</v>
      </c>
      <c r="H944" s="240" t="s">
        <v>632</v>
      </c>
      <c r="I944" s="240" t="s">
        <v>1426</v>
      </c>
      <c r="J944" s="240" t="s">
        <v>1133</v>
      </c>
      <c r="K944" s="240">
        <v>0</v>
      </c>
      <c r="L944" s="240">
        <v>0</v>
      </c>
      <c r="M944" s="240">
        <v>17</v>
      </c>
      <c r="N944" s="241">
        <f t="shared" si="14"/>
        <v>17</v>
      </c>
      <c r="O944" s="315"/>
    </row>
    <row r="945" spans="1:15">
      <c r="A945" s="240" t="s">
        <v>358</v>
      </c>
      <c r="B945" s="240" t="s">
        <v>358</v>
      </c>
      <c r="C945" s="240" t="s">
        <v>63</v>
      </c>
      <c r="D945" s="240">
        <v>2015</v>
      </c>
      <c r="E945" s="240" t="s">
        <v>21</v>
      </c>
      <c r="F945" s="240" t="s">
        <v>6</v>
      </c>
      <c r="G945" s="240" t="s">
        <v>1126</v>
      </c>
      <c r="H945" s="240" t="s">
        <v>632</v>
      </c>
      <c r="I945" s="240" t="s">
        <v>1426</v>
      </c>
      <c r="J945" s="240" t="s">
        <v>1421</v>
      </c>
      <c r="K945" s="240">
        <v>0</v>
      </c>
      <c r="L945" s="240">
        <v>0</v>
      </c>
      <c r="M945" s="240">
        <v>22</v>
      </c>
      <c r="N945" s="241">
        <f t="shared" si="14"/>
        <v>22</v>
      </c>
      <c r="O945" s="315"/>
    </row>
    <row r="946" spans="1:15">
      <c r="A946" s="240" t="s">
        <v>358</v>
      </c>
      <c r="B946" s="240" t="s">
        <v>358</v>
      </c>
      <c r="C946" s="240" t="s">
        <v>63</v>
      </c>
      <c r="D946" s="240">
        <v>2015</v>
      </c>
      <c r="E946" s="240" t="s">
        <v>21</v>
      </c>
      <c r="F946" s="240" t="s">
        <v>6</v>
      </c>
      <c r="G946" s="240" t="s">
        <v>1126</v>
      </c>
      <c r="H946" s="240" t="s">
        <v>632</v>
      </c>
      <c r="I946" s="240" t="s">
        <v>1426</v>
      </c>
      <c r="J946" s="240" t="s">
        <v>1122</v>
      </c>
      <c r="K946" s="240">
        <v>0</v>
      </c>
      <c r="L946" s="240">
        <v>0</v>
      </c>
      <c r="M946" s="240">
        <v>2</v>
      </c>
      <c r="N946" s="241">
        <f t="shared" si="14"/>
        <v>2</v>
      </c>
      <c r="O946" s="315"/>
    </row>
    <row r="947" spans="1:15">
      <c r="A947" s="240" t="s">
        <v>358</v>
      </c>
      <c r="B947" s="240" t="s">
        <v>358</v>
      </c>
      <c r="C947" s="240" t="s">
        <v>63</v>
      </c>
      <c r="D947" s="240">
        <v>2015</v>
      </c>
      <c r="E947" s="240" t="s">
        <v>21</v>
      </c>
      <c r="F947" s="240" t="s">
        <v>6</v>
      </c>
      <c r="G947" s="240" t="s">
        <v>1126</v>
      </c>
      <c r="H947" s="240" t="s">
        <v>632</v>
      </c>
      <c r="I947" s="240" t="s">
        <v>1426</v>
      </c>
      <c r="J947" s="240" t="s">
        <v>1423</v>
      </c>
      <c r="K947" s="240">
        <v>0</v>
      </c>
      <c r="L947" s="240">
        <v>0</v>
      </c>
      <c r="M947" s="240">
        <v>57</v>
      </c>
      <c r="N947" s="241">
        <f t="shared" si="14"/>
        <v>57</v>
      </c>
      <c r="O947" s="315"/>
    </row>
    <row r="948" spans="1:15">
      <c r="A948" s="240" t="s">
        <v>358</v>
      </c>
      <c r="B948" s="240" t="s">
        <v>358</v>
      </c>
      <c r="C948" s="240" t="s">
        <v>63</v>
      </c>
      <c r="D948" s="240">
        <v>2015</v>
      </c>
      <c r="E948" s="240" t="s">
        <v>21</v>
      </c>
      <c r="F948" s="240" t="s">
        <v>6</v>
      </c>
      <c r="G948" s="240" t="s">
        <v>1126</v>
      </c>
      <c r="H948" s="240" t="s">
        <v>632</v>
      </c>
      <c r="I948" s="240" t="s">
        <v>1426</v>
      </c>
      <c r="J948" s="240" t="s">
        <v>71</v>
      </c>
      <c r="K948" s="240">
        <v>0</v>
      </c>
      <c r="L948" s="240">
        <v>0</v>
      </c>
      <c r="M948" s="240">
        <v>29</v>
      </c>
      <c r="N948" s="241">
        <f t="shared" si="14"/>
        <v>29</v>
      </c>
      <c r="O948" s="315"/>
    </row>
    <row r="949" spans="1:15">
      <c r="A949" s="240" t="s">
        <v>358</v>
      </c>
      <c r="B949" s="240" t="s">
        <v>358</v>
      </c>
      <c r="C949" s="240" t="s">
        <v>63</v>
      </c>
      <c r="D949" s="240">
        <v>2015</v>
      </c>
      <c r="E949" s="240" t="s">
        <v>21</v>
      </c>
      <c r="F949" s="240" t="s">
        <v>6</v>
      </c>
      <c r="G949" s="240" t="s">
        <v>1126</v>
      </c>
      <c r="H949" s="240" t="s">
        <v>632</v>
      </c>
      <c r="I949" s="240" t="s">
        <v>1426</v>
      </c>
      <c r="J949" s="240" t="s">
        <v>1420</v>
      </c>
      <c r="K949" s="240">
        <v>0</v>
      </c>
      <c r="L949" s="240">
        <v>0</v>
      </c>
      <c r="M949" s="240">
        <v>8</v>
      </c>
      <c r="N949" s="241">
        <f t="shared" si="14"/>
        <v>8</v>
      </c>
      <c r="O949" s="315"/>
    </row>
    <row r="950" spans="1:15">
      <c r="A950" s="240" t="s">
        <v>358</v>
      </c>
      <c r="B950" s="240" t="s">
        <v>358</v>
      </c>
      <c r="C950" s="240" t="s">
        <v>63</v>
      </c>
      <c r="D950" s="240">
        <v>2015</v>
      </c>
      <c r="E950" s="240" t="s">
        <v>21</v>
      </c>
      <c r="F950" s="240" t="s">
        <v>6</v>
      </c>
      <c r="G950" s="240" t="s">
        <v>1126</v>
      </c>
      <c r="H950" s="240" t="s">
        <v>632</v>
      </c>
      <c r="I950" s="240" t="s">
        <v>1426</v>
      </c>
      <c r="J950" s="240" t="s">
        <v>1424</v>
      </c>
      <c r="K950" s="240">
        <v>0</v>
      </c>
      <c r="L950" s="240">
        <v>0</v>
      </c>
      <c r="M950" s="240">
        <v>30</v>
      </c>
      <c r="N950" s="241">
        <f t="shared" si="14"/>
        <v>30</v>
      </c>
      <c r="O950" s="315"/>
    </row>
    <row r="951" spans="1:15">
      <c r="A951" s="240" t="s">
        <v>358</v>
      </c>
      <c r="B951" s="240" t="s">
        <v>358</v>
      </c>
      <c r="C951" s="240" t="s">
        <v>63</v>
      </c>
      <c r="D951" s="240">
        <v>2015</v>
      </c>
      <c r="E951" s="240" t="s">
        <v>21</v>
      </c>
      <c r="F951" s="240" t="s">
        <v>6</v>
      </c>
      <c r="G951" s="240" t="s">
        <v>1126</v>
      </c>
      <c r="H951" s="240" t="s">
        <v>632</v>
      </c>
      <c r="I951" s="240" t="s">
        <v>1426</v>
      </c>
      <c r="J951" s="240" t="s">
        <v>1425</v>
      </c>
      <c r="K951" s="240">
        <v>0</v>
      </c>
      <c r="L951" s="240">
        <v>0</v>
      </c>
      <c r="M951" s="240">
        <v>41</v>
      </c>
      <c r="N951" s="241">
        <f t="shared" si="14"/>
        <v>41</v>
      </c>
      <c r="O951" s="315"/>
    </row>
    <row r="952" spans="1:15">
      <c r="A952" s="240" t="s">
        <v>358</v>
      </c>
      <c r="B952" s="240" t="s">
        <v>358</v>
      </c>
      <c r="C952" s="240" t="s">
        <v>757</v>
      </c>
      <c r="D952" s="240">
        <v>2015</v>
      </c>
      <c r="E952" s="240" t="s">
        <v>21</v>
      </c>
      <c r="F952" s="240" t="s">
        <v>6</v>
      </c>
      <c r="G952" s="240" t="s">
        <v>1126</v>
      </c>
      <c r="H952" s="240" t="s">
        <v>633</v>
      </c>
      <c r="I952" s="240" t="s">
        <v>1426</v>
      </c>
      <c r="J952" s="240" t="s">
        <v>1424</v>
      </c>
      <c r="K952" s="240">
        <v>0</v>
      </c>
      <c r="L952" s="240">
        <v>11</v>
      </c>
      <c r="M952" s="240">
        <v>0</v>
      </c>
      <c r="N952" s="241">
        <f t="shared" si="14"/>
        <v>11</v>
      </c>
      <c r="O952" s="315"/>
    </row>
    <row r="953" spans="1:15">
      <c r="A953" s="240" t="s">
        <v>358</v>
      </c>
      <c r="B953" s="240" t="s">
        <v>358</v>
      </c>
      <c r="C953" s="240" t="s">
        <v>757</v>
      </c>
      <c r="D953" s="240">
        <v>2015</v>
      </c>
      <c r="E953" s="240" t="s">
        <v>21</v>
      </c>
      <c r="F953" s="240" t="s">
        <v>6</v>
      </c>
      <c r="G953" s="240" t="s">
        <v>1126</v>
      </c>
      <c r="H953" s="240" t="s">
        <v>633</v>
      </c>
      <c r="I953" s="240" t="s">
        <v>1426</v>
      </c>
      <c r="J953" s="240" t="s">
        <v>1425</v>
      </c>
      <c r="K953" s="240">
        <v>0</v>
      </c>
      <c r="L953" s="240">
        <v>6</v>
      </c>
      <c r="M953" s="240">
        <v>0</v>
      </c>
      <c r="N953" s="241">
        <f t="shared" si="14"/>
        <v>6</v>
      </c>
      <c r="O953" s="315"/>
    </row>
    <row r="954" spans="1:15">
      <c r="A954" s="240" t="s">
        <v>358</v>
      </c>
      <c r="B954" s="240" t="s">
        <v>358</v>
      </c>
      <c r="C954" s="240" t="s">
        <v>757</v>
      </c>
      <c r="D954" s="240">
        <v>2015</v>
      </c>
      <c r="E954" s="240" t="s">
        <v>21</v>
      </c>
      <c r="F954" s="240" t="s">
        <v>6</v>
      </c>
      <c r="G954" s="240" t="s">
        <v>1126</v>
      </c>
      <c r="H954" s="240" t="s">
        <v>1449</v>
      </c>
      <c r="I954" s="240" t="s">
        <v>1426</v>
      </c>
      <c r="J954" s="240" t="s">
        <v>1133</v>
      </c>
      <c r="K954" s="240">
        <v>0</v>
      </c>
      <c r="L954" s="240">
        <v>0</v>
      </c>
      <c r="M954" s="240">
        <v>77</v>
      </c>
      <c r="N954" s="241">
        <f t="shared" si="14"/>
        <v>77</v>
      </c>
      <c r="O954" s="315"/>
    </row>
    <row r="955" spans="1:15">
      <c r="A955" s="240" t="s">
        <v>358</v>
      </c>
      <c r="B955" s="240" t="s">
        <v>358</v>
      </c>
      <c r="C955" s="240" t="s">
        <v>757</v>
      </c>
      <c r="D955" s="240">
        <v>2015</v>
      </c>
      <c r="E955" s="240" t="s">
        <v>21</v>
      </c>
      <c r="F955" s="240" t="s">
        <v>6</v>
      </c>
      <c r="G955" s="240" t="s">
        <v>1126</v>
      </c>
      <c r="H955" s="240" t="s">
        <v>1449</v>
      </c>
      <c r="I955" s="240" t="s">
        <v>1426</v>
      </c>
      <c r="J955" s="240" t="s">
        <v>1421</v>
      </c>
      <c r="K955" s="240">
        <v>0</v>
      </c>
      <c r="L955" s="240">
        <v>0</v>
      </c>
      <c r="M955" s="240">
        <v>672</v>
      </c>
      <c r="N955" s="241">
        <f t="shared" si="14"/>
        <v>672</v>
      </c>
      <c r="O955" s="315"/>
    </row>
    <row r="956" spans="1:15">
      <c r="A956" s="240" t="s">
        <v>358</v>
      </c>
      <c r="B956" s="240" t="s">
        <v>358</v>
      </c>
      <c r="C956" s="240" t="s">
        <v>757</v>
      </c>
      <c r="D956" s="240">
        <v>2015</v>
      </c>
      <c r="E956" s="240" t="s">
        <v>21</v>
      </c>
      <c r="F956" s="240" t="s">
        <v>6</v>
      </c>
      <c r="G956" s="240" t="s">
        <v>1126</v>
      </c>
      <c r="H956" s="240" t="s">
        <v>1449</v>
      </c>
      <c r="I956" s="240" t="s">
        <v>1426</v>
      </c>
      <c r="J956" s="240" t="s">
        <v>1122</v>
      </c>
      <c r="K956" s="240">
        <v>0</v>
      </c>
      <c r="L956" s="240">
        <v>0</v>
      </c>
      <c r="M956" s="240">
        <v>1690</v>
      </c>
      <c r="N956" s="241">
        <f t="shared" si="14"/>
        <v>1690</v>
      </c>
      <c r="O956" s="315"/>
    </row>
    <row r="957" spans="1:15">
      <c r="A957" s="240" t="s">
        <v>358</v>
      </c>
      <c r="B957" s="240" t="s">
        <v>358</v>
      </c>
      <c r="C957" s="240" t="s">
        <v>757</v>
      </c>
      <c r="D957" s="240">
        <v>2015</v>
      </c>
      <c r="E957" s="240" t="s">
        <v>21</v>
      </c>
      <c r="F957" s="240" t="s">
        <v>6</v>
      </c>
      <c r="G957" s="240" t="s">
        <v>1126</v>
      </c>
      <c r="H957" s="240" t="s">
        <v>1449</v>
      </c>
      <c r="I957" s="240" t="s">
        <v>1426</v>
      </c>
      <c r="J957" s="240" t="s">
        <v>1423</v>
      </c>
      <c r="K957" s="240">
        <v>0</v>
      </c>
      <c r="L957" s="240">
        <v>0</v>
      </c>
      <c r="M957" s="240">
        <v>4230</v>
      </c>
      <c r="N957" s="241">
        <f t="shared" si="14"/>
        <v>4230</v>
      </c>
      <c r="O957" s="315"/>
    </row>
    <row r="958" spans="1:15">
      <c r="A958" s="240" t="s">
        <v>358</v>
      </c>
      <c r="B958" s="240" t="s">
        <v>358</v>
      </c>
      <c r="C958" s="240" t="s">
        <v>757</v>
      </c>
      <c r="D958" s="240">
        <v>2015</v>
      </c>
      <c r="E958" s="240" t="s">
        <v>21</v>
      </c>
      <c r="F958" s="240" t="s">
        <v>6</v>
      </c>
      <c r="G958" s="240" t="s">
        <v>1126</v>
      </c>
      <c r="H958" s="240" t="s">
        <v>1449</v>
      </c>
      <c r="I958" s="240" t="s">
        <v>1426</v>
      </c>
      <c r="J958" s="240" t="s">
        <v>71</v>
      </c>
      <c r="K958" s="240">
        <v>0</v>
      </c>
      <c r="L958" s="240">
        <v>0</v>
      </c>
      <c r="M958" s="240">
        <v>151</v>
      </c>
      <c r="N958" s="241">
        <f t="shared" si="14"/>
        <v>151</v>
      </c>
      <c r="O958" s="315"/>
    </row>
    <row r="959" spans="1:15">
      <c r="A959" s="240" t="s">
        <v>358</v>
      </c>
      <c r="B959" s="240" t="s">
        <v>358</v>
      </c>
      <c r="C959" s="240" t="s">
        <v>757</v>
      </c>
      <c r="D959" s="240">
        <v>2015</v>
      </c>
      <c r="E959" s="240" t="s">
        <v>21</v>
      </c>
      <c r="F959" s="240" t="s">
        <v>6</v>
      </c>
      <c r="G959" s="240" t="s">
        <v>1126</v>
      </c>
      <c r="H959" s="240" t="s">
        <v>1449</v>
      </c>
      <c r="I959" s="240" t="s">
        <v>1426</v>
      </c>
      <c r="J959" s="240" t="s">
        <v>1420</v>
      </c>
      <c r="K959" s="240">
        <v>0</v>
      </c>
      <c r="L959" s="240">
        <v>0</v>
      </c>
      <c r="M959" s="240">
        <v>698</v>
      </c>
      <c r="N959" s="241">
        <f t="shared" si="14"/>
        <v>698</v>
      </c>
      <c r="O959" s="315"/>
    </row>
    <row r="960" spans="1:15">
      <c r="A960" s="240" t="s">
        <v>358</v>
      </c>
      <c r="B960" s="240" t="s">
        <v>358</v>
      </c>
      <c r="C960" s="240" t="s">
        <v>757</v>
      </c>
      <c r="D960" s="240">
        <v>2015</v>
      </c>
      <c r="E960" s="240" t="s">
        <v>21</v>
      </c>
      <c r="F960" s="240" t="s">
        <v>6</v>
      </c>
      <c r="G960" s="240" t="s">
        <v>1126</v>
      </c>
      <c r="H960" s="240" t="s">
        <v>1449</v>
      </c>
      <c r="I960" s="240" t="s">
        <v>1426</v>
      </c>
      <c r="J960" s="240" t="s">
        <v>1424</v>
      </c>
      <c r="K960" s="240">
        <v>0</v>
      </c>
      <c r="L960" s="240">
        <v>0</v>
      </c>
      <c r="M960" s="240">
        <v>220</v>
      </c>
      <c r="N960" s="241">
        <f t="shared" si="14"/>
        <v>220</v>
      </c>
      <c r="O960" s="315"/>
    </row>
    <row r="961" spans="1:15">
      <c r="A961" s="240" t="s">
        <v>358</v>
      </c>
      <c r="B961" s="240" t="s">
        <v>358</v>
      </c>
      <c r="C961" s="240" t="s">
        <v>757</v>
      </c>
      <c r="D961" s="240">
        <v>2015</v>
      </c>
      <c r="E961" s="240" t="s">
        <v>21</v>
      </c>
      <c r="F961" s="240" t="s">
        <v>6</v>
      </c>
      <c r="G961" s="240" t="s">
        <v>1126</v>
      </c>
      <c r="H961" s="240" t="s">
        <v>1449</v>
      </c>
      <c r="I961" s="240" t="s">
        <v>1426</v>
      </c>
      <c r="J961" s="240" t="s">
        <v>1425</v>
      </c>
      <c r="K961" s="240">
        <v>0</v>
      </c>
      <c r="L961" s="240">
        <v>0</v>
      </c>
      <c r="M961" s="240">
        <v>1372</v>
      </c>
      <c r="N961" s="241">
        <f t="shared" si="14"/>
        <v>1372</v>
      </c>
      <c r="O961" s="315"/>
    </row>
    <row r="962" spans="1:15">
      <c r="A962" s="240" t="s">
        <v>358</v>
      </c>
      <c r="B962" s="240" t="s">
        <v>358</v>
      </c>
      <c r="C962" s="240" t="s">
        <v>757</v>
      </c>
      <c r="D962" s="240">
        <v>2015</v>
      </c>
      <c r="E962" s="240" t="s">
        <v>21</v>
      </c>
      <c r="F962" s="240" t="s">
        <v>6</v>
      </c>
      <c r="G962" s="240" t="s">
        <v>1126</v>
      </c>
      <c r="H962" s="240" t="s">
        <v>1450</v>
      </c>
      <c r="I962" s="240" t="s">
        <v>1426</v>
      </c>
      <c r="J962" s="240" t="s">
        <v>1423</v>
      </c>
      <c r="K962" s="240">
        <v>0</v>
      </c>
      <c r="L962" s="240">
        <v>0</v>
      </c>
      <c r="M962" s="240">
        <v>4</v>
      </c>
      <c r="N962" s="241">
        <f t="shared" si="14"/>
        <v>4</v>
      </c>
      <c r="O962" s="315"/>
    </row>
    <row r="963" spans="1:15">
      <c r="A963" s="240" t="s">
        <v>358</v>
      </c>
      <c r="B963" s="240" t="s">
        <v>358</v>
      </c>
      <c r="C963" s="240" t="s">
        <v>757</v>
      </c>
      <c r="D963" s="240">
        <v>2015</v>
      </c>
      <c r="E963" s="240" t="s">
        <v>21</v>
      </c>
      <c r="F963" s="240" t="s">
        <v>6</v>
      </c>
      <c r="G963" s="240" t="s">
        <v>1126</v>
      </c>
      <c r="H963" s="240" t="s">
        <v>1450</v>
      </c>
      <c r="I963" s="240" t="s">
        <v>1426</v>
      </c>
      <c r="J963" s="240" t="s">
        <v>71</v>
      </c>
      <c r="K963" s="240">
        <v>0</v>
      </c>
      <c r="L963" s="240">
        <v>0</v>
      </c>
      <c r="M963" s="240">
        <v>10</v>
      </c>
      <c r="N963" s="241">
        <f t="shared" ref="N963:N988" si="15">K963+L963+M963</f>
        <v>10</v>
      </c>
      <c r="O963" s="315"/>
    </row>
    <row r="964" spans="1:15">
      <c r="A964" s="240" t="s">
        <v>358</v>
      </c>
      <c r="B964" s="240" t="s">
        <v>358</v>
      </c>
      <c r="C964" s="240" t="s">
        <v>757</v>
      </c>
      <c r="D964" s="240">
        <v>2015</v>
      </c>
      <c r="E964" s="240" t="s">
        <v>21</v>
      </c>
      <c r="F964" s="240" t="s">
        <v>6</v>
      </c>
      <c r="G964" s="240" t="s">
        <v>1126</v>
      </c>
      <c r="H964" s="240" t="s">
        <v>1450</v>
      </c>
      <c r="I964" s="240" t="s">
        <v>1426</v>
      </c>
      <c r="J964" s="240" t="s">
        <v>1420</v>
      </c>
      <c r="K964" s="240">
        <v>0</v>
      </c>
      <c r="L964" s="240">
        <v>0</v>
      </c>
      <c r="M964" s="240">
        <v>14</v>
      </c>
      <c r="N964" s="241">
        <f t="shared" si="15"/>
        <v>14</v>
      </c>
      <c r="O964" s="315"/>
    </row>
    <row r="965" spans="1:15">
      <c r="A965" s="240" t="s">
        <v>358</v>
      </c>
      <c r="B965" s="240" t="s">
        <v>358</v>
      </c>
      <c r="C965" s="240" t="s">
        <v>757</v>
      </c>
      <c r="D965" s="240">
        <v>2015</v>
      </c>
      <c r="E965" s="240" t="s">
        <v>21</v>
      </c>
      <c r="F965" s="240" t="s">
        <v>6</v>
      </c>
      <c r="G965" s="240" t="s">
        <v>1126</v>
      </c>
      <c r="H965" s="240" t="s">
        <v>1450</v>
      </c>
      <c r="I965" s="240" t="s">
        <v>1426</v>
      </c>
      <c r="J965" s="240" t="s">
        <v>1424</v>
      </c>
      <c r="K965" s="240">
        <v>0</v>
      </c>
      <c r="L965" s="240">
        <v>0</v>
      </c>
      <c r="M965" s="240">
        <v>10</v>
      </c>
      <c r="N965" s="241">
        <f t="shared" si="15"/>
        <v>10</v>
      </c>
      <c r="O965" s="315"/>
    </row>
    <row r="966" spans="1:15">
      <c r="A966" s="240" t="s">
        <v>358</v>
      </c>
      <c r="B966" s="240" t="s">
        <v>358</v>
      </c>
      <c r="C966" s="240" t="s">
        <v>757</v>
      </c>
      <c r="D966" s="240">
        <v>2015</v>
      </c>
      <c r="E966" s="240" t="s">
        <v>21</v>
      </c>
      <c r="F966" s="240" t="s">
        <v>6</v>
      </c>
      <c r="G966" s="240" t="s">
        <v>1126</v>
      </c>
      <c r="H966" s="240" t="s">
        <v>1450</v>
      </c>
      <c r="I966" s="240" t="s">
        <v>1426</v>
      </c>
      <c r="J966" s="240" t="s">
        <v>1425</v>
      </c>
      <c r="K966" s="240">
        <v>0</v>
      </c>
      <c r="L966" s="240">
        <v>0</v>
      </c>
      <c r="M966" s="240">
        <v>336</v>
      </c>
      <c r="N966" s="241">
        <f t="shared" si="15"/>
        <v>336</v>
      </c>
      <c r="O966" s="315"/>
    </row>
    <row r="967" spans="1:15">
      <c r="A967" s="240" t="s">
        <v>358</v>
      </c>
      <c r="B967" s="240" t="s">
        <v>358</v>
      </c>
      <c r="C967" s="240" t="s">
        <v>757</v>
      </c>
      <c r="D967" s="240">
        <v>2015</v>
      </c>
      <c r="E967" s="240" t="s">
        <v>21</v>
      </c>
      <c r="F967" s="240" t="s">
        <v>6</v>
      </c>
      <c r="G967" s="240" t="s">
        <v>1126</v>
      </c>
      <c r="H967" s="240" t="s">
        <v>1450</v>
      </c>
      <c r="I967" s="240" t="s">
        <v>1426</v>
      </c>
      <c r="J967" s="240" t="s">
        <v>1132</v>
      </c>
      <c r="K967" s="240">
        <v>0</v>
      </c>
      <c r="L967" s="240">
        <v>0</v>
      </c>
      <c r="M967" s="240">
        <v>38</v>
      </c>
      <c r="N967" s="241">
        <f t="shared" si="15"/>
        <v>38</v>
      </c>
      <c r="O967" s="315"/>
    </row>
    <row r="968" spans="1:15">
      <c r="A968" s="240" t="s">
        <v>358</v>
      </c>
      <c r="B968" s="240" t="s">
        <v>358</v>
      </c>
      <c r="C968" s="240" t="s">
        <v>757</v>
      </c>
      <c r="D968" s="240">
        <v>2015</v>
      </c>
      <c r="E968" s="240" t="s">
        <v>21</v>
      </c>
      <c r="F968" s="240" t="s">
        <v>6</v>
      </c>
      <c r="G968" s="240" t="s">
        <v>1126</v>
      </c>
      <c r="H968" s="240" t="s">
        <v>1451</v>
      </c>
      <c r="I968" s="240" t="s">
        <v>1426</v>
      </c>
      <c r="J968" s="240" t="s">
        <v>1133</v>
      </c>
      <c r="K968" s="240">
        <v>0</v>
      </c>
      <c r="L968" s="240">
        <v>0</v>
      </c>
      <c r="M968" s="240">
        <v>123</v>
      </c>
      <c r="N968" s="241">
        <f t="shared" si="15"/>
        <v>123</v>
      </c>
      <c r="O968" s="315"/>
    </row>
    <row r="969" spans="1:15">
      <c r="A969" s="240" t="s">
        <v>358</v>
      </c>
      <c r="B969" s="240" t="s">
        <v>358</v>
      </c>
      <c r="C969" s="240" t="s">
        <v>757</v>
      </c>
      <c r="D969" s="240">
        <v>2015</v>
      </c>
      <c r="E969" s="240" t="s">
        <v>21</v>
      </c>
      <c r="F969" s="240" t="s">
        <v>6</v>
      </c>
      <c r="G969" s="240" t="s">
        <v>1126</v>
      </c>
      <c r="H969" s="240" t="s">
        <v>1451</v>
      </c>
      <c r="I969" s="240" t="s">
        <v>1426</v>
      </c>
      <c r="J969" s="240" t="s">
        <v>1421</v>
      </c>
      <c r="K969" s="240">
        <v>0</v>
      </c>
      <c r="L969" s="240">
        <v>0</v>
      </c>
      <c r="M969" s="240">
        <v>669</v>
      </c>
      <c r="N969" s="241">
        <f t="shared" si="15"/>
        <v>669</v>
      </c>
      <c r="O969" s="315"/>
    </row>
    <row r="970" spans="1:15">
      <c r="A970" s="240" t="s">
        <v>358</v>
      </c>
      <c r="B970" s="240" t="s">
        <v>358</v>
      </c>
      <c r="C970" s="240" t="s">
        <v>757</v>
      </c>
      <c r="D970" s="240">
        <v>2015</v>
      </c>
      <c r="E970" s="240" t="s">
        <v>21</v>
      </c>
      <c r="F970" s="240" t="s">
        <v>6</v>
      </c>
      <c r="G970" s="240" t="s">
        <v>1126</v>
      </c>
      <c r="H970" s="240" t="s">
        <v>1451</v>
      </c>
      <c r="I970" s="240" t="s">
        <v>1426</v>
      </c>
      <c r="J970" s="240" t="s">
        <v>1122</v>
      </c>
      <c r="K970" s="240">
        <v>0</v>
      </c>
      <c r="L970" s="240">
        <v>0</v>
      </c>
      <c r="M970" s="240">
        <v>216</v>
      </c>
      <c r="N970" s="241">
        <f t="shared" si="15"/>
        <v>216</v>
      </c>
      <c r="O970" s="315"/>
    </row>
    <row r="971" spans="1:15">
      <c r="A971" s="240" t="s">
        <v>358</v>
      </c>
      <c r="B971" s="240" t="s">
        <v>358</v>
      </c>
      <c r="C971" s="240" t="s">
        <v>757</v>
      </c>
      <c r="D971" s="240">
        <v>2015</v>
      </c>
      <c r="E971" s="240" t="s">
        <v>21</v>
      </c>
      <c r="F971" s="240" t="s">
        <v>6</v>
      </c>
      <c r="G971" s="240" t="s">
        <v>1126</v>
      </c>
      <c r="H971" s="240" t="s">
        <v>1451</v>
      </c>
      <c r="I971" s="240" t="s">
        <v>1426</v>
      </c>
      <c r="J971" s="240" t="s">
        <v>1423</v>
      </c>
      <c r="K971" s="240">
        <v>0</v>
      </c>
      <c r="L971" s="240">
        <v>0</v>
      </c>
      <c r="M971" s="240">
        <v>1453</v>
      </c>
      <c r="N971" s="241">
        <f t="shared" si="15"/>
        <v>1453</v>
      </c>
      <c r="O971" s="315"/>
    </row>
    <row r="972" spans="1:15">
      <c r="A972" s="240" t="s">
        <v>358</v>
      </c>
      <c r="B972" s="240" t="s">
        <v>358</v>
      </c>
      <c r="C972" s="240" t="s">
        <v>757</v>
      </c>
      <c r="D972" s="240">
        <v>2015</v>
      </c>
      <c r="E972" s="240" t="s">
        <v>21</v>
      </c>
      <c r="F972" s="240" t="s">
        <v>6</v>
      </c>
      <c r="G972" s="240" t="s">
        <v>1126</v>
      </c>
      <c r="H972" s="240" t="s">
        <v>1451</v>
      </c>
      <c r="I972" s="240" t="s">
        <v>1426</v>
      </c>
      <c r="J972" s="240" t="s">
        <v>71</v>
      </c>
      <c r="K972" s="240">
        <v>0</v>
      </c>
      <c r="L972" s="240">
        <v>0</v>
      </c>
      <c r="M972" s="240">
        <v>1389</v>
      </c>
      <c r="N972" s="241">
        <f t="shared" si="15"/>
        <v>1389</v>
      </c>
      <c r="O972" s="315"/>
    </row>
    <row r="973" spans="1:15">
      <c r="A973" s="240" t="s">
        <v>358</v>
      </c>
      <c r="B973" s="240" t="s">
        <v>358</v>
      </c>
      <c r="C973" s="240" t="s">
        <v>757</v>
      </c>
      <c r="D973" s="240">
        <v>2015</v>
      </c>
      <c r="E973" s="240" t="s">
        <v>21</v>
      </c>
      <c r="F973" s="240" t="s">
        <v>6</v>
      </c>
      <c r="G973" s="240" t="s">
        <v>1126</v>
      </c>
      <c r="H973" s="240" t="s">
        <v>1451</v>
      </c>
      <c r="I973" s="240" t="s">
        <v>1426</v>
      </c>
      <c r="J973" s="240" t="s">
        <v>1420</v>
      </c>
      <c r="K973" s="240">
        <v>0</v>
      </c>
      <c r="L973" s="240">
        <v>0</v>
      </c>
      <c r="M973" s="240">
        <v>34</v>
      </c>
      <c r="N973" s="241">
        <f t="shared" si="15"/>
        <v>34</v>
      </c>
      <c r="O973" s="315"/>
    </row>
    <row r="974" spans="1:15">
      <c r="A974" s="240" t="s">
        <v>358</v>
      </c>
      <c r="B974" s="240" t="s">
        <v>358</v>
      </c>
      <c r="C974" s="240" t="s">
        <v>757</v>
      </c>
      <c r="D974" s="240">
        <v>2015</v>
      </c>
      <c r="E974" s="240" t="s">
        <v>21</v>
      </c>
      <c r="F974" s="240" t="s">
        <v>6</v>
      </c>
      <c r="G974" s="240" t="s">
        <v>1126</v>
      </c>
      <c r="H974" s="240" t="s">
        <v>1451</v>
      </c>
      <c r="I974" s="240" t="s">
        <v>1426</v>
      </c>
      <c r="J974" s="240" t="s">
        <v>1424</v>
      </c>
      <c r="K974" s="240">
        <v>0</v>
      </c>
      <c r="L974" s="240">
        <v>0</v>
      </c>
      <c r="M974" s="240">
        <v>1451</v>
      </c>
      <c r="N974" s="241">
        <f t="shared" si="15"/>
        <v>1451</v>
      </c>
      <c r="O974" s="315"/>
    </row>
    <row r="975" spans="1:15">
      <c r="A975" s="240" t="s">
        <v>358</v>
      </c>
      <c r="B975" s="240" t="s">
        <v>358</v>
      </c>
      <c r="C975" s="240" t="s">
        <v>757</v>
      </c>
      <c r="D975" s="240">
        <v>2015</v>
      </c>
      <c r="E975" s="240" t="s">
        <v>21</v>
      </c>
      <c r="F975" s="240" t="s">
        <v>6</v>
      </c>
      <c r="G975" s="240" t="s">
        <v>1126</v>
      </c>
      <c r="H975" s="240" t="s">
        <v>1451</v>
      </c>
      <c r="I975" s="240" t="s">
        <v>1426</v>
      </c>
      <c r="J975" s="240" t="s">
        <v>1425</v>
      </c>
      <c r="K975" s="240">
        <v>0</v>
      </c>
      <c r="L975" s="240">
        <v>0</v>
      </c>
      <c r="M975" s="240">
        <v>62</v>
      </c>
      <c r="N975" s="241">
        <f t="shared" si="15"/>
        <v>62</v>
      </c>
      <c r="O975" s="315"/>
    </row>
    <row r="976" spans="1:15">
      <c r="A976" s="240" t="s">
        <v>358</v>
      </c>
      <c r="B976" s="240" t="s">
        <v>358</v>
      </c>
      <c r="C976" s="240" t="s">
        <v>757</v>
      </c>
      <c r="D976" s="240">
        <v>2015</v>
      </c>
      <c r="E976" s="240" t="s">
        <v>21</v>
      </c>
      <c r="F976" s="240" t="s">
        <v>6</v>
      </c>
      <c r="G976" s="240" t="s">
        <v>1126</v>
      </c>
      <c r="H976" s="240" t="s">
        <v>1451</v>
      </c>
      <c r="I976" s="240" t="s">
        <v>1426</v>
      </c>
      <c r="J976" s="240" t="s">
        <v>1132</v>
      </c>
      <c r="K976" s="240">
        <v>0</v>
      </c>
      <c r="L976" s="240">
        <v>0</v>
      </c>
      <c r="M976" s="240">
        <v>288</v>
      </c>
      <c r="N976" s="241">
        <f t="shared" si="15"/>
        <v>288</v>
      </c>
      <c r="O976" s="315"/>
    </row>
    <row r="977" spans="1:15">
      <c r="A977" s="240" t="s">
        <v>358</v>
      </c>
      <c r="B977" s="240" t="s">
        <v>358</v>
      </c>
      <c r="C977" s="240" t="s">
        <v>757</v>
      </c>
      <c r="D977" s="240">
        <v>2015</v>
      </c>
      <c r="E977" s="240" t="s">
        <v>21</v>
      </c>
      <c r="F977" s="240" t="s">
        <v>6</v>
      </c>
      <c r="G977" s="240" t="s">
        <v>1126</v>
      </c>
      <c r="H977" s="240" t="s">
        <v>637</v>
      </c>
      <c r="I977" s="240" t="s">
        <v>1426</v>
      </c>
      <c r="J977" s="240" t="s">
        <v>1133</v>
      </c>
      <c r="K977" s="240">
        <v>0</v>
      </c>
      <c r="L977" s="240">
        <v>0</v>
      </c>
      <c r="M977" s="240">
        <v>14</v>
      </c>
      <c r="N977" s="241">
        <f t="shared" si="15"/>
        <v>14</v>
      </c>
      <c r="O977" s="315"/>
    </row>
    <row r="978" spans="1:15">
      <c r="A978" s="240" t="s">
        <v>358</v>
      </c>
      <c r="B978" s="240" t="s">
        <v>358</v>
      </c>
      <c r="C978" s="240" t="s">
        <v>757</v>
      </c>
      <c r="D978" s="240">
        <v>2015</v>
      </c>
      <c r="E978" s="240" t="s">
        <v>21</v>
      </c>
      <c r="F978" s="240" t="s">
        <v>6</v>
      </c>
      <c r="G978" s="240" t="s">
        <v>1126</v>
      </c>
      <c r="H978" s="240" t="s">
        <v>637</v>
      </c>
      <c r="I978" s="240" t="s">
        <v>1426</v>
      </c>
      <c r="J978" s="240" t="s">
        <v>1421</v>
      </c>
      <c r="K978" s="240">
        <v>0</v>
      </c>
      <c r="L978" s="240">
        <v>0</v>
      </c>
      <c r="M978" s="240">
        <v>19</v>
      </c>
      <c r="N978" s="241">
        <f t="shared" si="15"/>
        <v>19</v>
      </c>
      <c r="O978" s="315"/>
    </row>
    <row r="979" spans="1:15">
      <c r="A979" s="240" t="s">
        <v>358</v>
      </c>
      <c r="B979" s="240" t="s">
        <v>358</v>
      </c>
      <c r="C979" s="240" t="s">
        <v>757</v>
      </c>
      <c r="D979" s="240">
        <v>2015</v>
      </c>
      <c r="E979" s="240" t="s">
        <v>21</v>
      </c>
      <c r="F979" s="240" t="s">
        <v>6</v>
      </c>
      <c r="G979" s="240" t="s">
        <v>1126</v>
      </c>
      <c r="H979" s="240" t="s">
        <v>637</v>
      </c>
      <c r="I979" s="240" t="s">
        <v>1426</v>
      </c>
      <c r="J979" s="240" t="s">
        <v>1423</v>
      </c>
      <c r="K979" s="240">
        <v>0</v>
      </c>
      <c r="L979" s="240">
        <v>0</v>
      </c>
      <c r="M979" s="240">
        <v>4</v>
      </c>
      <c r="N979" s="241">
        <f t="shared" si="15"/>
        <v>4</v>
      </c>
      <c r="O979" s="315"/>
    </row>
    <row r="980" spans="1:15">
      <c r="A980" s="240" t="s">
        <v>358</v>
      </c>
      <c r="B980" s="240" t="s">
        <v>358</v>
      </c>
      <c r="C980" s="240" t="s">
        <v>757</v>
      </c>
      <c r="D980" s="240">
        <v>2015</v>
      </c>
      <c r="E980" s="240" t="s">
        <v>21</v>
      </c>
      <c r="F980" s="240" t="s">
        <v>6</v>
      </c>
      <c r="G980" s="240" t="s">
        <v>1126</v>
      </c>
      <c r="H980" s="240" t="s">
        <v>637</v>
      </c>
      <c r="I980" s="240" t="s">
        <v>1426</v>
      </c>
      <c r="J980" s="240" t="s">
        <v>71</v>
      </c>
      <c r="K980" s="240">
        <v>0</v>
      </c>
      <c r="L980" s="240">
        <v>0</v>
      </c>
      <c r="M980" s="240">
        <v>5</v>
      </c>
      <c r="N980" s="241">
        <f t="shared" si="15"/>
        <v>5</v>
      </c>
      <c r="O980" s="315"/>
    </row>
    <row r="981" spans="1:15">
      <c r="A981" s="240" t="s">
        <v>358</v>
      </c>
      <c r="B981" s="240" t="s">
        <v>358</v>
      </c>
      <c r="C981" s="240" t="s">
        <v>757</v>
      </c>
      <c r="D981" s="240">
        <v>2015</v>
      </c>
      <c r="E981" s="240" t="s">
        <v>21</v>
      </c>
      <c r="F981" s="240" t="s">
        <v>6</v>
      </c>
      <c r="G981" s="240" t="s">
        <v>1126</v>
      </c>
      <c r="H981" s="240" t="s">
        <v>637</v>
      </c>
      <c r="I981" s="240" t="s">
        <v>1426</v>
      </c>
      <c r="J981" s="240" t="s">
        <v>1420</v>
      </c>
      <c r="K981" s="240">
        <v>0</v>
      </c>
      <c r="L981" s="240">
        <v>0</v>
      </c>
      <c r="M981" s="240">
        <v>1</v>
      </c>
      <c r="N981" s="241">
        <f t="shared" si="15"/>
        <v>1</v>
      </c>
      <c r="O981" s="315"/>
    </row>
    <row r="982" spans="1:15">
      <c r="A982" s="240" t="s">
        <v>358</v>
      </c>
      <c r="B982" s="240" t="s">
        <v>358</v>
      </c>
      <c r="C982" s="240" t="s">
        <v>757</v>
      </c>
      <c r="D982" s="240">
        <v>2015</v>
      </c>
      <c r="E982" s="240" t="s">
        <v>21</v>
      </c>
      <c r="F982" s="240" t="s">
        <v>6</v>
      </c>
      <c r="G982" s="240" t="s">
        <v>1126</v>
      </c>
      <c r="H982" s="240" t="s">
        <v>637</v>
      </c>
      <c r="I982" s="240" t="s">
        <v>1443</v>
      </c>
      <c r="J982" s="240" t="s">
        <v>1424</v>
      </c>
      <c r="K982" s="240">
        <v>0</v>
      </c>
      <c r="L982" s="240">
        <v>18</v>
      </c>
      <c r="M982" s="240">
        <v>13</v>
      </c>
      <c r="N982" s="241">
        <f t="shared" si="15"/>
        <v>31</v>
      </c>
      <c r="O982" s="315"/>
    </row>
    <row r="983" spans="1:15">
      <c r="A983" s="240" t="s">
        <v>358</v>
      </c>
      <c r="B983" s="240" t="s">
        <v>358</v>
      </c>
      <c r="C983" s="240" t="s">
        <v>757</v>
      </c>
      <c r="D983" s="240">
        <v>2015</v>
      </c>
      <c r="E983" s="240" t="s">
        <v>21</v>
      </c>
      <c r="F983" s="240" t="s">
        <v>6</v>
      </c>
      <c r="G983" s="240" t="s">
        <v>1126</v>
      </c>
      <c r="H983" s="240" t="s">
        <v>637</v>
      </c>
      <c r="I983" s="240" t="s">
        <v>1443</v>
      </c>
      <c r="J983" s="240" t="s">
        <v>1425</v>
      </c>
      <c r="K983" s="240">
        <v>0</v>
      </c>
      <c r="L983" s="240">
        <v>1</v>
      </c>
      <c r="M983" s="240">
        <v>2</v>
      </c>
      <c r="N983" s="241">
        <f t="shared" si="15"/>
        <v>3</v>
      </c>
      <c r="O983" s="315"/>
    </row>
    <row r="984" spans="1:15">
      <c r="A984" s="240" t="s">
        <v>358</v>
      </c>
      <c r="B984" s="240" t="s">
        <v>358</v>
      </c>
      <c r="C984" s="240" t="s">
        <v>757</v>
      </c>
      <c r="D984" s="240">
        <v>2015</v>
      </c>
      <c r="E984" s="240" t="s">
        <v>21</v>
      </c>
      <c r="F984" s="240" t="s">
        <v>6</v>
      </c>
      <c r="G984" s="240" t="s">
        <v>1126</v>
      </c>
      <c r="H984" s="240" t="s">
        <v>637</v>
      </c>
      <c r="I984" s="240" t="s">
        <v>1443</v>
      </c>
      <c r="J984" s="240" t="s">
        <v>1132</v>
      </c>
      <c r="K984" s="240">
        <v>0</v>
      </c>
      <c r="L984" s="240">
        <v>15</v>
      </c>
      <c r="M984" s="240">
        <v>20</v>
      </c>
      <c r="N984" s="241">
        <f t="shared" si="15"/>
        <v>35</v>
      </c>
      <c r="O984" s="315"/>
    </row>
    <row r="985" spans="1:15">
      <c r="A985" s="240" t="s">
        <v>358</v>
      </c>
      <c r="B985" s="240" t="s">
        <v>358</v>
      </c>
      <c r="C985" s="240" t="s">
        <v>757</v>
      </c>
      <c r="D985" s="240">
        <v>2015</v>
      </c>
      <c r="E985" s="240" t="s">
        <v>21</v>
      </c>
      <c r="F985" s="240" t="s">
        <v>6</v>
      </c>
      <c r="G985" s="240" t="s">
        <v>1149</v>
      </c>
      <c r="H985" s="240" t="s">
        <v>626</v>
      </c>
      <c r="I985" s="240" t="s">
        <v>1426</v>
      </c>
      <c r="J985" s="240" t="s">
        <v>1125</v>
      </c>
      <c r="K985" s="240">
        <v>233</v>
      </c>
      <c r="L985" s="240">
        <v>0</v>
      </c>
      <c r="M985" s="240">
        <v>0</v>
      </c>
      <c r="N985" s="241">
        <f t="shared" si="15"/>
        <v>233</v>
      </c>
      <c r="O985" s="315"/>
    </row>
    <row r="986" spans="1:15">
      <c r="A986" s="240" t="s">
        <v>358</v>
      </c>
      <c r="B986" s="240" t="s">
        <v>358</v>
      </c>
      <c r="C986" s="240" t="s">
        <v>63</v>
      </c>
      <c r="D986" s="240">
        <v>2015</v>
      </c>
      <c r="E986" s="240" t="s">
        <v>19</v>
      </c>
      <c r="F986" s="240" t="s">
        <v>6</v>
      </c>
      <c r="G986" s="240" t="s">
        <v>1152</v>
      </c>
      <c r="H986" s="240" t="s">
        <v>492</v>
      </c>
      <c r="I986" s="240" t="s">
        <v>1426</v>
      </c>
      <c r="J986" s="240" t="s">
        <v>1119</v>
      </c>
      <c r="K986" s="240">
        <v>51</v>
      </c>
      <c r="L986" s="240">
        <v>0</v>
      </c>
      <c r="M986" s="240">
        <v>0</v>
      </c>
      <c r="N986" s="241">
        <f t="shared" si="15"/>
        <v>51</v>
      </c>
      <c r="O986" s="315"/>
    </row>
    <row r="987" spans="1:15">
      <c r="A987" s="240" t="s">
        <v>358</v>
      </c>
      <c r="B987" s="240" t="s">
        <v>358</v>
      </c>
      <c r="C987" s="240" t="s">
        <v>63</v>
      </c>
      <c r="D987" s="240">
        <v>2015</v>
      </c>
      <c r="E987" s="240" t="s">
        <v>19</v>
      </c>
      <c r="F987" s="240" t="s">
        <v>6</v>
      </c>
      <c r="G987" s="240" t="s">
        <v>1151</v>
      </c>
      <c r="H987" s="240" t="s">
        <v>601</v>
      </c>
      <c r="I987" s="240" t="s">
        <v>1426</v>
      </c>
      <c r="J987" s="240" t="s">
        <v>1119</v>
      </c>
      <c r="K987" s="240">
        <v>4133</v>
      </c>
      <c r="L987" s="240">
        <v>0</v>
      </c>
      <c r="M987" s="240">
        <v>0</v>
      </c>
      <c r="N987" s="241">
        <f t="shared" si="15"/>
        <v>4133</v>
      </c>
      <c r="O987" s="315"/>
    </row>
    <row r="988" spans="1:15">
      <c r="A988" s="240" t="s">
        <v>358</v>
      </c>
      <c r="B988" s="240" t="s">
        <v>358</v>
      </c>
      <c r="C988" s="240" t="s">
        <v>757</v>
      </c>
      <c r="D988" s="240">
        <v>2015</v>
      </c>
      <c r="E988" s="240" t="s">
        <v>19</v>
      </c>
      <c r="F988" s="240" t="s">
        <v>6</v>
      </c>
      <c r="G988" s="240" t="s">
        <v>1151</v>
      </c>
      <c r="H988" s="240" t="s">
        <v>563</v>
      </c>
      <c r="I988" s="240" t="s">
        <v>1426</v>
      </c>
      <c r="J988" s="240" t="s">
        <v>1129</v>
      </c>
      <c r="K988" s="240">
        <v>588</v>
      </c>
      <c r="L988" s="240">
        <v>0</v>
      </c>
      <c r="M988" s="240">
        <v>0</v>
      </c>
      <c r="N988" s="241">
        <f t="shared" si="15"/>
        <v>588</v>
      </c>
      <c r="O988" s="315"/>
    </row>
  </sheetData>
  <mergeCells count="11">
    <mergeCell ref="A3:A4"/>
    <mergeCell ref="B3:B4"/>
    <mergeCell ref="C3:C4"/>
    <mergeCell ref="D3:D4"/>
    <mergeCell ref="J3:J4"/>
    <mergeCell ref="K3:N3"/>
    <mergeCell ref="E3:E4"/>
    <mergeCell ref="G3:G4"/>
    <mergeCell ref="H3:H4"/>
    <mergeCell ref="I3:I4"/>
    <mergeCell ref="F3:F4"/>
  </mergeCells>
  <phoneticPr fontId="34" type="noConversion"/>
  <dataValidations count="6">
    <dataValidation type="list" allowBlank="1" showInputMessage="1" showErrorMessage="1" sqref="C5:C35">
      <formula1>$BK$10:$BK$12</formula1>
    </dataValidation>
    <dataValidation type="textLength" showInputMessage="1" showErrorMessage="1" sqref="O5:O12">
      <formula1>0</formula1>
      <formula2>150</formula2>
    </dataValidation>
    <dataValidation type="list" allowBlank="1" showInputMessage="1" showErrorMessage="1" sqref="E5:E12">
      <formula1>$BA$20:$BA$25</formula1>
    </dataValidation>
    <dataValidation type="list" allowBlank="1" showInputMessage="1" showErrorMessage="1" sqref="F5:F12">
      <formula1>$BA$34:$BA$47</formula1>
    </dataValidation>
    <dataValidation type="list" allowBlank="1" showInputMessage="1" showErrorMessage="1" sqref="G5:G12">
      <formula1>$BA$50:$BA$112</formula1>
    </dataValidation>
    <dataValidation type="list" allowBlank="1" showInputMessage="1" showErrorMessage="1" sqref="A5:A984">
      <formula1>$BB$2:$BB$17</formula1>
    </dataValidation>
  </dataValidations>
  <pageMargins left="0.78749999999999998" right="0.78749999999999998" top="1.0527777777777778" bottom="1.0527777777777778" header="0.78749999999999998" footer="0.78749999999999998"/>
  <pageSetup paperSize="9" scale="50" firstPageNumber="0" orientation="landscape" horizontalDpi="300" verticalDpi="300" r:id="rId1"/>
  <headerFooter alignWithMargins="0">
    <oddHeader>&amp;C&amp;"Times New Roman,Normal"&amp;12&amp;A</oddHeader>
    <oddFooter>&amp;C&amp;"Times New Roman,Normal"&amp;12Page &amp;P</odd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pageSetUpPr fitToPage="1"/>
  </sheetPr>
  <dimension ref="A1:CH195"/>
  <sheetViews>
    <sheetView zoomScaleNormal="100" zoomScaleSheetLayoutView="100" zoomScalePageLayoutView="90" workbookViewId="0">
      <selection activeCell="E32" sqref="E32"/>
    </sheetView>
  </sheetViews>
  <sheetFormatPr defaultColWidth="11.42578125" defaultRowHeight="12.75"/>
  <cols>
    <col min="1" max="2" width="11.42578125" style="77"/>
    <col min="3" max="3" width="27" style="77" bestFit="1" customWidth="1"/>
    <col min="4" max="4" width="15.28515625" style="77" customWidth="1"/>
    <col min="5" max="5" width="11.42578125" style="77" customWidth="1"/>
    <col min="6" max="8" width="14.140625" style="77" customWidth="1"/>
    <col min="9" max="9" width="14.7109375" style="77" bestFit="1" customWidth="1"/>
    <col min="10" max="10" width="11.42578125" style="78" customWidth="1"/>
    <col min="11" max="52" width="11.42578125" style="77" customWidth="1"/>
    <col min="53" max="16384" width="11.42578125" style="77"/>
  </cols>
  <sheetData>
    <row r="1" spans="1:86" ht="20.100000000000001" customHeight="1" thickBot="1">
      <c r="A1" s="71" t="s">
        <v>274</v>
      </c>
      <c r="D1" s="71"/>
      <c r="E1" s="71"/>
      <c r="F1" s="71"/>
      <c r="G1" s="71"/>
      <c r="H1" s="71"/>
      <c r="I1" s="25" t="s">
        <v>0</v>
      </c>
      <c r="J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20.100000000000001" customHeight="1" thickBot="1">
      <c r="C2" s="72"/>
      <c r="D2" s="72"/>
      <c r="E2" s="72"/>
      <c r="F2" s="71"/>
      <c r="G2" s="71"/>
      <c r="H2" s="637"/>
      <c r="I2" s="638" t="s">
        <v>252</v>
      </c>
      <c r="J2" s="643" t="s">
        <v>889</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51.75" thickBot="1">
      <c r="A3" s="83" t="s">
        <v>1</v>
      </c>
      <c r="B3" s="83" t="s">
        <v>289</v>
      </c>
      <c r="C3" s="83" t="s">
        <v>8</v>
      </c>
      <c r="D3" s="26" t="s">
        <v>299</v>
      </c>
      <c r="E3" s="636" t="s">
        <v>75</v>
      </c>
      <c r="F3" s="639" t="s">
        <v>832</v>
      </c>
      <c r="G3" s="640" t="s">
        <v>275</v>
      </c>
      <c r="H3" s="640" t="s">
        <v>756</v>
      </c>
      <c r="I3" s="641" t="s">
        <v>276</v>
      </c>
      <c r="J3" s="172"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c r="A4" s="290" t="s">
        <v>358</v>
      </c>
      <c r="B4" s="325">
        <v>2015</v>
      </c>
      <c r="C4" s="296" t="s">
        <v>21</v>
      </c>
      <c r="D4" s="263" t="s">
        <v>6</v>
      </c>
      <c r="E4" s="327" t="s">
        <v>465</v>
      </c>
      <c r="F4" s="263" t="s">
        <v>63</v>
      </c>
      <c r="G4" s="263" t="s">
        <v>757</v>
      </c>
      <c r="H4" s="642" t="s">
        <v>63</v>
      </c>
      <c r="I4" s="644" t="s">
        <v>1298</v>
      </c>
      <c r="J4" s="245"/>
      <c r="BA4" s="215"/>
      <c r="BB4" s="215"/>
      <c r="BC4" s="82"/>
      <c r="BD4" s="82"/>
      <c r="BE4" s="214"/>
      <c r="BF4" s="214"/>
      <c r="BG4" s="82"/>
      <c r="BH4" s="82"/>
      <c r="BI4" s="82"/>
      <c r="BJ4" s="82"/>
      <c r="BK4" s="82"/>
      <c r="BL4" s="82"/>
      <c r="BM4" s="216"/>
      <c r="BN4" s="82"/>
      <c r="BO4" s="82"/>
      <c r="BP4" s="82"/>
      <c r="BQ4" s="82"/>
      <c r="BR4" s="82"/>
      <c r="BS4" s="82"/>
      <c r="BT4" s="82"/>
      <c r="BU4" s="76"/>
      <c r="BV4" s="76"/>
      <c r="BW4" s="76"/>
      <c r="BX4" s="76"/>
      <c r="BY4" s="76"/>
      <c r="BZ4" s="76"/>
      <c r="CA4" s="76"/>
      <c r="CB4" s="76"/>
      <c r="CC4" s="82"/>
      <c r="CD4" s="82"/>
      <c r="CE4" s="82"/>
      <c r="CF4" s="82"/>
      <c r="CG4" s="82"/>
      <c r="CH4" s="82"/>
    </row>
    <row r="5" spans="1:86">
      <c r="A5" s="290" t="s">
        <v>358</v>
      </c>
      <c r="B5" s="325">
        <v>2015</v>
      </c>
      <c r="C5" s="296" t="s">
        <v>21</v>
      </c>
      <c r="D5" s="263" t="s">
        <v>6</v>
      </c>
      <c r="E5" s="327" t="s">
        <v>277</v>
      </c>
      <c r="F5" s="263" t="s">
        <v>63</v>
      </c>
      <c r="G5" s="263" t="s">
        <v>757</v>
      </c>
      <c r="H5" s="642" t="s">
        <v>63</v>
      </c>
      <c r="I5" s="644" t="s">
        <v>1298</v>
      </c>
      <c r="J5" s="245"/>
      <c r="BA5" s="215"/>
      <c r="BB5" s="215"/>
      <c r="BC5" s="82"/>
      <c r="BD5" s="82"/>
      <c r="BE5" s="214"/>
      <c r="BF5" s="214"/>
      <c r="BG5" s="82"/>
      <c r="BH5" s="82"/>
      <c r="BI5" s="82"/>
      <c r="BJ5" s="82"/>
      <c r="BK5" s="82"/>
      <c r="BL5" s="82"/>
      <c r="BM5" s="216"/>
      <c r="BN5" s="82"/>
      <c r="BO5" s="82"/>
      <c r="BP5" s="82"/>
      <c r="BQ5" s="82"/>
      <c r="BR5" s="82"/>
      <c r="BS5" s="82"/>
      <c r="BT5" s="82"/>
      <c r="BU5" s="76"/>
      <c r="BV5" s="76"/>
      <c r="BW5" s="76"/>
      <c r="BX5" s="76"/>
      <c r="BY5" s="76"/>
      <c r="BZ5" s="76"/>
      <c r="CA5" s="76"/>
      <c r="CB5" s="76"/>
      <c r="CC5" s="82"/>
      <c r="CD5" s="82"/>
      <c r="CE5" s="82"/>
      <c r="CF5" s="82"/>
      <c r="CG5" s="82"/>
      <c r="CH5" s="82"/>
    </row>
    <row r="6" spans="1:86" ht="38.25">
      <c r="A6" s="290" t="s">
        <v>358</v>
      </c>
      <c r="B6" s="325">
        <v>2015</v>
      </c>
      <c r="C6" s="296" t="s">
        <v>21</v>
      </c>
      <c r="D6" s="263" t="s">
        <v>6</v>
      </c>
      <c r="E6" s="327" t="s">
        <v>467</v>
      </c>
      <c r="F6" s="263" t="s">
        <v>757</v>
      </c>
      <c r="G6" s="263" t="s">
        <v>63</v>
      </c>
      <c r="H6" s="642" t="s">
        <v>757</v>
      </c>
      <c r="I6" s="645" t="s">
        <v>847</v>
      </c>
      <c r="J6" s="646" t="s">
        <v>1299</v>
      </c>
      <c r="BA6" s="215"/>
      <c r="BB6" s="215"/>
      <c r="BC6" s="82"/>
      <c r="BD6" s="82"/>
      <c r="BE6" s="214"/>
      <c r="BF6" s="214"/>
      <c r="BG6" s="82"/>
      <c r="BH6" s="82"/>
      <c r="BI6" s="82"/>
      <c r="BJ6" s="82"/>
      <c r="BK6" s="82"/>
      <c r="BL6" s="82"/>
      <c r="BM6" s="216"/>
      <c r="BN6" s="82"/>
      <c r="BO6" s="82"/>
      <c r="BP6" s="82"/>
      <c r="BQ6" s="82"/>
      <c r="BR6" s="82"/>
      <c r="BS6" s="82"/>
      <c r="BT6" s="82"/>
      <c r="BU6" s="76"/>
      <c r="BV6" s="76"/>
      <c r="BW6" s="76"/>
      <c r="BX6" s="76"/>
      <c r="BY6" s="76"/>
      <c r="BZ6" s="76"/>
      <c r="CA6" s="76"/>
      <c r="CB6" s="76"/>
      <c r="CC6" s="82"/>
      <c r="CD6" s="82"/>
      <c r="CE6" s="82"/>
      <c r="CF6" s="82"/>
      <c r="CG6" s="82"/>
      <c r="CH6" s="82"/>
    </row>
    <row r="7" spans="1:86" ht="38.25">
      <c r="A7" s="290" t="s">
        <v>358</v>
      </c>
      <c r="B7" s="325">
        <v>2015</v>
      </c>
      <c r="C7" s="296" t="s">
        <v>21</v>
      </c>
      <c r="D7" s="263" t="s">
        <v>6</v>
      </c>
      <c r="E7" s="327" t="s">
        <v>278</v>
      </c>
      <c r="F7" s="263" t="s">
        <v>757</v>
      </c>
      <c r="G7" s="263" t="s">
        <v>63</v>
      </c>
      <c r="H7" s="642" t="s">
        <v>757</v>
      </c>
      <c r="I7" s="645" t="s">
        <v>847</v>
      </c>
      <c r="J7" s="646" t="s">
        <v>1299</v>
      </c>
      <c r="BA7" s="215"/>
      <c r="BB7" s="215"/>
      <c r="BC7" s="82"/>
      <c r="BD7" s="82"/>
      <c r="BE7" s="214"/>
      <c r="BF7" s="214"/>
      <c r="BG7" s="82"/>
      <c r="BH7" s="82"/>
      <c r="BI7" s="82"/>
      <c r="BJ7" s="82"/>
      <c r="BK7" s="82"/>
      <c r="BL7" s="82"/>
      <c r="BM7" s="216"/>
      <c r="BN7" s="82"/>
      <c r="BO7" s="82"/>
      <c r="BP7" s="82"/>
      <c r="BQ7" s="82"/>
      <c r="BR7" s="82"/>
      <c r="BS7" s="82"/>
      <c r="BT7" s="82"/>
      <c r="BU7" s="76"/>
      <c r="BV7" s="76"/>
      <c r="BW7" s="76"/>
      <c r="BX7" s="76"/>
      <c r="BY7" s="76"/>
      <c r="BZ7" s="76"/>
      <c r="CA7" s="76"/>
      <c r="CB7" s="76"/>
      <c r="CC7" s="82"/>
      <c r="CD7" s="82"/>
      <c r="CE7" s="82"/>
      <c r="CF7" s="82"/>
      <c r="CG7" s="82"/>
      <c r="CH7" s="82"/>
    </row>
    <row r="8" spans="1:86">
      <c r="A8" s="290" t="s">
        <v>358</v>
      </c>
      <c r="B8" s="325">
        <v>2015</v>
      </c>
      <c r="C8" s="296" t="s">
        <v>21</v>
      </c>
      <c r="D8" s="263" t="s">
        <v>6</v>
      </c>
      <c r="E8" s="327" t="s">
        <v>1297</v>
      </c>
      <c r="F8" s="263" t="s">
        <v>757</v>
      </c>
      <c r="G8" s="263" t="s">
        <v>63</v>
      </c>
      <c r="H8" s="642" t="s">
        <v>757</v>
      </c>
      <c r="I8" s="645" t="s">
        <v>847</v>
      </c>
      <c r="J8" s="245"/>
      <c r="BA8" s="215"/>
      <c r="BB8" s="215"/>
      <c r="BC8" s="82"/>
      <c r="BD8" s="82"/>
      <c r="BE8" s="214"/>
      <c r="BF8" s="214"/>
      <c r="BG8" s="82"/>
      <c r="BH8" s="82"/>
      <c r="BI8" s="82"/>
      <c r="BJ8" s="82"/>
      <c r="BK8" s="82"/>
      <c r="BL8" s="82"/>
      <c r="BM8" s="216"/>
      <c r="BN8" s="82"/>
      <c r="BO8" s="82"/>
      <c r="BP8" s="82"/>
      <c r="BQ8" s="82"/>
      <c r="BR8" s="82"/>
      <c r="BS8" s="82"/>
      <c r="BT8" s="82"/>
      <c r="BU8" s="76"/>
      <c r="BV8" s="76"/>
      <c r="BW8" s="76"/>
      <c r="BX8" s="76"/>
      <c r="BY8" s="76"/>
      <c r="BZ8" s="76"/>
      <c r="CA8" s="76"/>
      <c r="CB8" s="76"/>
      <c r="CC8" s="82"/>
      <c r="CD8" s="82"/>
      <c r="CE8" s="82"/>
      <c r="CF8" s="82"/>
      <c r="CG8" s="82"/>
      <c r="CH8" s="82"/>
    </row>
    <row r="9" spans="1:86">
      <c r="A9" s="290" t="s">
        <v>358</v>
      </c>
      <c r="B9" s="325">
        <v>2015</v>
      </c>
      <c r="C9" s="296" t="s">
        <v>21</v>
      </c>
      <c r="D9" s="263"/>
      <c r="E9" s="327"/>
      <c r="F9" s="263"/>
      <c r="G9" s="263"/>
      <c r="H9" s="322"/>
      <c r="I9" s="244"/>
      <c r="J9" s="245"/>
      <c r="BA9" s="215"/>
      <c r="BB9" s="215"/>
      <c r="BC9" s="82"/>
      <c r="BD9" s="82"/>
      <c r="BE9" s="214"/>
      <c r="BF9" s="214"/>
      <c r="BG9" s="82"/>
      <c r="BH9" s="82"/>
      <c r="BI9" s="82"/>
      <c r="BJ9" s="82"/>
      <c r="BK9" s="82"/>
      <c r="BL9" s="82"/>
      <c r="BM9" s="216"/>
      <c r="BN9" s="82"/>
      <c r="BO9" s="82"/>
      <c r="BP9" s="82"/>
      <c r="BQ9" s="82"/>
      <c r="BR9" s="82"/>
      <c r="BS9" s="82"/>
      <c r="BT9" s="82"/>
      <c r="BU9" s="76"/>
      <c r="BV9" s="76"/>
      <c r="BW9" s="76"/>
      <c r="BX9" s="76"/>
      <c r="BY9" s="76"/>
      <c r="BZ9" s="76"/>
      <c r="CA9" s="76"/>
      <c r="CB9" s="76"/>
      <c r="CC9" s="82"/>
      <c r="CD9" s="82"/>
      <c r="CE9" s="82"/>
      <c r="CF9" s="82"/>
      <c r="CG9" s="82"/>
      <c r="CH9" s="82"/>
    </row>
    <row r="10" spans="1:86">
      <c r="A10" s="290"/>
      <c r="B10" s="325"/>
      <c r="C10" s="405"/>
      <c r="D10" s="402"/>
      <c r="E10" s="326"/>
      <c r="F10" s="263"/>
      <c r="G10" s="263"/>
      <c r="H10" s="322"/>
      <c r="I10" s="244"/>
      <c r="J10" s="245"/>
      <c r="BA10" s="215" t="s">
        <v>341</v>
      </c>
      <c r="BB10" s="215" t="s">
        <v>342</v>
      </c>
      <c r="BC10" s="82"/>
      <c r="BD10" s="82" t="s">
        <v>180</v>
      </c>
      <c r="BE10" s="214"/>
      <c r="BF10" s="214"/>
      <c r="BG10" s="82"/>
      <c r="BH10" s="82" t="s">
        <v>745</v>
      </c>
      <c r="BI10" s="82"/>
      <c r="BJ10" s="82"/>
      <c r="BK10" s="82"/>
      <c r="BL10" s="82"/>
      <c r="BM10" s="216" t="s">
        <v>480</v>
      </c>
      <c r="BN10" s="82"/>
      <c r="BO10" s="82" t="s">
        <v>666</v>
      </c>
      <c r="BP10" s="82"/>
      <c r="BQ10" s="82"/>
      <c r="BR10" s="82"/>
      <c r="BS10" s="82"/>
      <c r="BT10" s="82"/>
      <c r="BU10" s="76" t="s">
        <v>683</v>
      </c>
      <c r="BV10" s="76"/>
      <c r="BW10" s="76"/>
      <c r="BX10" s="76"/>
      <c r="BY10" s="76"/>
      <c r="BZ10" s="76" t="s">
        <v>721</v>
      </c>
      <c r="CA10" s="76"/>
      <c r="CB10" s="76"/>
      <c r="CC10" s="82"/>
      <c r="CD10" s="82"/>
      <c r="CE10" s="82"/>
      <c r="CF10" s="82"/>
      <c r="CG10" s="82"/>
      <c r="CH10" s="82"/>
    </row>
    <row r="11" spans="1:86">
      <c r="A11" s="290"/>
      <c r="B11" s="325"/>
      <c r="C11" s="296"/>
      <c r="D11" s="263"/>
      <c r="E11" s="326"/>
      <c r="F11" s="263"/>
      <c r="G11" s="263"/>
      <c r="H11" s="322"/>
      <c r="I11" s="244"/>
      <c r="J11" s="245"/>
      <c r="BA11" s="215" t="s">
        <v>355</v>
      </c>
      <c r="BB11" s="215" t="s">
        <v>356</v>
      </c>
      <c r="BC11" s="82"/>
      <c r="BD11" s="82" t="s">
        <v>433</v>
      </c>
      <c r="BE11" s="214"/>
      <c r="BF11" s="214"/>
      <c r="BG11" s="82"/>
      <c r="BH11" s="82"/>
      <c r="BI11" s="82"/>
      <c r="BJ11" s="82"/>
      <c r="BK11" s="82"/>
      <c r="BL11" s="82"/>
      <c r="BM11" s="216" t="s">
        <v>651</v>
      </c>
      <c r="BN11" s="82"/>
      <c r="BO11" s="82" t="s">
        <v>668</v>
      </c>
      <c r="BP11" s="82"/>
      <c r="BQ11" s="82"/>
      <c r="BR11" s="82"/>
      <c r="BS11" s="82"/>
      <c r="BT11" s="82"/>
      <c r="BU11" s="76" t="s">
        <v>142</v>
      </c>
      <c r="BV11" s="76"/>
      <c r="BW11" s="76"/>
      <c r="BX11" s="76"/>
      <c r="BY11" s="76"/>
      <c r="BZ11" s="76" t="s">
        <v>732</v>
      </c>
      <c r="CA11" s="76"/>
      <c r="CB11" s="76"/>
      <c r="CC11" s="82"/>
      <c r="CD11" s="82"/>
      <c r="CE11" s="82"/>
      <c r="CF11" s="82"/>
      <c r="CG11" s="82"/>
      <c r="CH11" s="82"/>
    </row>
    <row r="12" spans="1:86">
      <c r="A12" s="290"/>
      <c r="B12" s="325"/>
      <c r="C12" s="296"/>
      <c r="D12" s="263"/>
      <c r="E12" s="327"/>
      <c r="F12" s="263"/>
      <c r="G12" s="263"/>
      <c r="H12" s="322"/>
      <c r="I12" s="244"/>
      <c r="J12" s="245"/>
      <c r="BA12" s="215" t="s">
        <v>357</v>
      </c>
      <c r="BB12" s="215" t="s">
        <v>358</v>
      </c>
      <c r="BC12" s="82"/>
      <c r="BD12" s="82" t="s">
        <v>190</v>
      </c>
      <c r="BE12" s="214"/>
      <c r="BF12" s="214"/>
      <c r="BG12" s="82"/>
      <c r="BH12" s="82"/>
      <c r="BI12" s="82"/>
      <c r="BJ12" s="82"/>
      <c r="BK12" s="82"/>
      <c r="BL12" s="82"/>
      <c r="BM12" s="216" t="s">
        <v>98</v>
      </c>
      <c r="BN12" s="82"/>
      <c r="BO12" s="82" t="s">
        <v>669</v>
      </c>
      <c r="BP12" s="82"/>
      <c r="BQ12" s="82"/>
      <c r="BR12" s="82"/>
      <c r="BS12" s="82"/>
      <c r="BT12" s="82"/>
      <c r="BU12" s="76" t="s">
        <v>707</v>
      </c>
      <c r="BV12" s="76"/>
      <c r="BW12" s="76"/>
      <c r="BX12" s="76"/>
      <c r="BY12" s="76"/>
      <c r="BZ12" s="76" t="s">
        <v>722</v>
      </c>
      <c r="CA12" s="76"/>
      <c r="CB12" s="76"/>
      <c r="CC12" s="82"/>
      <c r="CD12" s="82"/>
      <c r="CE12" s="82"/>
      <c r="CF12" s="82"/>
      <c r="CG12" s="82"/>
      <c r="CH12" s="82"/>
    </row>
    <row r="13" spans="1:86">
      <c r="A13" s="290"/>
      <c r="B13" s="325"/>
      <c r="C13" s="296"/>
      <c r="D13" s="263"/>
      <c r="E13" s="327"/>
      <c r="F13" s="263"/>
      <c r="G13" s="263"/>
      <c r="H13" s="322"/>
      <c r="I13" s="244"/>
      <c r="J13" s="245"/>
      <c r="BA13" s="215" t="s">
        <v>359</v>
      </c>
      <c r="BB13" s="215" t="s">
        <v>97</v>
      </c>
      <c r="BC13" s="82"/>
      <c r="BD13" s="82" t="s">
        <v>434</v>
      </c>
      <c r="BE13" s="214"/>
      <c r="BF13" s="214"/>
      <c r="BG13" s="82"/>
      <c r="BH13" s="82"/>
      <c r="BI13" s="82"/>
      <c r="BJ13" s="82"/>
      <c r="BK13" s="82"/>
      <c r="BL13" s="82"/>
      <c r="BM13" s="216" t="s">
        <v>481</v>
      </c>
      <c r="BN13" s="82"/>
      <c r="BO13" s="82" t="s">
        <v>670</v>
      </c>
      <c r="BP13" s="82"/>
      <c r="BQ13" s="82"/>
      <c r="BR13" s="82"/>
      <c r="BS13" s="82"/>
      <c r="BT13" s="82"/>
      <c r="BU13" s="76" t="s">
        <v>736</v>
      </c>
      <c r="BV13" s="76"/>
      <c r="BW13" s="76"/>
      <c r="BX13" s="76"/>
      <c r="BY13" s="76"/>
      <c r="BZ13" s="76" t="s">
        <v>723</v>
      </c>
      <c r="CA13" s="76"/>
      <c r="CB13" s="76"/>
      <c r="CC13" s="82"/>
      <c r="CD13" s="82"/>
      <c r="CE13" s="82"/>
      <c r="CF13" s="82"/>
      <c r="CG13" s="82"/>
      <c r="CH13" s="82"/>
    </row>
    <row r="14" spans="1:86">
      <c r="A14" s="290"/>
      <c r="B14" s="325"/>
      <c r="C14" s="296"/>
      <c r="D14" s="263"/>
      <c r="E14" s="321"/>
      <c r="F14" s="263"/>
      <c r="G14" s="263"/>
      <c r="H14" s="322"/>
      <c r="I14" s="244"/>
      <c r="J14" s="245"/>
      <c r="BA14" s="215" t="s">
        <v>361</v>
      </c>
      <c r="BB14" s="215" t="s">
        <v>333</v>
      </c>
      <c r="BC14" s="82"/>
      <c r="BD14" s="82" t="s">
        <v>435</v>
      </c>
      <c r="BE14" s="214"/>
      <c r="BF14" s="214"/>
      <c r="BG14" s="82"/>
      <c r="BH14" s="82"/>
      <c r="BI14" s="82"/>
      <c r="BJ14" s="82"/>
      <c r="BK14" s="82"/>
      <c r="BL14" s="82"/>
      <c r="BM14" s="216" t="s">
        <v>482</v>
      </c>
      <c r="BN14" s="82"/>
      <c r="BO14" s="82" t="s">
        <v>671</v>
      </c>
      <c r="BP14" s="82"/>
      <c r="BQ14" s="82"/>
      <c r="BR14" s="82"/>
      <c r="BS14" s="82"/>
      <c r="BT14" s="82"/>
      <c r="BU14" s="76" t="s">
        <v>737</v>
      </c>
      <c r="BV14" s="76"/>
      <c r="BW14" s="76"/>
      <c r="BX14" s="76"/>
      <c r="BY14" s="76"/>
      <c r="BZ14" s="76" t="s">
        <v>731</v>
      </c>
      <c r="CA14" s="76"/>
      <c r="CB14" s="76"/>
      <c r="CC14" s="82"/>
      <c r="CD14" s="82"/>
      <c r="CE14" s="82"/>
      <c r="CF14" s="82"/>
      <c r="CG14" s="82"/>
      <c r="CH14" s="82"/>
    </row>
    <row r="15" spans="1:86">
      <c r="A15" s="290"/>
      <c r="B15" s="325"/>
      <c r="C15" s="296"/>
      <c r="D15" s="263"/>
      <c r="E15" s="321"/>
      <c r="F15" s="263"/>
      <c r="G15" s="263"/>
      <c r="H15" s="322"/>
      <c r="I15" s="244"/>
      <c r="J15" s="245"/>
      <c r="BA15" s="215" t="s">
        <v>362</v>
      </c>
      <c r="BB15" s="215" t="s">
        <v>363</v>
      </c>
      <c r="BC15" s="82"/>
      <c r="BD15" s="82" t="s">
        <v>436</v>
      </c>
      <c r="BE15" s="214"/>
      <c r="BF15" s="214"/>
      <c r="BG15" s="82"/>
      <c r="BH15" s="82"/>
      <c r="BI15" s="82"/>
      <c r="BJ15" s="82"/>
      <c r="BK15" s="82"/>
      <c r="BL15" s="82"/>
      <c r="BM15" s="216" t="s">
        <v>483</v>
      </c>
      <c r="BN15" s="82"/>
      <c r="BO15" s="82" t="s">
        <v>672</v>
      </c>
      <c r="BP15" s="82"/>
      <c r="BQ15" s="82"/>
      <c r="BR15" s="82"/>
      <c r="BS15" s="82"/>
      <c r="BT15" s="82"/>
      <c r="BU15" s="76" t="s">
        <v>738</v>
      </c>
      <c r="BV15" s="76"/>
      <c r="BW15" s="76"/>
      <c r="BX15" s="76"/>
      <c r="BY15" s="76"/>
      <c r="BZ15" s="76" t="s">
        <v>730</v>
      </c>
      <c r="CA15" s="76"/>
      <c r="CB15" s="76"/>
      <c r="CC15" s="82"/>
      <c r="CD15" s="82"/>
      <c r="CE15" s="82"/>
      <c r="CF15" s="82"/>
      <c r="CG15" s="82"/>
      <c r="CH15" s="82"/>
    </row>
    <row r="16" spans="1:86">
      <c r="A16" s="290"/>
      <c r="B16" s="325"/>
      <c r="C16" s="296"/>
      <c r="D16" s="263"/>
      <c r="E16" s="321"/>
      <c r="F16" s="263"/>
      <c r="G16" s="263"/>
      <c r="H16" s="322"/>
      <c r="I16" s="244"/>
      <c r="J16" s="245"/>
      <c r="BA16" s="215" t="s">
        <v>360</v>
      </c>
      <c r="BB16" s="215" t="s">
        <v>329</v>
      </c>
      <c r="BC16" s="82"/>
      <c r="BD16" s="82" t="s">
        <v>437</v>
      </c>
      <c r="BE16" s="214"/>
      <c r="BF16" s="214"/>
      <c r="BG16" s="82"/>
      <c r="BH16" s="227" t="s">
        <v>754</v>
      </c>
      <c r="BI16" t="s">
        <v>808</v>
      </c>
      <c r="BJ16" s="82"/>
      <c r="BK16" s="82"/>
      <c r="BL16" s="82"/>
      <c r="BM16" s="216" t="s">
        <v>484</v>
      </c>
      <c r="BN16" s="82"/>
      <c r="BO16" s="82" t="s">
        <v>673</v>
      </c>
      <c r="BP16" s="82"/>
      <c r="BQ16" s="82"/>
      <c r="BR16" s="82"/>
      <c r="BS16" s="82"/>
      <c r="BT16" s="82"/>
      <c r="BU16" s="76" t="s">
        <v>739</v>
      </c>
      <c r="BV16" s="76"/>
      <c r="BW16" s="76"/>
      <c r="BX16" s="76"/>
      <c r="BY16" s="76"/>
      <c r="BZ16" s="76" t="s">
        <v>724</v>
      </c>
      <c r="CA16" s="76"/>
      <c r="CB16" s="76"/>
      <c r="CC16" s="82"/>
      <c r="CD16" s="82"/>
      <c r="CE16" s="82"/>
      <c r="CF16" s="82"/>
      <c r="CG16" s="82"/>
      <c r="CH16" s="82"/>
    </row>
    <row r="17" spans="1:86">
      <c r="A17" s="290"/>
      <c r="B17" s="325"/>
      <c r="C17" s="296"/>
      <c r="D17" s="263"/>
      <c r="E17" s="323"/>
      <c r="F17" s="263"/>
      <c r="G17" s="263"/>
      <c r="H17" s="322"/>
      <c r="I17" s="244"/>
      <c r="J17" s="245"/>
      <c r="BA17" s="215" t="s">
        <v>364</v>
      </c>
      <c r="BB17" s="215" t="s">
        <v>365</v>
      </c>
      <c r="BC17" s="82"/>
      <c r="BD17" s="82" t="s">
        <v>119</v>
      </c>
      <c r="BE17" s="214"/>
      <c r="BF17" s="214"/>
      <c r="BG17" s="82"/>
      <c r="BH17" s="82"/>
      <c r="BI17" s="82"/>
      <c r="BJ17" s="82"/>
      <c r="BK17" s="82"/>
      <c r="BL17" s="82"/>
      <c r="BM17" s="216" t="s">
        <v>485</v>
      </c>
      <c r="BN17" s="82"/>
      <c r="BO17" s="82" t="s">
        <v>674</v>
      </c>
      <c r="BP17" s="82"/>
      <c r="BQ17" s="82"/>
      <c r="BR17" s="82"/>
      <c r="BS17" s="82"/>
      <c r="BT17" s="82"/>
      <c r="BU17" s="76" t="s">
        <v>684</v>
      </c>
      <c r="BV17" s="76"/>
      <c r="BW17" s="76"/>
      <c r="BX17" s="76"/>
      <c r="BY17" s="76"/>
      <c r="BZ17" s="76" t="s">
        <v>450</v>
      </c>
      <c r="CA17" s="76"/>
      <c r="CB17" s="76"/>
      <c r="CC17" s="82"/>
      <c r="CD17" s="82"/>
      <c r="CE17" s="82"/>
      <c r="CF17" s="82"/>
      <c r="CG17" s="82"/>
      <c r="CH17" s="82"/>
    </row>
    <row r="18" spans="1:86">
      <c r="A18" s="290"/>
      <c r="B18" s="325"/>
      <c r="C18" s="324"/>
      <c r="D18" s="263"/>
      <c r="E18" s="321"/>
      <c r="F18" s="263"/>
      <c r="G18" s="263"/>
      <c r="H18" s="322"/>
      <c r="I18" s="244"/>
      <c r="J18" s="245"/>
      <c r="BA18" s="215" t="s">
        <v>366</v>
      </c>
      <c r="BB18" s="215" t="s">
        <v>332</v>
      </c>
      <c r="BC18" s="82"/>
      <c r="BD18" s="82" t="s">
        <v>438</v>
      </c>
      <c r="BE18" s="214"/>
      <c r="BF18" s="214"/>
      <c r="BG18" s="82"/>
      <c r="BH18" s="82"/>
      <c r="BI18" s="82"/>
      <c r="BJ18" s="82"/>
      <c r="BK18" s="82"/>
      <c r="BL18" s="82"/>
      <c r="BM18" s="216" t="s">
        <v>486</v>
      </c>
      <c r="BN18" s="82"/>
      <c r="BO18" s="82" t="s">
        <v>675</v>
      </c>
      <c r="BP18" s="82"/>
      <c r="BQ18" s="82"/>
      <c r="BR18" s="82"/>
      <c r="BS18" s="82"/>
      <c r="BT18" s="82"/>
      <c r="BU18" s="76" t="s">
        <v>685</v>
      </c>
      <c r="BV18" s="76"/>
      <c r="BW18" s="76"/>
      <c r="BX18" s="76"/>
      <c r="BY18" s="76"/>
      <c r="BZ18" s="76" t="s">
        <v>725</v>
      </c>
      <c r="CA18" s="76"/>
      <c r="CB18" s="76"/>
      <c r="CC18" s="82"/>
      <c r="CD18" s="82"/>
      <c r="CE18" s="82"/>
      <c r="CF18" s="82"/>
      <c r="CG18" s="82"/>
      <c r="CH18" s="82"/>
    </row>
    <row r="19" spans="1:86">
      <c r="A19" s="290"/>
      <c r="B19" s="325"/>
      <c r="C19" s="324"/>
      <c r="D19" s="263"/>
      <c r="E19" s="321"/>
      <c r="F19" s="263"/>
      <c r="G19" s="263"/>
      <c r="H19" s="322"/>
      <c r="I19" s="244"/>
      <c r="J19" s="245"/>
      <c r="BA19" s="215" t="s">
        <v>367</v>
      </c>
      <c r="BB19" s="215" t="s">
        <v>368</v>
      </c>
      <c r="BC19" s="82"/>
      <c r="BD19" s="82"/>
      <c r="BE19" s="214"/>
      <c r="BF19" s="214"/>
      <c r="BG19" s="82"/>
      <c r="BH19" s="82"/>
      <c r="BI19" s="82"/>
      <c r="BJ19" s="82"/>
      <c r="BK19" s="82"/>
      <c r="BL19" s="82"/>
      <c r="BM19" s="216" t="s">
        <v>487</v>
      </c>
      <c r="BN19" s="82"/>
      <c r="BO19" s="82" t="s">
        <v>663</v>
      </c>
      <c r="BP19" s="82"/>
      <c r="BQ19" s="82"/>
      <c r="BR19" s="82"/>
      <c r="BS19" s="82"/>
      <c r="BT19" s="82"/>
      <c r="BU19" s="76" t="s">
        <v>686</v>
      </c>
      <c r="BV19" s="76"/>
      <c r="BW19" s="76"/>
      <c r="BX19" s="76"/>
      <c r="BY19" s="76"/>
      <c r="BZ19" s="82"/>
      <c r="CA19" s="76"/>
      <c r="CB19" s="76"/>
      <c r="CC19" s="82"/>
      <c r="CD19" s="82"/>
      <c r="CE19" s="82"/>
      <c r="CF19" s="82"/>
      <c r="CG19" s="82"/>
      <c r="CH19" s="82"/>
    </row>
    <row r="20" spans="1:86">
      <c r="A20" s="290"/>
      <c r="B20" s="325"/>
      <c r="C20" s="324"/>
      <c r="D20" s="263"/>
      <c r="E20" s="327"/>
      <c r="F20" s="263"/>
      <c r="G20" s="263"/>
      <c r="H20" s="322"/>
      <c r="I20" s="244"/>
      <c r="J20" s="245"/>
      <c r="BA20" s="215" t="s">
        <v>369</v>
      </c>
      <c r="BB20" s="215" t="s">
        <v>370</v>
      </c>
      <c r="BC20" s="82"/>
      <c r="BD20" s="82"/>
      <c r="BE20" s="214"/>
      <c r="BF20" s="214"/>
      <c r="BG20" s="82"/>
      <c r="BH20" s="82"/>
      <c r="BI20" s="82"/>
      <c r="BJ20" s="82"/>
      <c r="BK20" s="82"/>
      <c r="BL20" s="82"/>
      <c r="BM20" s="216" t="s">
        <v>488</v>
      </c>
      <c r="BN20" s="82"/>
      <c r="BO20" s="82" t="s">
        <v>676</v>
      </c>
      <c r="BP20" s="82"/>
      <c r="BQ20" s="82"/>
      <c r="BR20" s="82"/>
      <c r="BS20" s="82"/>
      <c r="BT20" s="82"/>
      <c r="BU20" s="76" t="s">
        <v>687</v>
      </c>
      <c r="BV20" s="76"/>
      <c r="BW20" s="76"/>
      <c r="BX20" s="76"/>
      <c r="BY20" s="76"/>
      <c r="BZ20" s="76"/>
      <c r="CA20" s="76"/>
      <c r="CB20" s="76"/>
      <c r="CC20" s="82"/>
      <c r="CD20" s="82"/>
      <c r="CE20" s="82"/>
      <c r="CF20" s="82"/>
      <c r="CG20" s="82"/>
      <c r="CH20" s="82"/>
    </row>
    <row r="21" spans="1:86">
      <c r="A21" s="290"/>
      <c r="B21" s="325"/>
      <c r="C21" s="324"/>
      <c r="D21" s="263"/>
      <c r="E21" s="326"/>
      <c r="F21" s="263"/>
      <c r="G21" s="263"/>
      <c r="H21" s="322"/>
      <c r="I21" s="244"/>
      <c r="J21" s="245"/>
      <c r="BA21" s="215" t="s">
        <v>371</v>
      </c>
      <c r="BB21" s="215" t="s">
        <v>372</v>
      </c>
      <c r="BC21" s="82"/>
      <c r="BD21" s="212" t="s">
        <v>430</v>
      </c>
      <c r="BE21" s="214"/>
      <c r="BF21" s="214"/>
      <c r="BG21" s="82"/>
      <c r="BH21" s="212" t="s">
        <v>469</v>
      </c>
      <c r="BI21" s="82"/>
      <c r="BJ21" s="82"/>
      <c r="BK21" s="82"/>
      <c r="BL21" s="82"/>
      <c r="BM21" s="216" t="s">
        <v>489</v>
      </c>
      <c r="BN21" s="82"/>
      <c r="BO21" s="82" t="s">
        <v>664</v>
      </c>
      <c r="BP21" s="82"/>
      <c r="BQ21" s="82"/>
      <c r="BR21" s="82"/>
      <c r="BS21" s="82"/>
      <c r="BT21" s="82"/>
      <c r="BU21" s="76" t="s">
        <v>708</v>
      </c>
      <c r="BV21" s="76"/>
      <c r="BW21" s="76"/>
      <c r="BX21" s="76"/>
      <c r="BY21" s="76"/>
      <c r="BZ21" s="76" t="s">
        <v>733</v>
      </c>
      <c r="CA21" s="76"/>
      <c r="CB21" s="76"/>
      <c r="CC21" s="82"/>
      <c r="CD21" s="73" t="s">
        <v>216</v>
      </c>
      <c r="CE21" s="74"/>
      <c r="CF21" s="73" t="s">
        <v>217</v>
      </c>
      <c r="CG21" s="104"/>
      <c r="CH21" s="104"/>
    </row>
    <row r="22" spans="1:86">
      <c r="A22" s="290"/>
      <c r="B22" s="325"/>
      <c r="C22" s="324"/>
      <c r="D22" s="263"/>
      <c r="E22" s="326"/>
      <c r="F22" s="263"/>
      <c r="G22" s="263"/>
      <c r="H22" s="322"/>
      <c r="I22" s="244"/>
      <c r="J22" s="245"/>
      <c r="BA22" s="215" t="s">
        <v>373</v>
      </c>
      <c r="BB22" s="215" t="s">
        <v>374</v>
      </c>
      <c r="BC22" s="82"/>
      <c r="BD22" s="82" t="s">
        <v>439</v>
      </c>
      <c r="BE22" s="214"/>
      <c r="BF22" s="214"/>
      <c r="BG22" s="82"/>
      <c r="BH22" s="82" t="s">
        <v>468</v>
      </c>
      <c r="BI22" s="82"/>
      <c r="BJ22" s="82"/>
      <c r="BK22" s="82"/>
      <c r="BL22" s="82"/>
      <c r="BM22" s="216" t="s">
        <v>490</v>
      </c>
      <c r="BN22" s="82"/>
      <c r="BO22" s="82"/>
      <c r="BP22" s="82"/>
      <c r="BQ22" s="82"/>
      <c r="BR22" s="82"/>
      <c r="BS22" s="82"/>
      <c r="BT22" s="82"/>
      <c r="BU22" s="76" t="s">
        <v>688</v>
      </c>
      <c r="BV22" s="76"/>
      <c r="BW22" s="76"/>
      <c r="BX22" s="76"/>
      <c r="BY22" s="76"/>
      <c r="BZ22" s="76" t="s">
        <v>179</v>
      </c>
      <c r="CA22" s="76"/>
      <c r="CB22" s="76"/>
      <c r="CC22" s="82"/>
      <c r="CD22" s="74" t="s">
        <v>218</v>
      </c>
      <c r="CE22" s="74"/>
      <c r="CF22" s="74" t="s">
        <v>219</v>
      </c>
      <c r="CG22" s="104"/>
      <c r="CH22" s="104"/>
    </row>
    <row r="23" spans="1:86">
      <c r="A23" s="290"/>
      <c r="B23" s="325"/>
      <c r="C23" s="324"/>
      <c r="D23" s="263"/>
      <c r="E23" s="328"/>
      <c r="F23" s="263"/>
      <c r="G23" s="263"/>
      <c r="H23" s="322"/>
      <c r="I23" s="244"/>
      <c r="J23" s="245"/>
      <c r="BA23" s="215" t="s">
        <v>375</v>
      </c>
      <c r="BB23" s="215" t="s">
        <v>376</v>
      </c>
      <c r="BC23" s="82"/>
      <c r="BD23" s="82" t="s">
        <v>440</v>
      </c>
      <c r="BE23" s="214"/>
      <c r="BF23" s="214"/>
      <c r="BG23" s="82"/>
      <c r="BH23" s="82" t="s">
        <v>277</v>
      </c>
      <c r="BI23" s="82"/>
      <c r="BJ23" s="82"/>
      <c r="BK23" s="82"/>
      <c r="BL23" s="82"/>
      <c r="BM23" s="216" t="s">
        <v>491</v>
      </c>
      <c r="BN23" s="82"/>
      <c r="BO23" s="82"/>
      <c r="BP23" s="82"/>
      <c r="BQ23" s="82"/>
      <c r="BR23" s="82"/>
      <c r="BS23" s="82"/>
      <c r="BT23" s="82"/>
      <c r="BU23" s="76" t="s">
        <v>689</v>
      </c>
      <c r="BV23" s="76"/>
      <c r="BW23" s="76"/>
      <c r="BX23" s="76"/>
      <c r="BY23" s="76"/>
      <c r="BZ23" s="76" t="s">
        <v>727</v>
      </c>
      <c r="CA23" s="76"/>
      <c r="CB23" s="76"/>
      <c r="CC23" s="82"/>
      <c r="CD23" s="74" t="s">
        <v>220</v>
      </c>
      <c r="CE23" s="74"/>
      <c r="CF23" s="74" t="s">
        <v>221</v>
      </c>
      <c r="CG23" s="104"/>
      <c r="CH23" s="104"/>
    </row>
    <row r="24" spans="1:86" ht="13.35" customHeight="1">
      <c r="A24" s="133"/>
      <c r="B24" s="133"/>
      <c r="C24" s="134"/>
      <c r="D24" s="133"/>
      <c r="E24" s="133"/>
      <c r="F24" s="273"/>
      <c r="G24" s="273"/>
      <c r="H24" s="135"/>
      <c r="I24" s="133"/>
      <c r="J24" s="138"/>
      <c r="BA24" s="215" t="s">
        <v>378</v>
      </c>
      <c r="BB24" s="215" t="s">
        <v>4</v>
      </c>
      <c r="BC24" s="82"/>
      <c r="BD24" s="82" t="s">
        <v>54</v>
      </c>
      <c r="BE24" s="214"/>
      <c r="BF24" s="214"/>
      <c r="BG24" s="82"/>
      <c r="BH24" s="82" t="s">
        <v>467</v>
      </c>
      <c r="BI24" s="82"/>
      <c r="BJ24" s="82"/>
      <c r="BK24" s="82"/>
      <c r="BL24" s="82"/>
      <c r="BM24" s="216" t="s">
        <v>492</v>
      </c>
      <c r="BN24" s="82"/>
      <c r="BO24" s="82"/>
      <c r="BP24" s="82"/>
      <c r="BQ24" s="82"/>
      <c r="BR24" s="82"/>
      <c r="BS24" s="82"/>
      <c r="BT24" s="82"/>
      <c r="BU24" s="76" t="s">
        <v>690</v>
      </c>
      <c r="BV24" s="76"/>
      <c r="BW24" s="76"/>
      <c r="BX24" s="76"/>
      <c r="BY24" s="76"/>
      <c r="BZ24" s="76" t="s">
        <v>54</v>
      </c>
      <c r="CA24" s="76"/>
      <c r="CB24" s="76"/>
      <c r="CC24" s="82"/>
      <c r="CD24" s="74" t="s">
        <v>222</v>
      </c>
      <c r="CE24" s="74"/>
      <c r="CF24" s="74" t="s">
        <v>223</v>
      </c>
      <c r="CG24" s="104"/>
      <c r="CH24" s="104"/>
    </row>
    <row r="25" spans="1:86" ht="13.35" customHeight="1">
      <c r="C25" s="75"/>
      <c r="F25" s="28"/>
      <c r="G25" s="28"/>
      <c r="H25" s="28"/>
      <c r="BA25" s="82"/>
      <c r="BB25" s="82"/>
      <c r="BC25" s="82"/>
      <c r="BD25" s="82" t="s">
        <v>441</v>
      </c>
      <c r="BE25" s="82"/>
      <c r="BF25" s="82"/>
      <c r="BG25" s="82"/>
      <c r="BH25" s="82" t="s">
        <v>465</v>
      </c>
      <c r="BI25" s="82"/>
      <c r="BJ25" s="82"/>
      <c r="BK25" s="82"/>
      <c r="BL25" s="82"/>
      <c r="BM25" s="216" t="s">
        <v>493</v>
      </c>
      <c r="BN25" s="82"/>
      <c r="BO25" s="82"/>
      <c r="BP25" s="82"/>
      <c r="BQ25" s="82"/>
      <c r="BR25" s="82"/>
      <c r="BS25" s="82"/>
      <c r="BT25" s="82"/>
      <c r="BU25" s="76" t="s">
        <v>691</v>
      </c>
      <c r="BV25" s="76"/>
      <c r="BW25" s="76"/>
      <c r="BX25" s="76"/>
      <c r="BY25" s="76"/>
      <c r="BZ25" s="76" t="s">
        <v>735</v>
      </c>
      <c r="CA25" s="76"/>
      <c r="CB25" s="76"/>
      <c r="CC25" s="82"/>
      <c r="CD25" s="74" t="s">
        <v>224</v>
      </c>
      <c r="CE25" s="74"/>
      <c r="CF25" s="74" t="s">
        <v>225</v>
      </c>
      <c r="CG25" s="104"/>
      <c r="CH25" s="104"/>
    </row>
    <row r="26" spans="1:86">
      <c r="C26" s="861"/>
      <c r="D26" s="862"/>
      <c r="E26" s="862"/>
      <c r="F26" s="862"/>
      <c r="G26" s="862"/>
      <c r="H26" s="862"/>
      <c r="I26" s="862"/>
      <c r="BA26" s="82"/>
      <c r="BB26" s="82"/>
      <c r="BC26" s="82"/>
      <c r="BD26" s="82" t="s">
        <v>442</v>
      </c>
      <c r="BE26" s="82"/>
      <c r="BF26" s="82"/>
      <c r="BG26" s="82"/>
      <c r="BH26" s="82" t="s">
        <v>466</v>
      </c>
      <c r="BI26" s="82"/>
      <c r="BJ26" s="82"/>
      <c r="BK26" s="82"/>
      <c r="BL26" s="82"/>
      <c r="BM26" s="216" t="s">
        <v>494</v>
      </c>
      <c r="BN26" s="82"/>
      <c r="BO26" s="82"/>
      <c r="BP26" s="82"/>
      <c r="BQ26" s="82"/>
      <c r="BR26" s="82"/>
      <c r="BS26" s="82"/>
      <c r="BT26" s="82"/>
      <c r="BU26" s="76" t="s">
        <v>692</v>
      </c>
      <c r="BV26" s="76"/>
      <c r="BW26" s="76"/>
      <c r="BX26" s="76"/>
      <c r="BY26" s="76"/>
      <c r="BZ26" s="76" t="s">
        <v>726</v>
      </c>
      <c r="CA26" s="76"/>
      <c r="CB26" s="76"/>
      <c r="CC26" s="82"/>
      <c r="CD26" s="74" t="s">
        <v>226</v>
      </c>
      <c r="CE26" s="74"/>
      <c r="CF26" s="74" t="s">
        <v>212</v>
      </c>
      <c r="CG26" s="104"/>
      <c r="CH26" s="104"/>
    </row>
    <row r="27" spans="1:86">
      <c r="BA27" s="212" t="s">
        <v>421</v>
      </c>
      <c r="BB27" s="82"/>
      <c r="BC27" s="82"/>
      <c r="BD27" s="82" t="s">
        <v>180</v>
      </c>
      <c r="BE27" s="82"/>
      <c r="BF27" s="82"/>
      <c r="BG27" s="82"/>
      <c r="BH27" s="82" t="s">
        <v>278</v>
      </c>
      <c r="BI27" s="82"/>
      <c r="BJ27" s="82"/>
      <c r="BK27" s="82"/>
      <c r="BL27" s="82"/>
      <c r="BM27" s="216" t="s">
        <v>495</v>
      </c>
      <c r="BN27" s="82"/>
      <c r="BO27" s="82"/>
      <c r="BP27" s="82"/>
      <c r="BQ27" s="82"/>
      <c r="BR27" s="82"/>
      <c r="BS27" s="82"/>
      <c r="BT27" s="82"/>
      <c r="BU27" s="76" t="s">
        <v>709</v>
      </c>
      <c r="BV27" s="76"/>
      <c r="BW27" s="76"/>
      <c r="BX27" s="76"/>
      <c r="BY27" s="76"/>
      <c r="BZ27" s="76" t="s">
        <v>180</v>
      </c>
      <c r="CA27" s="76"/>
      <c r="CB27" s="76"/>
      <c r="CC27" s="82"/>
      <c r="CD27" s="74" t="s">
        <v>227</v>
      </c>
      <c r="CE27" s="74"/>
      <c r="CF27" s="74" t="s">
        <v>210</v>
      </c>
      <c r="CG27" s="104"/>
      <c r="CH27" s="104"/>
    </row>
    <row r="28" spans="1:86">
      <c r="BA28" s="82" t="s">
        <v>17</v>
      </c>
      <c r="BB28" s="82"/>
      <c r="BC28" s="82"/>
      <c r="BD28" s="82" t="s">
        <v>433</v>
      </c>
      <c r="BE28" s="82"/>
      <c r="BF28" s="82"/>
      <c r="BG28" s="82"/>
      <c r="BH28" s="82"/>
      <c r="BI28" s="82"/>
      <c r="BJ28" s="82"/>
      <c r="BK28" s="82"/>
      <c r="BL28" s="82"/>
      <c r="BM28" s="216" t="s">
        <v>496</v>
      </c>
      <c r="BN28" s="82"/>
      <c r="BO28" s="82"/>
      <c r="BP28" s="82"/>
      <c r="BQ28" s="82"/>
      <c r="BR28" s="82"/>
      <c r="BS28" s="82"/>
      <c r="BT28" s="82"/>
      <c r="BU28" s="76" t="s">
        <v>693</v>
      </c>
      <c r="BV28" s="76"/>
      <c r="BW28" s="76"/>
      <c r="BX28" s="76"/>
      <c r="BY28" s="76"/>
      <c r="BZ28" s="76" t="s">
        <v>734</v>
      </c>
      <c r="CA28" s="76"/>
      <c r="CB28" s="76"/>
      <c r="CC28" s="82"/>
      <c r="CD28" s="74" t="s">
        <v>228</v>
      </c>
      <c r="CE28" s="74"/>
      <c r="CF28" s="74" t="s">
        <v>229</v>
      </c>
      <c r="CG28" s="104"/>
      <c r="CH28" s="104"/>
    </row>
    <row r="29" spans="1:86">
      <c r="BA29" s="82" t="s">
        <v>19</v>
      </c>
      <c r="BB29" s="82"/>
      <c r="BC29" s="82"/>
      <c r="BD29" s="82" t="s">
        <v>443</v>
      </c>
      <c r="BE29" s="82"/>
      <c r="BF29" s="82"/>
      <c r="BG29" s="82"/>
      <c r="BH29" s="82"/>
      <c r="BI29" s="82"/>
      <c r="BJ29" s="82"/>
      <c r="BK29" s="82"/>
      <c r="BL29" s="82"/>
      <c r="BM29" s="216" t="s">
        <v>497</v>
      </c>
      <c r="BN29" s="82"/>
      <c r="BO29" s="82"/>
      <c r="BP29" s="82"/>
      <c r="BQ29" s="82"/>
      <c r="BR29" s="82"/>
      <c r="BS29" s="82"/>
      <c r="BT29" s="82"/>
      <c r="BU29" s="76" t="s">
        <v>710</v>
      </c>
      <c r="BV29" s="76"/>
      <c r="BW29" s="76"/>
      <c r="BX29" s="76"/>
      <c r="BY29" s="76"/>
      <c r="BZ29" s="76" t="s">
        <v>190</v>
      </c>
      <c r="CA29" s="76"/>
      <c r="CB29" s="76"/>
      <c r="CC29" s="82"/>
      <c r="CD29" s="74" t="s">
        <v>230</v>
      </c>
      <c r="CE29" s="74"/>
      <c r="CF29" s="74" t="s">
        <v>211</v>
      </c>
      <c r="CG29" s="104"/>
      <c r="CH29" s="104"/>
    </row>
    <row r="30" spans="1:86">
      <c r="BA30" s="82" t="s">
        <v>21</v>
      </c>
      <c r="BB30" s="82"/>
      <c r="BC30" s="82"/>
      <c r="BD30" s="82" t="s">
        <v>444</v>
      </c>
      <c r="BE30" s="82"/>
      <c r="BF30" s="82"/>
      <c r="BG30" s="82"/>
      <c r="BH30" s="212" t="s">
        <v>639</v>
      </c>
      <c r="BI30" s="82"/>
      <c r="BJ30" s="82"/>
      <c r="BK30" s="82"/>
      <c r="BL30" s="82"/>
      <c r="BM30" s="216" t="s">
        <v>498</v>
      </c>
      <c r="BN30" s="82"/>
      <c r="BO30" s="82"/>
      <c r="BP30" s="82"/>
      <c r="BQ30" s="82"/>
      <c r="BR30" s="82"/>
      <c r="BS30" s="82"/>
      <c r="BT30" s="82"/>
      <c r="BU30" s="76" t="s">
        <v>694</v>
      </c>
      <c r="BV30" s="76"/>
      <c r="BW30" s="76"/>
      <c r="BX30" s="76"/>
      <c r="BY30" s="76"/>
      <c r="BZ30" s="76" t="s">
        <v>719</v>
      </c>
      <c r="CA30" s="76"/>
      <c r="CB30" s="76"/>
      <c r="CC30" s="82"/>
      <c r="CD30" s="74" t="s">
        <v>231</v>
      </c>
      <c r="CE30" s="74"/>
      <c r="CF30" s="74"/>
      <c r="CG30" s="104"/>
      <c r="CH30" s="104"/>
    </row>
    <row r="31" spans="1:86">
      <c r="BA31" s="82" t="s">
        <v>22</v>
      </c>
      <c r="BB31" s="82"/>
      <c r="BC31" s="82"/>
      <c r="BD31" s="76" t="s">
        <v>446</v>
      </c>
      <c r="BE31" s="82"/>
      <c r="BF31" s="82"/>
      <c r="BG31" s="82"/>
      <c r="BH31" s="82" t="s">
        <v>746</v>
      </c>
      <c r="BI31" s="82"/>
      <c r="BJ31" s="82"/>
      <c r="BK31" s="82"/>
      <c r="BL31" s="82"/>
      <c r="BM31" s="216" t="s">
        <v>499</v>
      </c>
      <c r="BN31" s="82"/>
      <c r="BO31" s="82"/>
      <c r="BP31" s="82"/>
      <c r="BQ31" s="82"/>
      <c r="BR31" s="82"/>
      <c r="BS31" s="82"/>
      <c r="BT31" s="82"/>
      <c r="BU31" s="76" t="s">
        <v>711</v>
      </c>
      <c r="BV31" s="76"/>
      <c r="BW31" s="76"/>
      <c r="BX31" s="76"/>
      <c r="BY31" s="76"/>
      <c r="BZ31" s="76" t="s">
        <v>729</v>
      </c>
      <c r="CA31" s="76"/>
      <c r="CB31" s="76"/>
      <c r="CC31" s="82"/>
      <c r="CD31" s="74" t="s">
        <v>232</v>
      </c>
      <c r="CE31" s="74"/>
      <c r="CF31" s="74"/>
      <c r="CG31" s="104"/>
      <c r="CH31" s="104"/>
    </row>
    <row r="32" spans="1:86">
      <c r="BA32" s="82" t="s">
        <v>410</v>
      </c>
      <c r="BB32" s="82"/>
      <c r="BC32" s="82"/>
      <c r="BD32" s="76" t="s">
        <v>445</v>
      </c>
      <c r="BE32" s="82"/>
      <c r="BF32" s="82"/>
      <c r="BG32" s="82"/>
      <c r="BH32" s="82" t="s">
        <v>640</v>
      </c>
      <c r="BI32" s="82"/>
      <c r="BJ32" s="82"/>
      <c r="BK32" s="82"/>
      <c r="BL32" s="82"/>
      <c r="BM32" s="216" t="s">
        <v>500</v>
      </c>
      <c r="BN32" s="82"/>
      <c r="BO32" s="82"/>
      <c r="BP32" s="82"/>
      <c r="BQ32" s="82"/>
      <c r="BR32" s="82"/>
      <c r="BS32" s="82"/>
      <c r="BT32" s="82"/>
      <c r="BU32" s="76" t="s">
        <v>695</v>
      </c>
      <c r="BV32" s="76"/>
      <c r="BW32" s="76"/>
      <c r="BX32" s="76"/>
      <c r="BY32" s="76"/>
      <c r="BZ32" s="76" t="s">
        <v>720</v>
      </c>
      <c r="CA32" s="76"/>
      <c r="CB32" s="76"/>
      <c r="CC32" s="82"/>
      <c r="CD32" s="74" t="s">
        <v>233</v>
      </c>
      <c r="CE32" s="74"/>
      <c r="CF32" s="74"/>
      <c r="CG32" s="104"/>
      <c r="CH32" s="104"/>
    </row>
    <row r="33" spans="53:86">
      <c r="BA33" s="82"/>
      <c r="BB33" s="82"/>
      <c r="BC33" s="82"/>
      <c r="BD33" s="76" t="s">
        <v>447</v>
      </c>
      <c r="BE33" s="82"/>
      <c r="BF33" s="82"/>
      <c r="BG33" s="82"/>
      <c r="BH33" s="82" t="s">
        <v>641</v>
      </c>
      <c r="BI33" s="82"/>
      <c r="BJ33" s="82"/>
      <c r="BK33" s="82"/>
      <c r="BL33" s="82"/>
      <c r="BM33" s="216" t="s">
        <v>501</v>
      </c>
      <c r="BN33" s="82"/>
      <c r="BO33" s="82"/>
      <c r="BP33" s="82"/>
      <c r="BQ33" s="82"/>
      <c r="BR33" s="82"/>
      <c r="BS33" s="82"/>
      <c r="BT33" s="82"/>
      <c r="BU33" s="76" t="s">
        <v>712</v>
      </c>
      <c r="BV33" s="76"/>
      <c r="BW33" s="76"/>
      <c r="BX33" s="76"/>
      <c r="BY33" s="76"/>
      <c r="BZ33" s="76" t="s">
        <v>721</v>
      </c>
      <c r="CA33" s="76"/>
      <c r="CB33" s="76"/>
      <c r="CC33" s="82"/>
      <c r="CD33" s="74" t="s">
        <v>234</v>
      </c>
      <c r="CE33" s="74"/>
      <c r="CF33" s="74"/>
      <c r="CG33" s="104"/>
      <c r="CH33" s="104"/>
    </row>
    <row r="34" spans="53:86">
      <c r="BA34" s="82"/>
      <c r="BB34" s="82"/>
      <c r="BC34" s="82"/>
      <c r="BD34" s="76" t="s">
        <v>448</v>
      </c>
      <c r="BE34" s="82"/>
      <c r="BF34" s="82"/>
      <c r="BG34" s="82"/>
      <c r="BH34" s="82" t="s">
        <v>642</v>
      </c>
      <c r="BI34" s="82"/>
      <c r="BJ34" s="82"/>
      <c r="BK34" s="82"/>
      <c r="BL34" s="82"/>
      <c r="BM34" s="216" t="s">
        <v>502</v>
      </c>
      <c r="BN34" s="82"/>
      <c r="BO34" s="82"/>
      <c r="BP34" s="82"/>
      <c r="BQ34" s="82"/>
      <c r="BR34" s="82"/>
      <c r="BS34" s="82"/>
      <c r="BT34" s="82"/>
      <c r="BU34" s="76" t="s">
        <v>713</v>
      </c>
      <c r="BV34" s="76"/>
      <c r="BW34" s="76"/>
      <c r="BX34" s="76"/>
      <c r="BY34" s="76"/>
      <c r="BZ34" s="76" t="s">
        <v>732</v>
      </c>
      <c r="CA34" s="76"/>
      <c r="CB34" s="76"/>
      <c r="CC34" s="82"/>
      <c r="CD34" s="74" t="s">
        <v>235</v>
      </c>
      <c r="CE34" s="74"/>
      <c r="CF34" s="74"/>
      <c r="CG34" s="104"/>
      <c r="CH34" s="104"/>
    </row>
    <row r="35" spans="53:86">
      <c r="BA35" s="82" t="s">
        <v>422</v>
      </c>
      <c r="BB35" s="82"/>
      <c r="BC35" s="82"/>
      <c r="BD35" s="76" t="s">
        <v>449</v>
      </c>
      <c r="BE35" s="82"/>
      <c r="BF35" s="82"/>
      <c r="BG35" s="82"/>
      <c r="BH35" s="82" t="s">
        <v>643</v>
      </c>
      <c r="BI35" s="82"/>
      <c r="BJ35" s="82"/>
      <c r="BK35" s="82"/>
      <c r="BL35" s="82"/>
      <c r="BM35" s="216" t="s">
        <v>503</v>
      </c>
      <c r="BN35" s="82"/>
      <c r="BO35" s="82"/>
      <c r="BP35" s="82"/>
      <c r="BQ35" s="82"/>
      <c r="BR35" s="82"/>
      <c r="BS35" s="82"/>
      <c r="BT35" s="82"/>
      <c r="BU35" s="76" t="s">
        <v>714</v>
      </c>
      <c r="BV35" s="76"/>
      <c r="BW35" s="76"/>
      <c r="BX35" s="76"/>
      <c r="BY35" s="76"/>
      <c r="BZ35" s="76" t="s">
        <v>722</v>
      </c>
      <c r="CA35" s="76"/>
      <c r="CB35" s="76"/>
      <c r="CC35" s="82"/>
      <c r="CD35" s="82"/>
      <c r="CE35" s="82"/>
      <c r="CF35" s="82"/>
      <c r="CG35" s="82"/>
      <c r="CH35" s="82"/>
    </row>
    <row r="36" spans="53:86">
      <c r="BA36" s="82" t="s">
        <v>38</v>
      </c>
      <c r="BB36" s="82"/>
      <c r="BC36" s="82"/>
      <c r="BD36" s="76" t="s">
        <v>450</v>
      </c>
      <c r="BE36" s="82"/>
      <c r="BF36" s="82"/>
      <c r="BG36" s="82"/>
      <c r="BH36" s="82" t="s">
        <v>644</v>
      </c>
      <c r="BI36" s="82"/>
      <c r="BJ36" s="82"/>
      <c r="BK36" s="82"/>
      <c r="BL36" s="82"/>
      <c r="BM36" s="216" t="s">
        <v>504</v>
      </c>
      <c r="BN36" s="82"/>
      <c r="BO36" s="82"/>
      <c r="BP36" s="82"/>
      <c r="BQ36" s="82"/>
      <c r="BR36" s="82"/>
      <c r="BS36" s="82"/>
      <c r="BT36" s="82"/>
      <c r="BU36" s="76" t="s">
        <v>696</v>
      </c>
      <c r="BV36" s="76"/>
      <c r="BW36" s="76"/>
      <c r="BX36" s="76"/>
      <c r="BY36" s="76"/>
      <c r="BZ36" s="76" t="s">
        <v>724</v>
      </c>
      <c r="CA36" s="76"/>
      <c r="CB36" s="76"/>
      <c r="CC36" s="82"/>
      <c r="CD36" s="82"/>
      <c r="CE36" s="82"/>
      <c r="CF36" s="82"/>
      <c r="CG36" s="82"/>
      <c r="CH36" s="82"/>
    </row>
    <row r="37" spans="53:86">
      <c r="BA37" s="82" t="s">
        <v>22</v>
      </c>
      <c r="BB37" s="82"/>
      <c r="BC37" s="82"/>
      <c r="BD37" s="76" t="s">
        <v>451</v>
      </c>
      <c r="BE37" s="82"/>
      <c r="BF37" s="82"/>
      <c r="BG37" s="82"/>
      <c r="BH37" s="82" t="s">
        <v>645</v>
      </c>
      <c r="BI37" s="82"/>
      <c r="BJ37" s="82"/>
      <c r="BK37" s="82"/>
      <c r="BL37" s="82"/>
      <c r="BM37" s="216" t="s">
        <v>505</v>
      </c>
      <c r="BN37" s="82"/>
      <c r="BO37" s="82"/>
      <c r="BP37" s="82"/>
      <c r="BQ37" s="82"/>
      <c r="BR37" s="82"/>
      <c r="BS37" s="82"/>
      <c r="BT37" s="82"/>
      <c r="BU37" s="76" t="s">
        <v>697</v>
      </c>
      <c r="BV37" s="76"/>
      <c r="BW37" s="76"/>
      <c r="BX37" s="76"/>
      <c r="BY37" s="76"/>
      <c r="BZ37" s="76" t="s">
        <v>450</v>
      </c>
      <c r="CA37" s="76"/>
      <c r="CB37" s="76"/>
      <c r="CC37" s="82"/>
      <c r="CD37" s="82"/>
      <c r="CE37" s="82"/>
      <c r="CF37" s="82"/>
      <c r="CG37" s="82"/>
      <c r="CH37" s="82"/>
    </row>
    <row r="38" spans="53:86">
      <c r="BA38" s="82" t="s">
        <v>410</v>
      </c>
      <c r="BB38" s="82"/>
      <c r="BC38" s="82"/>
      <c r="BD38" s="76" t="s">
        <v>452</v>
      </c>
      <c r="BE38" s="82"/>
      <c r="BF38" s="82"/>
      <c r="BG38" s="82"/>
      <c r="BH38" s="82" t="s">
        <v>646</v>
      </c>
      <c r="BI38" s="82"/>
      <c r="BJ38" s="82"/>
      <c r="BK38" s="82"/>
      <c r="BL38" s="82"/>
      <c r="BM38" s="216" t="s">
        <v>506</v>
      </c>
      <c r="BN38" s="82"/>
      <c r="BO38" s="82"/>
      <c r="BP38" s="82"/>
      <c r="BQ38" s="82"/>
      <c r="BR38" s="82"/>
      <c r="BS38" s="82"/>
      <c r="BT38" s="82"/>
      <c r="BU38" s="76" t="s">
        <v>699</v>
      </c>
      <c r="BV38" s="76"/>
      <c r="BW38" s="76"/>
      <c r="BX38" s="76"/>
      <c r="BY38" s="76"/>
      <c r="BZ38" s="76" t="s">
        <v>725</v>
      </c>
      <c r="CA38" s="76"/>
      <c r="CB38" s="76"/>
      <c r="CC38" s="82"/>
      <c r="CD38" s="82"/>
      <c r="CE38" s="82"/>
      <c r="CF38" s="82"/>
      <c r="CG38" s="82"/>
      <c r="CH38" s="82"/>
    </row>
    <row r="39" spans="53:86">
      <c r="BA39" s="82"/>
      <c r="BB39" s="82"/>
      <c r="BC39" s="82"/>
      <c r="BD39" s="82" t="s">
        <v>438</v>
      </c>
      <c r="BE39" s="82"/>
      <c r="BF39" s="82"/>
      <c r="BG39" s="82"/>
      <c r="BH39" s="82" t="s">
        <v>647</v>
      </c>
      <c r="BI39" s="82"/>
      <c r="BJ39" s="82"/>
      <c r="BK39" s="82"/>
      <c r="BL39" s="82"/>
      <c r="BM39" s="216" t="s">
        <v>507</v>
      </c>
      <c r="BN39" s="82"/>
      <c r="BO39" s="82"/>
      <c r="BP39" s="82"/>
      <c r="BQ39" s="82"/>
      <c r="BR39" s="82"/>
      <c r="BS39" s="82"/>
      <c r="BT39" s="82"/>
      <c r="BU39" s="76" t="s">
        <v>700</v>
      </c>
      <c r="BV39" s="76"/>
      <c r="BW39" s="76"/>
      <c r="BX39" s="76"/>
      <c r="BY39" s="76"/>
      <c r="BZ39" s="82"/>
      <c r="CA39" s="76"/>
      <c r="CB39" s="76"/>
      <c r="CC39" s="82"/>
      <c r="CD39" s="82"/>
      <c r="CE39" s="82"/>
      <c r="CF39" s="82"/>
      <c r="CG39" s="82"/>
      <c r="CH39" s="82"/>
    </row>
    <row r="40" spans="53:86">
      <c r="BA40" s="82"/>
      <c r="BB40" s="82"/>
      <c r="BC40" s="82"/>
      <c r="BD40" s="82"/>
      <c r="BE40" s="82"/>
      <c r="BF40" s="82"/>
      <c r="BG40" s="82"/>
      <c r="BH40" s="82" t="s">
        <v>113</v>
      </c>
      <c r="BI40" s="82"/>
      <c r="BJ40" s="82"/>
      <c r="BK40" s="82"/>
      <c r="BL40" s="82"/>
      <c r="BM40" s="216" t="s">
        <v>508</v>
      </c>
      <c r="BN40" s="82"/>
      <c r="BO40" s="82"/>
      <c r="BP40" s="82"/>
      <c r="BQ40" s="82"/>
      <c r="BR40" s="82"/>
      <c r="BS40" s="82"/>
      <c r="BT40" s="82"/>
      <c r="BU40" s="82"/>
      <c r="BV40" s="76"/>
      <c r="BW40" s="76"/>
      <c r="BX40" s="76"/>
      <c r="BY40" s="76"/>
      <c r="BZ40" s="82"/>
      <c r="CA40" s="76"/>
      <c r="CB40" s="76"/>
      <c r="CC40" s="82"/>
      <c r="CD40" s="82"/>
      <c r="CE40" s="82"/>
      <c r="CF40" s="82"/>
      <c r="CG40" s="82"/>
      <c r="CH40" s="82"/>
    </row>
    <row r="41" spans="53:86">
      <c r="BA41" s="212" t="s">
        <v>299</v>
      </c>
      <c r="BB41" s="82"/>
      <c r="BC41" s="82"/>
      <c r="BD41" s="82"/>
      <c r="BE41" s="82"/>
      <c r="BF41" s="82"/>
      <c r="BG41" s="82"/>
      <c r="BH41" s="82" t="s">
        <v>114</v>
      </c>
      <c r="BI41" s="82"/>
      <c r="BJ41" s="82"/>
      <c r="BK41" s="82"/>
      <c r="BL41" s="82"/>
      <c r="BM41" s="216" t="s">
        <v>509</v>
      </c>
      <c r="BN41" s="82"/>
      <c r="BO41" s="82"/>
      <c r="BP41" s="82"/>
      <c r="BQ41" s="82"/>
      <c r="BR41" s="82"/>
      <c r="BS41" s="82"/>
      <c r="BT41" s="82"/>
      <c r="BU41" s="82"/>
      <c r="BV41" s="76"/>
      <c r="BW41" s="76"/>
      <c r="BX41" s="76"/>
      <c r="BY41" s="76"/>
      <c r="BZ41" s="76"/>
      <c r="CA41" s="76"/>
      <c r="CB41" s="76"/>
      <c r="CC41" s="82"/>
      <c r="CD41" s="82"/>
      <c r="CE41" s="82"/>
      <c r="CF41" s="82"/>
      <c r="CG41" s="82"/>
      <c r="CH41" s="82"/>
    </row>
    <row r="42" spans="53:86">
      <c r="BA42" s="82" t="s">
        <v>6</v>
      </c>
      <c r="BB42" s="82"/>
      <c r="BC42" s="82"/>
      <c r="BD42" s="212" t="s">
        <v>284</v>
      </c>
      <c r="BE42" s="82"/>
      <c r="BF42" s="82"/>
      <c r="BG42" s="82"/>
      <c r="BH42" s="82" t="s">
        <v>115</v>
      </c>
      <c r="BI42" s="82"/>
      <c r="BJ42" s="82"/>
      <c r="BK42" s="82"/>
      <c r="BL42" s="82"/>
      <c r="BM42" s="216" t="s">
        <v>510</v>
      </c>
      <c r="BN42" s="82"/>
      <c r="BO42" s="82"/>
      <c r="BP42" s="82"/>
      <c r="BQ42" s="82"/>
      <c r="BR42" s="82"/>
      <c r="BS42" s="82"/>
      <c r="BT42" s="82"/>
      <c r="BU42" s="76"/>
      <c r="BV42" s="76"/>
      <c r="BW42" s="76"/>
      <c r="BX42" s="76"/>
      <c r="BY42" s="76"/>
      <c r="BZ42" s="76"/>
      <c r="CA42" s="76"/>
      <c r="CB42" s="76"/>
      <c r="CC42" s="82"/>
      <c r="CD42" s="82"/>
      <c r="CE42" s="82"/>
      <c r="CF42" s="82"/>
      <c r="CG42" s="82"/>
      <c r="CH42" s="82"/>
    </row>
    <row r="43" spans="53:86">
      <c r="BA43" s="82" t="s">
        <v>99</v>
      </c>
      <c r="BB43" s="82"/>
      <c r="BC43" s="82"/>
      <c r="BD43" s="82" t="s">
        <v>453</v>
      </c>
      <c r="BE43" s="82"/>
      <c r="BF43" s="82"/>
      <c r="BG43" s="82"/>
      <c r="BH43" s="82"/>
      <c r="BI43" s="82"/>
      <c r="BJ43" s="82"/>
      <c r="BK43" s="82"/>
      <c r="BL43" s="82"/>
      <c r="BM43" s="216" t="s">
        <v>511</v>
      </c>
      <c r="BN43" s="82"/>
      <c r="BO43" s="82"/>
      <c r="BP43" s="82"/>
      <c r="BQ43" s="82"/>
      <c r="BR43" s="82"/>
      <c r="BS43" s="82"/>
      <c r="BT43" s="82"/>
      <c r="BU43" s="82"/>
      <c r="BV43" s="76"/>
      <c r="BW43" s="76"/>
      <c r="BX43" s="76"/>
      <c r="BY43" s="76"/>
      <c r="BZ43" s="76"/>
      <c r="CA43" s="76"/>
      <c r="CB43" s="76"/>
      <c r="CC43" s="82"/>
      <c r="CD43" s="82"/>
      <c r="CE43" s="82"/>
      <c r="CF43" s="82"/>
      <c r="CG43" s="82"/>
      <c r="CH43" s="82"/>
    </row>
    <row r="44" spans="53:86">
      <c r="BA44" s="82" t="s">
        <v>207</v>
      </c>
      <c r="BB44" s="82"/>
      <c r="BC44" s="82"/>
      <c r="BD44" s="82" t="s">
        <v>454</v>
      </c>
      <c r="BE44" s="82"/>
      <c r="BF44" s="82"/>
      <c r="BG44" s="82"/>
      <c r="BH44" s="82"/>
      <c r="BI44" s="82"/>
      <c r="BJ44" s="82"/>
      <c r="BK44" s="82"/>
      <c r="BL44" s="82"/>
      <c r="BM44" s="216" t="s">
        <v>512</v>
      </c>
      <c r="BN44" s="82"/>
      <c r="BO44" s="82"/>
      <c r="BP44" s="82"/>
      <c r="BQ44" s="82"/>
      <c r="BR44" s="82"/>
      <c r="BS44" s="82"/>
      <c r="BT44" s="82"/>
      <c r="BU44" s="82"/>
      <c r="BV44" s="76"/>
      <c r="BW44" s="76"/>
      <c r="BX44" s="76"/>
      <c r="BY44" s="76"/>
      <c r="BZ44" s="76"/>
      <c r="CA44" s="76"/>
      <c r="CB44" s="76"/>
      <c r="CC44" s="82"/>
      <c r="CD44" s="82"/>
      <c r="CE44" s="82"/>
      <c r="CF44" s="82"/>
      <c r="CG44" s="82"/>
      <c r="CH44" s="82"/>
    </row>
    <row r="45" spans="53:86">
      <c r="BA45" s="82" t="s">
        <v>412</v>
      </c>
      <c r="BB45" s="82"/>
      <c r="BC45" s="82"/>
      <c r="BD45" s="82" t="s">
        <v>455</v>
      </c>
      <c r="BE45" s="82"/>
      <c r="BF45" s="82"/>
      <c r="BG45" s="82"/>
      <c r="BH45" s="82"/>
      <c r="BI45" s="82"/>
      <c r="BJ45" s="82"/>
      <c r="BK45" s="82"/>
      <c r="BL45" s="82"/>
      <c r="BM45" s="216" t="s">
        <v>513</v>
      </c>
      <c r="BN45" s="82"/>
      <c r="BO45" s="82"/>
      <c r="BP45" s="82"/>
      <c r="BQ45" s="82"/>
      <c r="BR45" s="82"/>
      <c r="BS45" s="82"/>
      <c r="BT45" s="82"/>
      <c r="BU45" s="82"/>
      <c r="BV45" s="76"/>
      <c r="BW45" s="76"/>
      <c r="BX45" s="76"/>
      <c r="BY45" s="76"/>
      <c r="BZ45" s="76"/>
      <c r="CA45" s="76"/>
      <c r="CB45" s="76"/>
      <c r="CC45" s="82"/>
      <c r="CD45" s="82"/>
      <c r="CE45" s="82"/>
      <c r="CF45" s="82"/>
      <c r="CG45" s="82"/>
      <c r="CH45" s="82"/>
    </row>
    <row r="46" spans="53:86">
      <c r="BA46" s="82" t="s">
        <v>413</v>
      </c>
      <c r="BB46" s="82"/>
      <c r="BC46" s="82"/>
      <c r="BD46" s="82"/>
      <c r="BE46" s="82"/>
      <c r="BF46" s="82"/>
      <c r="BG46" s="82"/>
      <c r="BH46" s="82"/>
      <c r="BI46" s="82"/>
      <c r="BJ46" s="82"/>
      <c r="BK46" s="82"/>
      <c r="BL46" s="82"/>
      <c r="BM46" s="216" t="s">
        <v>93</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271</v>
      </c>
      <c r="BB47" s="82"/>
      <c r="BC47" s="82"/>
      <c r="BD47" s="82"/>
      <c r="BE47" s="82"/>
      <c r="BF47" s="82"/>
      <c r="BG47" s="82"/>
      <c r="BH47" s="82"/>
      <c r="BI47" s="82"/>
      <c r="BJ47" s="82"/>
      <c r="BK47" s="82"/>
      <c r="BL47" s="82"/>
      <c r="BM47" s="216" t="s">
        <v>514</v>
      </c>
      <c r="BN47" s="82"/>
      <c r="BO47" s="82"/>
      <c r="BP47" s="82"/>
      <c r="BQ47" s="82"/>
      <c r="BR47" s="82"/>
      <c r="BS47" s="82"/>
      <c r="BT47" s="82"/>
      <c r="BU47" s="82"/>
      <c r="BV47" s="82"/>
      <c r="BW47" s="82"/>
      <c r="BX47" s="82"/>
      <c r="BY47" s="82"/>
      <c r="BZ47" s="82"/>
      <c r="CA47" s="82"/>
      <c r="CB47" s="82"/>
      <c r="CC47" s="82"/>
      <c r="CD47" s="82"/>
      <c r="CE47" s="82"/>
      <c r="CF47" s="82"/>
      <c r="CG47" s="82"/>
      <c r="CH47" s="82"/>
    </row>
    <row r="48" spans="53:86">
      <c r="BA48" s="82" t="s">
        <v>414</v>
      </c>
      <c r="BB48" s="82"/>
      <c r="BC48" s="82"/>
      <c r="BD48" s="82"/>
      <c r="BE48" s="82"/>
      <c r="BF48" s="82"/>
      <c r="BG48" s="82"/>
      <c r="BH48" s="82"/>
      <c r="BI48" s="82"/>
      <c r="BJ48" s="82"/>
      <c r="BK48" s="82"/>
      <c r="BL48" s="82"/>
      <c r="BM48" s="216" t="s">
        <v>515</v>
      </c>
      <c r="BN48" s="82"/>
      <c r="BO48" s="82"/>
      <c r="BP48" s="82"/>
      <c r="BQ48" s="82"/>
      <c r="BR48" s="82"/>
      <c r="BS48" s="82"/>
      <c r="BT48" s="82"/>
      <c r="BU48" s="82"/>
      <c r="BV48" s="82"/>
      <c r="BW48" s="82"/>
      <c r="BX48" s="82"/>
      <c r="BY48" s="82"/>
      <c r="BZ48" s="82"/>
      <c r="CA48" s="82"/>
      <c r="CB48" s="82"/>
      <c r="CC48" s="82"/>
      <c r="CD48" s="82"/>
      <c r="CE48" s="82"/>
      <c r="CF48" s="82"/>
      <c r="CG48" s="82"/>
      <c r="CH48" s="82"/>
    </row>
    <row r="49" spans="53:86">
      <c r="BA49" s="82" t="s">
        <v>415</v>
      </c>
      <c r="BB49" s="82"/>
      <c r="BC49" s="82"/>
      <c r="BD49" s="82"/>
      <c r="BE49" s="82"/>
      <c r="BF49" s="82"/>
      <c r="BG49" s="82"/>
      <c r="BH49" s="82"/>
      <c r="BI49" s="82"/>
      <c r="BJ49" s="82"/>
      <c r="BK49" s="82"/>
      <c r="BL49" s="82"/>
      <c r="BM49" s="216" t="s">
        <v>516</v>
      </c>
      <c r="BN49" s="82"/>
      <c r="BO49" s="82"/>
      <c r="BP49" s="82"/>
      <c r="BQ49" s="82"/>
      <c r="BR49" s="82"/>
      <c r="BS49" s="82"/>
      <c r="BT49" s="82"/>
      <c r="BU49" s="82"/>
      <c r="BV49" s="82"/>
      <c r="BW49" s="82"/>
      <c r="BX49" s="82"/>
      <c r="BY49" s="82"/>
      <c r="BZ49" s="82"/>
      <c r="CA49" s="82"/>
      <c r="CB49" s="82"/>
      <c r="CC49" s="82"/>
      <c r="CD49" s="82"/>
      <c r="CE49" s="82"/>
      <c r="CF49" s="82"/>
      <c r="CG49" s="82"/>
      <c r="CH49" s="82"/>
    </row>
    <row r="50" spans="53:86">
      <c r="BA50" s="82" t="s">
        <v>416</v>
      </c>
      <c r="BB50" s="82"/>
      <c r="BC50" s="82"/>
      <c r="BD50" s="82"/>
      <c r="BE50" s="82"/>
      <c r="BF50" s="82"/>
      <c r="BG50" s="82"/>
      <c r="BH50" s="82"/>
      <c r="BI50" s="82"/>
      <c r="BJ50" s="82"/>
      <c r="BK50" s="82"/>
      <c r="BL50" s="82"/>
      <c r="BM50" s="216" t="s">
        <v>517</v>
      </c>
      <c r="BN50" s="82"/>
      <c r="BO50" s="82"/>
      <c r="BP50" s="82"/>
      <c r="BQ50" s="82"/>
      <c r="BR50" s="82"/>
      <c r="BS50" s="82"/>
      <c r="BT50" s="82"/>
      <c r="BU50" s="82"/>
      <c r="BV50" s="82"/>
      <c r="BW50" s="82"/>
      <c r="BX50" s="82"/>
      <c r="BY50" s="82"/>
      <c r="BZ50" s="82"/>
      <c r="CA50" s="82"/>
      <c r="CB50" s="82"/>
      <c r="CC50" s="82"/>
      <c r="CD50" s="82"/>
      <c r="CE50" s="82"/>
      <c r="CF50" s="82"/>
      <c r="CG50" s="82"/>
      <c r="CH50" s="82"/>
    </row>
    <row r="51" spans="53:86">
      <c r="BA51" s="82" t="s">
        <v>417</v>
      </c>
      <c r="BB51" s="82"/>
      <c r="BC51" s="82"/>
      <c r="BD51" s="82"/>
      <c r="BE51" s="82"/>
      <c r="BF51" s="82"/>
      <c r="BG51" s="82"/>
      <c r="BH51" s="82"/>
      <c r="BI51" s="82"/>
      <c r="BJ51" s="82"/>
      <c r="BK51" s="82"/>
      <c r="BL51" s="82"/>
      <c r="BM51" s="216" t="s">
        <v>518</v>
      </c>
      <c r="BN51" s="82"/>
      <c r="BO51" s="82"/>
      <c r="BP51" s="82"/>
      <c r="BQ51" s="82"/>
      <c r="BR51" s="82"/>
      <c r="BS51" s="82"/>
      <c r="BT51" s="82"/>
      <c r="BU51" s="82"/>
      <c r="BV51" s="82"/>
      <c r="BW51" s="82"/>
      <c r="BX51" s="82"/>
      <c r="BY51" s="82"/>
      <c r="BZ51" s="82"/>
      <c r="CA51" s="82"/>
      <c r="CB51" s="82"/>
      <c r="CC51" s="82"/>
      <c r="CD51" s="82"/>
      <c r="CE51" s="82"/>
      <c r="CF51" s="82"/>
      <c r="CG51" s="82"/>
      <c r="CH51" s="82"/>
    </row>
    <row r="52" spans="53:86">
      <c r="BA52" s="82" t="s">
        <v>418</v>
      </c>
      <c r="BB52" s="82"/>
      <c r="BC52" s="82"/>
      <c r="BD52" s="82"/>
      <c r="BE52" s="82"/>
      <c r="BF52" s="82"/>
      <c r="BG52" s="82"/>
      <c r="BH52" s="82"/>
      <c r="BI52" s="82"/>
      <c r="BJ52" s="82"/>
      <c r="BK52" s="82"/>
      <c r="BL52" s="82"/>
      <c r="BM52" s="216" t="s">
        <v>519</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419</v>
      </c>
      <c r="BB53" s="82"/>
      <c r="BC53" s="82"/>
      <c r="BD53" s="82"/>
      <c r="BE53" s="82"/>
      <c r="BF53" s="82"/>
      <c r="BG53" s="82"/>
      <c r="BH53" s="82"/>
      <c r="BI53" s="82"/>
      <c r="BJ53" s="82"/>
      <c r="BK53" s="82"/>
      <c r="BL53" s="82"/>
      <c r="BM53" s="216" t="s">
        <v>520</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420</v>
      </c>
      <c r="BB54" s="82"/>
      <c r="BC54" s="82"/>
      <c r="BD54" s="82"/>
      <c r="BE54" s="82"/>
      <c r="BF54" s="82"/>
      <c r="BG54" s="82"/>
      <c r="BH54" s="82"/>
      <c r="BI54" s="82"/>
      <c r="BJ54" s="82"/>
      <c r="BK54" s="82"/>
      <c r="BL54" s="82"/>
      <c r="BM54" s="216" t="s">
        <v>521</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c r="BB55" s="82"/>
      <c r="BC55" s="82"/>
      <c r="BD55" s="82"/>
      <c r="BE55" s="82"/>
      <c r="BF55" s="82"/>
      <c r="BG55" s="82"/>
      <c r="BH55" s="82"/>
      <c r="BI55" s="82"/>
      <c r="BJ55" s="82"/>
      <c r="BK55" s="82"/>
      <c r="BL55" s="82"/>
      <c r="BM55" s="216" t="s">
        <v>522</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c r="BB56" s="82"/>
      <c r="BC56" s="82"/>
      <c r="BD56" s="82"/>
      <c r="BE56" s="82"/>
      <c r="BF56" s="82"/>
      <c r="BG56" s="82"/>
      <c r="BH56" s="82"/>
      <c r="BI56" s="82"/>
      <c r="BJ56" s="82"/>
      <c r="BK56" s="82"/>
      <c r="BL56" s="82"/>
      <c r="BM56" s="216" t="s">
        <v>523</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230" t="s">
        <v>758</v>
      </c>
      <c r="BB57" s="82"/>
      <c r="BC57" s="82"/>
      <c r="BD57" s="82"/>
      <c r="BE57" s="82"/>
      <c r="BF57" s="82"/>
      <c r="BG57" s="82"/>
      <c r="BH57" s="82"/>
      <c r="BI57" s="82"/>
      <c r="BJ57" s="82"/>
      <c r="BK57" s="82"/>
      <c r="BL57" s="82"/>
      <c r="BM57" s="216" t="s">
        <v>652</v>
      </c>
      <c r="BN57" s="82"/>
      <c r="BO57" s="82"/>
      <c r="BP57" s="82"/>
      <c r="BQ57" s="82"/>
      <c r="BR57" s="82"/>
      <c r="BS57" s="82"/>
      <c r="BT57" s="82"/>
      <c r="BU57" s="82"/>
      <c r="BV57" s="82"/>
      <c r="BW57" s="82"/>
      <c r="BX57" s="82"/>
      <c r="BY57" s="82"/>
      <c r="BZ57" s="82"/>
      <c r="CA57" s="82"/>
      <c r="CB57" s="82"/>
      <c r="CC57" s="82"/>
      <c r="CD57" s="82"/>
      <c r="CE57" s="82"/>
      <c r="CF57" s="82"/>
      <c r="CG57" s="82"/>
      <c r="CH57" s="82"/>
    </row>
    <row r="58" spans="53:86" ht="15">
      <c r="BA58" s="231" t="s">
        <v>759</v>
      </c>
      <c r="BB58" s="82"/>
      <c r="BC58" s="82"/>
      <c r="BD58" s="82"/>
      <c r="BE58" s="82"/>
      <c r="BF58" s="82"/>
      <c r="BG58" s="82"/>
      <c r="BH58" s="82"/>
      <c r="BI58" s="82"/>
      <c r="BJ58" s="82"/>
      <c r="BK58" s="82"/>
      <c r="BL58" s="82"/>
      <c r="BM58" s="217" t="s">
        <v>524</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232" t="s">
        <v>206</v>
      </c>
      <c r="BB59" s="82"/>
      <c r="BC59" s="82"/>
      <c r="BD59" s="82"/>
      <c r="BE59" s="82"/>
      <c r="BF59" s="82"/>
      <c r="BG59" s="82"/>
      <c r="BH59" s="82"/>
      <c r="BI59" s="82"/>
      <c r="BJ59" s="82"/>
      <c r="BK59" s="82"/>
      <c r="BL59" s="82"/>
      <c r="BM59" s="216" t="s">
        <v>525</v>
      </c>
      <c r="BN59" s="82"/>
      <c r="BO59" s="82"/>
      <c r="BP59" s="82"/>
      <c r="BQ59" s="82"/>
      <c r="BR59" s="82"/>
      <c r="BS59" s="82"/>
      <c r="BT59" s="82"/>
      <c r="BU59" s="82"/>
      <c r="BV59" s="82"/>
      <c r="BW59" s="82"/>
      <c r="BX59" s="82"/>
      <c r="BY59" s="82"/>
      <c r="BZ59" s="82"/>
      <c r="CA59" s="82"/>
      <c r="CB59" s="82"/>
      <c r="CC59" s="82"/>
      <c r="CD59" s="82"/>
      <c r="CE59" s="82"/>
      <c r="CF59" s="82"/>
      <c r="CG59" s="82"/>
      <c r="CH59" s="82"/>
    </row>
    <row r="60" spans="53:86" ht="25.5">
      <c r="BA60" s="232" t="s">
        <v>816</v>
      </c>
      <c r="BB60" s="82"/>
      <c r="BC60" s="82"/>
      <c r="BD60" s="82"/>
      <c r="BE60" s="82"/>
      <c r="BF60" s="82"/>
      <c r="BG60" s="82"/>
      <c r="BH60" s="82"/>
      <c r="BI60" s="82"/>
      <c r="BJ60" s="82"/>
      <c r="BK60" s="82"/>
      <c r="BL60" s="82"/>
      <c r="BM60" s="216" t="s">
        <v>526</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232" t="s">
        <v>817</v>
      </c>
      <c r="BB61" s="82"/>
      <c r="BC61" s="82"/>
      <c r="BD61" s="82"/>
      <c r="BE61" s="82"/>
      <c r="BF61" s="82"/>
      <c r="BG61" s="82"/>
      <c r="BH61" s="82"/>
      <c r="BI61" s="82"/>
      <c r="BJ61" s="82"/>
      <c r="BK61" s="82"/>
      <c r="BL61" s="82"/>
      <c r="BM61" s="216" t="s">
        <v>527</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2" t="s">
        <v>62</v>
      </c>
      <c r="BB62" s="82"/>
      <c r="BC62" s="82"/>
      <c r="BD62" s="82"/>
      <c r="BE62" s="82"/>
      <c r="BF62" s="82"/>
      <c r="BG62" s="82"/>
      <c r="BH62" s="82"/>
      <c r="BI62" s="82"/>
      <c r="BJ62" s="82"/>
      <c r="BK62" s="82"/>
      <c r="BL62" s="82"/>
      <c r="BM62" s="216" t="s">
        <v>528</v>
      </c>
      <c r="BN62" s="82"/>
      <c r="BO62" s="82"/>
      <c r="BP62" s="82"/>
      <c r="BQ62" s="82"/>
      <c r="BR62" s="82"/>
      <c r="BS62" s="82"/>
      <c r="BT62" s="82"/>
      <c r="BU62" s="82"/>
      <c r="BV62" s="82"/>
      <c r="BW62" s="82"/>
      <c r="BX62" s="82"/>
      <c r="BY62" s="82"/>
      <c r="BZ62" s="82"/>
      <c r="CA62" s="82"/>
      <c r="CB62" s="82"/>
      <c r="CC62" s="82"/>
      <c r="CD62" s="82"/>
      <c r="CE62" s="82"/>
      <c r="CF62" s="82"/>
      <c r="CG62" s="82"/>
      <c r="CH62" s="82"/>
    </row>
    <row r="63" spans="53:86">
      <c r="BA63" s="232" t="s">
        <v>818</v>
      </c>
      <c r="BB63" s="82"/>
      <c r="BC63" s="82"/>
      <c r="BD63" s="82"/>
      <c r="BE63" s="82"/>
      <c r="BF63" s="82"/>
      <c r="BG63" s="82"/>
      <c r="BH63" s="82"/>
      <c r="BI63" s="82"/>
      <c r="BJ63" s="82"/>
      <c r="BK63" s="82"/>
      <c r="BL63" s="82"/>
      <c r="BM63" s="216" t="s">
        <v>529</v>
      </c>
      <c r="BN63" s="82"/>
      <c r="BO63" s="82"/>
      <c r="BP63" s="82"/>
      <c r="BQ63" s="82"/>
      <c r="BR63" s="82"/>
      <c r="BS63" s="82"/>
      <c r="BT63" s="82"/>
      <c r="BU63" s="82"/>
      <c r="BV63" s="82"/>
      <c r="BW63" s="82"/>
      <c r="BX63" s="82"/>
      <c r="BY63" s="82"/>
      <c r="BZ63" s="82"/>
      <c r="CA63" s="82"/>
      <c r="CB63" s="82"/>
      <c r="CC63" s="82"/>
      <c r="CD63" s="82"/>
      <c r="CE63" s="82"/>
      <c r="CF63" s="82"/>
      <c r="CG63" s="82"/>
      <c r="CH63" s="82"/>
    </row>
    <row r="64" spans="53:86" ht="15">
      <c r="BA64" s="231" t="s">
        <v>760</v>
      </c>
      <c r="BB64" s="82"/>
      <c r="BC64" s="82"/>
      <c r="BD64" s="82"/>
      <c r="BE64" s="82"/>
      <c r="BF64" s="82"/>
      <c r="BG64" s="82"/>
      <c r="BH64" s="82"/>
      <c r="BI64" s="82"/>
      <c r="BJ64" s="82"/>
      <c r="BK64" s="82"/>
      <c r="BL64" s="82"/>
      <c r="BM64" s="216" t="s">
        <v>530</v>
      </c>
      <c r="BN64" s="82"/>
      <c r="BO64" s="82"/>
      <c r="BP64" s="82"/>
      <c r="BQ64" s="82"/>
      <c r="BR64" s="82"/>
      <c r="BS64" s="82"/>
      <c r="BT64" s="82"/>
      <c r="BU64" s="82"/>
      <c r="BV64" s="82"/>
      <c r="BW64" s="82"/>
      <c r="BX64" s="82"/>
      <c r="BY64" s="82"/>
      <c r="BZ64" s="82"/>
      <c r="CA64" s="82"/>
      <c r="CB64" s="82"/>
      <c r="CC64" s="82"/>
      <c r="CD64" s="82"/>
      <c r="CE64" s="82"/>
      <c r="CF64" s="82"/>
      <c r="CG64" s="82"/>
      <c r="CH64" s="82"/>
    </row>
    <row r="65" spans="53:86">
      <c r="BA65" t="s">
        <v>761</v>
      </c>
      <c r="BB65" s="82"/>
      <c r="BC65" s="82"/>
      <c r="BD65" s="82"/>
      <c r="BE65" s="82"/>
      <c r="BF65" s="82"/>
      <c r="BG65" s="82"/>
      <c r="BH65" s="82"/>
      <c r="BI65" s="82"/>
      <c r="BJ65" s="82"/>
      <c r="BK65" s="82"/>
      <c r="BL65" s="82"/>
      <c r="BM65" s="216" t="s">
        <v>531</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t="s">
        <v>762</v>
      </c>
      <c r="BB66" s="82"/>
      <c r="BC66" s="82"/>
      <c r="BD66" s="82"/>
      <c r="BE66" s="82"/>
      <c r="BF66" s="82"/>
      <c r="BG66" s="82"/>
      <c r="BH66" s="82"/>
      <c r="BI66" s="82"/>
      <c r="BJ66" s="82"/>
      <c r="BK66" s="82"/>
      <c r="BL66" s="82"/>
      <c r="BM66" s="216" t="s">
        <v>532</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t="s">
        <v>763</v>
      </c>
      <c r="BB67" s="82"/>
      <c r="BC67" s="82"/>
      <c r="BD67" s="82"/>
      <c r="BE67" s="82"/>
      <c r="BF67" s="82"/>
      <c r="BG67" s="82"/>
      <c r="BH67" s="82"/>
      <c r="BI67" s="82"/>
      <c r="BJ67" s="82"/>
      <c r="BK67" s="82"/>
      <c r="BL67" s="82"/>
      <c r="BM67" s="216" t="s">
        <v>533</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t="s">
        <v>764</v>
      </c>
      <c r="BB68" s="82"/>
      <c r="BC68" s="82"/>
      <c r="BD68" s="82"/>
      <c r="BE68" s="82"/>
      <c r="BF68" s="82"/>
      <c r="BG68" s="82"/>
      <c r="BH68" s="82"/>
      <c r="BI68" s="82"/>
      <c r="BJ68" s="82"/>
      <c r="BK68" s="82"/>
      <c r="BL68" s="82"/>
      <c r="BM68" s="216" t="s">
        <v>534</v>
      </c>
      <c r="BN68" s="82"/>
      <c r="BO68" s="82"/>
      <c r="BP68" s="82"/>
      <c r="BQ68" s="82"/>
      <c r="BR68" s="82"/>
      <c r="BS68" s="82"/>
      <c r="BT68" s="82"/>
      <c r="BU68" s="82"/>
      <c r="BV68" s="82"/>
      <c r="BW68" s="82"/>
      <c r="BX68" s="82"/>
      <c r="BY68" s="82"/>
      <c r="BZ68" s="82"/>
      <c r="CA68" s="82"/>
      <c r="CB68" s="82"/>
      <c r="CC68" s="82"/>
      <c r="CD68" s="82"/>
      <c r="CE68" s="82"/>
      <c r="CF68" s="82"/>
      <c r="CG68" s="82"/>
      <c r="CH68" s="82"/>
    </row>
    <row r="69" spans="53:86">
      <c r="BA69" t="s">
        <v>765</v>
      </c>
      <c r="BB69" s="82"/>
      <c r="BC69" s="82"/>
      <c r="BD69" s="82"/>
      <c r="BE69" s="82"/>
      <c r="BF69" s="82"/>
      <c r="BG69" s="82"/>
      <c r="BH69" s="82"/>
      <c r="BI69" s="82"/>
      <c r="BJ69" s="82"/>
      <c r="BK69" s="82"/>
      <c r="BL69" s="82"/>
      <c r="BM69" s="216" t="s">
        <v>535</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766</v>
      </c>
      <c r="BB70" s="82"/>
      <c r="BC70" s="82"/>
      <c r="BD70" s="82"/>
      <c r="BE70" s="82"/>
      <c r="BF70" s="82"/>
      <c r="BG70" s="82"/>
      <c r="BH70" s="82"/>
      <c r="BI70" s="82"/>
      <c r="BJ70" s="82"/>
      <c r="BK70" s="82"/>
      <c r="BL70" s="82"/>
      <c r="BM70" s="216" t="s">
        <v>536</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767</v>
      </c>
      <c r="BB71" s="82"/>
      <c r="BC71" s="82"/>
      <c r="BD71" s="82"/>
      <c r="BE71" s="82"/>
      <c r="BF71" s="82"/>
      <c r="BG71" s="82"/>
      <c r="BH71" s="82"/>
      <c r="BI71" s="82"/>
      <c r="BJ71" s="82"/>
      <c r="BK71" s="82"/>
      <c r="BL71" s="82"/>
      <c r="BM71" s="216" t="s">
        <v>537</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768</v>
      </c>
      <c r="BB72" s="82"/>
      <c r="BC72" s="82"/>
      <c r="BD72" s="82"/>
      <c r="BE72" s="82"/>
      <c r="BF72" s="82"/>
      <c r="BG72" s="82"/>
      <c r="BH72" s="82"/>
      <c r="BI72" s="82"/>
      <c r="BJ72" s="82"/>
      <c r="BK72" s="82"/>
      <c r="BL72" s="82"/>
      <c r="BM72" s="216" t="s">
        <v>538</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769</v>
      </c>
      <c r="BB73" s="82"/>
      <c r="BC73" s="82"/>
      <c r="BD73" s="82"/>
      <c r="BE73" s="82"/>
      <c r="BF73" s="82"/>
      <c r="BG73" s="82"/>
      <c r="BH73" s="82"/>
      <c r="BI73" s="82"/>
      <c r="BJ73" s="82"/>
      <c r="BK73" s="82"/>
      <c r="BL73" s="82"/>
      <c r="BM73" s="216" t="s">
        <v>539</v>
      </c>
      <c r="BN73" s="82"/>
      <c r="BO73" s="82"/>
      <c r="BP73" s="82"/>
      <c r="BQ73" s="82"/>
      <c r="BR73" s="82"/>
      <c r="BS73" s="82"/>
      <c r="BT73" s="82"/>
      <c r="BU73" s="82"/>
      <c r="BV73" s="82"/>
      <c r="BW73" s="82"/>
      <c r="BX73" s="82"/>
      <c r="BY73" s="82"/>
      <c r="BZ73" s="82"/>
      <c r="CA73" s="82"/>
      <c r="CB73" s="82"/>
      <c r="CC73" s="82"/>
      <c r="CD73" s="82"/>
      <c r="CE73" s="82"/>
      <c r="CF73" s="82"/>
      <c r="CG73" s="82"/>
      <c r="CH73" s="82"/>
    </row>
    <row r="74" spans="53:86" ht="15">
      <c r="BA74" s="231" t="s">
        <v>812</v>
      </c>
      <c r="BB74" s="82"/>
      <c r="BC74" s="82"/>
      <c r="BD74" s="82"/>
      <c r="BE74" s="82"/>
      <c r="BF74" s="82"/>
      <c r="BG74" s="82"/>
      <c r="BH74" s="82"/>
      <c r="BI74" s="82"/>
      <c r="BJ74" s="82"/>
      <c r="BK74" s="82"/>
      <c r="BL74" s="82"/>
      <c r="BM74" s="216"/>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809</v>
      </c>
      <c r="BB75" s="82"/>
      <c r="BC75" s="82"/>
      <c r="BD75" s="82"/>
      <c r="BE75" s="82"/>
      <c r="BF75" s="82"/>
      <c r="BG75" s="82"/>
      <c r="BH75" s="82"/>
      <c r="BI75" s="82"/>
      <c r="BJ75" s="82"/>
      <c r="BK75" s="82"/>
      <c r="BL75" s="82"/>
      <c r="BM75" s="216"/>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810</v>
      </c>
      <c r="BB76" s="82"/>
      <c r="BC76" s="82"/>
      <c r="BD76" s="82"/>
      <c r="BE76" s="82"/>
      <c r="BF76" s="82"/>
      <c r="BG76" s="82"/>
      <c r="BH76" s="82"/>
      <c r="BI76" s="82"/>
      <c r="BJ76" s="82"/>
      <c r="BK76" s="82"/>
      <c r="BL76" s="82"/>
      <c r="BM76" s="216"/>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811</v>
      </c>
      <c r="BB77" s="82"/>
      <c r="BC77" s="82"/>
      <c r="BD77" s="82"/>
      <c r="BE77" s="82"/>
      <c r="BF77" s="82"/>
      <c r="BG77" s="82"/>
      <c r="BH77" s="82"/>
      <c r="BI77" s="82"/>
      <c r="BJ77" s="82"/>
      <c r="BK77" s="82"/>
      <c r="BL77" s="82"/>
      <c r="BM77" s="216"/>
      <c r="BN77" s="82"/>
      <c r="BO77" s="82"/>
      <c r="BP77" s="82"/>
      <c r="BQ77" s="82"/>
      <c r="BR77" s="82"/>
      <c r="BS77" s="82"/>
      <c r="BT77" s="82"/>
      <c r="BU77" s="82"/>
      <c r="BV77" s="82"/>
      <c r="BW77" s="82"/>
      <c r="BX77" s="82"/>
      <c r="BY77" s="82"/>
      <c r="BZ77" s="82"/>
      <c r="CA77" s="82"/>
      <c r="CB77" s="82"/>
      <c r="CC77" s="82"/>
      <c r="CD77" s="82"/>
      <c r="CE77" s="82"/>
      <c r="CF77" s="82"/>
      <c r="CG77" s="82"/>
      <c r="CH77" s="82"/>
    </row>
    <row r="78" spans="53:86" ht="15">
      <c r="BA78" s="231" t="s">
        <v>770</v>
      </c>
      <c r="BB78" s="82"/>
      <c r="BC78" s="82"/>
      <c r="BD78" s="82"/>
      <c r="BE78" s="82"/>
      <c r="BF78" s="82"/>
      <c r="BG78" s="82"/>
      <c r="BH78" s="82"/>
      <c r="BI78" s="82"/>
      <c r="BJ78" s="82"/>
      <c r="BK78" s="82"/>
      <c r="BL78" s="82"/>
      <c r="BM78" s="217" t="s">
        <v>540</v>
      </c>
      <c r="BN78" s="82"/>
      <c r="BO78" s="82"/>
      <c r="BP78" s="82"/>
      <c r="BQ78" s="82"/>
      <c r="BR78" s="82"/>
      <c r="BS78" s="82"/>
      <c r="BT78" s="82"/>
      <c r="BU78" s="82"/>
      <c r="BV78" s="82"/>
      <c r="BW78" s="82"/>
      <c r="BX78" s="82"/>
      <c r="BY78" s="82"/>
      <c r="BZ78" s="82"/>
      <c r="CA78" s="82"/>
      <c r="CB78" s="82"/>
      <c r="CC78" s="82"/>
      <c r="CD78" s="82"/>
      <c r="CE78" s="82"/>
      <c r="CF78" s="82"/>
      <c r="CG78" s="82"/>
      <c r="CH78" s="82"/>
    </row>
    <row r="79" spans="53:86">
      <c r="BA79" t="s">
        <v>771</v>
      </c>
      <c r="BB79" s="82"/>
      <c r="BC79" s="82"/>
      <c r="BD79" s="82"/>
      <c r="BE79" s="82"/>
      <c r="BF79" s="82"/>
      <c r="BG79" s="82"/>
      <c r="BH79" s="82"/>
      <c r="BI79" s="82"/>
      <c r="BJ79" s="82"/>
      <c r="BK79" s="82"/>
      <c r="BL79" s="82"/>
      <c r="BM79" s="216" t="s">
        <v>541</v>
      </c>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772</v>
      </c>
      <c r="BB80" s="82"/>
      <c r="BC80" s="82"/>
      <c r="BD80" s="82"/>
      <c r="BE80" s="82"/>
      <c r="BF80" s="82"/>
      <c r="BG80" s="82"/>
      <c r="BH80" s="82"/>
      <c r="BI80" s="82"/>
      <c r="BJ80" s="82"/>
      <c r="BK80" s="82"/>
      <c r="BL80" s="82"/>
      <c r="BM80" s="216" t="s">
        <v>542</v>
      </c>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773</v>
      </c>
      <c r="BB81" s="82"/>
      <c r="BC81" s="82"/>
      <c r="BD81" s="82"/>
      <c r="BE81" s="82"/>
      <c r="BF81" s="82"/>
      <c r="BG81" s="82"/>
      <c r="BH81" s="82"/>
      <c r="BI81" s="82"/>
      <c r="BJ81" s="82"/>
      <c r="BK81" s="82"/>
      <c r="BL81" s="82"/>
      <c r="BM81" s="216" t="s">
        <v>543</v>
      </c>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774</v>
      </c>
      <c r="BB82" s="82"/>
      <c r="BC82" s="82"/>
      <c r="BD82" s="82"/>
      <c r="BE82" s="82"/>
      <c r="BF82" s="82"/>
      <c r="BG82" s="82"/>
      <c r="BH82" s="82"/>
      <c r="BI82" s="82"/>
      <c r="BJ82" s="82"/>
      <c r="BK82" s="82"/>
      <c r="BL82" s="82"/>
      <c r="BM82" s="216" t="s">
        <v>544</v>
      </c>
      <c r="BN82" s="82"/>
      <c r="BO82" s="82"/>
      <c r="BP82" s="82"/>
      <c r="BQ82" s="82"/>
      <c r="BR82" s="82"/>
      <c r="BS82" s="82"/>
      <c r="BT82" s="82"/>
      <c r="BU82" s="82"/>
      <c r="BV82" s="82"/>
      <c r="BW82" s="82"/>
      <c r="BX82" s="82"/>
      <c r="BY82" s="82"/>
      <c r="BZ82" s="82"/>
      <c r="CA82" s="82"/>
      <c r="CB82" s="82"/>
      <c r="CC82" s="82"/>
      <c r="CD82" s="82"/>
      <c r="CE82" s="82"/>
      <c r="CF82" s="82"/>
      <c r="CG82" s="82"/>
      <c r="CH82" s="82"/>
    </row>
    <row r="83" spans="53:86">
      <c r="BA83" t="s">
        <v>81</v>
      </c>
      <c r="BB83" s="82"/>
      <c r="BC83" s="82"/>
      <c r="BD83" s="82"/>
      <c r="BE83" s="82"/>
      <c r="BF83" s="82"/>
      <c r="BG83" s="82"/>
      <c r="BH83" s="82"/>
      <c r="BI83" s="82"/>
      <c r="BJ83" s="82"/>
      <c r="BK83" s="82"/>
      <c r="BL83" s="82"/>
      <c r="BM83" s="216" t="s">
        <v>100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775</v>
      </c>
      <c r="BB84" s="82"/>
      <c r="BC84" s="82"/>
      <c r="BD84" s="82"/>
      <c r="BE84" s="82"/>
      <c r="BF84" s="82"/>
      <c r="BG84" s="82"/>
      <c r="BH84" s="82"/>
      <c r="BI84" s="82"/>
      <c r="BJ84" s="82"/>
      <c r="BK84" s="82"/>
      <c r="BL84" s="82"/>
      <c r="BM84" s="216" t="s">
        <v>653</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776</v>
      </c>
      <c r="BB85" s="82"/>
      <c r="BC85" s="82"/>
      <c r="BD85" s="82"/>
      <c r="BE85" s="82"/>
      <c r="BF85" s="82"/>
      <c r="BG85" s="82"/>
      <c r="BH85" s="82"/>
      <c r="BI85" s="82"/>
      <c r="BJ85" s="82"/>
      <c r="BK85" s="82"/>
      <c r="BL85" s="82"/>
      <c r="BM85" s="216" t="s">
        <v>545</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777</v>
      </c>
      <c r="BB86" s="82"/>
      <c r="BC86" s="82"/>
      <c r="BD86" s="82"/>
      <c r="BE86" s="82"/>
      <c r="BF86" s="82"/>
      <c r="BG86" s="82"/>
      <c r="BH86" s="82"/>
      <c r="BI86" s="82"/>
      <c r="BJ86" s="82"/>
      <c r="BK86" s="82"/>
      <c r="BL86" s="82"/>
      <c r="BM86" s="216" t="s">
        <v>546</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778</v>
      </c>
      <c r="BB87" s="82"/>
      <c r="BC87" s="82"/>
      <c r="BD87" s="82"/>
      <c r="BE87" s="82"/>
      <c r="BF87" s="82"/>
      <c r="BG87" s="82"/>
      <c r="BH87" s="82"/>
      <c r="BI87" s="82"/>
      <c r="BJ87" s="82"/>
      <c r="BK87" s="82"/>
      <c r="BL87" s="82"/>
      <c r="BM87" s="216" t="s">
        <v>547</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779</v>
      </c>
      <c r="BB88" s="82"/>
      <c r="BC88" s="82"/>
      <c r="BD88" s="82"/>
      <c r="BE88" s="82"/>
      <c r="BF88" s="82"/>
      <c r="BG88" s="82"/>
      <c r="BH88" s="82"/>
      <c r="BI88" s="82"/>
      <c r="BJ88" s="82"/>
      <c r="BK88" s="82"/>
      <c r="BL88" s="82"/>
      <c r="BM88" s="216" t="s">
        <v>548</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780</v>
      </c>
      <c r="BB89" s="82"/>
      <c r="BC89" s="82"/>
      <c r="BD89" s="82"/>
      <c r="BE89" s="82"/>
      <c r="BF89" s="82"/>
      <c r="BG89" s="82"/>
      <c r="BH89" s="82"/>
      <c r="BI89" s="82"/>
      <c r="BJ89" s="82"/>
      <c r="BK89" s="82"/>
      <c r="BL89" s="82"/>
      <c r="BM89" s="216" t="s">
        <v>549</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781</v>
      </c>
      <c r="BB90" s="82"/>
      <c r="BC90" s="82"/>
      <c r="BD90" s="82"/>
      <c r="BE90" s="82"/>
      <c r="BF90" s="82"/>
      <c r="BG90" s="82"/>
      <c r="BH90" s="82"/>
      <c r="BI90" s="82"/>
      <c r="BJ90" s="82"/>
      <c r="BK90" s="82"/>
      <c r="BL90" s="82"/>
      <c r="BM90" s="217" t="s">
        <v>550</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782</v>
      </c>
      <c r="BB91" s="82"/>
      <c r="BC91" s="82"/>
      <c r="BD91" s="82"/>
      <c r="BE91" s="82"/>
      <c r="BF91" s="82"/>
      <c r="BG91" s="82"/>
      <c r="BH91" s="82"/>
      <c r="BI91" s="82"/>
      <c r="BJ91" s="82"/>
      <c r="BK91" s="82"/>
      <c r="BL91" s="82"/>
      <c r="BM91" s="216" t="s">
        <v>551</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783</v>
      </c>
      <c r="BB92" s="82"/>
      <c r="BC92" s="82"/>
      <c r="BD92" s="82"/>
      <c r="BE92" s="82"/>
      <c r="BF92" s="82"/>
      <c r="BG92" s="82"/>
      <c r="BH92" s="82"/>
      <c r="BI92" s="82"/>
      <c r="BJ92" s="82"/>
      <c r="BK92" s="82"/>
      <c r="BL92" s="82"/>
      <c r="BM92" s="216" t="s">
        <v>552</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784</v>
      </c>
      <c r="BB93" s="82"/>
      <c r="BC93" s="82"/>
      <c r="BD93" s="82"/>
      <c r="BE93" s="82"/>
      <c r="BF93" s="82"/>
      <c r="BG93" s="82"/>
      <c r="BH93" s="82"/>
      <c r="BI93" s="82"/>
      <c r="BJ93" s="82"/>
      <c r="BK93" s="82"/>
      <c r="BL93" s="82"/>
      <c r="BM93" s="216" t="s">
        <v>553</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785</v>
      </c>
      <c r="BB94" s="82"/>
      <c r="BC94" s="82"/>
      <c r="BD94" s="82"/>
      <c r="BE94" s="82"/>
      <c r="BF94" s="82"/>
      <c r="BG94" s="82"/>
      <c r="BH94" s="82"/>
      <c r="BI94" s="82"/>
      <c r="BJ94" s="82"/>
      <c r="BK94" s="82"/>
      <c r="BL94" s="82"/>
      <c r="BM94" s="216" t="s">
        <v>554</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786</v>
      </c>
      <c r="BB95" s="82"/>
      <c r="BC95" s="82"/>
      <c r="BD95" s="82"/>
      <c r="BE95" s="82"/>
      <c r="BF95" s="82"/>
      <c r="BG95" s="82"/>
      <c r="BH95" s="82"/>
      <c r="BI95" s="82"/>
      <c r="BJ95" s="82"/>
      <c r="BK95" s="82"/>
      <c r="BL95" s="82"/>
      <c r="BM95" s="216" t="s">
        <v>555</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787</v>
      </c>
      <c r="BB96" s="82"/>
      <c r="BC96" s="82"/>
      <c r="BD96" s="82"/>
      <c r="BE96" s="82"/>
      <c r="BF96" s="82"/>
      <c r="BG96" s="82"/>
      <c r="BH96" s="82"/>
      <c r="BI96" s="82"/>
      <c r="BJ96" s="82"/>
      <c r="BK96" s="82"/>
      <c r="BL96" s="82"/>
      <c r="BM96" s="216" t="s">
        <v>654</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788</v>
      </c>
      <c r="BB97" s="82"/>
      <c r="BC97" s="82"/>
      <c r="BD97" s="82"/>
      <c r="BE97" s="82"/>
      <c r="BF97" s="82"/>
      <c r="BG97" s="82"/>
      <c r="BH97" s="82"/>
      <c r="BI97" s="82"/>
      <c r="BJ97" s="82"/>
      <c r="BK97" s="82"/>
      <c r="BL97" s="82"/>
      <c r="BM97" s="216" t="s">
        <v>556</v>
      </c>
      <c r="BN97" s="82"/>
      <c r="BO97" s="82"/>
      <c r="BP97" s="82"/>
      <c r="BQ97" s="82"/>
      <c r="BR97" s="82"/>
      <c r="BS97" s="82"/>
      <c r="BT97" s="82"/>
      <c r="BU97" s="82"/>
      <c r="BV97" s="82"/>
      <c r="BW97" s="82"/>
      <c r="BX97" s="82"/>
      <c r="BY97" s="82"/>
      <c r="BZ97" s="82"/>
      <c r="CA97" s="82"/>
      <c r="CB97" s="82"/>
      <c r="CC97" s="82"/>
      <c r="CD97" s="82"/>
      <c r="CE97" s="82"/>
      <c r="CF97" s="82"/>
      <c r="CG97" s="82"/>
      <c r="CH97" s="82"/>
    </row>
    <row r="98" spans="53:86" ht="15">
      <c r="BA98" s="231" t="s">
        <v>789</v>
      </c>
      <c r="BB98" s="82"/>
      <c r="BC98" s="82"/>
      <c r="BD98" s="82"/>
      <c r="BE98" s="82"/>
      <c r="BF98" s="82"/>
      <c r="BG98" s="82"/>
      <c r="BH98" s="82"/>
      <c r="BI98" s="82"/>
      <c r="BJ98" s="82"/>
      <c r="BK98" s="82"/>
      <c r="BL98" s="82"/>
      <c r="BM98" s="216" t="s">
        <v>96</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813</v>
      </c>
      <c r="BB99" s="82"/>
      <c r="BC99" s="82"/>
      <c r="BD99" s="82"/>
      <c r="BE99" s="82"/>
      <c r="BF99" s="82"/>
      <c r="BG99" s="82"/>
      <c r="BH99" s="82"/>
      <c r="BI99" s="82"/>
      <c r="BJ99" s="82"/>
      <c r="BK99" s="82"/>
      <c r="BL99" s="82"/>
      <c r="BM99" s="216" t="s">
        <v>557</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814</v>
      </c>
      <c r="BB100" s="82"/>
      <c r="BC100" s="82"/>
      <c r="BD100" s="82"/>
      <c r="BE100" s="82"/>
      <c r="BF100" s="82"/>
      <c r="BG100" s="82"/>
      <c r="BH100" s="82"/>
      <c r="BI100" s="82"/>
      <c r="BJ100" s="82"/>
      <c r="BK100" s="82"/>
      <c r="BL100" s="82"/>
      <c r="BM100" s="216" t="s">
        <v>558</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815</v>
      </c>
      <c r="BB101" s="82"/>
      <c r="BC101" s="82"/>
      <c r="BD101" s="82"/>
      <c r="BE101" s="82"/>
      <c r="BF101" s="82"/>
      <c r="BG101" s="82"/>
      <c r="BH101" s="82"/>
      <c r="BI101" s="82"/>
      <c r="BJ101" s="82"/>
      <c r="BK101" s="82"/>
      <c r="BL101" s="82"/>
      <c r="BM101" s="216" t="s">
        <v>559</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ht="15">
      <c r="BA102" s="231" t="s">
        <v>790</v>
      </c>
      <c r="BB102" s="82"/>
      <c r="BC102" s="82"/>
      <c r="BD102" s="82"/>
      <c r="BE102" s="82"/>
      <c r="BF102" s="82"/>
      <c r="BG102" s="82"/>
      <c r="BH102" s="82"/>
      <c r="BI102" s="82"/>
      <c r="BJ102" s="82"/>
      <c r="BK102" s="82"/>
      <c r="BL102" s="82"/>
      <c r="BM102" s="216" t="s">
        <v>560</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c r="BA103" t="s">
        <v>791</v>
      </c>
      <c r="BB103" s="82"/>
      <c r="BC103" s="82"/>
      <c r="BD103" s="82"/>
      <c r="BE103" s="82"/>
      <c r="BF103" s="82"/>
      <c r="BG103" s="82"/>
      <c r="BH103" s="82"/>
      <c r="BI103" s="82"/>
      <c r="BJ103" s="82"/>
      <c r="BK103" s="82"/>
      <c r="BL103" s="82"/>
      <c r="BM103" s="216" t="s">
        <v>561</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ht="15">
      <c r="BA104" s="231" t="s">
        <v>792</v>
      </c>
      <c r="BB104" s="82"/>
      <c r="BC104" s="82"/>
      <c r="BD104" s="82"/>
      <c r="BE104" s="82"/>
      <c r="BF104" s="82"/>
      <c r="BG104" s="82"/>
      <c r="BH104" s="82"/>
      <c r="BI104" s="82"/>
      <c r="BJ104" s="82"/>
      <c r="BK104" s="82"/>
      <c r="BL104" s="82"/>
      <c r="BM104" s="216" t="s">
        <v>562</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793</v>
      </c>
      <c r="BB105" s="82"/>
      <c r="BC105" s="82"/>
      <c r="BD105" s="82"/>
      <c r="BE105" s="82"/>
      <c r="BF105" s="82"/>
      <c r="BG105" s="82"/>
      <c r="BH105" s="82"/>
      <c r="BI105" s="82"/>
      <c r="BJ105" s="82"/>
      <c r="BK105" s="82"/>
      <c r="BL105" s="82"/>
      <c r="BM105" s="216" t="s">
        <v>655</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794</v>
      </c>
      <c r="BB106" s="82"/>
      <c r="BC106" s="82"/>
      <c r="BD106" s="82"/>
      <c r="BE106" s="82"/>
      <c r="BF106" s="82"/>
      <c r="BG106" s="82"/>
      <c r="BH106" s="82"/>
      <c r="BI106" s="82"/>
      <c r="BJ106" s="82"/>
      <c r="BK106" s="82"/>
      <c r="BL106" s="82"/>
      <c r="BM106" s="216" t="s">
        <v>82</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c r="BA107" t="s">
        <v>795</v>
      </c>
      <c r="BB107" s="82"/>
      <c r="BC107" s="82"/>
      <c r="BD107" s="82"/>
      <c r="BE107" s="82"/>
      <c r="BF107" s="82"/>
      <c r="BG107" s="82"/>
      <c r="BH107" s="82"/>
      <c r="BI107" s="82"/>
      <c r="BJ107" s="82"/>
      <c r="BK107" s="82"/>
      <c r="BL107" s="82"/>
      <c r="BM107" s="216" t="s">
        <v>563</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796</v>
      </c>
      <c r="BB108" s="82"/>
      <c r="BC108" s="82"/>
      <c r="BD108" s="82"/>
      <c r="BE108" s="82"/>
      <c r="BF108" s="82"/>
      <c r="BG108" s="82"/>
      <c r="BH108" s="82"/>
      <c r="BI108" s="82"/>
      <c r="BJ108" s="82"/>
      <c r="BK108" s="82"/>
      <c r="BL108" s="82"/>
      <c r="BM108" s="216" t="s">
        <v>564</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797</v>
      </c>
      <c r="BB109" s="82"/>
      <c r="BC109" s="82"/>
      <c r="BD109" s="82"/>
      <c r="BE109" s="82"/>
      <c r="BF109" s="82"/>
      <c r="BG109" s="82"/>
      <c r="BH109" s="82"/>
      <c r="BI109" s="82"/>
      <c r="BJ109" s="82"/>
      <c r="BK109" s="82"/>
      <c r="BL109" s="82"/>
      <c r="BM109" s="216" t="s">
        <v>565</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798</v>
      </c>
      <c r="BB110" s="82"/>
      <c r="BC110" s="82"/>
      <c r="BD110" s="82"/>
      <c r="BE110" s="82"/>
      <c r="BF110" s="82"/>
      <c r="BG110" s="82"/>
      <c r="BH110" s="82"/>
      <c r="BI110" s="82"/>
      <c r="BJ110" s="82"/>
      <c r="BK110" s="82"/>
      <c r="BL110" s="82"/>
      <c r="BM110" s="216" t="s">
        <v>566</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799</v>
      </c>
      <c r="BB111" s="82"/>
      <c r="BC111" s="82"/>
      <c r="BD111" s="82"/>
      <c r="BE111" s="82"/>
      <c r="BF111" s="82"/>
      <c r="BG111" s="82"/>
      <c r="BH111" s="82"/>
      <c r="BI111" s="82"/>
      <c r="BJ111" s="82"/>
      <c r="BK111" s="82"/>
      <c r="BL111" s="82"/>
      <c r="BM111" s="216" t="s">
        <v>567</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800</v>
      </c>
      <c r="BB112" s="82"/>
      <c r="BC112" s="82"/>
      <c r="BD112" s="82"/>
      <c r="BE112" s="82"/>
      <c r="BF112" s="82"/>
      <c r="BG112" s="82"/>
      <c r="BH112" s="82"/>
      <c r="BI112" s="82"/>
      <c r="BJ112" s="82"/>
      <c r="BK112" s="82"/>
      <c r="BL112" s="82"/>
      <c r="BM112" s="216" t="s">
        <v>568</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801</v>
      </c>
      <c r="BB113" s="82"/>
      <c r="BC113" s="82"/>
      <c r="BD113" s="82"/>
      <c r="BE113" s="82"/>
      <c r="BF113" s="82"/>
      <c r="BG113" s="82"/>
      <c r="BH113" s="82"/>
      <c r="BI113" s="82"/>
      <c r="BJ113" s="82"/>
      <c r="BK113" s="82"/>
      <c r="BL113" s="82"/>
      <c r="BM113" s="216" t="s">
        <v>569</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c r="BA114" t="s">
        <v>802</v>
      </c>
      <c r="BB114" s="82"/>
      <c r="BC114" s="82"/>
      <c r="BD114" s="82"/>
      <c r="BE114" s="82"/>
      <c r="BF114" s="82"/>
      <c r="BG114" s="82"/>
      <c r="BH114" s="82"/>
      <c r="BI114" s="82"/>
      <c r="BJ114" s="82"/>
      <c r="BK114" s="82"/>
      <c r="BL114" s="82"/>
      <c r="BM114" s="216" t="s">
        <v>83</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803</v>
      </c>
      <c r="BB115" s="82"/>
      <c r="BC115" s="82"/>
      <c r="BD115" s="82"/>
      <c r="BE115" s="82"/>
      <c r="BF115" s="82"/>
      <c r="BG115" s="82"/>
      <c r="BH115" s="82"/>
      <c r="BI115" s="82"/>
      <c r="BJ115" s="82"/>
      <c r="BK115" s="82"/>
      <c r="BL115" s="82"/>
      <c r="BM115" s="216" t="s">
        <v>570</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ht="15">
      <c r="BA116" s="231" t="s">
        <v>804</v>
      </c>
      <c r="BB116" s="82"/>
      <c r="BC116" s="82"/>
      <c r="BD116" s="82"/>
      <c r="BE116" s="82"/>
      <c r="BF116" s="82"/>
      <c r="BG116" s="82"/>
      <c r="BH116" s="82"/>
      <c r="BI116" s="82"/>
      <c r="BJ116" s="82"/>
      <c r="BK116" s="82"/>
      <c r="BL116" s="82"/>
      <c r="BM116" s="216" t="s">
        <v>571</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805</v>
      </c>
      <c r="BB117" s="82"/>
      <c r="BC117" s="82"/>
      <c r="BD117" s="82"/>
      <c r="BE117" s="82"/>
      <c r="BF117" s="82"/>
      <c r="BG117" s="82"/>
      <c r="BH117" s="82"/>
      <c r="BI117" s="82"/>
      <c r="BJ117" s="82"/>
      <c r="BK117" s="82"/>
      <c r="BL117" s="82"/>
      <c r="BM117" s="216" t="s">
        <v>572</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ht="15">
      <c r="BA118" s="231" t="s">
        <v>806</v>
      </c>
      <c r="BB118" s="82"/>
      <c r="BC118" s="82"/>
      <c r="BD118" s="82"/>
      <c r="BE118" s="82"/>
      <c r="BF118" s="82"/>
      <c r="BG118" s="82"/>
      <c r="BH118" s="82"/>
      <c r="BI118" s="82"/>
      <c r="BJ118" s="82"/>
      <c r="BK118" s="82"/>
      <c r="BL118" s="82"/>
      <c r="BM118" s="216" t="s">
        <v>573</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807</v>
      </c>
      <c r="BB119" s="82"/>
      <c r="BC119" s="82"/>
      <c r="BD119" s="82"/>
      <c r="BE119" s="82"/>
      <c r="BF119" s="82"/>
      <c r="BG119" s="82"/>
      <c r="BH119" s="82"/>
      <c r="BI119" s="82"/>
      <c r="BJ119" s="82"/>
      <c r="BK119" s="82"/>
      <c r="BL119" s="82"/>
      <c r="BM119" s="216" t="s">
        <v>574</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s="82"/>
      <c r="BB120" s="82"/>
      <c r="BC120" s="82"/>
      <c r="BD120" s="82"/>
      <c r="BE120" s="82"/>
      <c r="BF120" s="82"/>
      <c r="BG120" s="82"/>
      <c r="BH120" s="82"/>
      <c r="BI120" s="82"/>
      <c r="BJ120" s="82"/>
      <c r="BK120" s="82"/>
      <c r="BL120" s="82"/>
      <c r="BM120" s="216" t="s">
        <v>575</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c r="BA121" s="82"/>
      <c r="BB121" s="82"/>
      <c r="BC121" s="82"/>
      <c r="BD121" s="82"/>
      <c r="BE121" s="82"/>
      <c r="BF121" s="82"/>
      <c r="BG121" s="82"/>
      <c r="BH121" s="82"/>
      <c r="BI121" s="82"/>
      <c r="BJ121" s="82"/>
      <c r="BK121" s="82"/>
      <c r="BL121" s="82"/>
      <c r="BM121" s="216" t="s">
        <v>576</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s="82"/>
      <c r="BB122" s="82"/>
      <c r="BC122" s="82"/>
      <c r="BD122" s="82"/>
      <c r="BE122" s="82"/>
      <c r="BF122" s="82"/>
      <c r="BG122" s="82"/>
      <c r="BH122" s="82"/>
      <c r="BI122" s="82"/>
      <c r="BJ122" s="82"/>
      <c r="BK122" s="82"/>
      <c r="BL122" s="82"/>
      <c r="BM122" s="216" t="s">
        <v>577</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c r="BA123" s="82"/>
      <c r="BB123" s="82"/>
      <c r="BC123" s="82"/>
      <c r="BD123" s="82"/>
      <c r="BE123" s="82"/>
      <c r="BF123" s="82"/>
      <c r="BG123" s="82"/>
      <c r="BH123" s="82"/>
      <c r="BI123" s="82"/>
      <c r="BJ123" s="82"/>
      <c r="BK123" s="82"/>
      <c r="BL123" s="82"/>
      <c r="BM123" s="216" t="s">
        <v>578</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s="82"/>
      <c r="BB124" s="82"/>
      <c r="BC124" s="82"/>
      <c r="BD124" s="82"/>
      <c r="BE124" s="82"/>
      <c r="BF124" s="82"/>
      <c r="BG124" s="82"/>
      <c r="BH124" s="82"/>
      <c r="BI124" s="82"/>
      <c r="BJ124" s="82"/>
      <c r="BK124" s="82"/>
      <c r="BL124" s="82"/>
      <c r="BM124" s="216" t="s">
        <v>579</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580</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581</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582</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583</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584</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585</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586</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656</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587</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7" t="s">
        <v>588</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589</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590</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591</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592</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6" t="s">
        <v>593</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594</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595</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596</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597</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598</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599</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600</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601</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657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602</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603</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604</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605</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606</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658</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607</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608</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7" t="s">
        <v>609</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80</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7" t="s">
        <v>610</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611</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612</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6" t="s">
        <v>613</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614</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6" t="s">
        <v>615</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616</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617</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7" t="s">
        <v>618</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619</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620</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621</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622</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6" t="s">
        <v>623</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624</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625</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626</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627</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628</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629</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630</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631</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659</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632</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633</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634</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660</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7" t="s">
        <v>635</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636</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637</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sheetData>
  <mergeCells count="1">
    <mergeCell ref="C26:I26"/>
  </mergeCells>
  <dataValidations count="5">
    <dataValidation type="textLength" showInputMessage="1" showErrorMessage="1" sqref="J10:J23">
      <formula1>0</formula1>
      <formula2>150</formula2>
    </dataValidation>
    <dataValidation type="list" allowBlank="1" showInputMessage="1" showErrorMessage="1" sqref="A4:A23">
      <formula1>$BB$2:$BB$25</formula1>
    </dataValidation>
    <dataValidation type="list" allowBlank="1" showInputMessage="1" showErrorMessage="1" sqref="C4:C23">
      <formula1>$BA$28:$BA$33</formula1>
    </dataValidation>
    <dataValidation type="list" allowBlank="1" showInputMessage="1" showErrorMessage="1" sqref="D4:D23">
      <formula1>$BA$42:$BA$55</formula1>
    </dataValidation>
    <dataValidation type="list" allowBlank="1" showInputMessage="1" showErrorMessage="1" sqref="F10:H23 F4:G9">
      <formula1>#REF!</formula1>
    </dataValidation>
  </dataValidations>
  <pageMargins left="0.70866141732283472" right="0.70866141732283472" top="0.74803149606299213" bottom="0.74803149606299213" header="0.51181102362204722" footer="0.51181102362204722"/>
  <pageSetup paperSize="9" scale="73" firstPageNumber="0" orientation="landscape" horizontalDpi="300" verticalDpi="300" r:id="rId1"/>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Custom_lists!$A$33:$A$37</xm:f>
          </x14:formula1>
          <xm:sqref>C4:C23</xm:sqref>
        </x14:dataValidation>
        <x14:dataValidation type="list" allowBlank="1" showInputMessage="1" showErrorMessage="1">
          <x14:formula1>
            <xm:f>Custom_lists!$A$47:$A$59</xm:f>
          </x14:formula1>
          <xm:sqref>D4:D23</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pageSetUpPr fitToPage="1"/>
  </sheetPr>
  <dimension ref="A1:IU7571"/>
  <sheetViews>
    <sheetView topLeftCell="A194" zoomScaleSheetLayoutView="90" workbookViewId="0">
      <selection activeCell="O6" sqref="O6"/>
    </sheetView>
  </sheetViews>
  <sheetFormatPr defaultColWidth="5.7109375" defaultRowHeight="20.100000000000001" customHeight="1"/>
  <cols>
    <col min="1" max="1" width="10.42578125" style="1" customWidth="1"/>
    <col min="2" max="2" width="21.140625" style="5" customWidth="1"/>
    <col min="3" max="3" width="28.42578125" style="5" customWidth="1"/>
    <col min="4" max="4" width="13.42578125" style="5" bestFit="1" customWidth="1"/>
    <col min="5" max="5" width="13.42578125" style="42" customWidth="1"/>
    <col min="6" max="6" width="15.28515625" style="42" customWidth="1"/>
    <col min="7" max="7" width="13.7109375" style="42" customWidth="1"/>
    <col min="8" max="8" width="14.42578125" style="42" customWidth="1"/>
    <col min="9" max="9" width="12" style="42" customWidth="1"/>
    <col min="10" max="10" width="13.85546875" style="42" customWidth="1"/>
    <col min="11" max="11" width="10.85546875" style="42" customWidth="1"/>
    <col min="12" max="52" width="5.7109375" style="43" customWidth="1"/>
    <col min="53" max="66" width="11.42578125" style="77"/>
    <col min="67" max="85" width="5.7109375" style="77"/>
    <col min="86" max="16384" width="5.7109375" style="43"/>
  </cols>
  <sheetData>
    <row r="1" spans="1:255" ht="21.6" customHeight="1" thickBot="1">
      <c r="A1" s="7" t="s">
        <v>88</v>
      </c>
      <c r="B1" s="44"/>
      <c r="C1" s="44"/>
      <c r="D1" s="45"/>
      <c r="E1" s="45"/>
      <c r="F1" s="45"/>
      <c r="G1" s="45"/>
      <c r="H1" s="329"/>
      <c r="J1" s="93" t="s">
        <v>0</v>
      </c>
      <c r="K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255" ht="26.25" thickBot="1">
      <c r="A2" s="142"/>
      <c r="B2" s="143"/>
      <c r="C2" s="143"/>
      <c r="D2" s="143"/>
      <c r="E2" s="143"/>
      <c r="F2" s="330" t="s">
        <v>751</v>
      </c>
      <c r="G2" s="331" t="s">
        <v>1500</v>
      </c>
      <c r="H2" s="331" t="s">
        <v>1500</v>
      </c>
      <c r="I2" s="331" t="s">
        <v>1500</v>
      </c>
      <c r="J2" s="226" t="s">
        <v>252</v>
      </c>
      <c r="K2" s="489">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255" ht="51" customHeight="1" thickBot="1">
      <c r="A3" s="144" t="s">
        <v>1</v>
      </c>
      <c r="B3" s="145" t="s">
        <v>75</v>
      </c>
      <c r="C3" s="146" t="s">
        <v>8</v>
      </c>
      <c r="D3" s="147" t="s">
        <v>299</v>
      </c>
      <c r="E3" s="148" t="s">
        <v>89</v>
      </c>
      <c r="F3" s="148" t="s">
        <v>76</v>
      </c>
      <c r="G3" s="150" t="s">
        <v>90</v>
      </c>
      <c r="H3" s="332" t="s">
        <v>752</v>
      </c>
      <c r="I3" s="333" t="s">
        <v>91</v>
      </c>
      <c r="J3" s="148" t="s">
        <v>92</v>
      </c>
      <c r="K3" s="149"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c r="IT3"/>
      <c r="IU3"/>
    </row>
    <row r="4" spans="1:255" ht="14.25" customHeight="1">
      <c r="A4" s="267" t="s">
        <v>358</v>
      </c>
      <c r="B4" s="519" t="s">
        <v>982</v>
      </c>
      <c r="C4" s="267" t="s">
        <v>19</v>
      </c>
      <c r="D4" s="263" t="s">
        <v>6</v>
      </c>
      <c r="E4" s="16" t="s">
        <v>817</v>
      </c>
      <c r="F4" s="17" t="s">
        <v>101</v>
      </c>
      <c r="G4" s="17" t="s">
        <v>753</v>
      </c>
      <c r="H4" s="491"/>
      <c r="I4" s="233" t="s">
        <v>753</v>
      </c>
      <c r="J4" s="359" t="s">
        <v>885</v>
      </c>
      <c r="K4" s="238"/>
      <c r="L4" s="490"/>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row>
    <row r="5" spans="1:255" ht="14.25" customHeight="1">
      <c r="A5" s="267" t="s">
        <v>358</v>
      </c>
      <c r="B5" s="519" t="s">
        <v>983</v>
      </c>
      <c r="C5" s="267" t="s">
        <v>19</v>
      </c>
      <c r="D5" s="263" t="s">
        <v>6</v>
      </c>
      <c r="E5" s="16" t="s">
        <v>817</v>
      </c>
      <c r="F5" s="17" t="s">
        <v>1104</v>
      </c>
      <c r="G5" s="17" t="s">
        <v>753</v>
      </c>
      <c r="H5" s="491" t="s">
        <v>753</v>
      </c>
      <c r="I5" s="233"/>
      <c r="J5" s="359" t="s">
        <v>885</v>
      </c>
      <c r="K5" s="238"/>
      <c r="L5" s="490"/>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row>
    <row r="6" spans="1:255" ht="14.25" customHeight="1">
      <c r="A6" s="267" t="s">
        <v>358</v>
      </c>
      <c r="B6" s="519" t="s">
        <v>943</v>
      </c>
      <c r="C6" s="267" t="s">
        <v>19</v>
      </c>
      <c r="D6" s="263" t="s">
        <v>6</v>
      </c>
      <c r="E6" s="16" t="s">
        <v>984</v>
      </c>
      <c r="F6" s="17" t="s">
        <v>101</v>
      </c>
      <c r="G6" s="17">
        <v>8030</v>
      </c>
      <c r="H6" s="491">
        <v>0.6</v>
      </c>
      <c r="I6" s="233"/>
      <c r="J6" s="359" t="s">
        <v>885</v>
      </c>
      <c r="K6" s="238"/>
      <c r="L6" s="490"/>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row>
    <row r="7" spans="1:255" ht="14.25" customHeight="1">
      <c r="A7" s="267" t="s">
        <v>358</v>
      </c>
      <c r="B7" s="519" t="s">
        <v>948</v>
      </c>
      <c r="C7" s="267" t="s">
        <v>19</v>
      </c>
      <c r="D7" s="263" t="s">
        <v>6</v>
      </c>
      <c r="E7" s="16" t="s">
        <v>817</v>
      </c>
      <c r="F7" s="17" t="s">
        <v>101</v>
      </c>
      <c r="G7" s="17" t="s">
        <v>748</v>
      </c>
      <c r="H7" s="491" t="s">
        <v>753</v>
      </c>
      <c r="I7" s="233"/>
      <c r="J7" s="359" t="s">
        <v>885</v>
      </c>
      <c r="K7" s="238"/>
      <c r="L7" s="490"/>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row>
    <row r="8" spans="1:255" ht="14.25" customHeight="1">
      <c r="A8" s="267" t="s">
        <v>358</v>
      </c>
      <c r="B8" s="519" t="s">
        <v>959</v>
      </c>
      <c r="C8" s="267" t="s">
        <v>19</v>
      </c>
      <c r="D8" s="263" t="s">
        <v>6</v>
      </c>
      <c r="E8" s="16" t="s">
        <v>817</v>
      </c>
      <c r="F8" s="17" t="s">
        <v>101</v>
      </c>
      <c r="G8" s="17" t="s">
        <v>748</v>
      </c>
      <c r="H8" s="491" t="s">
        <v>753</v>
      </c>
      <c r="I8" s="233"/>
      <c r="J8" s="359" t="s">
        <v>885</v>
      </c>
      <c r="K8" s="238"/>
      <c r="L8" s="490"/>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row>
    <row r="9" spans="1:255" ht="14.25" customHeight="1">
      <c r="A9" s="267" t="s">
        <v>358</v>
      </c>
      <c r="B9" s="519" t="s">
        <v>985</v>
      </c>
      <c r="C9" s="267" t="s">
        <v>19</v>
      </c>
      <c r="D9" s="263" t="s">
        <v>6</v>
      </c>
      <c r="E9" s="16" t="s">
        <v>817</v>
      </c>
      <c r="F9" s="17" t="s">
        <v>101</v>
      </c>
      <c r="G9" s="17" t="s">
        <v>753</v>
      </c>
      <c r="H9" s="491" t="s">
        <v>753</v>
      </c>
      <c r="I9" s="233"/>
      <c r="J9" s="359" t="s">
        <v>885</v>
      </c>
      <c r="K9" s="238"/>
      <c r="L9" s="490"/>
      <c r="BA9" s="215" t="s">
        <v>377</v>
      </c>
      <c r="BB9" s="215" t="s">
        <v>37</v>
      </c>
      <c r="BC9" s="82"/>
      <c r="BD9" s="82" t="s">
        <v>427</v>
      </c>
      <c r="BE9" s="214"/>
      <c r="BF9" s="214"/>
      <c r="BG9" s="82"/>
      <c r="BH9" s="82" t="s">
        <v>463</v>
      </c>
      <c r="BI9" s="82"/>
      <c r="BJ9" s="82"/>
      <c r="BK9" s="82"/>
      <c r="BL9" s="82"/>
      <c r="BM9" s="216" t="s">
        <v>649</v>
      </c>
      <c r="BN9" s="82"/>
      <c r="BO9" s="82" t="s">
        <v>665</v>
      </c>
      <c r="BP9" s="82"/>
      <c r="BQ9" s="82"/>
      <c r="BR9" s="82"/>
      <c r="BS9" s="82"/>
      <c r="BT9" s="82"/>
      <c r="BU9" s="76" t="s">
        <v>139</v>
      </c>
      <c r="BV9" s="76"/>
      <c r="BW9" s="76"/>
      <c r="BX9" s="76"/>
      <c r="BY9" s="76"/>
      <c r="BZ9" s="76" t="s">
        <v>717</v>
      </c>
      <c r="CA9" s="76"/>
      <c r="CB9" s="76"/>
      <c r="CC9" s="82" t="s">
        <v>201</v>
      </c>
      <c r="CD9" s="82"/>
      <c r="CE9" s="82"/>
      <c r="CF9" s="82"/>
      <c r="CG9" s="82"/>
    </row>
    <row r="10" spans="1:255" ht="14.25" customHeight="1">
      <c r="A10" s="267" t="s">
        <v>358</v>
      </c>
      <c r="B10" s="519" t="s">
        <v>969</v>
      </c>
      <c r="C10" s="267" t="s">
        <v>19</v>
      </c>
      <c r="D10" s="263" t="s">
        <v>6</v>
      </c>
      <c r="E10" s="16" t="s">
        <v>817</v>
      </c>
      <c r="F10" s="17" t="s">
        <v>101</v>
      </c>
      <c r="G10" s="17" t="s">
        <v>753</v>
      </c>
      <c r="H10" s="491" t="s">
        <v>753</v>
      </c>
      <c r="I10" s="233"/>
      <c r="J10" s="359" t="s">
        <v>885</v>
      </c>
      <c r="K10" s="238"/>
      <c r="L10" s="490"/>
      <c r="BA10" s="215" t="s">
        <v>348</v>
      </c>
      <c r="BB10" s="215" t="s">
        <v>349</v>
      </c>
      <c r="BC10" s="82"/>
      <c r="BD10" s="82"/>
      <c r="BE10" s="214"/>
      <c r="BF10" s="214"/>
      <c r="BG10" s="82"/>
      <c r="BH10" s="82"/>
      <c r="BI10" s="82"/>
      <c r="BJ10" s="82"/>
      <c r="BK10" s="82"/>
      <c r="BL10" s="82"/>
      <c r="BM10" s="216" t="s">
        <v>650</v>
      </c>
      <c r="BN10" s="82"/>
      <c r="BO10" s="82" t="s">
        <v>118</v>
      </c>
      <c r="BP10" s="82"/>
      <c r="BQ10" s="82"/>
      <c r="BR10" s="82"/>
      <c r="BS10" s="82"/>
      <c r="BT10" s="82"/>
      <c r="BU10" s="76" t="s">
        <v>680</v>
      </c>
      <c r="BV10" s="76"/>
      <c r="BW10" s="76"/>
      <c r="BX10" s="76"/>
      <c r="BY10" s="76"/>
      <c r="BZ10" s="76" t="s">
        <v>718</v>
      </c>
      <c r="CA10" s="76"/>
      <c r="CB10" s="76"/>
      <c r="CC10" s="82" t="s">
        <v>202</v>
      </c>
      <c r="CD10" s="82"/>
      <c r="CE10" s="82"/>
      <c r="CF10" s="82"/>
      <c r="CG10" s="82"/>
    </row>
    <row r="11" spans="1:255" ht="14.25" customHeight="1">
      <c r="A11" s="267" t="s">
        <v>358</v>
      </c>
      <c r="B11" s="519" t="s">
        <v>986</v>
      </c>
      <c r="C11" s="267" t="s">
        <v>19</v>
      </c>
      <c r="D11" s="263" t="s">
        <v>6</v>
      </c>
      <c r="E11" s="16" t="s">
        <v>817</v>
      </c>
      <c r="F11" s="17" t="s">
        <v>101</v>
      </c>
      <c r="G11" s="17" t="s">
        <v>753</v>
      </c>
      <c r="H11" s="491" t="s">
        <v>753</v>
      </c>
      <c r="I11" s="233"/>
      <c r="J11" s="359" t="s">
        <v>885</v>
      </c>
      <c r="K11" s="238"/>
      <c r="L11" s="490"/>
      <c r="BA11" s="215" t="s">
        <v>350</v>
      </c>
      <c r="BB11" s="215" t="s">
        <v>124</v>
      </c>
      <c r="BC11" s="82"/>
      <c r="BD11" s="82"/>
      <c r="BE11" s="214"/>
      <c r="BF11" s="214"/>
      <c r="BG11" s="82"/>
      <c r="BH11" s="82"/>
      <c r="BI11" s="82"/>
      <c r="BJ11" s="82"/>
      <c r="BK11" s="82"/>
      <c r="BL11" s="82"/>
      <c r="BM11" s="216" t="s">
        <v>476</v>
      </c>
      <c r="BN11" s="82"/>
      <c r="BO11" s="82" t="s">
        <v>120</v>
      </c>
      <c r="BP11" s="82"/>
      <c r="BQ11" s="82"/>
      <c r="BR11" s="82"/>
      <c r="BS11" s="82"/>
      <c r="BT11" s="82"/>
      <c r="BU11" s="76" t="s">
        <v>681</v>
      </c>
      <c r="BV11" s="76"/>
      <c r="BW11" s="76"/>
      <c r="BX11" s="76"/>
      <c r="BY11" s="76"/>
      <c r="BZ11" s="76" t="s">
        <v>190</v>
      </c>
      <c r="CA11" s="76"/>
      <c r="CB11" s="76"/>
      <c r="CC11" s="82"/>
      <c r="CD11" s="82"/>
      <c r="CE11" s="82"/>
      <c r="CF11" s="82"/>
      <c r="CG11" s="82"/>
    </row>
    <row r="12" spans="1:255" ht="14.25" customHeight="1">
      <c r="A12" s="267" t="s">
        <v>358</v>
      </c>
      <c r="B12" s="519" t="s">
        <v>605</v>
      </c>
      <c r="C12" s="267" t="s">
        <v>19</v>
      </c>
      <c r="D12" s="263" t="s">
        <v>6</v>
      </c>
      <c r="E12" s="16" t="s">
        <v>817</v>
      </c>
      <c r="F12" s="17" t="s">
        <v>101</v>
      </c>
      <c r="G12" s="17" t="s">
        <v>753</v>
      </c>
      <c r="H12" s="491" t="s">
        <v>753</v>
      </c>
      <c r="I12" s="233"/>
      <c r="J12" s="359" t="s">
        <v>885</v>
      </c>
      <c r="K12" s="238"/>
      <c r="L12" s="490"/>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row>
    <row r="13" spans="1:255" ht="14.25" customHeight="1">
      <c r="A13" s="267" t="s">
        <v>358</v>
      </c>
      <c r="B13" s="519" t="s">
        <v>606</v>
      </c>
      <c r="C13" s="267" t="s">
        <v>19</v>
      </c>
      <c r="D13" s="263" t="s">
        <v>6</v>
      </c>
      <c r="E13" s="16" t="s">
        <v>817</v>
      </c>
      <c r="F13" s="17" t="s">
        <v>101</v>
      </c>
      <c r="G13" s="17" t="s">
        <v>753</v>
      </c>
      <c r="H13" s="491" t="s">
        <v>753</v>
      </c>
      <c r="I13" s="233"/>
      <c r="J13" s="359" t="s">
        <v>885</v>
      </c>
      <c r="K13" s="238"/>
      <c r="L13" s="490"/>
      <c r="BA13" s="368" t="s">
        <v>379</v>
      </c>
      <c r="BB13" s="368" t="s">
        <v>331</v>
      </c>
      <c r="BC13" s="76"/>
      <c r="BD13" s="76" t="s">
        <v>52</v>
      </c>
      <c r="BE13" s="309"/>
      <c r="BF13" s="309"/>
      <c r="BG13" s="76"/>
      <c r="BH13" s="76" t="s">
        <v>63</v>
      </c>
      <c r="BI13" s="76"/>
      <c r="BJ13" s="76"/>
      <c r="BK13" s="313" t="s">
        <v>63</v>
      </c>
      <c r="BL13" s="76"/>
      <c r="BM13" s="311" t="s">
        <v>478</v>
      </c>
      <c r="BN13" s="76"/>
      <c r="BO13" s="76" t="s">
        <v>122</v>
      </c>
      <c r="BP13" s="76"/>
      <c r="BQ13" s="76"/>
      <c r="BR13" s="76"/>
      <c r="BS13" s="76"/>
      <c r="BT13" s="76"/>
      <c r="BU13" s="76" t="s">
        <v>682</v>
      </c>
      <c r="BV13" s="76"/>
      <c r="BW13" s="76"/>
      <c r="BX13" s="76"/>
      <c r="BY13" s="76"/>
      <c r="BZ13" s="76" t="s">
        <v>729</v>
      </c>
      <c r="CA13" s="76"/>
      <c r="CB13" s="76"/>
      <c r="CC13" s="76"/>
      <c r="CD13" s="76"/>
      <c r="CE13" s="76"/>
      <c r="CF13" s="76"/>
      <c r="CG13" s="76"/>
    </row>
    <row r="14" spans="1:255" ht="14.25" customHeight="1">
      <c r="A14" s="267" t="s">
        <v>358</v>
      </c>
      <c r="B14" s="519" t="s">
        <v>987</v>
      </c>
      <c r="C14" s="267" t="s">
        <v>19</v>
      </c>
      <c r="D14" s="263" t="s">
        <v>6</v>
      </c>
      <c r="E14" s="16" t="s">
        <v>817</v>
      </c>
      <c r="F14" s="17" t="s">
        <v>1104</v>
      </c>
      <c r="G14" s="17" t="s">
        <v>753</v>
      </c>
      <c r="H14" s="491"/>
      <c r="I14" s="233" t="s">
        <v>753</v>
      </c>
      <c r="J14" s="359" t="s">
        <v>885</v>
      </c>
      <c r="K14" s="238"/>
      <c r="L14" s="490"/>
      <c r="BA14" s="215" t="s">
        <v>353</v>
      </c>
      <c r="BB14" s="215" t="s">
        <v>354</v>
      </c>
      <c r="BC14" s="82"/>
      <c r="BD14" s="82" t="s">
        <v>432</v>
      </c>
      <c r="BE14" s="214"/>
      <c r="BF14" s="214"/>
      <c r="BG14" s="82"/>
      <c r="BH14" s="82" t="s">
        <v>73</v>
      </c>
      <c r="BI14" s="82"/>
      <c r="BJ14" s="82"/>
      <c r="BK14" t="s">
        <v>757</v>
      </c>
      <c r="BL14" s="82"/>
      <c r="BM14" s="216" t="s">
        <v>479</v>
      </c>
      <c r="BN14" s="82"/>
      <c r="BO14" s="82" t="s">
        <v>667</v>
      </c>
      <c r="BP14" s="82"/>
      <c r="BQ14" s="82"/>
      <c r="BR14" s="82"/>
      <c r="BS14" s="82"/>
      <c r="BT14" s="82"/>
      <c r="BU14" s="76" t="s">
        <v>706</v>
      </c>
      <c r="BV14" s="76"/>
      <c r="BW14" s="76"/>
      <c r="BX14" s="76"/>
      <c r="BY14" s="76"/>
      <c r="BZ14" s="76" t="s">
        <v>720</v>
      </c>
      <c r="CA14" s="76"/>
      <c r="CB14" s="76"/>
      <c r="CC14" s="82"/>
      <c r="CD14" s="82"/>
      <c r="CE14" s="82"/>
      <c r="CF14" s="82"/>
      <c r="CG14" s="82"/>
    </row>
    <row r="15" spans="1:255" ht="14.25" customHeight="1">
      <c r="A15" s="267" t="s">
        <v>358</v>
      </c>
      <c r="B15" s="519" t="s">
        <v>988</v>
      </c>
      <c r="C15" s="267" t="s">
        <v>19</v>
      </c>
      <c r="D15" s="263" t="s">
        <v>6</v>
      </c>
      <c r="E15" s="16" t="s">
        <v>817</v>
      </c>
      <c r="F15" s="17" t="s">
        <v>101</v>
      </c>
      <c r="G15" s="17" t="s">
        <v>753</v>
      </c>
      <c r="H15" s="491"/>
      <c r="I15" s="233" t="s">
        <v>753</v>
      </c>
      <c r="J15" s="359" t="s">
        <v>885</v>
      </c>
      <c r="K15" s="238"/>
      <c r="L15" s="490"/>
      <c r="BA15" s="215" t="s">
        <v>341</v>
      </c>
      <c r="BB15" s="215" t="s">
        <v>342</v>
      </c>
      <c r="BC15" s="82"/>
      <c r="BD15" s="82" t="s">
        <v>180</v>
      </c>
      <c r="BE15" s="214"/>
      <c r="BF15" s="214"/>
      <c r="BG15" s="82"/>
      <c r="BH15" s="82" t="s">
        <v>745</v>
      </c>
      <c r="BI15" s="82"/>
      <c r="BJ15" s="82"/>
      <c r="BK15" s="82"/>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row>
    <row r="16" spans="1:255" ht="14.25" customHeight="1">
      <c r="A16" s="267" t="s">
        <v>358</v>
      </c>
      <c r="B16" s="519" t="s">
        <v>989</v>
      </c>
      <c r="C16" s="267" t="s">
        <v>19</v>
      </c>
      <c r="D16" s="263" t="s">
        <v>6</v>
      </c>
      <c r="E16" s="16" t="s">
        <v>108</v>
      </c>
      <c r="F16" s="17" t="s">
        <v>1104</v>
      </c>
      <c r="G16" s="17" t="s">
        <v>753</v>
      </c>
      <c r="H16" s="491" t="s">
        <v>753</v>
      </c>
      <c r="I16" s="233"/>
      <c r="J16" s="359" t="s">
        <v>885</v>
      </c>
      <c r="K16" s="238"/>
      <c r="L16" s="490"/>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row>
    <row r="17" spans="1:85" ht="14.25" customHeight="1">
      <c r="A17" s="267" t="s">
        <v>358</v>
      </c>
      <c r="B17" s="519" t="s">
        <v>982</v>
      </c>
      <c r="C17" s="267" t="s">
        <v>19</v>
      </c>
      <c r="D17" s="263" t="s">
        <v>6</v>
      </c>
      <c r="E17" s="16" t="s">
        <v>62</v>
      </c>
      <c r="F17" s="17" t="s">
        <v>101</v>
      </c>
      <c r="G17" s="17" t="s">
        <v>753</v>
      </c>
      <c r="H17" s="491"/>
      <c r="I17" s="233" t="s">
        <v>753</v>
      </c>
      <c r="J17" s="359" t="s">
        <v>885</v>
      </c>
      <c r="K17" s="238"/>
      <c r="L17" s="490"/>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row>
    <row r="18" spans="1:85" ht="14.25" customHeight="1">
      <c r="A18" s="267" t="s">
        <v>358</v>
      </c>
      <c r="B18" s="519" t="s">
        <v>990</v>
      </c>
      <c r="C18" s="267" t="s">
        <v>19</v>
      </c>
      <c r="D18" s="263" t="s">
        <v>753</v>
      </c>
      <c r="E18" s="16" t="s">
        <v>108</v>
      </c>
      <c r="F18" s="17" t="s">
        <v>1104</v>
      </c>
      <c r="G18" s="17" t="s">
        <v>753</v>
      </c>
      <c r="H18" s="491"/>
      <c r="I18" s="233" t="s">
        <v>753</v>
      </c>
      <c r="J18" s="359" t="s">
        <v>885</v>
      </c>
      <c r="K18" s="238"/>
      <c r="L18" s="490"/>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row>
    <row r="19" spans="1:85" ht="14.25" customHeight="1">
      <c r="A19" s="267" t="s">
        <v>358</v>
      </c>
      <c r="B19" s="519" t="s">
        <v>991</v>
      </c>
      <c r="C19" s="267" t="s">
        <v>19</v>
      </c>
      <c r="D19" s="263" t="s">
        <v>6</v>
      </c>
      <c r="E19" s="16" t="s">
        <v>108</v>
      </c>
      <c r="F19" s="17" t="s">
        <v>1104</v>
      </c>
      <c r="G19" s="17" t="s">
        <v>753</v>
      </c>
      <c r="H19" s="491"/>
      <c r="I19" s="233" t="s">
        <v>753</v>
      </c>
      <c r="J19" s="359" t="s">
        <v>885</v>
      </c>
      <c r="K19" s="238"/>
      <c r="L19" s="490"/>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row>
    <row r="20" spans="1:85" ht="14.25" customHeight="1">
      <c r="A20" s="267" t="s">
        <v>358</v>
      </c>
      <c r="B20" s="519" t="s">
        <v>479</v>
      </c>
      <c r="C20" s="267" t="s">
        <v>19</v>
      </c>
      <c r="D20" s="263" t="s">
        <v>753</v>
      </c>
      <c r="E20" s="16" t="s">
        <v>108</v>
      </c>
      <c r="F20" s="17" t="s">
        <v>1104</v>
      </c>
      <c r="G20" s="17" t="s">
        <v>753</v>
      </c>
      <c r="H20" s="491"/>
      <c r="I20" s="233" t="s">
        <v>753</v>
      </c>
      <c r="J20" s="359" t="s">
        <v>885</v>
      </c>
      <c r="K20" s="238"/>
      <c r="L20" s="490"/>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row>
    <row r="21" spans="1:85" ht="14.25" customHeight="1">
      <c r="A21" s="267" t="s">
        <v>358</v>
      </c>
      <c r="B21" s="519" t="s">
        <v>983</v>
      </c>
      <c r="C21" s="267" t="s">
        <v>19</v>
      </c>
      <c r="D21" s="263" t="s">
        <v>6</v>
      </c>
      <c r="E21" s="16" t="s">
        <v>992</v>
      </c>
      <c r="F21" s="17" t="s">
        <v>1104</v>
      </c>
      <c r="G21" s="17" t="s">
        <v>753</v>
      </c>
      <c r="H21" s="491" t="s">
        <v>753</v>
      </c>
      <c r="I21" s="233"/>
      <c r="J21" s="359" t="s">
        <v>885</v>
      </c>
      <c r="K21" s="238"/>
      <c r="L21" s="490"/>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row>
    <row r="22" spans="1:85" ht="14.25" customHeight="1">
      <c r="A22" s="267" t="s">
        <v>358</v>
      </c>
      <c r="B22" s="519" t="s">
        <v>943</v>
      </c>
      <c r="C22" s="267" t="s">
        <v>19</v>
      </c>
      <c r="D22" s="263" t="s">
        <v>6</v>
      </c>
      <c r="E22" s="16" t="s">
        <v>993</v>
      </c>
      <c r="F22" s="17" t="s">
        <v>101</v>
      </c>
      <c r="G22" s="17" t="s">
        <v>748</v>
      </c>
      <c r="H22" s="491" t="s">
        <v>753</v>
      </c>
      <c r="I22" s="233"/>
      <c r="J22" s="359" t="s">
        <v>885</v>
      </c>
      <c r="K22" s="238"/>
      <c r="L22" s="490"/>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row>
    <row r="23" spans="1:85" ht="14.25" customHeight="1">
      <c r="A23" s="267" t="s">
        <v>358</v>
      </c>
      <c r="B23" s="519" t="s">
        <v>994</v>
      </c>
      <c r="C23" s="267" t="s">
        <v>19</v>
      </c>
      <c r="D23" s="263" t="s">
        <v>6</v>
      </c>
      <c r="E23" s="16" t="s">
        <v>62</v>
      </c>
      <c r="F23" s="17" t="s">
        <v>1104</v>
      </c>
      <c r="G23" s="17" t="s">
        <v>753</v>
      </c>
      <c r="H23" s="491"/>
      <c r="I23" s="233" t="s">
        <v>753</v>
      </c>
      <c r="J23" s="359" t="s">
        <v>885</v>
      </c>
      <c r="K23" s="238"/>
      <c r="L23" s="490"/>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row>
    <row r="24" spans="1:85" ht="14.25" customHeight="1">
      <c r="A24" s="267" t="s">
        <v>358</v>
      </c>
      <c r="B24" s="519" t="s">
        <v>995</v>
      </c>
      <c r="C24" s="267" t="s">
        <v>19</v>
      </c>
      <c r="D24" s="263" t="s">
        <v>6</v>
      </c>
      <c r="E24" s="16" t="s">
        <v>62</v>
      </c>
      <c r="F24" s="17" t="s">
        <v>1104</v>
      </c>
      <c r="G24" s="17" t="s">
        <v>753</v>
      </c>
      <c r="H24" s="491"/>
      <c r="I24" s="233" t="s">
        <v>753</v>
      </c>
      <c r="J24" s="359" t="s">
        <v>885</v>
      </c>
      <c r="K24" s="238"/>
      <c r="L24" s="490"/>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row>
    <row r="25" spans="1:85" ht="14.25" customHeight="1">
      <c r="A25" s="267" t="s">
        <v>358</v>
      </c>
      <c r="B25" s="519" t="s">
        <v>996</v>
      </c>
      <c r="C25" s="267" t="s">
        <v>19</v>
      </c>
      <c r="D25" s="263" t="s">
        <v>753</v>
      </c>
      <c r="E25" s="16" t="s">
        <v>108</v>
      </c>
      <c r="F25" s="17" t="s">
        <v>1104</v>
      </c>
      <c r="G25" s="17" t="s">
        <v>753</v>
      </c>
      <c r="H25" s="491"/>
      <c r="I25" s="233" t="s">
        <v>753</v>
      </c>
      <c r="J25" s="359" t="s">
        <v>885</v>
      </c>
      <c r="K25" s="238"/>
      <c r="L25" s="490"/>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row>
    <row r="26" spans="1:85" ht="14.25" customHeight="1">
      <c r="A26" s="267" t="s">
        <v>358</v>
      </c>
      <c r="B26" s="519" t="s">
        <v>948</v>
      </c>
      <c r="C26" s="267" t="s">
        <v>19</v>
      </c>
      <c r="D26" s="263" t="s">
        <v>6</v>
      </c>
      <c r="E26" s="16" t="s">
        <v>993</v>
      </c>
      <c r="F26" s="17" t="s">
        <v>101</v>
      </c>
      <c r="G26" s="17" t="s">
        <v>753</v>
      </c>
      <c r="H26" s="491" t="s">
        <v>753</v>
      </c>
      <c r="I26" s="233"/>
      <c r="J26" s="359" t="s">
        <v>885</v>
      </c>
      <c r="K26" s="238"/>
      <c r="L26" s="490"/>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row>
    <row r="27" spans="1:85" ht="14.25" customHeight="1">
      <c r="A27" s="267" t="s">
        <v>358</v>
      </c>
      <c r="B27" s="519" t="s">
        <v>997</v>
      </c>
      <c r="C27" s="267" t="s">
        <v>19</v>
      </c>
      <c r="D27" s="263" t="s">
        <v>753</v>
      </c>
      <c r="E27" s="16" t="s">
        <v>108</v>
      </c>
      <c r="F27" s="17" t="s">
        <v>1104</v>
      </c>
      <c r="G27" s="17" t="s">
        <v>753</v>
      </c>
      <c r="H27" s="491" t="s">
        <v>753</v>
      </c>
      <c r="I27" s="233"/>
      <c r="J27" s="359" t="s">
        <v>885</v>
      </c>
      <c r="K27" s="238"/>
      <c r="L27" s="490"/>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row>
    <row r="28" spans="1:85" ht="14.25" customHeight="1">
      <c r="A28" s="267" t="s">
        <v>358</v>
      </c>
      <c r="B28" s="519" t="s">
        <v>998</v>
      </c>
      <c r="C28" s="267" t="s">
        <v>19</v>
      </c>
      <c r="D28" s="263" t="s">
        <v>753</v>
      </c>
      <c r="E28" s="16" t="s">
        <v>108</v>
      </c>
      <c r="F28" s="17" t="s">
        <v>1104</v>
      </c>
      <c r="G28" s="17" t="s">
        <v>753</v>
      </c>
      <c r="H28" s="491"/>
      <c r="I28" s="233" t="s">
        <v>753</v>
      </c>
      <c r="J28" s="359" t="s">
        <v>885</v>
      </c>
      <c r="K28" s="238"/>
      <c r="L28" s="490"/>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row>
    <row r="29" spans="1:85" ht="14.25" customHeight="1">
      <c r="A29" s="267" t="s">
        <v>358</v>
      </c>
      <c r="B29" s="519" t="s">
        <v>999</v>
      </c>
      <c r="C29" s="267" t="s">
        <v>19</v>
      </c>
      <c r="D29" s="263" t="s">
        <v>6</v>
      </c>
      <c r="E29" s="16" t="s">
        <v>62</v>
      </c>
      <c r="F29" s="17" t="s">
        <v>1104</v>
      </c>
      <c r="G29" s="17" t="s">
        <v>753</v>
      </c>
      <c r="H29" s="491" t="s">
        <v>753</v>
      </c>
      <c r="I29" s="233"/>
      <c r="J29" s="359" t="s">
        <v>885</v>
      </c>
      <c r="K29" s="238"/>
      <c r="L29" s="490"/>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row>
    <row r="30" spans="1:85" ht="14.25" customHeight="1">
      <c r="A30" s="267" t="s">
        <v>358</v>
      </c>
      <c r="B30" s="519" t="s">
        <v>952</v>
      </c>
      <c r="C30" s="267" t="s">
        <v>19</v>
      </c>
      <c r="D30" s="263" t="s">
        <v>6</v>
      </c>
      <c r="E30" s="16" t="s">
        <v>62</v>
      </c>
      <c r="F30" s="17" t="s">
        <v>1104</v>
      </c>
      <c r="G30" s="17" t="s">
        <v>753</v>
      </c>
      <c r="H30" s="491" t="s">
        <v>753</v>
      </c>
      <c r="I30" s="233"/>
      <c r="J30" s="359" t="s">
        <v>885</v>
      </c>
      <c r="K30" s="238"/>
      <c r="L30" s="490"/>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row>
    <row r="31" spans="1:85" ht="14.25" customHeight="1">
      <c r="A31" s="267" t="s">
        <v>358</v>
      </c>
      <c r="B31" s="519" t="s">
        <v>1000</v>
      </c>
      <c r="C31" s="267" t="s">
        <v>19</v>
      </c>
      <c r="D31" s="263" t="s">
        <v>6</v>
      </c>
      <c r="E31" s="16" t="s">
        <v>62</v>
      </c>
      <c r="F31" s="17" t="s">
        <v>1104</v>
      </c>
      <c r="G31" s="17" t="s">
        <v>753</v>
      </c>
      <c r="H31" s="491" t="s">
        <v>753</v>
      </c>
      <c r="I31" s="233"/>
      <c r="J31" s="359" t="s">
        <v>885</v>
      </c>
      <c r="K31" s="238"/>
      <c r="L31" s="490"/>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row>
    <row r="32" spans="1:85" ht="14.25" customHeight="1">
      <c r="A32" s="267" t="s">
        <v>358</v>
      </c>
      <c r="B32" s="519" t="s">
        <v>955</v>
      </c>
      <c r="C32" s="267" t="s">
        <v>19</v>
      </c>
      <c r="D32" s="263" t="s">
        <v>6</v>
      </c>
      <c r="E32" s="16" t="s">
        <v>62</v>
      </c>
      <c r="F32" s="17" t="s">
        <v>101</v>
      </c>
      <c r="G32" s="17" t="s">
        <v>753</v>
      </c>
      <c r="H32" s="491" t="s">
        <v>753</v>
      </c>
      <c r="I32" s="233"/>
      <c r="J32" s="359" t="s">
        <v>885</v>
      </c>
      <c r="K32" s="238"/>
      <c r="L32" s="490"/>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row>
    <row r="33" spans="1:85" ht="14.25" customHeight="1">
      <c r="A33" s="267" t="s">
        <v>358</v>
      </c>
      <c r="B33" s="519" t="s">
        <v>958</v>
      </c>
      <c r="C33" s="267" t="s">
        <v>19</v>
      </c>
      <c r="D33" s="263" t="s">
        <v>6</v>
      </c>
      <c r="E33" s="16" t="s">
        <v>1001</v>
      </c>
      <c r="F33" s="17" t="s">
        <v>101</v>
      </c>
      <c r="G33" s="17">
        <v>360</v>
      </c>
      <c r="H33" s="491">
        <v>7.8</v>
      </c>
      <c r="I33" s="233"/>
      <c r="J33" s="359" t="s">
        <v>885</v>
      </c>
      <c r="K33" s="238"/>
      <c r="L33" s="490"/>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row>
    <row r="34" spans="1:85" ht="14.25" customHeight="1">
      <c r="A34" s="267" t="s">
        <v>358</v>
      </c>
      <c r="B34" s="519" t="s">
        <v>1002</v>
      </c>
      <c r="C34" s="267" t="s">
        <v>19</v>
      </c>
      <c r="D34" s="263" t="s">
        <v>753</v>
      </c>
      <c r="E34" s="16" t="s">
        <v>992</v>
      </c>
      <c r="F34" s="17" t="s">
        <v>1104</v>
      </c>
      <c r="G34" s="17" t="s">
        <v>753</v>
      </c>
      <c r="H34" s="491" t="s">
        <v>753</v>
      </c>
      <c r="I34" s="233"/>
      <c r="J34" s="359" t="s">
        <v>885</v>
      </c>
      <c r="K34" s="238"/>
      <c r="L34" s="490"/>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row>
    <row r="35" spans="1:85" ht="14.25" customHeight="1">
      <c r="A35" s="267" t="s">
        <v>358</v>
      </c>
      <c r="B35" s="519" t="s">
        <v>959</v>
      </c>
      <c r="C35" s="267" t="s">
        <v>19</v>
      </c>
      <c r="D35" s="263" t="s">
        <v>6</v>
      </c>
      <c r="E35" s="16" t="s">
        <v>992</v>
      </c>
      <c r="F35" s="17" t="s">
        <v>101</v>
      </c>
      <c r="G35" s="17" t="s">
        <v>753</v>
      </c>
      <c r="H35" s="491" t="s">
        <v>753</v>
      </c>
      <c r="I35" s="233"/>
      <c r="J35" s="359" t="s">
        <v>885</v>
      </c>
      <c r="K35" s="238"/>
      <c r="L35" s="490"/>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row>
    <row r="36" spans="1:85" ht="14.25" customHeight="1">
      <c r="A36" s="267" t="s">
        <v>358</v>
      </c>
      <c r="B36" s="519" t="s">
        <v>961</v>
      </c>
      <c r="C36" s="267" t="s">
        <v>19</v>
      </c>
      <c r="D36" s="263" t="s">
        <v>6</v>
      </c>
      <c r="E36" s="16" t="s">
        <v>62</v>
      </c>
      <c r="F36" s="17" t="s">
        <v>101</v>
      </c>
      <c r="G36" s="17" t="s">
        <v>753</v>
      </c>
      <c r="H36" s="491" t="s">
        <v>753</v>
      </c>
      <c r="I36" s="233"/>
      <c r="J36" s="359" t="s">
        <v>885</v>
      </c>
      <c r="K36" s="238"/>
      <c r="L36" s="490"/>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row>
    <row r="37" spans="1:85" ht="14.25" customHeight="1">
      <c r="A37" s="267" t="s">
        <v>358</v>
      </c>
      <c r="B37" s="519" t="s">
        <v>962</v>
      </c>
      <c r="C37" s="267" t="s">
        <v>19</v>
      </c>
      <c r="D37" s="263" t="s">
        <v>6</v>
      </c>
      <c r="E37" s="16" t="s">
        <v>112</v>
      </c>
      <c r="F37" s="17" t="s">
        <v>101</v>
      </c>
      <c r="G37" s="17">
        <v>1320</v>
      </c>
      <c r="H37" s="491">
        <v>3.2</v>
      </c>
      <c r="I37" s="233"/>
      <c r="J37" s="359" t="s">
        <v>885</v>
      </c>
      <c r="K37" s="238"/>
      <c r="L37" s="490"/>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row>
    <row r="38" spans="1:85" ht="14.25" customHeight="1">
      <c r="A38" s="267" t="s">
        <v>358</v>
      </c>
      <c r="B38" s="519" t="s">
        <v>935</v>
      </c>
      <c r="C38" s="267" t="s">
        <v>19</v>
      </c>
      <c r="D38" s="263" t="s">
        <v>6</v>
      </c>
      <c r="E38" s="16" t="s">
        <v>936</v>
      </c>
      <c r="F38" s="17" t="s">
        <v>101</v>
      </c>
      <c r="G38" s="17">
        <v>20920</v>
      </c>
      <c r="H38" s="491">
        <v>11.8</v>
      </c>
      <c r="I38" s="233"/>
      <c r="J38" s="359" t="s">
        <v>886</v>
      </c>
      <c r="K38" s="238"/>
      <c r="L38" s="490"/>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row>
    <row r="39" spans="1:85" ht="14.25" customHeight="1">
      <c r="A39" s="267" t="s">
        <v>358</v>
      </c>
      <c r="B39" s="519" t="s">
        <v>1003</v>
      </c>
      <c r="C39" s="267" t="s">
        <v>19</v>
      </c>
      <c r="D39" s="263" t="s">
        <v>753</v>
      </c>
      <c r="E39" s="16" t="s">
        <v>62</v>
      </c>
      <c r="F39" s="17" t="s">
        <v>1104</v>
      </c>
      <c r="G39" s="17" t="s">
        <v>753</v>
      </c>
      <c r="H39" s="491" t="s">
        <v>753</v>
      </c>
      <c r="I39" s="233"/>
      <c r="J39" s="359" t="s">
        <v>885</v>
      </c>
      <c r="K39" s="238"/>
      <c r="L39" s="490"/>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row>
    <row r="40" spans="1:85" ht="14.25" customHeight="1">
      <c r="A40" s="267" t="s">
        <v>358</v>
      </c>
      <c r="B40" s="519" t="s">
        <v>1004</v>
      </c>
      <c r="C40" s="267" t="s">
        <v>19</v>
      </c>
      <c r="D40" s="263" t="s">
        <v>6</v>
      </c>
      <c r="E40" s="16" t="s">
        <v>992</v>
      </c>
      <c r="F40" s="17" t="s">
        <v>101</v>
      </c>
      <c r="G40" s="17" t="s">
        <v>753</v>
      </c>
      <c r="H40" s="491">
        <v>7.6</v>
      </c>
      <c r="I40" s="233"/>
      <c r="J40" s="359" t="s">
        <v>885</v>
      </c>
      <c r="K40" s="238"/>
      <c r="L40" s="490"/>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row>
    <row r="41" spans="1:85" ht="14.25" customHeight="1">
      <c r="A41" s="267" t="s">
        <v>358</v>
      </c>
      <c r="B41" s="519" t="s">
        <v>1005</v>
      </c>
      <c r="C41" s="267" t="s">
        <v>19</v>
      </c>
      <c r="D41" s="263" t="s">
        <v>6</v>
      </c>
      <c r="E41" s="16" t="s">
        <v>992</v>
      </c>
      <c r="F41" s="17" t="s">
        <v>1104</v>
      </c>
      <c r="G41" s="17" t="s">
        <v>753</v>
      </c>
      <c r="H41" s="491" t="s">
        <v>753</v>
      </c>
      <c r="I41" s="233"/>
      <c r="J41" s="359" t="s">
        <v>885</v>
      </c>
      <c r="K41" s="238"/>
      <c r="L41" s="490"/>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row>
    <row r="42" spans="1:85" ht="14.25" customHeight="1">
      <c r="A42" s="267" t="s">
        <v>358</v>
      </c>
      <c r="B42" s="519" t="s">
        <v>1006</v>
      </c>
      <c r="C42" s="267" t="s">
        <v>19</v>
      </c>
      <c r="D42" s="263" t="s">
        <v>753</v>
      </c>
      <c r="E42" s="16" t="s">
        <v>62</v>
      </c>
      <c r="F42" s="17" t="s">
        <v>1104</v>
      </c>
      <c r="G42" s="17" t="s">
        <v>753</v>
      </c>
      <c r="H42" s="491"/>
      <c r="I42" s="233" t="s">
        <v>753</v>
      </c>
      <c r="J42" s="359" t="s">
        <v>885</v>
      </c>
      <c r="K42" s="238"/>
      <c r="L42" s="490"/>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row>
    <row r="43" spans="1:85" ht="14.25" customHeight="1">
      <c r="A43" s="267" t="s">
        <v>358</v>
      </c>
      <c r="B43" s="519" t="s">
        <v>1007</v>
      </c>
      <c r="C43" s="267" t="s">
        <v>19</v>
      </c>
      <c r="D43" s="263" t="s">
        <v>753</v>
      </c>
      <c r="E43" s="16" t="s">
        <v>62</v>
      </c>
      <c r="F43" s="17" t="s">
        <v>1104</v>
      </c>
      <c r="G43" s="17" t="s">
        <v>753</v>
      </c>
      <c r="H43" s="491"/>
      <c r="I43" s="233" t="s">
        <v>753</v>
      </c>
      <c r="J43" s="359" t="s">
        <v>885</v>
      </c>
      <c r="K43" s="238"/>
      <c r="L43" s="490"/>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row>
    <row r="44" spans="1:85" ht="14.25" customHeight="1">
      <c r="A44" s="267" t="s">
        <v>358</v>
      </c>
      <c r="B44" s="519" t="s">
        <v>963</v>
      </c>
      <c r="C44" s="267" t="s">
        <v>19</v>
      </c>
      <c r="D44" s="263" t="s">
        <v>6</v>
      </c>
      <c r="E44" s="16" t="s">
        <v>1008</v>
      </c>
      <c r="F44" s="17" t="s">
        <v>101</v>
      </c>
      <c r="G44" s="17" t="s">
        <v>753</v>
      </c>
      <c r="H44" s="491">
        <v>1.3</v>
      </c>
      <c r="I44" s="233"/>
      <c r="J44" s="359" t="s">
        <v>885</v>
      </c>
      <c r="K44" s="238"/>
      <c r="L44" s="490"/>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row>
    <row r="45" spans="1:85" ht="14.25" customHeight="1">
      <c r="A45" s="267" t="s">
        <v>358</v>
      </c>
      <c r="B45" s="519" t="s">
        <v>985</v>
      </c>
      <c r="C45" s="267" t="s">
        <v>19</v>
      </c>
      <c r="D45" s="263" t="s">
        <v>6</v>
      </c>
      <c r="E45" s="16" t="s">
        <v>1009</v>
      </c>
      <c r="F45" s="17" t="s">
        <v>101</v>
      </c>
      <c r="G45" s="17" t="s">
        <v>753</v>
      </c>
      <c r="H45" s="491" t="s">
        <v>753</v>
      </c>
      <c r="I45" s="233"/>
      <c r="J45" s="359" t="s">
        <v>885</v>
      </c>
      <c r="K45" s="238"/>
      <c r="L45" s="490"/>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row>
    <row r="46" spans="1:85" ht="14.25" customHeight="1">
      <c r="A46" s="267" t="s">
        <v>358</v>
      </c>
      <c r="B46" s="519" t="s">
        <v>985</v>
      </c>
      <c r="C46" s="267" t="s">
        <v>19</v>
      </c>
      <c r="D46" s="263" t="s">
        <v>6</v>
      </c>
      <c r="E46" s="16" t="s">
        <v>1010</v>
      </c>
      <c r="F46" s="17" t="s">
        <v>101</v>
      </c>
      <c r="G46" s="17" t="s">
        <v>753</v>
      </c>
      <c r="H46" s="491" t="s">
        <v>753</v>
      </c>
      <c r="I46" s="233"/>
      <c r="J46" s="359" t="s">
        <v>885</v>
      </c>
      <c r="K46" s="238"/>
      <c r="L46" s="490"/>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row>
    <row r="47" spans="1:85" ht="14.25" customHeight="1">
      <c r="A47" s="267" t="s">
        <v>358</v>
      </c>
      <c r="B47" s="519" t="s">
        <v>985</v>
      </c>
      <c r="C47" s="267" t="s">
        <v>19</v>
      </c>
      <c r="D47" s="263" t="s">
        <v>6</v>
      </c>
      <c r="E47" s="16" t="s">
        <v>108</v>
      </c>
      <c r="F47" s="17" t="s">
        <v>101</v>
      </c>
      <c r="G47" s="17" t="s">
        <v>753</v>
      </c>
      <c r="H47" s="491" t="s">
        <v>753</v>
      </c>
      <c r="I47" s="233"/>
      <c r="J47" s="359" t="s">
        <v>885</v>
      </c>
      <c r="K47" s="238"/>
      <c r="L47" s="490"/>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row>
    <row r="48" spans="1:85" ht="14.25" customHeight="1">
      <c r="A48" s="267" t="s">
        <v>358</v>
      </c>
      <c r="B48" s="519" t="s">
        <v>1011</v>
      </c>
      <c r="C48" s="267" t="s">
        <v>19</v>
      </c>
      <c r="D48" s="263" t="s">
        <v>753</v>
      </c>
      <c r="E48" s="16" t="s">
        <v>1012</v>
      </c>
      <c r="F48" s="17" t="s">
        <v>1104</v>
      </c>
      <c r="G48" s="17" t="s">
        <v>753</v>
      </c>
      <c r="H48" s="491"/>
      <c r="I48" s="233" t="s">
        <v>753</v>
      </c>
      <c r="J48" s="359" t="s">
        <v>885</v>
      </c>
      <c r="K48" s="238"/>
      <c r="L48" s="490"/>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row>
    <row r="49" spans="1:85" ht="14.25" customHeight="1">
      <c r="A49" s="267" t="s">
        <v>358</v>
      </c>
      <c r="B49" s="519" t="s">
        <v>1013</v>
      </c>
      <c r="C49" s="267" t="s">
        <v>19</v>
      </c>
      <c r="D49" s="263" t="s">
        <v>6</v>
      </c>
      <c r="E49" s="16" t="s">
        <v>108</v>
      </c>
      <c r="F49" s="17" t="s">
        <v>1104</v>
      </c>
      <c r="G49" s="17" t="s">
        <v>753</v>
      </c>
      <c r="H49" s="491"/>
      <c r="I49" s="233" t="s">
        <v>753</v>
      </c>
      <c r="J49" s="359" t="s">
        <v>885</v>
      </c>
      <c r="K49" s="238"/>
      <c r="L49" s="490"/>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row>
    <row r="50" spans="1:85" ht="14.25" customHeight="1">
      <c r="A50" s="267" t="s">
        <v>358</v>
      </c>
      <c r="B50" s="519" t="s">
        <v>1014</v>
      </c>
      <c r="C50" s="267" t="s">
        <v>19</v>
      </c>
      <c r="D50" s="263" t="s">
        <v>753</v>
      </c>
      <c r="E50" s="16" t="s">
        <v>108</v>
      </c>
      <c r="F50" s="17" t="s">
        <v>1104</v>
      </c>
      <c r="G50" s="17" t="s">
        <v>753</v>
      </c>
      <c r="H50" s="491"/>
      <c r="I50" s="233" t="s">
        <v>753</v>
      </c>
      <c r="J50" s="359" t="s">
        <v>885</v>
      </c>
      <c r="K50" s="238"/>
      <c r="L50" s="490"/>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row>
    <row r="51" spans="1:85" ht="14.25" customHeight="1">
      <c r="A51" s="267" t="s">
        <v>358</v>
      </c>
      <c r="B51" s="519" t="s">
        <v>569</v>
      </c>
      <c r="C51" s="267" t="s">
        <v>19</v>
      </c>
      <c r="D51" s="263" t="s">
        <v>6</v>
      </c>
      <c r="E51" s="16" t="s">
        <v>108</v>
      </c>
      <c r="F51" s="17" t="s">
        <v>1104</v>
      </c>
      <c r="G51" s="17" t="s">
        <v>753</v>
      </c>
      <c r="H51" s="491" t="s">
        <v>753</v>
      </c>
      <c r="I51" s="233"/>
      <c r="J51" s="359" t="s">
        <v>885</v>
      </c>
      <c r="K51" s="238"/>
      <c r="L51" s="490"/>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row>
    <row r="52" spans="1:85" ht="14.25" customHeight="1">
      <c r="A52" s="267" t="s">
        <v>358</v>
      </c>
      <c r="B52" s="519" t="s">
        <v>965</v>
      </c>
      <c r="C52" s="267" t="s">
        <v>19</v>
      </c>
      <c r="D52" s="263" t="s">
        <v>6</v>
      </c>
      <c r="E52" s="16" t="s">
        <v>108</v>
      </c>
      <c r="F52" s="17" t="s">
        <v>101</v>
      </c>
      <c r="G52" s="17" t="s">
        <v>753</v>
      </c>
      <c r="H52" s="491" t="s">
        <v>753</v>
      </c>
      <c r="I52" s="233"/>
      <c r="J52" s="359" t="s">
        <v>885</v>
      </c>
      <c r="K52" s="238"/>
      <c r="L52" s="490"/>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row>
    <row r="53" spans="1:85" ht="14.25" customHeight="1">
      <c r="A53" s="267" t="s">
        <v>358</v>
      </c>
      <c r="B53" s="519" t="s">
        <v>965</v>
      </c>
      <c r="C53" s="267" t="s">
        <v>19</v>
      </c>
      <c r="D53" s="263" t="s">
        <v>6</v>
      </c>
      <c r="E53" s="16" t="s">
        <v>1012</v>
      </c>
      <c r="F53" s="17" t="s">
        <v>101</v>
      </c>
      <c r="G53" s="17" t="s">
        <v>753</v>
      </c>
      <c r="H53" s="491" t="s">
        <v>753</v>
      </c>
      <c r="I53" s="233"/>
      <c r="J53" s="359" t="s">
        <v>885</v>
      </c>
      <c r="K53" s="238"/>
      <c r="L53" s="490"/>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row>
    <row r="54" spans="1:85" ht="14.25" customHeight="1">
      <c r="A54" s="267" t="s">
        <v>358</v>
      </c>
      <c r="B54" s="519" t="s">
        <v>969</v>
      </c>
      <c r="C54" s="267" t="s">
        <v>19</v>
      </c>
      <c r="D54" s="263" t="s">
        <v>6</v>
      </c>
      <c r="E54" s="16" t="s">
        <v>1015</v>
      </c>
      <c r="F54" s="17" t="s">
        <v>101</v>
      </c>
      <c r="G54" s="17">
        <v>290</v>
      </c>
      <c r="H54" s="491">
        <v>0.6</v>
      </c>
      <c r="I54" s="233"/>
      <c r="J54" s="359" t="s">
        <v>885</v>
      </c>
      <c r="K54" s="238"/>
      <c r="L54" s="490"/>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row>
    <row r="55" spans="1:85" ht="14.25" customHeight="1">
      <c r="A55" s="267" t="s">
        <v>358</v>
      </c>
      <c r="B55" s="519" t="s">
        <v>1016</v>
      </c>
      <c r="C55" s="267" t="s">
        <v>19</v>
      </c>
      <c r="D55" s="263" t="s">
        <v>6</v>
      </c>
      <c r="E55" s="16" t="s">
        <v>62</v>
      </c>
      <c r="F55" s="17" t="s">
        <v>1104</v>
      </c>
      <c r="G55" s="17" t="s">
        <v>753</v>
      </c>
      <c r="H55" s="491" t="s">
        <v>753</v>
      </c>
      <c r="I55" s="233"/>
      <c r="J55" s="359" t="s">
        <v>885</v>
      </c>
      <c r="K55" s="238"/>
      <c r="L55" s="490"/>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row>
    <row r="56" spans="1:85" ht="14.25" customHeight="1">
      <c r="A56" s="267" t="s">
        <v>358</v>
      </c>
      <c r="B56" s="519" t="s">
        <v>973</v>
      </c>
      <c r="C56" s="267" t="s">
        <v>19</v>
      </c>
      <c r="D56" s="263" t="s">
        <v>6</v>
      </c>
      <c r="E56" s="16" t="s">
        <v>62</v>
      </c>
      <c r="F56" s="17" t="s">
        <v>101</v>
      </c>
      <c r="G56" s="17" t="s">
        <v>753</v>
      </c>
      <c r="H56" s="491" t="s">
        <v>753</v>
      </c>
      <c r="I56" s="233"/>
      <c r="J56" s="359" t="s">
        <v>885</v>
      </c>
      <c r="K56" s="238"/>
      <c r="L56" s="490"/>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row>
    <row r="57" spans="1:85" ht="14.25" customHeight="1">
      <c r="A57" s="267" t="s">
        <v>358</v>
      </c>
      <c r="B57" s="519" t="s">
        <v>974</v>
      </c>
      <c r="C57" s="267" t="s">
        <v>19</v>
      </c>
      <c r="D57" s="263" t="s">
        <v>6</v>
      </c>
      <c r="E57" s="16" t="s">
        <v>62</v>
      </c>
      <c r="F57" s="17" t="s">
        <v>101</v>
      </c>
      <c r="G57" s="17" t="s">
        <v>753</v>
      </c>
      <c r="H57" s="491" t="s">
        <v>753</v>
      </c>
      <c r="I57" s="233"/>
      <c r="J57" s="359" t="s">
        <v>885</v>
      </c>
      <c r="K57" s="238"/>
      <c r="L57" s="490"/>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row>
    <row r="58" spans="1:85" ht="14.25" customHeight="1">
      <c r="A58" s="267" t="s">
        <v>358</v>
      </c>
      <c r="B58" s="519" t="s">
        <v>975</v>
      </c>
      <c r="C58" s="267" t="s">
        <v>19</v>
      </c>
      <c r="D58" s="263" t="s">
        <v>6</v>
      </c>
      <c r="E58" s="16" t="s">
        <v>62</v>
      </c>
      <c r="F58" s="17" t="s">
        <v>101</v>
      </c>
      <c r="G58" s="17" t="s">
        <v>753</v>
      </c>
      <c r="H58" s="491" t="s">
        <v>753</v>
      </c>
      <c r="I58" s="233"/>
      <c r="J58" s="359" t="s">
        <v>885</v>
      </c>
      <c r="K58" s="238"/>
      <c r="L58" s="490"/>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row>
    <row r="59" spans="1:85" ht="14.25" customHeight="1">
      <c r="A59" s="267" t="s">
        <v>358</v>
      </c>
      <c r="B59" s="519" t="s">
        <v>1017</v>
      </c>
      <c r="C59" s="267" t="s">
        <v>19</v>
      </c>
      <c r="D59" s="263" t="s">
        <v>6</v>
      </c>
      <c r="E59" s="16" t="s">
        <v>62</v>
      </c>
      <c r="F59" s="17" t="s">
        <v>101</v>
      </c>
      <c r="G59" s="17" t="s">
        <v>753</v>
      </c>
      <c r="H59" s="491" t="s">
        <v>753</v>
      </c>
      <c r="I59" s="233"/>
      <c r="J59" s="359" t="s">
        <v>885</v>
      </c>
      <c r="K59" s="238"/>
      <c r="L59" s="490"/>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row>
    <row r="60" spans="1:85" ht="14.25" customHeight="1">
      <c r="A60" s="267" t="s">
        <v>358</v>
      </c>
      <c r="B60" s="519" t="s">
        <v>1018</v>
      </c>
      <c r="C60" s="267" t="s">
        <v>19</v>
      </c>
      <c r="D60" s="263" t="s">
        <v>6</v>
      </c>
      <c r="E60" s="16" t="s">
        <v>62</v>
      </c>
      <c r="F60" s="17" t="s">
        <v>101</v>
      </c>
      <c r="G60" s="17" t="s">
        <v>753</v>
      </c>
      <c r="H60" s="491" t="s">
        <v>753</v>
      </c>
      <c r="I60" s="233"/>
      <c r="J60" s="359" t="s">
        <v>885</v>
      </c>
      <c r="K60" s="238"/>
      <c r="L60" s="490"/>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row>
    <row r="61" spans="1:85" ht="14.25" customHeight="1">
      <c r="A61" s="267" t="s">
        <v>358</v>
      </c>
      <c r="B61" s="519" t="s">
        <v>986</v>
      </c>
      <c r="C61" s="267" t="s">
        <v>19</v>
      </c>
      <c r="D61" s="263" t="s">
        <v>6</v>
      </c>
      <c r="E61" s="16" t="s">
        <v>108</v>
      </c>
      <c r="F61" s="17" t="s">
        <v>1104</v>
      </c>
      <c r="G61" s="17" t="s">
        <v>753</v>
      </c>
      <c r="H61" s="491">
        <v>0.6</v>
      </c>
      <c r="I61" s="233"/>
      <c r="J61" s="359" t="s">
        <v>885</v>
      </c>
      <c r="K61" s="238"/>
      <c r="L61" s="490"/>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row>
    <row r="62" spans="1:85" ht="14.25" customHeight="1">
      <c r="A62" s="267" t="s">
        <v>358</v>
      </c>
      <c r="B62" s="519" t="s">
        <v>988</v>
      </c>
      <c r="C62" s="267" t="s">
        <v>19</v>
      </c>
      <c r="D62" s="263" t="s">
        <v>6</v>
      </c>
      <c r="E62" s="16" t="s">
        <v>108</v>
      </c>
      <c r="F62" s="17" t="s">
        <v>101</v>
      </c>
      <c r="G62" s="17" t="s">
        <v>753</v>
      </c>
      <c r="H62" s="491"/>
      <c r="I62" s="233" t="s">
        <v>753</v>
      </c>
      <c r="J62" s="359" t="s">
        <v>885</v>
      </c>
      <c r="K62" s="238"/>
      <c r="L62" s="490"/>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row>
    <row r="63" spans="1:85" ht="14.25" customHeight="1">
      <c r="A63" s="267" t="s">
        <v>358</v>
      </c>
      <c r="B63" s="519" t="s">
        <v>937</v>
      </c>
      <c r="C63" s="267" t="s">
        <v>19</v>
      </c>
      <c r="D63" s="263" t="s">
        <v>6</v>
      </c>
      <c r="E63" s="16" t="s">
        <v>938</v>
      </c>
      <c r="F63" s="17" t="s">
        <v>101</v>
      </c>
      <c r="G63" s="17">
        <v>51830</v>
      </c>
      <c r="H63" s="491">
        <v>17.100000000000001</v>
      </c>
      <c r="I63" s="233"/>
      <c r="J63" s="359" t="s">
        <v>886</v>
      </c>
      <c r="K63" s="238"/>
      <c r="L63" s="490"/>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row>
    <row r="64" spans="1:85" ht="14.25" customHeight="1">
      <c r="A64" s="267" t="s">
        <v>358</v>
      </c>
      <c r="B64" s="519" t="s">
        <v>1019</v>
      </c>
      <c r="C64" s="267" t="s">
        <v>19</v>
      </c>
      <c r="D64" s="263" t="s">
        <v>6</v>
      </c>
      <c r="E64" s="16" t="s">
        <v>62</v>
      </c>
      <c r="F64" s="17" t="s">
        <v>1104</v>
      </c>
      <c r="G64" s="17" t="s">
        <v>753</v>
      </c>
      <c r="H64" s="491" t="s">
        <v>753</v>
      </c>
      <c r="I64" s="233"/>
      <c r="J64" s="359" t="s">
        <v>885</v>
      </c>
      <c r="K64" s="238"/>
      <c r="L64" s="490"/>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row>
    <row r="65" spans="1:85" ht="14.25" customHeight="1">
      <c r="A65" s="267" t="s">
        <v>358</v>
      </c>
      <c r="B65" s="519" t="s">
        <v>606</v>
      </c>
      <c r="C65" s="267" t="s">
        <v>19</v>
      </c>
      <c r="D65" s="263" t="s">
        <v>6</v>
      </c>
      <c r="E65" s="16" t="s">
        <v>108</v>
      </c>
      <c r="F65" s="17" t="s">
        <v>101</v>
      </c>
      <c r="G65" s="17" t="s">
        <v>753</v>
      </c>
      <c r="H65" s="491"/>
      <c r="I65" s="233" t="s">
        <v>753</v>
      </c>
      <c r="J65" s="359" t="s">
        <v>885</v>
      </c>
      <c r="K65" s="238"/>
      <c r="L65" s="490"/>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row>
    <row r="66" spans="1:85" ht="14.25" customHeight="1">
      <c r="A66" s="267" t="s">
        <v>358</v>
      </c>
      <c r="B66" s="519" t="s">
        <v>1020</v>
      </c>
      <c r="C66" s="267" t="s">
        <v>19</v>
      </c>
      <c r="D66" s="263" t="s">
        <v>6</v>
      </c>
      <c r="E66" s="16" t="s">
        <v>108</v>
      </c>
      <c r="F66" s="17" t="s">
        <v>101</v>
      </c>
      <c r="G66" s="17" t="s">
        <v>753</v>
      </c>
      <c r="H66" s="491"/>
      <c r="I66" s="233" t="s">
        <v>753</v>
      </c>
      <c r="J66" s="359" t="s">
        <v>885</v>
      </c>
      <c r="K66" s="238"/>
      <c r="L66" s="490"/>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row>
    <row r="67" spans="1:85" ht="14.25" customHeight="1">
      <c r="A67" s="267" t="s">
        <v>358</v>
      </c>
      <c r="B67" s="519" t="s">
        <v>1020</v>
      </c>
      <c r="C67" s="267" t="s">
        <v>19</v>
      </c>
      <c r="D67" s="263" t="s">
        <v>6</v>
      </c>
      <c r="E67" s="16" t="s">
        <v>62</v>
      </c>
      <c r="F67" s="17" t="s">
        <v>101</v>
      </c>
      <c r="G67" s="17" t="s">
        <v>753</v>
      </c>
      <c r="H67" s="491"/>
      <c r="I67" s="233" t="s">
        <v>753</v>
      </c>
      <c r="J67" s="359" t="s">
        <v>885</v>
      </c>
      <c r="K67" s="238"/>
      <c r="L67" s="490"/>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row>
    <row r="68" spans="1:85" ht="14.25" customHeight="1">
      <c r="A68" s="267" t="s">
        <v>358</v>
      </c>
      <c r="B68" s="519" t="s">
        <v>976</v>
      </c>
      <c r="C68" s="267" t="s">
        <v>19</v>
      </c>
      <c r="D68" s="263" t="s">
        <v>6</v>
      </c>
      <c r="E68" s="16" t="s">
        <v>108</v>
      </c>
      <c r="F68" s="17" t="s">
        <v>101</v>
      </c>
      <c r="G68" s="17" t="s">
        <v>753</v>
      </c>
      <c r="H68" s="491" t="s">
        <v>753</v>
      </c>
      <c r="I68" s="233"/>
      <c r="J68" s="359" t="s">
        <v>885</v>
      </c>
      <c r="K68" s="238"/>
      <c r="L68" s="490"/>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row>
    <row r="69" spans="1:85" ht="14.25" customHeight="1">
      <c r="A69" s="267" t="s">
        <v>358</v>
      </c>
      <c r="B69" s="519" t="s">
        <v>976</v>
      </c>
      <c r="C69" s="267" t="s">
        <v>19</v>
      </c>
      <c r="D69" s="263" t="s">
        <v>6</v>
      </c>
      <c r="E69" s="16" t="s">
        <v>1012</v>
      </c>
      <c r="F69" s="17" t="s">
        <v>101</v>
      </c>
      <c r="G69" s="17" t="s">
        <v>753</v>
      </c>
      <c r="H69" s="491" t="s">
        <v>753</v>
      </c>
      <c r="I69" s="233"/>
      <c r="J69" s="359" t="s">
        <v>885</v>
      </c>
      <c r="K69" s="238"/>
      <c r="L69" s="490"/>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row>
    <row r="70" spans="1:85" ht="14.25" customHeight="1">
      <c r="A70" s="267" t="s">
        <v>358</v>
      </c>
      <c r="B70" s="519" t="s">
        <v>1021</v>
      </c>
      <c r="C70" s="267" t="s">
        <v>19</v>
      </c>
      <c r="D70" s="263" t="s">
        <v>6</v>
      </c>
      <c r="E70" s="16" t="s">
        <v>108</v>
      </c>
      <c r="F70" s="17" t="s">
        <v>101</v>
      </c>
      <c r="G70" s="17" t="s">
        <v>753</v>
      </c>
      <c r="H70" s="491" t="s">
        <v>753</v>
      </c>
      <c r="I70" s="233"/>
      <c r="J70" s="359" t="s">
        <v>885</v>
      </c>
      <c r="K70" s="238"/>
      <c r="L70" s="490"/>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row>
    <row r="71" spans="1:85" ht="14.25" customHeight="1">
      <c r="A71" s="267" t="s">
        <v>358</v>
      </c>
      <c r="B71" s="519" t="s">
        <v>1021</v>
      </c>
      <c r="C71" s="267" t="s">
        <v>19</v>
      </c>
      <c r="D71" s="263" t="s">
        <v>6</v>
      </c>
      <c r="E71" s="16" t="s">
        <v>1022</v>
      </c>
      <c r="F71" s="17" t="s">
        <v>101</v>
      </c>
      <c r="G71" s="17" t="s">
        <v>753</v>
      </c>
      <c r="H71" s="491" t="s">
        <v>753</v>
      </c>
      <c r="I71" s="233"/>
      <c r="J71" s="359" t="s">
        <v>885</v>
      </c>
      <c r="K71" s="238"/>
      <c r="L71" s="490"/>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row>
    <row r="72" spans="1:85" ht="14.25" customHeight="1">
      <c r="A72" s="267" t="s">
        <v>358</v>
      </c>
      <c r="B72" s="519" t="s">
        <v>978</v>
      </c>
      <c r="C72" s="267" t="s">
        <v>19</v>
      </c>
      <c r="D72" s="263" t="s">
        <v>6</v>
      </c>
      <c r="E72" s="16" t="s">
        <v>62</v>
      </c>
      <c r="F72" s="17" t="s">
        <v>101</v>
      </c>
      <c r="G72" s="17" t="s">
        <v>753</v>
      </c>
      <c r="H72" s="491" t="s">
        <v>753</v>
      </c>
      <c r="I72" s="233"/>
      <c r="J72" s="359" t="s">
        <v>885</v>
      </c>
      <c r="K72" s="238"/>
      <c r="L72" s="490"/>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row>
    <row r="73" spans="1:85" ht="14.25" customHeight="1">
      <c r="A73" s="267" t="s">
        <v>358</v>
      </c>
      <c r="B73" s="519" t="s">
        <v>632</v>
      </c>
      <c r="C73" s="267" t="s">
        <v>19</v>
      </c>
      <c r="D73" s="263" t="s">
        <v>6</v>
      </c>
      <c r="E73" s="16" t="s">
        <v>940</v>
      </c>
      <c r="F73" s="17" t="s">
        <v>1104</v>
      </c>
      <c r="G73" s="17">
        <v>35150</v>
      </c>
      <c r="H73" s="491">
        <v>15.5</v>
      </c>
      <c r="I73" s="233"/>
      <c r="J73" s="359" t="s">
        <v>886</v>
      </c>
      <c r="K73" s="238"/>
      <c r="L73" s="490"/>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row>
    <row r="74" spans="1:85" ht="14.25" customHeight="1">
      <c r="A74" s="267" t="s">
        <v>358</v>
      </c>
      <c r="B74" s="519" t="s">
        <v>632</v>
      </c>
      <c r="C74" s="267" t="s">
        <v>19</v>
      </c>
      <c r="D74" s="263" t="s">
        <v>6</v>
      </c>
      <c r="E74" s="16" t="s">
        <v>1023</v>
      </c>
      <c r="F74" s="17" t="s">
        <v>1104</v>
      </c>
      <c r="G74" s="17" t="s">
        <v>748</v>
      </c>
      <c r="H74" s="491">
        <v>3.5</v>
      </c>
      <c r="I74" s="233"/>
      <c r="J74" s="359" t="s">
        <v>885</v>
      </c>
      <c r="K74" s="238"/>
      <c r="L74" s="490"/>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row>
    <row r="75" spans="1:85" ht="14.25" customHeight="1">
      <c r="A75" s="267" t="s">
        <v>358</v>
      </c>
      <c r="B75" s="519" t="s">
        <v>1024</v>
      </c>
      <c r="C75" s="267" t="s">
        <v>19</v>
      </c>
      <c r="D75" s="263" t="s">
        <v>753</v>
      </c>
      <c r="E75" s="16" t="s">
        <v>108</v>
      </c>
      <c r="F75" s="17" t="s">
        <v>1104</v>
      </c>
      <c r="G75" s="17" t="s">
        <v>753</v>
      </c>
      <c r="H75" s="491"/>
      <c r="I75" s="233" t="s">
        <v>753</v>
      </c>
      <c r="J75" s="359" t="s">
        <v>885</v>
      </c>
      <c r="K75" s="238"/>
      <c r="L75" s="490"/>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row>
    <row r="76" spans="1:85" ht="14.25" customHeight="1">
      <c r="A76" s="267" t="s">
        <v>358</v>
      </c>
      <c r="B76" s="519" t="s">
        <v>1025</v>
      </c>
      <c r="C76" s="267" t="s">
        <v>19</v>
      </c>
      <c r="D76" s="263" t="s">
        <v>6</v>
      </c>
      <c r="E76" s="16" t="s">
        <v>992</v>
      </c>
      <c r="F76" s="17" t="s">
        <v>1104</v>
      </c>
      <c r="G76" s="17" t="s">
        <v>753</v>
      </c>
      <c r="H76" s="491" t="s">
        <v>753</v>
      </c>
      <c r="I76" s="233"/>
      <c r="J76" s="359" t="s">
        <v>885</v>
      </c>
      <c r="K76" s="238"/>
      <c r="L76" s="490"/>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row>
    <row r="77" spans="1:85" ht="14.25" customHeight="1">
      <c r="A77" s="267" t="s">
        <v>358</v>
      </c>
      <c r="B77" s="519" t="s">
        <v>637</v>
      </c>
      <c r="C77" s="267" t="s">
        <v>19</v>
      </c>
      <c r="D77" s="263" t="s">
        <v>6</v>
      </c>
      <c r="E77" s="16" t="s">
        <v>62</v>
      </c>
      <c r="F77" s="17" t="s">
        <v>1104</v>
      </c>
      <c r="G77" s="17" t="s">
        <v>753</v>
      </c>
      <c r="H77" s="491"/>
      <c r="I77" s="233" t="s">
        <v>753</v>
      </c>
      <c r="J77" s="359" t="s">
        <v>885</v>
      </c>
      <c r="K77" s="238"/>
      <c r="L77" s="490"/>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row>
    <row r="78" spans="1:85" ht="14.25" customHeight="1">
      <c r="A78" s="267" t="s">
        <v>358</v>
      </c>
      <c r="B78" s="519" t="s">
        <v>470</v>
      </c>
      <c r="C78" s="267" t="s">
        <v>21</v>
      </c>
      <c r="D78" s="263" t="s">
        <v>753</v>
      </c>
      <c r="E78" s="16" t="s">
        <v>1026</v>
      </c>
      <c r="F78" s="17" t="s">
        <v>1104</v>
      </c>
      <c r="G78" s="17" t="s">
        <v>753</v>
      </c>
      <c r="H78" s="491"/>
      <c r="I78" s="233" t="s">
        <v>753</v>
      </c>
      <c r="J78" s="359" t="s">
        <v>885</v>
      </c>
      <c r="K78" s="238"/>
      <c r="L78" s="490"/>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row>
    <row r="79" spans="1:85" ht="14.25" customHeight="1">
      <c r="A79" s="267" t="s">
        <v>358</v>
      </c>
      <c r="B79" s="519" t="s">
        <v>989</v>
      </c>
      <c r="C79" s="267" t="s">
        <v>21</v>
      </c>
      <c r="D79" s="263" t="s">
        <v>6</v>
      </c>
      <c r="E79" s="16" t="s">
        <v>944</v>
      </c>
      <c r="F79" s="17" t="s">
        <v>1104</v>
      </c>
      <c r="G79" s="17" t="s">
        <v>753</v>
      </c>
      <c r="H79" s="491"/>
      <c r="I79" s="233" t="s">
        <v>753</v>
      </c>
      <c r="J79" s="359" t="s">
        <v>885</v>
      </c>
      <c r="K79" s="238"/>
      <c r="L79" s="490"/>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row>
    <row r="80" spans="1:85" ht="14.25" customHeight="1">
      <c r="A80" s="267" t="s">
        <v>358</v>
      </c>
      <c r="B80" s="519" t="s">
        <v>982</v>
      </c>
      <c r="C80" s="267" t="s">
        <v>21</v>
      </c>
      <c r="D80" s="263" t="s">
        <v>6</v>
      </c>
      <c r="E80" s="16" t="s">
        <v>942</v>
      </c>
      <c r="F80" s="17" t="s">
        <v>101</v>
      </c>
      <c r="G80" s="17" t="s">
        <v>753</v>
      </c>
      <c r="H80" s="491"/>
      <c r="I80" s="233"/>
      <c r="J80" s="359" t="s">
        <v>885</v>
      </c>
      <c r="K80" s="238"/>
      <c r="L80" s="490"/>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row>
    <row r="81" spans="1:85" ht="14.25" customHeight="1">
      <c r="A81" s="267" t="s">
        <v>358</v>
      </c>
      <c r="B81" s="519" t="s">
        <v>1027</v>
      </c>
      <c r="C81" s="267" t="s">
        <v>21</v>
      </c>
      <c r="D81" s="263" t="s">
        <v>6</v>
      </c>
      <c r="E81" s="16" t="s">
        <v>942</v>
      </c>
      <c r="F81" s="17" t="s">
        <v>101</v>
      </c>
      <c r="G81" s="17" t="s">
        <v>748</v>
      </c>
      <c r="H81" s="491"/>
      <c r="I81" s="233" t="s">
        <v>749</v>
      </c>
      <c r="J81" s="359" t="s">
        <v>885</v>
      </c>
      <c r="K81" s="238"/>
      <c r="L81" s="490"/>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row>
    <row r="82" spans="1:85" ht="14.25" customHeight="1">
      <c r="A82" s="267" t="s">
        <v>358</v>
      </c>
      <c r="B82" s="519" t="s">
        <v>991</v>
      </c>
      <c r="C82" s="267" t="s">
        <v>21</v>
      </c>
      <c r="D82" s="263" t="s">
        <v>6</v>
      </c>
      <c r="E82" s="16" t="s">
        <v>942</v>
      </c>
      <c r="F82" s="17" t="s">
        <v>1104</v>
      </c>
      <c r="G82" s="17" t="s">
        <v>753</v>
      </c>
      <c r="H82" s="491"/>
      <c r="I82" s="233" t="s">
        <v>753</v>
      </c>
      <c r="J82" s="359" t="s">
        <v>885</v>
      </c>
      <c r="K82" s="238"/>
      <c r="L82" s="490"/>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row>
    <row r="83" spans="1:85" ht="14.25" customHeight="1">
      <c r="A83" s="267" t="s">
        <v>358</v>
      </c>
      <c r="B83" s="519" t="s">
        <v>1028</v>
      </c>
      <c r="C83" s="267" t="s">
        <v>21</v>
      </c>
      <c r="D83" s="263" t="s">
        <v>753</v>
      </c>
      <c r="E83" s="16" t="s">
        <v>942</v>
      </c>
      <c r="F83" s="17" t="s">
        <v>1104</v>
      </c>
      <c r="G83" s="17" t="s">
        <v>753</v>
      </c>
      <c r="H83" s="491"/>
      <c r="I83" s="233" t="s">
        <v>753</v>
      </c>
      <c r="J83" s="359" t="s">
        <v>885</v>
      </c>
      <c r="K83" s="238"/>
      <c r="L83" s="490"/>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row>
    <row r="84" spans="1:85" ht="14.25" customHeight="1">
      <c r="A84" s="267" t="s">
        <v>358</v>
      </c>
      <c r="B84" s="519" t="s">
        <v>479</v>
      </c>
      <c r="C84" s="267" t="s">
        <v>21</v>
      </c>
      <c r="D84" s="263" t="s">
        <v>753</v>
      </c>
      <c r="E84" s="16" t="s">
        <v>942</v>
      </c>
      <c r="F84" s="17" t="s">
        <v>1104</v>
      </c>
      <c r="G84" s="17" t="s">
        <v>748</v>
      </c>
      <c r="H84" s="491"/>
      <c r="I84" s="233" t="s">
        <v>749</v>
      </c>
      <c r="J84" s="359" t="s">
        <v>885</v>
      </c>
      <c r="K84" s="238"/>
      <c r="L84" s="490"/>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row>
    <row r="85" spans="1:85" ht="14.25" customHeight="1">
      <c r="A85" s="267" t="s">
        <v>358</v>
      </c>
      <c r="B85" s="519" t="s">
        <v>1029</v>
      </c>
      <c r="C85" s="267" t="s">
        <v>21</v>
      </c>
      <c r="D85" s="263" t="s">
        <v>6</v>
      </c>
      <c r="E85" s="16" t="s">
        <v>1030</v>
      </c>
      <c r="F85" s="17" t="s">
        <v>101</v>
      </c>
      <c r="G85" s="17" t="s">
        <v>748</v>
      </c>
      <c r="H85" s="491"/>
      <c r="I85" s="233" t="s">
        <v>749</v>
      </c>
      <c r="J85" s="359" t="s">
        <v>885</v>
      </c>
      <c r="K85" s="238"/>
      <c r="L85" s="490"/>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row>
    <row r="86" spans="1:85" ht="14.25" customHeight="1">
      <c r="A86" s="267" t="s">
        <v>358</v>
      </c>
      <c r="B86" s="519" t="s">
        <v>1029</v>
      </c>
      <c r="C86" s="267" t="s">
        <v>21</v>
      </c>
      <c r="D86" s="263" t="s">
        <v>6</v>
      </c>
      <c r="E86" s="16" t="s">
        <v>1031</v>
      </c>
      <c r="F86" s="17" t="s">
        <v>101</v>
      </c>
      <c r="G86" s="17" t="s">
        <v>753</v>
      </c>
      <c r="H86" s="491"/>
      <c r="I86" s="233" t="s">
        <v>753</v>
      </c>
      <c r="J86" s="359" t="s">
        <v>885</v>
      </c>
      <c r="K86" s="238"/>
      <c r="L86" s="490"/>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row>
    <row r="87" spans="1:85" ht="14.25" customHeight="1">
      <c r="A87" s="267" t="s">
        <v>358</v>
      </c>
      <c r="B87" s="519" t="s">
        <v>941</v>
      </c>
      <c r="C87" s="267" t="s">
        <v>21</v>
      </c>
      <c r="D87" s="263" t="s">
        <v>6</v>
      </c>
      <c r="E87" s="16" t="s">
        <v>942</v>
      </c>
      <c r="F87" s="17" t="s">
        <v>1104</v>
      </c>
      <c r="G87" s="17">
        <v>13930</v>
      </c>
      <c r="H87" s="491"/>
      <c r="I87" s="233" t="s">
        <v>750</v>
      </c>
      <c r="J87" s="359" t="s">
        <v>886</v>
      </c>
      <c r="K87" s="238"/>
      <c r="L87" s="490"/>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row>
    <row r="88" spans="1:85" ht="14.25" customHeight="1">
      <c r="A88" s="267" t="s">
        <v>358</v>
      </c>
      <c r="B88" s="519" t="s">
        <v>1032</v>
      </c>
      <c r="C88" s="267" t="s">
        <v>21</v>
      </c>
      <c r="D88" s="263" t="s">
        <v>6</v>
      </c>
      <c r="E88" s="16" t="s">
        <v>942</v>
      </c>
      <c r="F88" s="17" t="s">
        <v>101</v>
      </c>
      <c r="G88" s="17">
        <v>117000</v>
      </c>
      <c r="H88" s="491">
        <v>65</v>
      </c>
      <c r="I88" s="233"/>
      <c r="J88" s="359"/>
      <c r="K88" s="238"/>
      <c r="L88" s="490"/>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row>
    <row r="89" spans="1:85" ht="14.25" customHeight="1">
      <c r="A89" s="267" t="s">
        <v>358</v>
      </c>
      <c r="B89" s="519" t="s">
        <v>1033</v>
      </c>
      <c r="C89" s="267" t="s">
        <v>21</v>
      </c>
      <c r="D89" s="263" t="s">
        <v>6</v>
      </c>
      <c r="E89" s="16" t="s">
        <v>942</v>
      </c>
      <c r="F89" s="17" t="s">
        <v>101</v>
      </c>
      <c r="G89" s="17" t="s">
        <v>748</v>
      </c>
      <c r="H89" s="491"/>
      <c r="I89" s="233" t="s">
        <v>750</v>
      </c>
      <c r="J89" s="359" t="s">
        <v>885</v>
      </c>
      <c r="K89" s="238"/>
      <c r="L89" s="490"/>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row>
    <row r="90" spans="1:85" ht="14.25" customHeight="1">
      <c r="A90" s="267" t="s">
        <v>358</v>
      </c>
      <c r="B90" s="519" t="s">
        <v>1034</v>
      </c>
      <c r="C90" s="267" t="s">
        <v>21</v>
      </c>
      <c r="D90" s="263" t="s">
        <v>6</v>
      </c>
      <c r="E90" s="16" t="s">
        <v>942</v>
      </c>
      <c r="F90" s="17" t="s">
        <v>101</v>
      </c>
      <c r="G90" s="17" t="s">
        <v>748</v>
      </c>
      <c r="H90" s="491"/>
      <c r="I90" s="233" t="s">
        <v>749</v>
      </c>
      <c r="J90" s="359" t="s">
        <v>885</v>
      </c>
      <c r="K90" s="238"/>
      <c r="L90" s="490"/>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row>
    <row r="91" spans="1:85" ht="14.25" customHeight="1">
      <c r="A91" s="267" t="s">
        <v>358</v>
      </c>
      <c r="B91" s="519" t="s">
        <v>1035</v>
      </c>
      <c r="C91" s="267" t="s">
        <v>21</v>
      </c>
      <c r="D91" s="263" t="s">
        <v>6</v>
      </c>
      <c r="E91" s="16" t="s">
        <v>942</v>
      </c>
      <c r="F91" s="17" t="s">
        <v>101</v>
      </c>
      <c r="G91" s="17" t="s">
        <v>748</v>
      </c>
      <c r="H91" s="491"/>
      <c r="I91" s="233" t="s">
        <v>749</v>
      </c>
      <c r="J91" s="359" t="s">
        <v>885</v>
      </c>
      <c r="K91" s="238"/>
      <c r="L91" s="490"/>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row>
    <row r="92" spans="1:85" ht="14.25" customHeight="1">
      <c r="A92" s="267" t="s">
        <v>358</v>
      </c>
      <c r="B92" s="519" t="s">
        <v>943</v>
      </c>
      <c r="C92" s="267" t="s">
        <v>21</v>
      </c>
      <c r="D92" s="263" t="s">
        <v>6</v>
      </c>
      <c r="E92" s="16" t="s">
        <v>944</v>
      </c>
      <c r="F92" s="17" t="s">
        <v>101</v>
      </c>
      <c r="G92" s="17">
        <v>12930</v>
      </c>
      <c r="H92" s="491">
        <v>38.299999999999997</v>
      </c>
      <c r="I92" s="233"/>
      <c r="J92" s="359" t="s">
        <v>886</v>
      </c>
      <c r="K92" s="238"/>
      <c r="L92" s="490"/>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row>
    <row r="93" spans="1:85" ht="14.25" customHeight="1">
      <c r="A93" s="267" t="s">
        <v>358</v>
      </c>
      <c r="B93" s="519" t="s">
        <v>943</v>
      </c>
      <c r="C93" s="267" t="s">
        <v>21</v>
      </c>
      <c r="D93" s="263" t="s">
        <v>6</v>
      </c>
      <c r="E93" s="16" t="s">
        <v>945</v>
      </c>
      <c r="F93" s="17" t="s">
        <v>101</v>
      </c>
      <c r="G93" s="17">
        <v>2590</v>
      </c>
      <c r="H93" s="491">
        <v>15.1</v>
      </c>
      <c r="I93" s="233"/>
      <c r="J93" s="359" t="s">
        <v>886</v>
      </c>
      <c r="K93" s="238"/>
      <c r="L93" s="490"/>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row>
    <row r="94" spans="1:85" ht="14.25" customHeight="1">
      <c r="A94" s="267" t="s">
        <v>358</v>
      </c>
      <c r="B94" s="519" t="s">
        <v>943</v>
      </c>
      <c r="C94" s="267" t="s">
        <v>21</v>
      </c>
      <c r="D94" s="263" t="s">
        <v>6</v>
      </c>
      <c r="E94" s="16" t="s">
        <v>946</v>
      </c>
      <c r="F94" s="17" t="s">
        <v>101</v>
      </c>
      <c r="G94" s="17">
        <v>8640</v>
      </c>
      <c r="H94" s="491">
        <v>90.9</v>
      </c>
      <c r="I94" s="233"/>
      <c r="J94" s="359" t="s">
        <v>886</v>
      </c>
      <c r="K94" s="238"/>
      <c r="L94" s="490"/>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row>
    <row r="95" spans="1:85" ht="14.25" customHeight="1">
      <c r="A95" s="267" t="s">
        <v>358</v>
      </c>
      <c r="B95" s="519" t="s">
        <v>943</v>
      </c>
      <c r="C95" s="267" t="s">
        <v>21</v>
      </c>
      <c r="D95" s="263" t="s">
        <v>6</v>
      </c>
      <c r="E95" s="16" t="s">
        <v>94</v>
      </c>
      <c r="F95" s="17" t="s">
        <v>101</v>
      </c>
      <c r="G95" s="17">
        <v>640</v>
      </c>
      <c r="H95" s="491">
        <v>26</v>
      </c>
      <c r="I95" s="233"/>
      <c r="J95" s="359" t="s">
        <v>886</v>
      </c>
      <c r="K95" s="238"/>
      <c r="L95" s="490"/>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row>
    <row r="96" spans="1:85" ht="14.25" customHeight="1">
      <c r="A96" s="267" t="s">
        <v>358</v>
      </c>
      <c r="B96" s="519" t="s">
        <v>943</v>
      </c>
      <c r="C96" s="267" t="s">
        <v>21</v>
      </c>
      <c r="D96" s="263" t="s">
        <v>6</v>
      </c>
      <c r="E96" s="16" t="s">
        <v>947</v>
      </c>
      <c r="F96" s="17" t="s">
        <v>101</v>
      </c>
      <c r="G96" s="17">
        <v>1610</v>
      </c>
      <c r="H96" s="491">
        <v>86.4</v>
      </c>
      <c r="I96" s="233"/>
      <c r="J96" s="359" t="s">
        <v>886</v>
      </c>
      <c r="K96" s="238"/>
      <c r="L96" s="490"/>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row>
    <row r="97" spans="1:85" ht="14.25" customHeight="1">
      <c r="A97" s="267" t="s">
        <v>358</v>
      </c>
      <c r="B97" s="519" t="s">
        <v>1036</v>
      </c>
      <c r="C97" s="267" t="s">
        <v>21</v>
      </c>
      <c r="D97" s="263" t="s">
        <v>753</v>
      </c>
      <c r="E97" s="16" t="s">
        <v>1037</v>
      </c>
      <c r="F97" s="17" t="s">
        <v>1104</v>
      </c>
      <c r="G97" s="17" t="s">
        <v>748</v>
      </c>
      <c r="H97" s="491"/>
      <c r="I97" s="233" t="s">
        <v>951</v>
      </c>
      <c r="J97" s="359" t="s">
        <v>885</v>
      </c>
      <c r="K97" s="238"/>
      <c r="L97" s="490"/>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row>
    <row r="98" spans="1:85" ht="14.25" customHeight="1">
      <c r="A98" s="267" t="s">
        <v>358</v>
      </c>
      <c r="B98" s="519" t="s">
        <v>1036</v>
      </c>
      <c r="C98" s="267" t="s">
        <v>21</v>
      </c>
      <c r="D98" s="263" t="s">
        <v>753</v>
      </c>
      <c r="E98" s="16" t="s">
        <v>5</v>
      </c>
      <c r="F98" s="17" t="s">
        <v>1104</v>
      </c>
      <c r="G98" s="17" t="s">
        <v>753</v>
      </c>
      <c r="H98" s="491"/>
      <c r="I98" s="233" t="s">
        <v>753</v>
      </c>
      <c r="J98" s="359" t="s">
        <v>885</v>
      </c>
      <c r="K98" s="238"/>
      <c r="L98" s="490"/>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row>
    <row r="99" spans="1:85" ht="14.25" customHeight="1">
      <c r="A99" s="267" t="s">
        <v>358</v>
      </c>
      <c r="B99" s="519" t="s">
        <v>1038</v>
      </c>
      <c r="C99" s="267" t="s">
        <v>21</v>
      </c>
      <c r="D99" s="263" t="s">
        <v>6</v>
      </c>
      <c r="E99" s="16" t="s">
        <v>942</v>
      </c>
      <c r="F99" s="17" t="s">
        <v>101</v>
      </c>
      <c r="G99" s="17" t="s">
        <v>748</v>
      </c>
      <c r="H99" s="491">
        <v>2.9</v>
      </c>
      <c r="I99" s="233"/>
      <c r="J99" s="359" t="s">
        <v>885</v>
      </c>
      <c r="K99" s="238"/>
      <c r="L99" s="490"/>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row>
    <row r="100" spans="1:85" ht="14.25" customHeight="1">
      <c r="A100" s="267" t="s">
        <v>358</v>
      </c>
      <c r="B100" s="519" t="s">
        <v>501</v>
      </c>
      <c r="C100" s="267" t="s">
        <v>21</v>
      </c>
      <c r="D100" s="263" t="s">
        <v>753</v>
      </c>
      <c r="E100" s="16" t="s">
        <v>1039</v>
      </c>
      <c r="F100" s="17" t="s">
        <v>101</v>
      </c>
      <c r="G100" s="17" t="s">
        <v>748</v>
      </c>
      <c r="H100" s="491"/>
      <c r="I100" s="233" t="s">
        <v>750</v>
      </c>
      <c r="J100" s="359" t="s">
        <v>885</v>
      </c>
      <c r="K100" s="238"/>
      <c r="L100" s="490"/>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row>
    <row r="101" spans="1:85" ht="14.25" customHeight="1">
      <c r="A101" s="267" t="s">
        <v>358</v>
      </c>
      <c r="B101" s="519" t="s">
        <v>995</v>
      </c>
      <c r="C101" s="267" t="s">
        <v>21</v>
      </c>
      <c r="D101" s="263" t="s">
        <v>6</v>
      </c>
      <c r="E101" s="16" t="s">
        <v>1040</v>
      </c>
      <c r="F101" s="17" t="s">
        <v>1104</v>
      </c>
      <c r="G101" s="17" t="s">
        <v>753</v>
      </c>
      <c r="H101" s="491"/>
      <c r="I101" s="233" t="s">
        <v>753</v>
      </c>
      <c r="J101" s="359" t="s">
        <v>885</v>
      </c>
      <c r="K101" s="238"/>
      <c r="L101" s="490"/>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row>
    <row r="102" spans="1:85" ht="14.25" customHeight="1">
      <c r="A102" s="267" t="s">
        <v>358</v>
      </c>
      <c r="B102" s="519" t="s">
        <v>995</v>
      </c>
      <c r="C102" s="267" t="s">
        <v>21</v>
      </c>
      <c r="D102" s="263" t="s">
        <v>6</v>
      </c>
      <c r="E102" s="16" t="s">
        <v>1041</v>
      </c>
      <c r="F102" s="17" t="s">
        <v>1104</v>
      </c>
      <c r="G102" s="17" t="s">
        <v>753</v>
      </c>
      <c r="H102" s="491"/>
      <c r="I102" s="233" t="s">
        <v>753</v>
      </c>
      <c r="J102" s="359" t="s">
        <v>885</v>
      </c>
      <c r="K102" s="238"/>
      <c r="L102" s="490"/>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row>
    <row r="103" spans="1:85" ht="14.25" customHeight="1">
      <c r="A103" s="267" t="s">
        <v>358</v>
      </c>
      <c r="B103" s="519" t="s">
        <v>503</v>
      </c>
      <c r="C103" s="267" t="s">
        <v>21</v>
      </c>
      <c r="D103" s="263" t="s">
        <v>753</v>
      </c>
      <c r="E103" s="16" t="s">
        <v>1042</v>
      </c>
      <c r="F103" s="17" t="s">
        <v>1104</v>
      </c>
      <c r="G103" s="17" t="s">
        <v>753</v>
      </c>
      <c r="H103" s="491"/>
      <c r="I103" s="233" t="s">
        <v>753</v>
      </c>
      <c r="J103" s="359" t="s">
        <v>885</v>
      </c>
      <c r="K103" s="238"/>
      <c r="L103" s="490"/>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row>
    <row r="104" spans="1:85" ht="14.25" customHeight="1">
      <c r="A104" s="267" t="s">
        <v>358</v>
      </c>
      <c r="B104" s="519" t="s">
        <v>1043</v>
      </c>
      <c r="C104" s="267" t="s">
        <v>21</v>
      </c>
      <c r="D104" s="263" t="s">
        <v>6</v>
      </c>
      <c r="E104" s="16" t="s">
        <v>1044</v>
      </c>
      <c r="F104" s="17" t="s">
        <v>101</v>
      </c>
      <c r="G104" s="17" t="s">
        <v>753</v>
      </c>
      <c r="H104" s="491" t="s">
        <v>753</v>
      </c>
      <c r="I104" s="233"/>
      <c r="J104" s="359" t="s">
        <v>885</v>
      </c>
      <c r="K104" s="238"/>
      <c r="L104" s="490"/>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row>
    <row r="105" spans="1:85" ht="14.25" customHeight="1">
      <c r="A105" s="267" t="s">
        <v>358</v>
      </c>
      <c r="B105" s="519" t="s">
        <v>1043</v>
      </c>
      <c r="C105" s="267" t="s">
        <v>21</v>
      </c>
      <c r="D105" s="263" t="s">
        <v>6</v>
      </c>
      <c r="E105" s="16" t="s">
        <v>1045</v>
      </c>
      <c r="F105" s="17" t="s">
        <v>101</v>
      </c>
      <c r="G105" s="17" t="s">
        <v>753</v>
      </c>
      <c r="H105" s="491" t="s">
        <v>753</v>
      </c>
      <c r="I105" s="233"/>
      <c r="J105" s="359" t="s">
        <v>885</v>
      </c>
      <c r="K105" s="238"/>
      <c r="L105" s="490"/>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row>
    <row r="106" spans="1:85" ht="14.25" customHeight="1">
      <c r="A106" s="267" t="s">
        <v>358</v>
      </c>
      <c r="B106" s="519" t="s">
        <v>996</v>
      </c>
      <c r="C106" s="267" t="s">
        <v>21</v>
      </c>
      <c r="D106" s="263" t="s">
        <v>6</v>
      </c>
      <c r="E106" s="16" t="s">
        <v>1046</v>
      </c>
      <c r="F106" s="17" t="s">
        <v>1104</v>
      </c>
      <c r="G106" s="17" t="s">
        <v>753</v>
      </c>
      <c r="H106" s="491"/>
      <c r="I106" s="233" t="s">
        <v>753</v>
      </c>
      <c r="J106" s="359" t="s">
        <v>885</v>
      </c>
      <c r="K106" s="238"/>
      <c r="L106" s="490"/>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row>
    <row r="107" spans="1:85" ht="14.25" customHeight="1">
      <c r="A107" s="267" t="s">
        <v>358</v>
      </c>
      <c r="B107" s="519" t="s">
        <v>948</v>
      </c>
      <c r="C107" s="267" t="s">
        <v>21</v>
      </c>
      <c r="D107" s="263" t="s">
        <v>6</v>
      </c>
      <c r="E107" s="16" t="s">
        <v>1047</v>
      </c>
      <c r="F107" s="17" t="s">
        <v>101</v>
      </c>
      <c r="G107" s="17" t="s">
        <v>753</v>
      </c>
      <c r="H107" s="491"/>
      <c r="I107" s="233" t="s">
        <v>753</v>
      </c>
      <c r="J107" s="359" t="s">
        <v>885</v>
      </c>
      <c r="K107" s="238"/>
      <c r="L107" s="490"/>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row>
    <row r="108" spans="1:85" ht="14.25" customHeight="1">
      <c r="A108" s="267" t="s">
        <v>358</v>
      </c>
      <c r="B108" s="519" t="s">
        <v>948</v>
      </c>
      <c r="C108" s="267" t="s">
        <v>21</v>
      </c>
      <c r="D108" s="263" t="s">
        <v>6</v>
      </c>
      <c r="E108" s="16" t="s">
        <v>1048</v>
      </c>
      <c r="F108" s="17" t="s">
        <v>101</v>
      </c>
      <c r="G108" s="17" t="s">
        <v>753</v>
      </c>
      <c r="H108" s="491">
        <v>22.5</v>
      </c>
      <c r="I108" s="233"/>
      <c r="J108" s="359" t="s">
        <v>885</v>
      </c>
      <c r="K108" s="238"/>
      <c r="L108" s="490"/>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row>
    <row r="109" spans="1:85" ht="14.25" customHeight="1">
      <c r="A109" s="267" t="s">
        <v>358</v>
      </c>
      <c r="B109" s="519" t="s">
        <v>948</v>
      </c>
      <c r="C109" s="267" t="s">
        <v>21</v>
      </c>
      <c r="D109" s="263" t="s">
        <v>6</v>
      </c>
      <c r="E109" s="16" t="s">
        <v>944</v>
      </c>
      <c r="F109" s="17" t="s">
        <v>101</v>
      </c>
      <c r="G109" s="17" t="s">
        <v>748</v>
      </c>
      <c r="H109" s="491">
        <v>22.5</v>
      </c>
      <c r="I109" s="233"/>
      <c r="J109" s="359" t="s">
        <v>885</v>
      </c>
      <c r="K109" s="238"/>
      <c r="L109" s="490"/>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row>
    <row r="110" spans="1:85" ht="14.25" customHeight="1">
      <c r="A110" s="267" t="s">
        <v>358</v>
      </c>
      <c r="B110" s="519" t="s">
        <v>948</v>
      </c>
      <c r="C110" s="267" t="s">
        <v>21</v>
      </c>
      <c r="D110" s="263" t="s">
        <v>6</v>
      </c>
      <c r="E110" s="16" t="s">
        <v>1049</v>
      </c>
      <c r="F110" s="17" t="s">
        <v>101</v>
      </c>
      <c r="G110" s="17" t="s">
        <v>748</v>
      </c>
      <c r="H110" s="491">
        <v>22.5</v>
      </c>
      <c r="I110" s="233"/>
      <c r="J110" s="359" t="s">
        <v>885</v>
      </c>
      <c r="K110" s="238"/>
      <c r="L110" s="490"/>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row>
    <row r="111" spans="1:85" ht="14.25" customHeight="1">
      <c r="A111" s="267" t="s">
        <v>358</v>
      </c>
      <c r="B111" s="519" t="s">
        <v>948</v>
      </c>
      <c r="C111" s="267" t="s">
        <v>21</v>
      </c>
      <c r="D111" s="263" t="s">
        <v>6</v>
      </c>
      <c r="E111" s="16" t="s">
        <v>94</v>
      </c>
      <c r="F111" s="17" t="s">
        <v>101</v>
      </c>
      <c r="G111" s="17">
        <v>450</v>
      </c>
      <c r="H111" s="491">
        <v>65.900000000000006</v>
      </c>
      <c r="I111" s="233"/>
      <c r="J111" s="359" t="s">
        <v>886</v>
      </c>
      <c r="K111" s="238"/>
      <c r="L111" s="490"/>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row>
    <row r="112" spans="1:85" ht="14.25" customHeight="1">
      <c r="A112" s="267" t="s">
        <v>358</v>
      </c>
      <c r="B112" s="519" t="s">
        <v>948</v>
      </c>
      <c r="C112" s="267" t="s">
        <v>21</v>
      </c>
      <c r="D112" s="263" t="s">
        <v>6</v>
      </c>
      <c r="E112" s="16" t="s">
        <v>949</v>
      </c>
      <c r="F112" s="17" t="s">
        <v>101</v>
      </c>
      <c r="G112" s="17">
        <v>570</v>
      </c>
      <c r="H112" s="491">
        <v>20.5</v>
      </c>
      <c r="I112" s="233"/>
      <c r="J112" s="359" t="s">
        <v>886</v>
      </c>
      <c r="K112" s="238"/>
      <c r="L112" s="490"/>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row>
    <row r="113" spans="1:85" ht="14.25" customHeight="1">
      <c r="A113" s="267" t="s">
        <v>358</v>
      </c>
      <c r="B113" s="519" t="s">
        <v>997</v>
      </c>
      <c r="C113" s="267" t="s">
        <v>21</v>
      </c>
      <c r="D113" s="263" t="s">
        <v>753</v>
      </c>
      <c r="E113" s="16" t="s">
        <v>1050</v>
      </c>
      <c r="F113" s="17" t="s">
        <v>1104</v>
      </c>
      <c r="G113" s="17">
        <v>420</v>
      </c>
      <c r="H113" s="491"/>
      <c r="I113" s="233" t="s">
        <v>749</v>
      </c>
      <c r="J113" s="359" t="s">
        <v>885</v>
      </c>
      <c r="K113" s="238"/>
      <c r="L113" s="490"/>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row>
    <row r="114" spans="1:85" ht="14.25" customHeight="1">
      <c r="A114" s="267" t="s">
        <v>358</v>
      </c>
      <c r="B114" s="519" t="s">
        <v>998</v>
      </c>
      <c r="C114" s="267" t="s">
        <v>21</v>
      </c>
      <c r="D114" s="263" t="s">
        <v>753</v>
      </c>
      <c r="E114" s="16" t="s">
        <v>942</v>
      </c>
      <c r="F114" s="17" t="s">
        <v>1104</v>
      </c>
      <c r="G114" s="17" t="s">
        <v>748</v>
      </c>
      <c r="H114" s="491"/>
      <c r="I114" s="233" t="s">
        <v>749</v>
      </c>
      <c r="J114" s="359" t="s">
        <v>885</v>
      </c>
      <c r="K114" s="238"/>
      <c r="L114" s="490"/>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row>
    <row r="115" spans="1:85" ht="14.25" customHeight="1">
      <c r="A115" s="267" t="s">
        <v>358</v>
      </c>
      <c r="B115" s="519" t="s">
        <v>950</v>
      </c>
      <c r="C115" s="267" t="s">
        <v>21</v>
      </c>
      <c r="D115" s="263" t="s">
        <v>753</v>
      </c>
      <c r="E115" s="16" t="s">
        <v>942</v>
      </c>
      <c r="F115" s="17" t="s">
        <v>1104</v>
      </c>
      <c r="G115" s="17">
        <v>400</v>
      </c>
      <c r="H115" s="491"/>
      <c r="I115" s="233" t="s">
        <v>951</v>
      </c>
      <c r="J115" s="359" t="s">
        <v>886</v>
      </c>
      <c r="K115" s="238"/>
      <c r="L115" s="490"/>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row>
    <row r="116" spans="1:85" ht="14.25" customHeight="1">
      <c r="A116" s="267" t="s">
        <v>358</v>
      </c>
      <c r="B116" s="519" t="s">
        <v>1051</v>
      </c>
      <c r="C116" s="267" t="s">
        <v>21</v>
      </c>
      <c r="D116" s="263" t="s">
        <v>6</v>
      </c>
      <c r="E116" s="16" t="s">
        <v>942</v>
      </c>
      <c r="F116" s="17" t="s">
        <v>101</v>
      </c>
      <c r="G116" s="17" t="s">
        <v>748</v>
      </c>
      <c r="H116" s="491"/>
      <c r="I116" s="233" t="s">
        <v>749</v>
      </c>
      <c r="J116" s="359" t="s">
        <v>885</v>
      </c>
      <c r="K116" s="238"/>
      <c r="L116" s="490"/>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row>
    <row r="117" spans="1:85" ht="14.25" customHeight="1">
      <c r="A117" s="267" t="s">
        <v>358</v>
      </c>
      <c r="B117" s="519" t="s">
        <v>1052</v>
      </c>
      <c r="C117" s="267" t="s">
        <v>21</v>
      </c>
      <c r="D117" s="263" t="s">
        <v>6</v>
      </c>
      <c r="E117" s="16" t="s">
        <v>942</v>
      </c>
      <c r="F117" s="17" t="s">
        <v>101</v>
      </c>
      <c r="G117" s="17" t="s">
        <v>748</v>
      </c>
      <c r="H117" s="491">
        <v>1.4</v>
      </c>
      <c r="I117" s="233"/>
      <c r="J117" s="359" t="s">
        <v>885</v>
      </c>
      <c r="K117" s="238"/>
      <c r="L117" s="490"/>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row>
    <row r="118" spans="1:85" ht="14.25" customHeight="1">
      <c r="A118" s="267" t="s">
        <v>358</v>
      </c>
      <c r="B118" s="519" t="s">
        <v>528</v>
      </c>
      <c r="C118" s="267" t="s">
        <v>21</v>
      </c>
      <c r="D118" s="263" t="s">
        <v>753</v>
      </c>
      <c r="E118" s="16" t="s">
        <v>1053</v>
      </c>
      <c r="F118" s="17" t="s">
        <v>1104</v>
      </c>
      <c r="G118" s="17" t="s">
        <v>753</v>
      </c>
      <c r="H118" s="491"/>
      <c r="I118" s="233" t="s">
        <v>753</v>
      </c>
      <c r="J118" s="359" t="s">
        <v>885</v>
      </c>
      <c r="K118" s="238"/>
      <c r="L118" s="490"/>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row>
    <row r="119" spans="1:85" ht="14.25" customHeight="1">
      <c r="A119" s="267" t="s">
        <v>358</v>
      </c>
      <c r="B119" s="519" t="s">
        <v>999</v>
      </c>
      <c r="C119" s="267" t="s">
        <v>21</v>
      </c>
      <c r="D119" s="263" t="s">
        <v>6</v>
      </c>
      <c r="E119" s="16" t="s">
        <v>1054</v>
      </c>
      <c r="F119" s="17" t="s">
        <v>101</v>
      </c>
      <c r="G119" s="17" t="s">
        <v>753</v>
      </c>
      <c r="H119" s="491" t="s">
        <v>753</v>
      </c>
      <c r="I119" s="233"/>
      <c r="J119" s="359" t="s">
        <v>885</v>
      </c>
      <c r="K119" s="238"/>
      <c r="L119" s="490"/>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row>
    <row r="120" spans="1:85" ht="14.25" customHeight="1">
      <c r="A120" s="267" t="s">
        <v>358</v>
      </c>
      <c r="B120" s="519" t="s">
        <v>952</v>
      </c>
      <c r="C120" s="267" t="s">
        <v>21</v>
      </c>
      <c r="D120" s="263" t="s">
        <v>6</v>
      </c>
      <c r="E120" s="16" t="s">
        <v>953</v>
      </c>
      <c r="F120" s="17" t="s">
        <v>101</v>
      </c>
      <c r="G120" s="17">
        <v>240</v>
      </c>
      <c r="H120" s="491">
        <v>13</v>
      </c>
      <c r="I120" s="233"/>
      <c r="J120" s="359" t="s">
        <v>886</v>
      </c>
      <c r="K120" s="238"/>
      <c r="L120" s="490"/>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row>
    <row r="121" spans="1:85" ht="14.25" customHeight="1">
      <c r="A121" s="267" t="s">
        <v>358</v>
      </c>
      <c r="B121" s="519" t="s">
        <v>952</v>
      </c>
      <c r="C121" s="267" t="s">
        <v>21</v>
      </c>
      <c r="D121" s="263" t="s">
        <v>6</v>
      </c>
      <c r="E121" s="16" t="s">
        <v>954</v>
      </c>
      <c r="F121" s="17" t="s">
        <v>101</v>
      </c>
      <c r="G121" s="17">
        <v>1660</v>
      </c>
      <c r="H121" s="491">
        <v>14.8</v>
      </c>
      <c r="I121" s="233"/>
      <c r="J121" s="359" t="s">
        <v>886</v>
      </c>
      <c r="K121" s="238"/>
      <c r="L121" s="490"/>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row>
    <row r="122" spans="1:85" ht="14.25" customHeight="1">
      <c r="A122" s="267" t="s">
        <v>358</v>
      </c>
      <c r="B122" s="519" t="s">
        <v>952</v>
      </c>
      <c r="C122" s="267" t="s">
        <v>21</v>
      </c>
      <c r="D122" s="263" t="s">
        <v>6</v>
      </c>
      <c r="E122" s="16" t="s">
        <v>1054</v>
      </c>
      <c r="F122" s="17" t="s">
        <v>101</v>
      </c>
      <c r="G122" s="17" t="s">
        <v>753</v>
      </c>
      <c r="H122" s="491" t="s">
        <v>753</v>
      </c>
      <c r="I122" s="233"/>
      <c r="J122" s="359" t="s">
        <v>885</v>
      </c>
      <c r="K122" s="238"/>
      <c r="L122" s="490"/>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row>
    <row r="123" spans="1:85" ht="14.25" customHeight="1">
      <c r="A123" s="267" t="s">
        <v>358</v>
      </c>
      <c r="B123" s="519" t="s">
        <v>535</v>
      </c>
      <c r="C123" s="267" t="s">
        <v>21</v>
      </c>
      <c r="D123" s="263" t="s">
        <v>6</v>
      </c>
      <c r="E123" s="16" t="s">
        <v>95</v>
      </c>
      <c r="F123" s="17" t="s">
        <v>1104</v>
      </c>
      <c r="G123" s="17" t="s">
        <v>753</v>
      </c>
      <c r="H123" s="491"/>
      <c r="I123" s="233" t="s">
        <v>753</v>
      </c>
      <c r="J123" s="359" t="s">
        <v>885</v>
      </c>
      <c r="K123" s="238"/>
      <c r="L123" s="490"/>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row>
    <row r="124" spans="1:85" ht="14.25" customHeight="1">
      <c r="A124" s="267" t="s">
        <v>358</v>
      </c>
      <c r="B124" s="519" t="s">
        <v>535</v>
      </c>
      <c r="C124" s="267" t="s">
        <v>21</v>
      </c>
      <c r="D124" s="263" t="s">
        <v>6</v>
      </c>
      <c r="E124" s="16" t="s">
        <v>1055</v>
      </c>
      <c r="F124" s="17" t="s">
        <v>1104</v>
      </c>
      <c r="G124" s="17" t="s">
        <v>753</v>
      </c>
      <c r="H124" s="491"/>
      <c r="I124" s="233" t="s">
        <v>753</v>
      </c>
      <c r="J124" s="359" t="s">
        <v>885</v>
      </c>
      <c r="K124" s="238"/>
      <c r="L124" s="490"/>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row>
    <row r="125" spans="1:85" ht="14.25" customHeight="1">
      <c r="A125" s="267" t="s">
        <v>358</v>
      </c>
      <c r="B125" s="519" t="s">
        <v>1056</v>
      </c>
      <c r="C125" s="267" t="s">
        <v>21</v>
      </c>
      <c r="D125" s="263" t="s">
        <v>6</v>
      </c>
      <c r="E125" s="16" t="s">
        <v>1057</v>
      </c>
      <c r="F125" s="17" t="s">
        <v>1104</v>
      </c>
      <c r="G125" s="17" t="s">
        <v>748</v>
      </c>
      <c r="H125" s="491"/>
      <c r="I125" s="233" t="s">
        <v>749</v>
      </c>
      <c r="J125" s="359" t="s">
        <v>885</v>
      </c>
      <c r="K125" s="238"/>
      <c r="L125" s="490"/>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row>
    <row r="126" spans="1:85" ht="14.25" customHeight="1">
      <c r="A126" s="267" t="s">
        <v>358</v>
      </c>
      <c r="B126" s="519" t="s">
        <v>1056</v>
      </c>
      <c r="C126" s="267" t="s">
        <v>21</v>
      </c>
      <c r="D126" s="263" t="s">
        <v>6</v>
      </c>
      <c r="E126" s="16" t="s">
        <v>1054</v>
      </c>
      <c r="F126" s="17" t="s">
        <v>1104</v>
      </c>
      <c r="G126" s="17" t="s">
        <v>753</v>
      </c>
      <c r="H126" s="491"/>
      <c r="I126" s="233" t="s">
        <v>753</v>
      </c>
      <c r="J126" s="359" t="s">
        <v>885</v>
      </c>
      <c r="K126" s="238"/>
      <c r="L126" s="490"/>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row>
    <row r="127" spans="1:85" ht="14.25" customHeight="1">
      <c r="A127" s="267" t="s">
        <v>358</v>
      </c>
      <c r="B127" s="519" t="s">
        <v>955</v>
      </c>
      <c r="C127" s="267" t="s">
        <v>21</v>
      </c>
      <c r="D127" s="263" t="s">
        <v>6</v>
      </c>
      <c r="E127" s="16" t="s">
        <v>956</v>
      </c>
      <c r="F127" s="17" t="s">
        <v>101</v>
      </c>
      <c r="G127" s="17">
        <v>360</v>
      </c>
      <c r="H127" s="491">
        <v>3.3</v>
      </c>
      <c r="I127" s="233"/>
      <c r="J127" s="359" t="s">
        <v>886</v>
      </c>
      <c r="K127" s="238" t="s">
        <v>1102</v>
      </c>
      <c r="L127" s="490"/>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row>
    <row r="128" spans="1:85" ht="14.25" customHeight="1">
      <c r="A128" s="267" t="s">
        <v>358</v>
      </c>
      <c r="B128" s="519" t="s">
        <v>955</v>
      </c>
      <c r="C128" s="267" t="s">
        <v>21</v>
      </c>
      <c r="D128" s="263" t="s">
        <v>6</v>
      </c>
      <c r="E128" s="16" t="s">
        <v>957</v>
      </c>
      <c r="F128" s="17" t="s">
        <v>101</v>
      </c>
      <c r="G128" s="17">
        <v>2010</v>
      </c>
      <c r="H128" s="491">
        <v>5.9</v>
      </c>
      <c r="I128" s="233"/>
      <c r="J128" s="359" t="s">
        <v>886</v>
      </c>
      <c r="K128" s="238" t="s">
        <v>1102</v>
      </c>
      <c r="L128" s="490"/>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row>
    <row r="129" spans="1:85" ht="14.25" customHeight="1">
      <c r="A129" s="267" t="s">
        <v>358</v>
      </c>
      <c r="B129" s="519" t="s">
        <v>955</v>
      </c>
      <c r="C129" s="267" t="s">
        <v>21</v>
      </c>
      <c r="D129" s="263" t="s">
        <v>6</v>
      </c>
      <c r="E129" s="16" t="s">
        <v>1054</v>
      </c>
      <c r="F129" s="17" t="s">
        <v>101</v>
      </c>
      <c r="G129" s="17" t="s">
        <v>753</v>
      </c>
      <c r="H129" s="491" t="s">
        <v>753</v>
      </c>
      <c r="I129" s="233"/>
      <c r="J129" s="359" t="s">
        <v>885</v>
      </c>
      <c r="K129" s="238"/>
      <c r="L129" s="490"/>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row>
    <row r="130" spans="1:85" ht="14.25" customHeight="1">
      <c r="A130" s="267" t="s">
        <v>358</v>
      </c>
      <c r="B130" s="519" t="s">
        <v>958</v>
      </c>
      <c r="C130" s="267" t="s">
        <v>21</v>
      </c>
      <c r="D130" s="263" t="s">
        <v>6</v>
      </c>
      <c r="E130" s="16" t="s">
        <v>956</v>
      </c>
      <c r="F130" s="17" t="s">
        <v>101</v>
      </c>
      <c r="G130" s="17">
        <v>360</v>
      </c>
      <c r="H130" s="491">
        <v>3.3</v>
      </c>
      <c r="I130" s="233"/>
      <c r="J130" s="359" t="s">
        <v>886</v>
      </c>
      <c r="K130" s="238" t="s">
        <v>1102</v>
      </c>
      <c r="L130" s="490"/>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row>
    <row r="131" spans="1:85" ht="14.25" customHeight="1">
      <c r="A131" s="267" t="s">
        <v>358</v>
      </c>
      <c r="B131" s="519" t="s">
        <v>958</v>
      </c>
      <c r="C131" s="267" t="s">
        <v>21</v>
      </c>
      <c r="D131" s="263" t="s">
        <v>6</v>
      </c>
      <c r="E131" s="16" t="s">
        <v>957</v>
      </c>
      <c r="F131" s="17" t="s">
        <v>101</v>
      </c>
      <c r="G131" s="17">
        <v>2010</v>
      </c>
      <c r="H131" s="491">
        <v>5.9</v>
      </c>
      <c r="I131" s="233"/>
      <c r="J131" s="359" t="s">
        <v>886</v>
      </c>
      <c r="K131" s="238" t="s">
        <v>1102</v>
      </c>
      <c r="L131" s="490"/>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row>
    <row r="132" spans="1:85" ht="14.25" customHeight="1">
      <c r="A132" s="267" t="s">
        <v>358</v>
      </c>
      <c r="B132" s="519" t="s">
        <v>958</v>
      </c>
      <c r="C132" s="267" t="s">
        <v>21</v>
      </c>
      <c r="D132" s="263" t="s">
        <v>6</v>
      </c>
      <c r="E132" s="16" t="s">
        <v>1054</v>
      </c>
      <c r="F132" s="17" t="s">
        <v>101</v>
      </c>
      <c r="G132" s="17" t="s">
        <v>753</v>
      </c>
      <c r="H132" s="491" t="s">
        <v>753</v>
      </c>
      <c r="I132" s="233"/>
      <c r="J132" s="359" t="s">
        <v>885</v>
      </c>
      <c r="K132" s="238"/>
      <c r="L132" s="490"/>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row>
    <row r="133" spans="1:85" ht="14.25" customHeight="1">
      <c r="A133" s="267" t="s">
        <v>358</v>
      </c>
      <c r="B133" s="519" t="s">
        <v>987</v>
      </c>
      <c r="C133" s="267" t="s">
        <v>21</v>
      </c>
      <c r="D133" s="263" t="s">
        <v>6</v>
      </c>
      <c r="E133" s="16" t="s">
        <v>1058</v>
      </c>
      <c r="F133" s="17" t="s">
        <v>1104</v>
      </c>
      <c r="G133" s="17" t="s">
        <v>753</v>
      </c>
      <c r="H133" s="491"/>
      <c r="I133" s="233" t="s">
        <v>753</v>
      </c>
      <c r="J133" s="359" t="s">
        <v>885</v>
      </c>
      <c r="K133" s="238"/>
      <c r="L133" s="490"/>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row>
    <row r="134" spans="1:85" ht="14.25" customHeight="1">
      <c r="A134" s="267" t="s">
        <v>358</v>
      </c>
      <c r="B134" s="519" t="s">
        <v>959</v>
      </c>
      <c r="C134" s="267" t="s">
        <v>21</v>
      </c>
      <c r="D134" s="263" t="s">
        <v>6</v>
      </c>
      <c r="E134" s="16" t="s">
        <v>1047</v>
      </c>
      <c r="F134" s="17" t="s">
        <v>101</v>
      </c>
      <c r="G134" s="17" t="s">
        <v>753</v>
      </c>
      <c r="H134" s="491"/>
      <c r="I134" s="233" t="s">
        <v>753</v>
      </c>
      <c r="J134" s="359" t="s">
        <v>885</v>
      </c>
      <c r="K134" s="238"/>
      <c r="L134" s="490"/>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row>
    <row r="135" spans="1:85" ht="14.25" customHeight="1">
      <c r="A135" s="267" t="s">
        <v>358</v>
      </c>
      <c r="B135" s="519" t="s">
        <v>959</v>
      </c>
      <c r="C135" s="267" t="s">
        <v>21</v>
      </c>
      <c r="D135" s="263" t="s">
        <v>6</v>
      </c>
      <c r="E135" s="16" t="s">
        <v>1048</v>
      </c>
      <c r="F135" s="17" t="s">
        <v>101</v>
      </c>
      <c r="G135" s="17" t="s">
        <v>753</v>
      </c>
      <c r="H135" s="491">
        <v>16.399999999999999</v>
      </c>
      <c r="I135" s="233"/>
      <c r="J135" s="359" t="s">
        <v>885</v>
      </c>
      <c r="K135" s="238"/>
      <c r="L135" s="490"/>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row>
    <row r="136" spans="1:85" ht="14.25" customHeight="1">
      <c r="A136" s="267" t="s">
        <v>358</v>
      </c>
      <c r="B136" s="519" t="s">
        <v>959</v>
      </c>
      <c r="C136" s="267" t="s">
        <v>21</v>
      </c>
      <c r="D136" s="263" t="s">
        <v>6</v>
      </c>
      <c r="E136" s="16" t="s">
        <v>944</v>
      </c>
      <c r="F136" s="17" t="s">
        <v>101</v>
      </c>
      <c r="G136" s="17">
        <v>610</v>
      </c>
      <c r="H136" s="491">
        <v>16.399999999999999</v>
      </c>
      <c r="I136" s="233"/>
      <c r="J136" s="359" t="s">
        <v>886</v>
      </c>
      <c r="K136" s="238"/>
      <c r="L136" s="490"/>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row>
    <row r="137" spans="1:85" ht="14.25" customHeight="1">
      <c r="A137" s="267" t="s">
        <v>358</v>
      </c>
      <c r="B137" s="519" t="s">
        <v>959</v>
      </c>
      <c r="C137" s="267" t="s">
        <v>21</v>
      </c>
      <c r="D137" s="263" t="s">
        <v>6</v>
      </c>
      <c r="E137" s="16" t="s">
        <v>1049</v>
      </c>
      <c r="F137" s="17" t="s">
        <v>101</v>
      </c>
      <c r="G137" s="17">
        <v>430</v>
      </c>
      <c r="H137" s="491">
        <v>7.9</v>
      </c>
      <c r="I137" s="233"/>
      <c r="J137" s="359" t="s">
        <v>885</v>
      </c>
      <c r="K137" s="238"/>
      <c r="L137" s="490"/>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row>
    <row r="138" spans="1:85" ht="14.25" customHeight="1">
      <c r="A138" s="267" t="s">
        <v>358</v>
      </c>
      <c r="B138" s="519" t="s">
        <v>959</v>
      </c>
      <c r="C138" s="267" t="s">
        <v>21</v>
      </c>
      <c r="D138" s="263" t="s">
        <v>6</v>
      </c>
      <c r="E138" s="16" t="s">
        <v>94</v>
      </c>
      <c r="F138" s="17" t="s">
        <v>101</v>
      </c>
      <c r="G138" s="17">
        <v>360</v>
      </c>
      <c r="H138" s="491">
        <v>43.3</v>
      </c>
      <c r="I138" s="233"/>
      <c r="J138" s="359" t="s">
        <v>886</v>
      </c>
      <c r="K138" s="238"/>
      <c r="L138" s="490"/>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row>
    <row r="139" spans="1:85" ht="14.25" customHeight="1">
      <c r="A139" s="267" t="s">
        <v>358</v>
      </c>
      <c r="B139" s="519" t="s">
        <v>959</v>
      </c>
      <c r="C139" s="267" t="s">
        <v>21</v>
      </c>
      <c r="D139" s="263" t="s">
        <v>6</v>
      </c>
      <c r="E139" s="16" t="s">
        <v>960</v>
      </c>
      <c r="F139" s="17" t="s">
        <v>101</v>
      </c>
      <c r="G139" s="17">
        <v>2020</v>
      </c>
      <c r="H139" s="491">
        <v>22.2</v>
      </c>
      <c r="I139" s="233"/>
      <c r="J139" s="359" t="s">
        <v>886</v>
      </c>
      <c r="K139" s="238"/>
      <c r="L139" s="490"/>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row>
    <row r="140" spans="1:85" ht="14.25" customHeight="1">
      <c r="A140" s="267" t="s">
        <v>358</v>
      </c>
      <c r="B140" s="519" t="s">
        <v>961</v>
      </c>
      <c r="C140" s="267" t="s">
        <v>21</v>
      </c>
      <c r="D140" s="263" t="s">
        <v>6</v>
      </c>
      <c r="E140" s="16" t="s">
        <v>1045</v>
      </c>
      <c r="F140" s="17" t="s">
        <v>1104</v>
      </c>
      <c r="G140" s="17" t="s">
        <v>753</v>
      </c>
      <c r="H140" s="491" t="s">
        <v>753</v>
      </c>
      <c r="I140" s="233"/>
      <c r="J140" s="359" t="s">
        <v>885</v>
      </c>
      <c r="K140" s="238"/>
      <c r="L140" s="490"/>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row>
    <row r="141" spans="1:85" ht="14.25" customHeight="1">
      <c r="A141" s="267" t="s">
        <v>358</v>
      </c>
      <c r="B141" s="519" t="s">
        <v>961</v>
      </c>
      <c r="C141" s="267" t="s">
        <v>21</v>
      </c>
      <c r="D141" s="263" t="s">
        <v>6</v>
      </c>
      <c r="E141" s="16" t="s">
        <v>1059</v>
      </c>
      <c r="F141" s="17" t="s">
        <v>1104</v>
      </c>
      <c r="G141" s="17" t="s">
        <v>753</v>
      </c>
      <c r="H141" s="491" t="s">
        <v>753</v>
      </c>
      <c r="I141" s="233"/>
      <c r="J141" s="359" t="s">
        <v>885</v>
      </c>
      <c r="K141" s="238"/>
      <c r="L141" s="490"/>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row>
    <row r="142" spans="1:85" ht="14.25" customHeight="1">
      <c r="A142" s="267" t="s">
        <v>358</v>
      </c>
      <c r="B142" s="519" t="s">
        <v>961</v>
      </c>
      <c r="C142" s="267" t="s">
        <v>21</v>
      </c>
      <c r="D142" s="263" t="s">
        <v>6</v>
      </c>
      <c r="E142" s="16" t="s">
        <v>1048</v>
      </c>
      <c r="F142" s="17" t="s">
        <v>101</v>
      </c>
      <c r="G142" s="17" t="s">
        <v>753</v>
      </c>
      <c r="H142" s="491">
        <v>29.8</v>
      </c>
      <c r="I142" s="233"/>
      <c r="J142" s="359" t="s">
        <v>885</v>
      </c>
      <c r="K142" s="238"/>
      <c r="L142" s="490"/>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row>
    <row r="143" spans="1:85" ht="14.25" customHeight="1">
      <c r="A143" s="267" t="s">
        <v>358</v>
      </c>
      <c r="B143" s="519" t="s">
        <v>961</v>
      </c>
      <c r="C143" s="267" t="s">
        <v>21</v>
      </c>
      <c r="D143" s="263" t="s">
        <v>6</v>
      </c>
      <c r="E143" s="16" t="s">
        <v>944</v>
      </c>
      <c r="F143" s="17" t="s">
        <v>101</v>
      </c>
      <c r="G143" s="17" t="s">
        <v>748</v>
      </c>
      <c r="H143" s="491">
        <v>29.8</v>
      </c>
      <c r="I143" s="233"/>
      <c r="J143" s="359" t="s">
        <v>886</v>
      </c>
      <c r="K143" s="238" t="s">
        <v>1102</v>
      </c>
      <c r="L143" s="490"/>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row>
    <row r="144" spans="1:85" ht="14.25" customHeight="1">
      <c r="A144" s="267" t="s">
        <v>358</v>
      </c>
      <c r="B144" s="519" t="s">
        <v>961</v>
      </c>
      <c r="C144" s="267" t="s">
        <v>21</v>
      </c>
      <c r="D144" s="263" t="s">
        <v>6</v>
      </c>
      <c r="E144" s="16" t="s">
        <v>1049</v>
      </c>
      <c r="F144" s="17" t="s">
        <v>101</v>
      </c>
      <c r="G144" s="17" t="s">
        <v>748</v>
      </c>
      <c r="H144" s="491">
        <v>29.8</v>
      </c>
      <c r="I144" s="233"/>
      <c r="J144" s="359" t="s">
        <v>885</v>
      </c>
      <c r="K144" s="238"/>
      <c r="L144" s="490"/>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row>
    <row r="145" spans="1:85" ht="14.25" customHeight="1">
      <c r="A145" s="267" t="s">
        <v>358</v>
      </c>
      <c r="B145" s="519" t="s">
        <v>961</v>
      </c>
      <c r="C145" s="267" t="s">
        <v>21</v>
      </c>
      <c r="D145" s="263" t="s">
        <v>6</v>
      </c>
      <c r="E145" s="16" t="s">
        <v>94</v>
      </c>
      <c r="F145" s="17" t="s">
        <v>101</v>
      </c>
      <c r="G145" s="17" t="s">
        <v>748</v>
      </c>
      <c r="H145" s="491">
        <v>57.4</v>
      </c>
      <c r="I145" s="233"/>
      <c r="J145" s="359" t="s">
        <v>886</v>
      </c>
      <c r="K145" s="238" t="s">
        <v>1102</v>
      </c>
      <c r="L145" s="490"/>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row>
    <row r="146" spans="1:85" ht="14.25" customHeight="1">
      <c r="A146" s="267" t="s">
        <v>358</v>
      </c>
      <c r="B146" s="519" t="s">
        <v>961</v>
      </c>
      <c r="C146" s="267" t="s">
        <v>21</v>
      </c>
      <c r="D146" s="263" t="s">
        <v>6</v>
      </c>
      <c r="E146" s="16" t="s">
        <v>949</v>
      </c>
      <c r="F146" s="17" t="s">
        <v>101</v>
      </c>
      <c r="G146" s="17">
        <v>3140</v>
      </c>
      <c r="H146" s="491">
        <v>29</v>
      </c>
      <c r="I146" s="233"/>
      <c r="J146" s="359" t="s">
        <v>886</v>
      </c>
      <c r="K146" s="238"/>
      <c r="L146" s="490"/>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row>
    <row r="147" spans="1:85" ht="14.25" customHeight="1">
      <c r="A147" s="267" t="s">
        <v>358</v>
      </c>
      <c r="B147" s="519" t="s">
        <v>962</v>
      </c>
      <c r="C147" s="267" t="s">
        <v>21</v>
      </c>
      <c r="D147" s="263" t="s">
        <v>6</v>
      </c>
      <c r="E147" s="16" t="s">
        <v>112</v>
      </c>
      <c r="F147" s="17" t="s">
        <v>101</v>
      </c>
      <c r="G147" s="17">
        <v>1320</v>
      </c>
      <c r="H147" s="491">
        <v>3.2</v>
      </c>
      <c r="I147" s="233"/>
      <c r="J147" s="359" t="s">
        <v>886</v>
      </c>
      <c r="K147" s="238" t="s">
        <v>1102</v>
      </c>
      <c r="L147" s="490"/>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row>
    <row r="148" spans="1:85" ht="14.25" customHeight="1">
      <c r="A148" s="267" t="s">
        <v>358</v>
      </c>
      <c r="B148" s="519" t="s">
        <v>962</v>
      </c>
      <c r="C148" s="267" t="s">
        <v>21</v>
      </c>
      <c r="D148" s="263" t="s">
        <v>6</v>
      </c>
      <c r="E148" s="16" t="s">
        <v>1054</v>
      </c>
      <c r="F148" s="17" t="s">
        <v>101</v>
      </c>
      <c r="G148" s="17" t="s">
        <v>753</v>
      </c>
      <c r="H148" s="491" t="s">
        <v>753</v>
      </c>
      <c r="I148" s="233"/>
      <c r="J148" s="359" t="s">
        <v>885</v>
      </c>
      <c r="K148" s="238"/>
      <c r="L148" s="490"/>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row>
    <row r="149" spans="1:85" ht="14.25" customHeight="1">
      <c r="A149" s="267" t="s">
        <v>358</v>
      </c>
      <c r="B149" s="519" t="s">
        <v>1060</v>
      </c>
      <c r="C149" s="267" t="s">
        <v>21</v>
      </c>
      <c r="D149" s="263" t="s">
        <v>753</v>
      </c>
      <c r="E149" s="16" t="s">
        <v>942</v>
      </c>
      <c r="F149" s="17" t="s">
        <v>1104</v>
      </c>
      <c r="G149" s="17" t="s">
        <v>753</v>
      </c>
      <c r="H149" s="491"/>
      <c r="I149" s="233" t="s">
        <v>753</v>
      </c>
      <c r="J149" s="359" t="s">
        <v>885</v>
      </c>
      <c r="K149" s="238"/>
      <c r="L149" s="490"/>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row>
    <row r="150" spans="1:85" ht="14.25" customHeight="1">
      <c r="A150" s="267" t="s">
        <v>358</v>
      </c>
      <c r="B150" s="519" t="s">
        <v>935</v>
      </c>
      <c r="C150" s="267" t="s">
        <v>21</v>
      </c>
      <c r="D150" s="263" t="s">
        <v>6</v>
      </c>
      <c r="E150" s="16" t="s">
        <v>936</v>
      </c>
      <c r="F150" s="17" t="s">
        <v>101</v>
      </c>
      <c r="G150" s="17">
        <v>20920</v>
      </c>
      <c r="H150" s="491">
        <v>11.8</v>
      </c>
      <c r="I150" s="233"/>
      <c r="J150" s="359" t="s">
        <v>886</v>
      </c>
      <c r="K150" s="238"/>
      <c r="L150" s="490"/>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row>
    <row r="151" spans="1:85" ht="14.25" customHeight="1">
      <c r="A151" s="267" t="s">
        <v>358</v>
      </c>
      <c r="B151" s="519" t="s">
        <v>1003</v>
      </c>
      <c r="C151" s="267" t="s">
        <v>21</v>
      </c>
      <c r="D151" s="263" t="s">
        <v>6</v>
      </c>
      <c r="E151" s="16" t="s">
        <v>942</v>
      </c>
      <c r="F151" s="17" t="s">
        <v>1104</v>
      </c>
      <c r="G151" s="17">
        <v>280</v>
      </c>
      <c r="H151" s="491"/>
      <c r="I151" s="233" t="s">
        <v>749</v>
      </c>
      <c r="J151" s="359" t="s">
        <v>885</v>
      </c>
      <c r="K151" s="238"/>
      <c r="L151" s="490"/>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row>
    <row r="152" spans="1:85" ht="14.25" customHeight="1">
      <c r="A152" s="267" t="s">
        <v>358</v>
      </c>
      <c r="B152" s="519" t="s">
        <v>1004</v>
      </c>
      <c r="C152" s="267" t="s">
        <v>21</v>
      </c>
      <c r="D152" s="263" t="s">
        <v>6</v>
      </c>
      <c r="E152" s="16" t="s">
        <v>1061</v>
      </c>
      <c r="F152" s="17" t="s">
        <v>101</v>
      </c>
      <c r="G152" s="17" t="s">
        <v>753</v>
      </c>
      <c r="H152" s="491">
        <v>0.3</v>
      </c>
      <c r="I152" s="233"/>
      <c r="J152" s="359" t="s">
        <v>885</v>
      </c>
      <c r="K152" s="238"/>
      <c r="L152" s="490"/>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row>
    <row r="153" spans="1:85" ht="14.25" customHeight="1">
      <c r="A153" s="267" t="s">
        <v>358</v>
      </c>
      <c r="B153" s="519" t="s">
        <v>1004</v>
      </c>
      <c r="C153" s="267" t="s">
        <v>21</v>
      </c>
      <c r="D153" s="263" t="s">
        <v>6</v>
      </c>
      <c r="E153" s="16" t="s">
        <v>5</v>
      </c>
      <c r="F153" s="17" t="s">
        <v>101</v>
      </c>
      <c r="G153" s="17" t="s">
        <v>753</v>
      </c>
      <c r="H153" s="491"/>
      <c r="I153" s="233" t="s">
        <v>753</v>
      </c>
      <c r="J153" s="359" t="s">
        <v>885</v>
      </c>
      <c r="K153" s="238"/>
      <c r="L153" s="490"/>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row>
    <row r="154" spans="1:85" ht="14.25" customHeight="1">
      <c r="A154" s="267" t="s">
        <v>358</v>
      </c>
      <c r="B154" s="519" t="s">
        <v>1005</v>
      </c>
      <c r="C154" s="267" t="s">
        <v>21</v>
      </c>
      <c r="D154" s="263" t="s">
        <v>6</v>
      </c>
      <c r="E154" s="16" t="s">
        <v>942</v>
      </c>
      <c r="F154" s="17" t="s">
        <v>1104</v>
      </c>
      <c r="G154" s="17">
        <v>510</v>
      </c>
      <c r="H154" s="491">
        <v>4.5</v>
      </c>
      <c r="I154" s="233"/>
      <c r="J154" s="359" t="s">
        <v>885</v>
      </c>
      <c r="K154" s="238"/>
      <c r="L154" s="490"/>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row>
    <row r="155" spans="1:85" ht="14.25" customHeight="1">
      <c r="A155" s="267" t="s">
        <v>358</v>
      </c>
      <c r="B155" s="519" t="s">
        <v>1007</v>
      </c>
      <c r="C155" s="267" t="s">
        <v>21</v>
      </c>
      <c r="D155" s="263" t="s">
        <v>753</v>
      </c>
      <c r="E155" s="16" t="s">
        <v>942</v>
      </c>
      <c r="F155" s="17" t="s">
        <v>1104</v>
      </c>
      <c r="G155" s="17" t="s">
        <v>748</v>
      </c>
      <c r="H155" s="491"/>
      <c r="I155" s="233" t="s">
        <v>749</v>
      </c>
      <c r="J155" s="359" t="s">
        <v>885</v>
      </c>
      <c r="K155" s="238"/>
      <c r="L155" s="490"/>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row>
    <row r="156" spans="1:85" ht="14.25" customHeight="1">
      <c r="A156" s="267" t="s">
        <v>358</v>
      </c>
      <c r="B156" s="519" t="s">
        <v>963</v>
      </c>
      <c r="C156" s="267" t="s">
        <v>21</v>
      </c>
      <c r="D156" s="263" t="s">
        <v>6</v>
      </c>
      <c r="E156" s="16" t="s">
        <v>1062</v>
      </c>
      <c r="F156" s="17" t="s">
        <v>101</v>
      </c>
      <c r="G156" s="17" t="s">
        <v>748</v>
      </c>
      <c r="H156" s="491">
        <v>1.3</v>
      </c>
      <c r="I156" s="233"/>
      <c r="J156" s="359" t="s">
        <v>885</v>
      </c>
      <c r="K156" s="238"/>
      <c r="L156" s="490"/>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row>
    <row r="157" spans="1:85" ht="14.25" customHeight="1">
      <c r="A157" s="267" t="s">
        <v>358</v>
      </c>
      <c r="B157" s="519" t="s">
        <v>963</v>
      </c>
      <c r="C157" s="267" t="s">
        <v>21</v>
      </c>
      <c r="D157" s="263" t="s">
        <v>6</v>
      </c>
      <c r="E157" s="16" t="s">
        <v>964</v>
      </c>
      <c r="F157" s="17" t="s">
        <v>101</v>
      </c>
      <c r="G157" s="17">
        <v>5500</v>
      </c>
      <c r="H157" s="491">
        <v>36.9</v>
      </c>
      <c r="I157" s="233"/>
      <c r="J157" s="359" t="s">
        <v>886</v>
      </c>
      <c r="K157" s="238"/>
      <c r="L157" s="490"/>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row>
    <row r="158" spans="1:85" ht="14.25" customHeight="1">
      <c r="A158" s="267" t="s">
        <v>358</v>
      </c>
      <c r="B158" s="519" t="s">
        <v>963</v>
      </c>
      <c r="C158" s="267" t="s">
        <v>21</v>
      </c>
      <c r="D158" s="263" t="s">
        <v>6</v>
      </c>
      <c r="E158" s="16" t="s">
        <v>1063</v>
      </c>
      <c r="F158" s="17" t="s">
        <v>101</v>
      </c>
      <c r="G158" s="17" t="s">
        <v>753</v>
      </c>
      <c r="H158" s="491" t="s">
        <v>753</v>
      </c>
      <c r="I158" s="233"/>
      <c r="J158" s="359" t="s">
        <v>885</v>
      </c>
      <c r="K158" s="238"/>
      <c r="L158" s="490"/>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row>
    <row r="159" spans="1:85" ht="14.25" customHeight="1">
      <c r="A159" s="267" t="s">
        <v>358</v>
      </c>
      <c r="B159" s="519" t="s">
        <v>1064</v>
      </c>
      <c r="C159" s="267" t="s">
        <v>21</v>
      </c>
      <c r="D159" s="263" t="s">
        <v>6</v>
      </c>
      <c r="E159" s="16" t="s">
        <v>1057</v>
      </c>
      <c r="F159" s="17" t="s">
        <v>1104</v>
      </c>
      <c r="G159" s="17" t="s">
        <v>748</v>
      </c>
      <c r="H159" s="491"/>
      <c r="I159" s="233" t="s">
        <v>749</v>
      </c>
      <c r="J159" s="359" t="s">
        <v>885</v>
      </c>
      <c r="K159" s="238"/>
      <c r="L159" s="490"/>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row>
    <row r="160" spans="1:85" ht="14.25" customHeight="1">
      <c r="A160" s="267" t="s">
        <v>358</v>
      </c>
      <c r="B160" s="519" t="s">
        <v>1064</v>
      </c>
      <c r="C160" s="267" t="s">
        <v>21</v>
      </c>
      <c r="D160" s="263" t="s">
        <v>6</v>
      </c>
      <c r="E160" s="16" t="s">
        <v>1054</v>
      </c>
      <c r="F160" s="17" t="s">
        <v>1104</v>
      </c>
      <c r="G160" s="17" t="s">
        <v>753</v>
      </c>
      <c r="H160" s="491"/>
      <c r="I160" s="233" t="s">
        <v>753</v>
      </c>
      <c r="J160" s="359" t="s">
        <v>885</v>
      </c>
      <c r="K160" s="238"/>
      <c r="L160" s="490"/>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row>
    <row r="161" spans="1:85" ht="14.25" customHeight="1">
      <c r="A161" s="267" t="s">
        <v>358</v>
      </c>
      <c r="B161" s="519" t="s">
        <v>1065</v>
      </c>
      <c r="C161" s="267" t="s">
        <v>21</v>
      </c>
      <c r="D161" s="263" t="s">
        <v>6</v>
      </c>
      <c r="E161" s="16" t="s">
        <v>942</v>
      </c>
      <c r="F161" s="17" t="s">
        <v>1104</v>
      </c>
      <c r="G161" s="17" t="s">
        <v>753</v>
      </c>
      <c r="H161" s="491"/>
      <c r="I161" s="233" t="s">
        <v>753</v>
      </c>
      <c r="J161" s="359" t="s">
        <v>885</v>
      </c>
      <c r="K161" s="238"/>
      <c r="L161" s="490"/>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row>
    <row r="162" spans="1:85" ht="14.25" customHeight="1">
      <c r="A162" s="267" t="s">
        <v>358</v>
      </c>
      <c r="B162" s="519" t="s">
        <v>1066</v>
      </c>
      <c r="C162" s="267" t="s">
        <v>21</v>
      </c>
      <c r="D162" s="263" t="s">
        <v>753</v>
      </c>
      <c r="E162" s="16" t="s">
        <v>1053</v>
      </c>
      <c r="F162" s="17" t="s">
        <v>1104</v>
      </c>
      <c r="G162" s="17" t="s">
        <v>753</v>
      </c>
      <c r="H162" s="491"/>
      <c r="I162" s="233" t="s">
        <v>753</v>
      </c>
      <c r="J162" s="359" t="s">
        <v>885</v>
      </c>
      <c r="K162" s="238"/>
      <c r="L162" s="490"/>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row>
    <row r="163" spans="1:85" ht="14.25" customHeight="1">
      <c r="A163" s="267" t="s">
        <v>358</v>
      </c>
      <c r="B163" s="519" t="s">
        <v>1013</v>
      </c>
      <c r="C163" s="267" t="s">
        <v>21</v>
      </c>
      <c r="D163" s="263" t="s">
        <v>6</v>
      </c>
      <c r="E163" s="16" t="s">
        <v>942</v>
      </c>
      <c r="F163" s="17" t="s">
        <v>1104</v>
      </c>
      <c r="G163" s="17" t="s">
        <v>748</v>
      </c>
      <c r="H163" s="491"/>
      <c r="I163" s="233" t="s">
        <v>749</v>
      </c>
      <c r="J163" s="359" t="s">
        <v>885</v>
      </c>
      <c r="K163" s="238"/>
      <c r="L163" s="490"/>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row>
    <row r="164" spans="1:85" ht="14.25" customHeight="1">
      <c r="A164" s="267" t="s">
        <v>358</v>
      </c>
      <c r="B164" s="519" t="s">
        <v>1014</v>
      </c>
      <c r="C164" s="267" t="s">
        <v>21</v>
      </c>
      <c r="D164" s="263" t="s">
        <v>753</v>
      </c>
      <c r="E164" s="16" t="s">
        <v>942</v>
      </c>
      <c r="F164" s="17" t="s">
        <v>1104</v>
      </c>
      <c r="G164" s="17" t="s">
        <v>748</v>
      </c>
      <c r="H164" s="491"/>
      <c r="I164" s="233" t="s">
        <v>749</v>
      </c>
      <c r="J164" s="359" t="s">
        <v>885</v>
      </c>
      <c r="K164" s="238"/>
      <c r="L164" s="490"/>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row>
    <row r="165" spans="1:85" ht="14.25" customHeight="1">
      <c r="A165" s="267" t="s">
        <v>358</v>
      </c>
      <c r="B165" s="519" t="s">
        <v>965</v>
      </c>
      <c r="C165" s="267" t="s">
        <v>21</v>
      </c>
      <c r="D165" s="263" t="s">
        <v>6</v>
      </c>
      <c r="E165" s="16" t="s">
        <v>94</v>
      </c>
      <c r="F165" s="17" t="s">
        <v>101</v>
      </c>
      <c r="G165" s="17" t="s">
        <v>748</v>
      </c>
      <c r="H165" s="491">
        <v>65.3</v>
      </c>
      <c r="I165" s="233"/>
      <c r="J165" s="359" t="s">
        <v>886</v>
      </c>
      <c r="K165" s="238" t="s">
        <v>1102</v>
      </c>
      <c r="L165" s="490"/>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row>
    <row r="166" spans="1:85" ht="14.25" customHeight="1">
      <c r="A166" s="267" t="s">
        <v>358</v>
      </c>
      <c r="B166" s="519" t="s">
        <v>965</v>
      </c>
      <c r="C166" s="267" t="s">
        <v>21</v>
      </c>
      <c r="D166" s="263" t="s">
        <v>6</v>
      </c>
      <c r="E166" s="16" t="s">
        <v>95</v>
      </c>
      <c r="F166" s="17" t="s">
        <v>101</v>
      </c>
      <c r="G166" s="17" t="s">
        <v>753</v>
      </c>
      <c r="H166" s="491" t="s">
        <v>753</v>
      </c>
      <c r="I166" s="233"/>
      <c r="J166" s="359" t="s">
        <v>885</v>
      </c>
      <c r="K166" s="238"/>
      <c r="L166" s="490"/>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row>
    <row r="167" spans="1:85" ht="14.25" customHeight="1">
      <c r="A167" s="267" t="s">
        <v>358</v>
      </c>
      <c r="B167" s="519" t="s">
        <v>965</v>
      </c>
      <c r="C167" s="267" t="s">
        <v>21</v>
      </c>
      <c r="D167" s="263" t="s">
        <v>6</v>
      </c>
      <c r="E167" s="16" t="s">
        <v>966</v>
      </c>
      <c r="F167" s="17" t="s">
        <v>101</v>
      </c>
      <c r="G167" s="17" t="s">
        <v>748</v>
      </c>
      <c r="H167" s="491">
        <v>47.4</v>
      </c>
      <c r="I167" s="233"/>
      <c r="J167" s="359" t="s">
        <v>886</v>
      </c>
      <c r="K167" s="238" t="s">
        <v>1102</v>
      </c>
      <c r="L167" s="490"/>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row>
    <row r="168" spans="1:85" ht="14.25" customHeight="1">
      <c r="A168" s="267" t="s">
        <v>358</v>
      </c>
      <c r="B168" s="519" t="s">
        <v>965</v>
      </c>
      <c r="C168" s="267" t="s">
        <v>21</v>
      </c>
      <c r="D168" s="263" t="s">
        <v>6</v>
      </c>
      <c r="E168" s="16" t="s">
        <v>967</v>
      </c>
      <c r="F168" s="17" t="s">
        <v>101</v>
      </c>
      <c r="G168" s="17" t="s">
        <v>748</v>
      </c>
      <c r="H168" s="491">
        <v>79.8</v>
      </c>
      <c r="I168" s="233"/>
      <c r="J168" s="359" t="s">
        <v>886</v>
      </c>
      <c r="K168" s="238" t="s">
        <v>1102</v>
      </c>
      <c r="L168" s="490"/>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row>
    <row r="169" spans="1:85" ht="14.25" customHeight="1">
      <c r="A169" s="267" t="s">
        <v>358</v>
      </c>
      <c r="B169" s="519" t="s">
        <v>965</v>
      </c>
      <c r="C169" s="267" t="s">
        <v>21</v>
      </c>
      <c r="D169" s="263" t="s">
        <v>6</v>
      </c>
      <c r="E169" s="16" t="s">
        <v>968</v>
      </c>
      <c r="F169" s="17" t="s">
        <v>101</v>
      </c>
      <c r="G169" s="17" t="s">
        <v>748</v>
      </c>
      <c r="H169" s="491">
        <v>69.400000000000006</v>
      </c>
      <c r="I169" s="233"/>
      <c r="J169" s="359" t="s">
        <v>886</v>
      </c>
      <c r="K169" s="238" t="s">
        <v>1102</v>
      </c>
      <c r="L169" s="490"/>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row>
    <row r="170" spans="1:85" ht="14.25" customHeight="1">
      <c r="A170" s="267" t="s">
        <v>358</v>
      </c>
      <c r="B170" s="519" t="s">
        <v>965</v>
      </c>
      <c r="C170" s="267" t="s">
        <v>21</v>
      </c>
      <c r="D170" s="263" t="s">
        <v>6</v>
      </c>
      <c r="E170" s="16" t="s">
        <v>1067</v>
      </c>
      <c r="F170" s="17" t="s">
        <v>101</v>
      </c>
      <c r="G170" s="17" t="s">
        <v>753</v>
      </c>
      <c r="H170" s="491" t="s">
        <v>753</v>
      </c>
      <c r="I170" s="233"/>
      <c r="J170" s="359" t="s">
        <v>885</v>
      </c>
      <c r="K170" s="238"/>
      <c r="L170" s="490"/>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row>
    <row r="171" spans="1:85" ht="14.25" customHeight="1">
      <c r="A171" s="267" t="s">
        <v>358</v>
      </c>
      <c r="B171" s="519" t="s">
        <v>1068</v>
      </c>
      <c r="C171" s="267" t="s">
        <v>21</v>
      </c>
      <c r="D171" s="263" t="s">
        <v>753</v>
      </c>
      <c r="E171" s="16" t="s">
        <v>1069</v>
      </c>
      <c r="F171" s="17" t="s">
        <v>1104</v>
      </c>
      <c r="G171" s="17">
        <v>710</v>
      </c>
      <c r="H171" s="491">
        <v>7</v>
      </c>
      <c r="I171" s="233"/>
      <c r="J171" s="359" t="s">
        <v>885</v>
      </c>
      <c r="K171" s="238"/>
      <c r="L171" s="490"/>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row>
    <row r="172" spans="1:85" ht="14.25" customHeight="1">
      <c r="A172" s="267" t="s">
        <v>358</v>
      </c>
      <c r="B172" s="519" t="s">
        <v>1068</v>
      </c>
      <c r="C172" s="267" t="s">
        <v>21</v>
      </c>
      <c r="D172" s="263" t="s">
        <v>753</v>
      </c>
      <c r="E172" s="16" t="s">
        <v>1070</v>
      </c>
      <c r="F172" s="17" t="s">
        <v>1104</v>
      </c>
      <c r="G172" s="17" t="s">
        <v>753</v>
      </c>
      <c r="H172" s="491" t="s">
        <v>753</v>
      </c>
      <c r="I172" s="233"/>
      <c r="J172" s="359" t="s">
        <v>885</v>
      </c>
      <c r="K172" s="238"/>
      <c r="L172" s="490"/>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row>
    <row r="173" spans="1:85" ht="14.25" customHeight="1">
      <c r="A173" s="267" t="s">
        <v>358</v>
      </c>
      <c r="B173" s="519" t="s">
        <v>969</v>
      </c>
      <c r="C173" s="267" t="s">
        <v>21</v>
      </c>
      <c r="D173" s="263" t="s">
        <v>6</v>
      </c>
      <c r="E173" s="16" t="s">
        <v>1047</v>
      </c>
      <c r="F173" s="17" t="s">
        <v>101</v>
      </c>
      <c r="G173" s="17" t="s">
        <v>753</v>
      </c>
      <c r="H173" s="491"/>
      <c r="I173" s="233" t="s">
        <v>753</v>
      </c>
      <c r="J173" s="359" t="s">
        <v>885</v>
      </c>
      <c r="K173" s="238"/>
      <c r="L173" s="490"/>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row>
    <row r="174" spans="1:85" ht="14.25" customHeight="1">
      <c r="A174" s="267" t="s">
        <v>358</v>
      </c>
      <c r="B174" s="519" t="s">
        <v>969</v>
      </c>
      <c r="C174" s="267" t="s">
        <v>21</v>
      </c>
      <c r="D174" s="263" t="s">
        <v>6</v>
      </c>
      <c r="E174" s="16" t="s">
        <v>1048</v>
      </c>
      <c r="F174" s="17" t="s">
        <v>101</v>
      </c>
      <c r="G174" s="17" t="s">
        <v>753</v>
      </c>
      <c r="H174" s="491">
        <v>3.6</v>
      </c>
      <c r="I174" s="233"/>
      <c r="J174" s="359" t="s">
        <v>885</v>
      </c>
      <c r="K174" s="238"/>
      <c r="L174" s="490"/>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row>
    <row r="175" spans="1:85" ht="14.25" customHeight="1">
      <c r="A175" s="267" t="s">
        <v>358</v>
      </c>
      <c r="B175" s="519" t="s">
        <v>969</v>
      </c>
      <c r="C175" s="267" t="s">
        <v>21</v>
      </c>
      <c r="D175" s="263" t="s">
        <v>6</v>
      </c>
      <c r="E175" s="16" t="s">
        <v>1015</v>
      </c>
      <c r="F175" s="17" t="s">
        <v>101</v>
      </c>
      <c r="G175" s="17">
        <v>290</v>
      </c>
      <c r="H175" s="491">
        <v>0.6</v>
      </c>
      <c r="I175" s="233"/>
      <c r="J175" s="359" t="s">
        <v>885</v>
      </c>
      <c r="K175" s="238"/>
      <c r="L175" s="490"/>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row>
    <row r="176" spans="1:85" ht="14.25" customHeight="1">
      <c r="A176" s="267" t="s">
        <v>358</v>
      </c>
      <c r="B176" s="519" t="s">
        <v>969</v>
      </c>
      <c r="C176" s="267" t="s">
        <v>21</v>
      </c>
      <c r="D176" s="263" t="s">
        <v>6</v>
      </c>
      <c r="E176" s="16" t="s">
        <v>970</v>
      </c>
      <c r="F176" s="17" t="s">
        <v>1104</v>
      </c>
      <c r="G176" s="17">
        <v>210</v>
      </c>
      <c r="H176" s="491">
        <v>41.6</v>
      </c>
      <c r="I176" s="233"/>
      <c r="J176" s="359" t="s">
        <v>886</v>
      </c>
      <c r="K176" s="238"/>
      <c r="L176" s="490"/>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row>
    <row r="177" spans="1:85" ht="14.25" customHeight="1">
      <c r="A177" s="267" t="s">
        <v>358</v>
      </c>
      <c r="B177" s="519" t="s">
        <v>1071</v>
      </c>
      <c r="C177" s="267" t="s">
        <v>21</v>
      </c>
      <c r="D177" s="263" t="s">
        <v>753</v>
      </c>
      <c r="E177" s="16" t="s">
        <v>5</v>
      </c>
      <c r="F177" s="17" t="s">
        <v>1104</v>
      </c>
      <c r="G177" s="17" t="s">
        <v>753</v>
      </c>
      <c r="H177" s="491"/>
      <c r="I177" s="233" t="s">
        <v>753</v>
      </c>
      <c r="J177" s="359" t="s">
        <v>885</v>
      </c>
      <c r="K177" s="238"/>
      <c r="L177" s="490"/>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row>
    <row r="178" spans="1:85" ht="14.25" customHeight="1">
      <c r="A178" s="267" t="s">
        <v>358</v>
      </c>
      <c r="B178" s="519" t="s">
        <v>576</v>
      </c>
      <c r="C178" s="267" t="s">
        <v>21</v>
      </c>
      <c r="D178" s="263" t="s">
        <v>6</v>
      </c>
      <c r="E178" s="16" t="s">
        <v>942</v>
      </c>
      <c r="F178" s="17" t="s">
        <v>1104</v>
      </c>
      <c r="G178" s="17" t="s">
        <v>748</v>
      </c>
      <c r="H178" s="491"/>
      <c r="I178" s="233" t="s">
        <v>750</v>
      </c>
      <c r="J178" s="359" t="s">
        <v>885</v>
      </c>
      <c r="K178" s="238"/>
      <c r="L178" s="490"/>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row>
    <row r="179" spans="1:85" ht="14.25" customHeight="1">
      <c r="A179" s="267" t="s">
        <v>358</v>
      </c>
      <c r="B179" s="519" t="s">
        <v>971</v>
      </c>
      <c r="C179" s="267" t="s">
        <v>21</v>
      </c>
      <c r="D179" s="263" t="s">
        <v>6</v>
      </c>
      <c r="E179" s="16" t="s">
        <v>972</v>
      </c>
      <c r="F179" s="17" t="s">
        <v>101</v>
      </c>
      <c r="G179" s="17">
        <v>1150</v>
      </c>
      <c r="H179" s="491">
        <v>8.9</v>
      </c>
      <c r="I179" s="233"/>
      <c r="J179" s="359" t="s">
        <v>886</v>
      </c>
      <c r="K179" s="238" t="s">
        <v>1102</v>
      </c>
      <c r="L179" s="490"/>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row>
    <row r="180" spans="1:85" ht="14.25" customHeight="1">
      <c r="A180" s="267" t="s">
        <v>358</v>
      </c>
      <c r="B180" s="519" t="s">
        <v>973</v>
      </c>
      <c r="C180" s="267" t="s">
        <v>21</v>
      </c>
      <c r="D180" s="263" t="s">
        <v>6</v>
      </c>
      <c r="E180" s="16" t="s">
        <v>942</v>
      </c>
      <c r="F180" s="17" t="s">
        <v>101</v>
      </c>
      <c r="G180" s="17">
        <v>1150</v>
      </c>
      <c r="H180" s="491">
        <v>8.9</v>
      </c>
      <c r="I180" s="233"/>
      <c r="J180" s="359" t="s">
        <v>886</v>
      </c>
      <c r="K180" s="238" t="s">
        <v>1102</v>
      </c>
      <c r="L180" s="490"/>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row>
    <row r="181" spans="1:85" ht="14.25" customHeight="1">
      <c r="A181" s="267" t="s">
        <v>358</v>
      </c>
      <c r="B181" s="519" t="s">
        <v>974</v>
      </c>
      <c r="C181" s="267" t="s">
        <v>21</v>
      </c>
      <c r="D181" s="263" t="s">
        <v>6</v>
      </c>
      <c r="E181" s="16" t="s">
        <v>942</v>
      </c>
      <c r="F181" s="17" t="s">
        <v>101</v>
      </c>
      <c r="G181" s="17">
        <v>1150</v>
      </c>
      <c r="H181" s="491">
        <v>8.9</v>
      </c>
      <c r="I181" s="233"/>
      <c r="J181" s="359" t="s">
        <v>886</v>
      </c>
      <c r="K181" s="238" t="s">
        <v>1102</v>
      </c>
      <c r="L181" s="490"/>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row>
    <row r="182" spans="1:85" ht="14.25" customHeight="1">
      <c r="A182" s="267" t="s">
        <v>358</v>
      </c>
      <c r="B182" s="519" t="s">
        <v>975</v>
      </c>
      <c r="C182" s="267" t="s">
        <v>21</v>
      </c>
      <c r="D182" s="263" t="s">
        <v>6</v>
      </c>
      <c r="E182" s="16" t="s">
        <v>942</v>
      </c>
      <c r="F182" s="17" t="s">
        <v>101</v>
      </c>
      <c r="G182" s="17">
        <v>1150</v>
      </c>
      <c r="H182" s="491">
        <v>8.9</v>
      </c>
      <c r="I182" s="233"/>
      <c r="J182" s="359" t="s">
        <v>886</v>
      </c>
      <c r="K182" s="238" t="s">
        <v>1102</v>
      </c>
      <c r="L182" s="490"/>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row>
    <row r="183" spans="1:85" ht="14.25" customHeight="1">
      <c r="A183" s="267" t="s">
        <v>358</v>
      </c>
      <c r="B183" s="519" t="s">
        <v>1018</v>
      </c>
      <c r="C183" s="267" t="s">
        <v>21</v>
      </c>
      <c r="D183" s="263" t="s">
        <v>6</v>
      </c>
      <c r="E183" s="16" t="s">
        <v>942</v>
      </c>
      <c r="F183" s="17" t="s">
        <v>101</v>
      </c>
      <c r="G183" s="17">
        <v>1140</v>
      </c>
      <c r="H183" s="491">
        <v>8.9</v>
      </c>
      <c r="I183" s="233"/>
      <c r="J183" s="359" t="s">
        <v>885</v>
      </c>
      <c r="K183" s="238"/>
      <c r="L183" s="490"/>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row>
    <row r="184" spans="1:85" ht="14.25" customHeight="1">
      <c r="A184" s="267" t="s">
        <v>358</v>
      </c>
      <c r="B184" s="519" t="s">
        <v>986</v>
      </c>
      <c r="C184" s="267" t="s">
        <v>21</v>
      </c>
      <c r="D184" s="263" t="s">
        <v>6</v>
      </c>
      <c r="E184" s="16" t="s">
        <v>1072</v>
      </c>
      <c r="F184" s="17" t="s">
        <v>101</v>
      </c>
      <c r="G184" s="17" t="s">
        <v>753</v>
      </c>
      <c r="H184" s="491" t="s">
        <v>753</v>
      </c>
      <c r="I184" s="233"/>
      <c r="J184" s="359" t="s">
        <v>885</v>
      </c>
      <c r="K184" s="238"/>
      <c r="L184" s="490"/>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row>
    <row r="185" spans="1:85" ht="14.25" customHeight="1">
      <c r="A185" s="267" t="s">
        <v>358</v>
      </c>
      <c r="B185" s="519" t="s">
        <v>986</v>
      </c>
      <c r="C185" s="267" t="s">
        <v>21</v>
      </c>
      <c r="D185" s="263" t="s">
        <v>6</v>
      </c>
      <c r="E185" s="16" t="s">
        <v>953</v>
      </c>
      <c r="F185" s="17" t="s">
        <v>101</v>
      </c>
      <c r="G185" s="17" t="s">
        <v>753</v>
      </c>
      <c r="H185" s="491" t="s">
        <v>753</v>
      </c>
      <c r="I185" s="233"/>
      <c r="J185" s="359" t="s">
        <v>885</v>
      </c>
      <c r="K185" s="238"/>
      <c r="L185" s="490"/>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row>
    <row r="186" spans="1:85" ht="14.25" customHeight="1">
      <c r="A186" s="267" t="s">
        <v>358</v>
      </c>
      <c r="B186" s="519" t="s">
        <v>988</v>
      </c>
      <c r="C186" s="267" t="s">
        <v>21</v>
      </c>
      <c r="D186" s="263" t="s">
        <v>6</v>
      </c>
      <c r="E186" s="16" t="s">
        <v>942</v>
      </c>
      <c r="F186" s="17" t="s">
        <v>101</v>
      </c>
      <c r="G186" s="17" t="s">
        <v>748</v>
      </c>
      <c r="H186" s="491"/>
      <c r="I186" s="233" t="s">
        <v>951</v>
      </c>
      <c r="J186" s="359" t="s">
        <v>885</v>
      </c>
      <c r="K186" s="238"/>
      <c r="L186" s="490"/>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row>
    <row r="187" spans="1:85" ht="14.25" customHeight="1">
      <c r="A187" s="267" t="s">
        <v>358</v>
      </c>
      <c r="B187" s="519" t="s">
        <v>1073</v>
      </c>
      <c r="C187" s="267" t="s">
        <v>21</v>
      </c>
      <c r="D187" s="263" t="s">
        <v>6</v>
      </c>
      <c r="E187" s="16" t="s">
        <v>1074</v>
      </c>
      <c r="F187" s="17" t="s">
        <v>101</v>
      </c>
      <c r="G187" s="17" t="s">
        <v>753</v>
      </c>
      <c r="H187" s="491"/>
      <c r="I187" s="233" t="s">
        <v>753</v>
      </c>
      <c r="J187" s="359" t="s">
        <v>885</v>
      </c>
      <c r="K187" s="238"/>
      <c r="L187" s="490"/>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row>
    <row r="188" spans="1:85" ht="14.25" customHeight="1">
      <c r="A188" s="267" t="s">
        <v>358</v>
      </c>
      <c r="B188" s="519" t="s">
        <v>1073</v>
      </c>
      <c r="C188" s="267" t="s">
        <v>21</v>
      </c>
      <c r="D188" s="263" t="s">
        <v>6</v>
      </c>
      <c r="E188" s="16" t="s">
        <v>1054</v>
      </c>
      <c r="F188" s="17" t="s">
        <v>101</v>
      </c>
      <c r="G188" s="17" t="s">
        <v>753</v>
      </c>
      <c r="H188" s="491"/>
      <c r="I188" s="233" t="s">
        <v>753</v>
      </c>
      <c r="J188" s="359" t="s">
        <v>885</v>
      </c>
      <c r="K188" s="238"/>
      <c r="L188" s="490"/>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row>
    <row r="189" spans="1:85" ht="14.25" customHeight="1">
      <c r="A189" s="267" t="s">
        <v>358</v>
      </c>
      <c r="B189" s="519" t="s">
        <v>1019</v>
      </c>
      <c r="C189" s="267" t="s">
        <v>21</v>
      </c>
      <c r="D189" s="263" t="s">
        <v>6</v>
      </c>
      <c r="E189" s="16" t="s">
        <v>942</v>
      </c>
      <c r="F189" s="17" t="s">
        <v>1104</v>
      </c>
      <c r="G189" s="17" t="s">
        <v>748</v>
      </c>
      <c r="H189" s="491"/>
      <c r="I189" s="233" t="s">
        <v>749</v>
      </c>
      <c r="J189" s="359" t="s">
        <v>885</v>
      </c>
      <c r="K189" s="238"/>
      <c r="L189" s="490"/>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row>
    <row r="190" spans="1:85" ht="14.25" customHeight="1">
      <c r="A190" s="267" t="s">
        <v>358</v>
      </c>
      <c r="B190" s="519" t="s">
        <v>1075</v>
      </c>
      <c r="C190" s="267" t="s">
        <v>21</v>
      </c>
      <c r="D190" s="263" t="s">
        <v>753</v>
      </c>
      <c r="E190" s="16" t="s">
        <v>1076</v>
      </c>
      <c r="F190" s="17" t="s">
        <v>1104</v>
      </c>
      <c r="G190" s="17" t="s">
        <v>753</v>
      </c>
      <c r="H190" s="491"/>
      <c r="I190" s="233" t="s">
        <v>753</v>
      </c>
      <c r="J190" s="359" t="s">
        <v>885</v>
      </c>
      <c r="K190" s="238"/>
      <c r="L190" s="490"/>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row>
    <row r="191" spans="1:85" ht="14.25" customHeight="1">
      <c r="A191" s="267" t="s">
        <v>358</v>
      </c>
      <c r="B191" s="519" t="s">
        <v>937</v>
      </c>
      <c r="C191" s="267" t="s">
        <v>21</v>
      </c>
      <c r="D191" s="263" t="s">
        <v>6</v>
      </c>
      <c r="E191" s="16" t="s">
        <v>938</v>
      </c>
      <c r="F191" s="17" t="s">
        <v>101</v>
      </c>
      <c r="G191" s="17">
        <v>51830</v>
      </c>
      <c r="H191" s="491">
        <v>17.100000000000001</v>
      </c>
      <c r="I191" s="233"/>
      <c r="J191" s="359" t="s">
        <v>886</v>
      </c>
      <c r="K191" s="238"/>
      <c r="L191" s="490"/>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row>
    <row r="192" spans="1:85" ht="14.25" customHeight="1">
      <c r="A192" s="267" t="s">
        <v>358</v>
      </c>
      <c r="B192" s="519" t="s">
        <v>605</v>
      </c>
      <c r="C192" s="267" t="s">
        <v>21</v>
      </c>
      <c r="D192" s="263" t="s">
        <v>6</v>
      </c>
      <c r="E192" s="16" t="s">
        <v>1077</v>
      </c>
      <c r="F192" s="17" t="s">
        <v>101</v>
      </c>
      <c r="G192" s="17" t="s">
        <v>753</v>
      </c>
      <c r="H192" s="491" t="s">
        <v>753</v>
      </c>
      <c r="I192" s="233"/>
      <c r="J192" s="359" t="s">
        <v>885</v>
      </c>
      <c r="K192" s="238"/>
      <c r="L192" s="490"/>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row>
    <row r="193" spans="1:85" ht="14.25" customHeight="1">
      <c r="A193" s="267" t="s">
        <v>358</v>
      </c>
      <c r="B193" s="519" t="s">
        <v>606</v>
      </c>
      <c r="C193" s="267" t="s">
        <v>21</v>
      </c>
      <c r="D193" s="263" t="s">
        <v>6</v>
      </c>
      <c r="E193" s="16" t="s">
        <v>1077</v>
      </c>
      <c r="F193" s="17" t="s">
        <v>101</v>
      </c>
      <c r="G193" s="17" t="s">
        <v>753</v>
      </c>
      <c r="H193" s="491" t="s">
        <v>753</v>
      </c>
      <c r="I193" s="233"/>
      <c r="J193" s="359" t="s">
        <v>885</v>
      </c>
      <c r="K193" s="238"/>
      <c r="L193" s="490"/>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row>
    <row r="194" spans="1:85" ht="14.25" customHeight="1">
      <c r="A194" s="267" t="s">
        <v>358</v>
      </c>
      <c r="B194" s="519" t="s">
        <v>1078</v>
      </c>
      <c r="C194" s="267" t="s">
        <v>21</v>
      </c>
      <c r="D194" s="263" t="s">
        <v>6</v>
      </c>
      <c r="E194" s="16" t="s">
        <v>942</v>
      </c>
      <c r="F194" s="17" t="s">
        <v>1104</v>
      </c>
      <c r="G194" s="17" t="s">
        <v>753</v>
      </c>
      <c r="H194" s="491"/>
      <c r="I194" s="233" t="s">
        <v>753</v>
      </c>
      <c r="J194" s="359" t="s">
        <v>885</v>
      </c>
      <c r="K194" s="238"/>
      <c r="L194" s="490"/>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row>
    <row r="195" spans="1:85" ht="14.25" customHeight="1">
      <c r="A195" s="267" t="s">
        <v>358</v>
      </c>
      <c r="B195" s="519" t="s">
        <v>976</v>
      </c>
      <c r="C195" s="267" t="s">
        <v>21</v>
      </c>
      <c r="D195" s="263" t="s">
        <v>6</v>
      </c>
      <c r="E195" s="16" t="s">
        <v>94</v>
      </c>
      <c r="F195" s="17" t="s">
        <v>101</v>
      </c>
      <c r="G195" s="17" t="s">
        <v>748</v>
      </c>
      <c r="H195" s="491">
        <v>15.9</v>
      </c>
      <c r="I195" s="233"/>
      <c r="J195" s="359" t="s">
        <v>886</v>
      </c>
      <c r="K195" s="238" t="s">
        <v>1102</v>
      </c>
      <c r="L195" s="490"/>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row>
    <row r="196" spans="1:85" ht="14.25" customHeight="1">
      <c r="A196" s="267" t="s">
        <v>358</v>
      </c>
      <c r="B196" s="519" t="s">
        <v>976</v>
      </c>
      <c r="C196" s="267" t="s">
        <v>21</v>
      </c>
      <c r="D196" s="263" t="s">
        <v>6</v>
      </c>
      <c r="E196" s="16" t="s">
        <v>966</v>
      </c>
      <c r="F196" s="17" t="s">
        <v>101</v>
      </c>
      <c r="G196" s="17" t="s">
        <v>748</v>
      </c>
      <c r="H196" s="491">
        <v>3.1</v>
      </c>
      <c r="I196" s="233"/>
      <c r="J196" s="359" t="s">
        <v>886</v>
      </c>
      <c r="K196" s="238" t="s">
        <v>1102</v>
      </c>
      <c r="L196" s="490"/>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row>
    <row r="197" spans="1:85" ht="14.25" customHeight="1">
      <c r="A197" s="267" t="s">
        <v>358</v>
      </c>
      <c r="B197" s="519" t="s">
        <v>976</v>
      </c>
      <c r="C197" s="267" t="s">
        <v>21</v>
      </c>
      <c r="D197" s="263" t="s">
        <v>6</v>
      </c>
      <c r="E197" s="16" t="s">
        <v>967</v>
      </c>
      <c r="F197" s="17" t="s">
        <v>101</v>
      </c>
      <c r="G197" s="17" t="s">
        <v>748</v>
      </c>
      <c r="H197" s="491">
        <v>80</v>
      </c>
      <c r="I197" s="233"/>
      <c r="J197" s="359" t="s">
        <v>886</v>
      </c>
      <c r="K197" s="238" t="s">
        <v>1102</v>
      </c>
      <c r="L197" s="490"/>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row>
    <row r="198" spans="1:85" ht="14.25" customHeight="1">
      <c r="A198" s="267" t="s">
        <v>358</v>
      </c>
      <c r="B198" s="519" t="s">
        <v>976</v>
      </c>
      <c r="C198" s="267" t="s">
        <v>21</v>
      </c>
      <c r="D198" s="263" t="s">
        <v>6</v>
      </c>
      <c r="E198" s="16" t="s">
        <v>977</v>
      </c>
      <c r="F198" s="17" t="s">
        <v>101</v>
      </c>
      <c r="G198" s="17" t="s">
        <v>748</v>
      </c>
      <c r="H198" s="491">
        <v>45</v>
      </c>
      <c r="I198" s="233"/>
      <c r="J198" s="359" t="s">
        <v>886</v>
      </c>
      <c r="K198" s="238" t="s">
        <v>1102</v>
      </c>
      <c r="L198" s="490"/>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row>
    <row r="199" spans="1:85" ht="14.25" customHeight="1">
      <c r="A199" s="267" t="s">
        <v>358</v>
      </c>
      <c r="B199" s="519" t="s">
        <v>976</v>
      </c>
      <c r="C199" s="267" t="s">
        <v>21</v>
      </c>
      <c r="D199" s="263" t="s">
        <v>6</v>
      </c>
      <c r="E199" s="16" t="s">
        <v>1053</v>
      </c>
      <c r="F199" s="17" t="s">
        <v>101</v>
      </c>
      <c r="G199" s="17" t="s">
        <v>753</v>
      </c>
      <c r="H199" s="491" t="s">
        <v>753</v>
      </c>
      <c r="I199" s="233"/>
      <c r="J199" s="359" t="s">
        <v>885</v>
      </c>
      <c r="K199" s="238"/>
      <c r="L199" s="490"/>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row>
    <row r="200" spans="1:85" ht="14.25" customHeight="1">
      <c r="A200" s="267" t="s">
        <v>358</v>
      </c>
      <c r="B200" s="519" t="s">
        <v>976</v>
      </c>
      <c r="C200" s="267" t="s">
        <v>21</v>
      </c>
      <c r="D200" s="263" t="s">
        <v>6</v>
      </c>
      <c r="E200" s="16" t="s">
        <v>1079</v>
      </c>
      <c r="F200" s="17" t="s">
        <v>101</v>
      </c>
      <c r="G200" s="17" t="s">
        <v>753</v>
      </c>
      <c r="H200" s="491" t="s">
        <v>753</v>
      </c>
      <c r="I200" s="233"/>
      <c r="J200" s="359" t="s">
        <v>885</v>
      </c>
      <c r="K200" s="238"/>
      <c r="L200" s="490"/>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row>
    <row r="201" spans="1:85" ht="14.25" customHeight="1">
      <c r="A201" s="267" t="s">
        <v>358</v>
      </c>
      <c r="B201" s="519" t="s">
        <v>976</v>
      </c>
      <c r="C201" s="267" t="s">
        <v>21</v>
      </c>
      <c r="D201" s="263" t="s">
        <v>6</v>
      </c>
      <c r="E201" s="16" t="s">
        <v>95</v>
      </c>
      <c r="F201" s="17" t="s">
        <v>101</v>
      </c>
      <c r="G201" s="17" t="s">
        <v>753</v>
      </c>
      <c r="H201" s="491" t="s">
        <v>753</v>
      </c>
      <c r="I201" s="233"/>
      <c r="J201" s="359" t="s">
        <v>885</v>
      </c>
      <c r="K201" s="238"/>
      <c r="L201" s="490"/>
    </row>
    <row r="202" spans="1:85" ht="14.25" customHeight="1">
      <c r="A202" s="267" t="s">
        <v>358</v>
      </c>
      <c r="B202" s="519" t="s">
        <v>976</v>
      </c>
      <c r="C202" s="267" t="s">
        <v>21</v>
      </c>
      <c r="D202" s="263" t="s">
        <v>6</v>
      </c>
      <c r="E202" s="16" t="s">
        <v>1080</v>
      </c>
      <c r="F202" s="17" t="s">
        <v>101</v>
      </c>
      <c r="G202" s="17" t="s">
        <v>753</v>
      </c>
      <c r="H202" s="491" t="s">
        <v>753</v>
      </c>
      <c r="I202" s="233"/>
      <c r="J202" s="359" t="s">
        <v>885</v>
      </c>
      <c r="K202" s="238"/>
      <c r="L202" s="490"/>
    </row>
    <row r="203" spans="1:85" ht="14.25" customHeight="1">
      <c r="A203" s="267" t="s">
        <v>358</v>
      </c>
      <c r="B203" s="519" t="s">
        <v>1081</v>
      </c>
      <c r="C203" s="267" t="s">
        <v>21</v>
      </c>
      <c r="D203" s="263" t="s">
        <v>6</v>
      </c>
      <c r="E203" s="16" t="s">
        <v>942</v>
      </c>
      <c r="F203" s="17" t="s">
        <v>1104</v>
      </c>
      <c r="G203" s="17" t="s">
        <v>748</v>
      </c>
      <c r="H203" s="491"/>
      <c r="I203" s="233" t="s">
        <v>749</v>
      </c>
      <c r="J203" s="359" t="s">
        <v>885</v>
      </c>
      <c r="K203" s="238"/>
      <c r="L203" s="490"/>
    </row>
    <row r="204" spans="1:85" ht="14.25" customHeight="1">
      <c r="A204" s="267" t="s">
        <v>358</v>
      </c>
      <c r="B204" s="519" t="s">
        <v>560</v>
      </c>
      <c r="C204" s="267" t="s">
        <v>21</v>
      </c>
      <c r="D204" s="263" t="s">
        <v>6</v>
      </c>
      <c r="E204" s="16" t="s">
        <v>1082</v>
      </c>
      <c r="F204" s="17" t="s">
        <v>101</v>
      </c>
      <c r="G204" s="17" t="s">
        <v>753</v>
      </c>
      <c r="H204" s="491"/>
      <c r="I204" s="233" t="s">
        <v>753</v>
      </c>
      <c r="J204" s="359" t="s">
        <v>885</v>
      </c>
      <c r="K204" s="238"/>
      <c r="L204" s="490"/>
    </row>
    <row r="205" spans="1:85" ht="14.25" customHeight="1">
      <c r="A205" s="267" t="s">
        <v>358</v>
      </c>
      <c r="B205" s="519" t="s">
        <v>978</v>
      </c>
      <c r="C205" s="267" t="s">
        <v>21</v>
      </c>
      <c r="D205" s="263" t="s">
        <v>6</v>
      </c>
      <c r="E205" s="16" t="s">
        <v>942</v>
      </c>
      <c r="F205" s="17" t="s">
        <v>101</v>
      </c>
      <c r="G205" s="17">
        <v>330</v>
      </c>
      <c r="H205" s="491">
        <v>19.5</v>
      </c>
      <c r="I205" s="233"/>
      <c r="J205" s="359" t="s">
        <v>886</v>
      </c>
      <c r="K205" s="238"/>
      <c r="L205" s="490"/>
    </row>
    <row r="206" spans="1:85" ht="14.25" customHeight="1">
      <c r="A206" s="267" t="s">
        <v>358</v>
      </c>
      <c r="B206" s="519" t="s">
        <v>1083</v>
      </c>
      <c r="C206" s="267" t="s">
        <v>21</v>
      </c>
      <c r="D206" s="263" t="s">
        <v>753</v>
      </c>
      <c r="E206" s="16" t="s">
        <v>1076</v>
      </c>
      <c r="F206" s="17" t="s">
        <v>1104</v>
      </c>
      <c r="G206" s="17" t="s">
        <v>753</v>
      </c>
      <c r="H206" s="491"/>
      <c r="I206" s="233" t="s">
        <v>753</v>
      </c>
      <c r="J206" s="359" t="s">
        <v>885</v>
      </c>
      <c r="K206" s="238"/>
      <c r="L206" s="490"/>
    </row>
    <row r="207" spans="1:85" ht="14.25" customHeight="1">
      <c r="A207" s="267" t="s">
        <v>358</v>
      </c>
      <c r="B207" s="519" t="s">
        <v>1084</v>
      </c>
      <c r="C207" s="267" t="s">
        <v>21</v>
      </c>
      <c r="D207" s="263" t="s">
        <v>753</v>
      </c>
      <c r="E207" s="16" t="s">
        <v>5</v>
      </c>
      <c r="F207" s="17" t="s">
        <v>1104</v>
      </c>
      <c r="G207" s="17" t="s">
        <v>753</v>
      </c>
      <c r="H207" s="491"/>
      <c r="I207" s="233" t="s">
        <v>753</v>
      </c>
      <c r="J207" s="359" t="s">
        <v>885</v>
      </c>
      <c r="K207" s="238"/>
      <c r="L207" s="490"/>
    </row>
    <row r="208" spans="1:85" ht="14.25" customHeight="1">
      <c r="A208" s="267" t="s">
        <v>358</v>
      </c>
      <c r="B208" s="519" t="s">
        <v>939</v>
      </c>
      <c r="C208" s="267" t="s">
        <v>21</v>
      </c>
      <c r="D208" s="263" t="s">
        <v>6</v>
      </c>
      <c r="E208" s="16" t="s">
        <v>940</v>
      </c>
      <c r="F208" s="17" t="s">
        <v>1104</v>
      </c>
      <c r="G208" s="17">
        <v>35150</v>
      </c>
      <c r="H208" s="491">
        <v>15.5</v>
      </c>
      <c r="I208" s="233"/>
      <c r="J208" s="359" t="s">
        <v>886</v>
      </c>
      <c r="K208" s="238"/>
      <c r="L208" s="490"/>
    </row>
    <row r="209" spans="1:12" ht="14.25" customHeight="1">
      <c r="A209" s="267" t="s">
        <v>358</v>
      </c>
      <c r="B209" s="519" t="s">
        <v>939</v>
      </c>
      <c r="C209" s="267" t="s">
        <v>21</v>
      </c>
      <c r="D209" s="263" t="s">
        <v>6</v>
      </c>
      <c r="E209" s="16" t="s">
        <v>5</v>
      </c>
      <c r="F209" s="17" t="s">
        <v>1104</v>
      </c>
      <c r="G209" s="17" t="s">
        <v>753</v>
      </c>
      <c r="H209" s="491" t="s">
        <v>753</v>
      </c>
      <c r="I209" s="233"/>
      <c r="J209" s="359" t="s">
        <v>885</v>
      </c>
      <c r="K209" s="238"/>
      <c r="L209" s="490"/>
    </row>
    <row r="210" spans="1:12" ht="14.25" customHeight="1">
      <c r="A210" s="267" t="s">
        <v>358</v>
      </c>
      <c r="B210" s="519" t="s">
        <v>939</v>
      </c>
      <c r="C210" s="267" t="s">
        <v>21</v>
      </c>
      <c r="D210" s="263" t="s">
        <v>6</v>
      </c>
      <c r="E210" s="16" t="s">
        <v>1054</v>
      </c>
      <c r="F210" s="17" t="s">
        <v>1104</v>
      </c>
      <c r="G210" s="17" t="s">
        <v>753</v>
      </c>
      <c r="H210" s="491" t="s">
        <v>753</v>
      </c>
      <c r="I210" s="233"/>
      <c r="J210" s="359" t="s">
        <v>885</v>
      </c>
      <c r="K210" s="238"/>
      <c r="L210" s="490"/>
    </row>
    <row r="211" spans="1:12" ht="14.25" customHeight="1">
      <c r="A211" s="267" t="s">
        <v>358</v>
      </c>
      <c r="B211" s="519" t="s">
        <v>1085</v>
      </c>
      <c r="C211" s="267" t="s">
        <v>21</v>
      </c>
      <c r="D211" s="263" t="s">
        <v>6</v>
      </c>
      <c r="E211" s="16" t="s">
        <v>942</v>
      </c>
      <c r="F211" s="17" t="s">
        <v>1104</v>
      </c>
      <c r="G211" s="17" t="s">
        <v>753</v>
      </c>
      <c r="H211" s="491"/>
      <c r="I211" s="233" t="s">
        <v>753</v>
      </c>
      <c r="J211" s="359" t="s">
        <v>885</v>
      </c>
      <c r="K211" s="238"/>
      <c r="L211" s="490"/>
    </row>
    <row r="212" spans="1:12" ht="14.25" customHeight="1">
      <c r="A212" s="267" t="s">
        <v>358</v>
      </c>
      <c r="B212" s="519" t="s">
        <v>637</v>
      </c>
      <c r="C212" s="267" t="s">
        <v>21</v>
      </c>
      <c r="D212" s="263" t="s">
        <v>6</v>
      </c>
      <c r="E212" s="16" t="s">
        <v>942</v>
      </c>
      <c r="F212" s="17" t="s">
        <v>1104</v>
      </c>
      <c r="G212" s="17" t="s">
        <v>748</v>
      </c>
      <c r="H212" s="491"/>
      <c r="I212" s="233" t="s">
        <v>749</v>
      </c>
      <c r="J212" s="359" t="s">
        <v>885</v>
      </c>
      <c r="K212" s="238"/>
      <c r="L212" s="490"/>
    </row>
    <row r="213" spans="1:12" ht="14.25" customHeight="1">
      <c r="A213" s="267" t="s">
        <v>358</v>
      </c>
      <c r="B213" s="519" t="s">
        <v>1086</v>
      </c>
      <c r="C213" s="267" t="s">
        <v>980</v>
      </c>
      <c r="D213" s="263" t="s">
        <v>271</v>
      </c>
      <c r="E213" s="16" t="s">
        <v>1087</v>
      </c>
      <c r="F213" s="17" t="s">
        <v>1104</v>
      </c>
      <c r="G213" s="17" t="s">
        <v>753</v>
      </c>
      <c r="H213" s="491"/>
      <c r="I213" s="233" t="s">
        <v>753</v>
      </c>
      <c r="J213" s="359" t="s">
        <v>885</v>
      </c>
      <c r="K213" s="238"/>
      <c r="L213" s="490"/>
    </row>
    <row r="214" spans="1:12" ht="14.25" customHeight="1">
      <c r="A214" s="267" t="s">
        <v>358</v>
      </c>
      <c r="B214" s="519" t="s">
        <v>1088</v>
      </c>
      <c r="C214" s="267" t="s">
        <v>980</v>
      </c>
      <c r="D214" s="263" t="s">
        <v>271</v>
      </c>
      <c r="E214" s="16" t="s">
        <v>1089</v>
      </c>
      <c r="F214" s="17" t="s">
        <v>1104</v>
      </c>
      <c r="G214" s="17" t="s">
        <v>753</v>
      </c>
      <c r="H214" s="491"/>
      <c r="I214" s="233" t="s">
        <v>753</v>
      </c>
      <c r="J214" s="359" t="s">
        <v>885</v>
      </c>
      <c r="K214" s="238"/>
      <c r="L214" s="490"/>
    </row>
    <row r="215" spans="1:12" ht="14.25" customHeight="1">
      <c r="A215" s="267" t="s">
        <v>358</v>
      </c>
      <c r="B215" s="519" t="s">
        <v>1090</v>
      </c>
      <c r="C215" s="267" t="s">
        <v>980</v>
      </c>
      <c r="D215" s="263" t="s">
        <v>753</v>
      </c>
      <c r="E215" s="16" t="s">
        <v>981</v>
      </c>
      <c r="F215" s="17" t="s">
        <v>101</v>
      </c>
      <c r="G215" s="17" t="s">
        <v>753</v>
      </c>
      <c r="H215" s="491"/>
      <c r="I215" s="233" t="s">
        <v>753</v>
      </c>
      <c r="J215" s="359" t="s">
        <v>885</v>
      </c>
      <c r="K215" s="238"/>
      <c r="L215" s="490"/>
    </row>
    <row r="216" spans="1:12" ht="14.25" customHeight="1">
      <c r="A216" s="267" t="s">
        <v>358</v>
      </c>
      <c r="B216" s="519" t="s">
        <v>1091</v>
      </c>
      <c r="C216" s="267" t="s">
        <v>21</v>
      </c>
      <c r="D216" s="263" t="s">
        <v>6</v>
      </c>
      <c r="E216" s="16" t="s">
        <v>942</v>
      </c>
      <c r="F216" s="17" t="s">
        <v>101</v>
      </c>
      <c r="G216" s="17" t="s">
        <v>753</v>
      </c>
      <c r="H216" s="491"/>
      <c r="I216" s="233" t="s">
        <v>753</v>
      </c>
      <c r="J216" s="359" t="s">
        <v>885</v>
      </c>
      <c r="K216" s="238"/>
      <c r="L216" s="490"/>
    </row>
    <row r="217" spans="1:12" ht="14.25" customHeight="1">
      <c r="A217" s="267" t="s">
        <v>358</v>
      </c>
      <c r="B217" s="519" t="s">
        <v>1092</v>
      </c>
      <c r="C217" s="267" t="s">
        <v>980</v>
      </c>
      <c r="D217" s="263" t="s">
        <v>271</v>
      </c>
      <c r="E217" s="16" t="s">
        <v>981</v>
      </c>
      <c r="F217" s="17" t="s">
        <v>101</v>
      </c>
      <c r="G217" s="17" t="s">
        <v>753</v>
      </c>
      <c r="H217" s="491"/>
      <c r="I217" s="233" t="s">
        <v>753</v>
      </c>
      <c r="J217" s="359" t="s">
        <v>885</v>
      </c>
      <c r="K217" s="238"/>
      <c r="L217" s="490"/>
    </row>
    <row r="218" spans="1:12" ht="14.25" customHeight="1">
      <c r="A218" s="267" t="s">
        <v>358</v>
      </c>
      <c r="B218" s="519" t="s">
        <v>1052</v>
      </c>
      <c r="C218" s="267" t="s">
        <v>980</v>
      </c>
      <c r="D218" s="263" t="s">
        <v>271</v>
      </c>
      <c r="E218" s="16" t="s">
        <v>981</v>
      </c>
      <c r="F218" s="17" t="s">
        <v>101</v>
      </c>
      <c r="G218" s="17" t="s">
        <v>748</v>
      </c>
      <c r="H218" s="491">
        <v>1.4</v>
      </c>
      <c r="I218" s="233"/>
      <c r="J218" s="359" t="s">
        <v>885</v>
      </c>
      <c r="K218" s="238"/>
      <c r="L218" s="490"/>
    </row>
    <row r="219" spans="1:12" ht="14.25" customHeight="1">
      <c r="A219" s="267" t="s">
        <v>358</v>
      </c>
      <c r="B219" s="519" t="s">
        <v>1093</v>
      </c>
      <c r="C219" s="267" t="s">
        <v>980</v>
      </c>
      <c r="D219" s="263" t="s">
        <v>271</v>
      </c>
      <c r="E219" s="16" t="s">
        <v>942</v>
      </c>
      <c r="F219" s="17" t="s">
        <v>101</v>
      </c>
      <c r="G219" s="17" t="s">
        <v>753</v>
      </c>
      <c r="H219" s="491"/>
      <c r="I219" s="233" t="s">
        <v>753</v>
      </c>
      <c r="J219" s="359" t="s">
        <v>885</v>
      </c>
      <c r="K219" s="238"/>
      <c r="L219" s="490"/>
    </row>
    <row r="220" spans="1:12" ht="14.25" customHeight="1">
      <c r="A220" s="267" t="s">
        <v>358</v>
      </c>
      <c r="B220" s="519" t="s">
        <v>1094</v>
      </c>
      <c r="C220" s="267" t="s">
        <v>980</v>
      </c>
      <c r="D220" s="263" t="s">
        <v>271</v>
      </c>
      <c r="E220" s="16" t="s">
        <v>1095</v>
      </c>
      <c r="F220" s="17" t="s">
        <v>101</v>
      </c>
      <c r="G220" s="17" t="s">
        <v>748</v>
      </c>
      <c r="H220" s="491"/>
      <c r="I220" s="233" t="s">
        <v>749</v>
      </c>
      <c r="J220" s="359" t="s">
        <v>885</v>
      </c>
      <c r="K220" s="238"/>
      <c r="L220" s="490"/>
    </row>
    <row r="221" spans="1:12" ht="14.25" customHeight="1">
      <c r="A221" s="267" t="s">
        <v>358</v>
      </c>
      <c r="B221" s="519" t="s">
        <v>1020</v>
      </c>
      <c r="C221" s="267" t="s">
        <v>980</v>
      </c>
      <c r="D221" s="263" t="s">
        <v>753</v>
      </c>
      <c r="E221" s="16" t="s">
        <v>981</v>
      </c>
      <c r="F221" s="17" t="s">
        <v>101</v>
      </c>
      <c r="G221" s="17" t="s">
        <v>748</v>
      </c>
      <c r="H221" s="491"/>
      <c r="I221" s="233" t="s">
        <v>951</v>
      </c>
      <c r="J221" s="359" t="s">
        <v>885</v>
      </c>
      <c r="K221" s="238"/>
      <c r="L221" s="490"/>
    </row>
    <row r="222" spans="1:12" ht="25.5">
      <c r="A222" s="267" t="s">
        <v>358</v>
      </c>
      <c r="B222" s="519" t="s">
        <v>1096</v>
      </c>
      <c r="C222" s="267" t="s">
        <v>980</v>
      </c>
      <c r="D222" s="263" t="s">
        <v>753</v>
      </c>
      <c r="E222" s="16" t="s">
        <v>942</v>
      </c>
      <c r="F222" s="17" t="s">
        <v>101</v>
      </c>
      <c r="G222" s="17" t="s">
        <v>1097</v>
      </c>
      <c r="H222" s="491"/>
      <c r="I222" s="233" t="s">
        <v>951</v>
      </c>
      <c r="J222" s="359" t="s">
        <v>885</v>
      </c>
      <c r="K222" s="661" t="s">
        <v>1103</v>
      </c>
      <c r="L222" s="490"/>
    </row>
    <row r="223" spans="1:12" ht="14.25" customHeight="1">
      <c r="A223" s="267" t="s">
        <v>358</v>
      </c>
      <c r="B223" s="519" t="s">
        <v>979</v>
      </c>
      <c r="C223" s="267" t="s">
        <v>980</v>
      </c>
      <c r="D223" s="263" t="s">
        <v>271</v>
      </c>
      <c r="E223" s="16" t="s">
        <v>981</v>
      </c>
      <c r="F223" s="17" t="s">
        <v>101</v>
      </c>
      <c r="G223" s="17">
        <v>1370</v>
      </c>
      <c r="H223" s="491"/>
      <c r="I223" s="233" t="s">
        <v>749</v>
      </c>
      <c r="J223" s="359" t="s">
        <v>886</v>
      </c>
      <c r="K223" s="238"/>
      <c r="L223" s="490"/>
    </row>
    <row r="224" spans="1:12" ht="14.25" customHeight="1">
      <c r="A224" s="267" t="s">
        <v>358</v>
      </c>
      <c r="B224" s="519" t="s">
        <v>1098</v>
      </c>
      <c r="C224" s="267" t="s">
        <v>980</v>
      </c>
      <c r="D224" s="263" t="s">
        <v>271</v>
      </c>
      <c r="E224" s="16" t="s">
        <v>981</v>
      </c>
      <c r="F224" s="17" t="s">
        <v>101</v>
      </c>
      <c r="G224" s="17" t="s">
        <v>753</v>
      </c>
      <c r="H224" s="491"/>
      <c r="I224" s="233" t="s">
        <v>753</v>
      </c>
      <c r="J224" s="359" t="s">
        <v>885</v>
      </c>
      <c r="K224" s="238"/>
      <c r="L224" s="490"/>
    </row>
    <row r="225" spans="1:12" ht="14.25" customHeight="1">
      <c r="A225" s="267" t="s">
        <v>358</v>
      </c>
      <c r="B225" s="519" t="s">
        <v>1099</v>
      </c>
      <c r="C225" s="267" t="s">
        <v>980</v>
      </c>
      <c r="D225" s="263" t="s">
        <v>271</v>
      </c>
      <c r="E225" s="16" t="s">
        <v>981</v>
      </c>
      <c r="F225" s="17" t="s">
        <v>101</v>
      </c>
      <c r="G225" s="17" t="s">
        <v>753</v>
      </c>
      <c r="H225" s="491"/>
      <c r="I225" s="233" t="s">
        <v>753</v>
      </c>
      <c r="J225" s="359" t="s">
        <v>885</v>
      </c>
      <c r="K225" s="238"/>
      <c r="L225" s="490"/>
    </row>
    <row r="226" spans="1:12" ht="14.25" customHeight="1">
      <c r="A226" s="267" t="s">
        <v>358</v>
      </c>
      <c r="B226" s="519" t="s">
        <v>1100</v>
      </c>
      <c r="C226" s="267" t="s">
        <v>980</v>
      </c>
      <c r="D226" s="263" t="s">
        <v>271</v>
      </c>
      <c r="E226" s="16" t="s">
        <v>981</v>
      </c>
      <c r="F226" s="17" t="s">
        <v>101</v>
      </c>
      <c r="G226" s="17" t="s">
        <v>753</v>
      </c>
      <c r="H226" s="491" t="s">
        <v>753</v>
      </c>
      <c r="I226" s="233"/>
      <c r="J226" s="359" t="s">
        <v>885</v>
      </c>
      <c r="K226" s="238"/>
      <c r="L226" s="490"/>
    </row>
    <row r="227" spans="1:12" ht="14.25" customHeight="1">
      <c r="A227" s="267" t="s">
        <v>358</v>
      </c>
      <c r="B227" s="519" t="s">
        <v>1101</v>
      </c>
      <c r="C227" s="267" t="s">
        <v>980</v>
      </c>
      <c r="D227" s="263" t="s">
        <v>271</v>
      </c>
      <c r="E227" s="16" t="s">
        <v>981</v>
      </c>
      <c r="F227" s="17" t="s">
        <v>101</v>
      </c>
      <c r="G227" s="17" t="s">
        <v>753</v>
      </c>
      <c r="H227" s="491" t="s">
        <v>753</v>
      </c>
      <c r="I227" s="233"/>
      <c r="J227" s="359" t="s">
        <v>885</v>
      </c>
      <c r="K227" s="238"/>
      <c r="L227" s="490"/>
    </row>
    <row r="228" spans="1:12" ht="14.25" customHeight="1">
      <c r="A228" s="43"/>
      <c r="B228" s="43"/>
      <c r="C228" s="43"/>
      <c r="D228" s="43"/>
      <c r="E228" s="43"/>
      <c r="F228" s="43"/>
      <c r="G228" s="43"/>
      <c r="H228" s="43"/>
      <c r="I228" s="43"/>
      <c r="J228" s="43"/>
      <c r="K228" s="43"/>
    </row>
    <row r="229" spans="1:12" ht="14.25" customHeight="1">
      <c r="A229" s="43"/>
      <c r="B229" s="43"/>
      <c r="C229" s="43"/>
      <c r="D229" s="43"/>
      <c r="E229" s="43"/>
      <c r="F229" s="43"/>
      <c r="G229" s="43"/>
      <c r="H229" s="43"/>
      <c r="I229" s="43"/>
      <c r="J229" s="43"/>
      <c r="K229" s="43"/>
    </row>
    <row r="230" spans="1:12" ht="14.25" customHeight="1">
      <c r="A230" s="43"/>
      <c r="B230" s="43"/>
      <c r="C230" s="43"/>
      <c r="D230" s="43"/>
      <c r="E230" s="43"/>
      <c r="F230" s="43"/>
      <c r="G230" s="43"/>
      <c r="H230" s="43"/>
      <c r="I230" s="43"/>
      <c r="J230" s="43"/>
      <c r="K230" s="43"/>
    </row>
    <row r="231" spans="1:12" ht="14.25" customHeight="1">
      <c r="A231" s="43"/>
      <c r="B231" s="43"/>
      <c r="C231" s="43"/>
      <c r="D231" s="43"/>
      <c r="E231" s="43"/>
      <c r="F231" s="43"/>
      <c r="G231" s="43"/>
      <c r="H231" s="43"/>
      <c r="I231" s="43"/>
      <c r="J231" s="43"/>
      <c r="K231" s="43"/>
    </row>
    <row r="232" spans="1:12" ht="14.25" customHeight="1">
      <c r="A232" s="43"/>
      <c r="B232" s="43"/>
      <c r="C232" s="43"/>
      <c r="D232" s="43"/>
      <c r="E232" s="43"/>
      <c r="F232" s="43"/>
      <c r="G232" s="43"/>
      <c r="H232" s="43"/>
      <c r="I232" s="43"/>
      <c r="J232" s="43"/>
      <c r="K232" s="43"/>
    </row>
    <row r="233" spans="1:12" ht="14.25" customHeight="1">
      <c r="A233" s="43"/>
      <c r="B233" s="43"/>
      <c r="C233" s="43"/>
      <c r="D233" s="43"/>
      <c r="E233" s="43"/>
      <c r="F233" s="43"/>
      <c r="G233" s="43"/>
      <c r="H233" s="43"/>
      <c r="I233" s="43"/>
      <c r="J233" s="43"/>
      <c r="K233" s="43"/>
    </row>
    <row r="234" spans="1:12" ht="14.25" customHeight="1">
      <c r="A234" s="43"/>
      <c r="B234" s="43"/>
      <c r="C234" s="43"/>
      <c r="D234" s="43"/>
      <c r="E234" s="43"/>
      <c r="F234" s="43"/>
      <c r="G234" s="43"/>
      <c r="H234" s="43"/>
      <c r="I234" s="43"/>
      <c r="J234" s="43"/>
      <c r="K234" s="43"/>
    </row>
    <row r="235" spans="1:12" ht="14.25" customHeight="1">
      <c r="A235" s="43"/>
      <c r="B235" s="43"/>
      <c r="C235" s="43"/>
      <c r="D235" s="43"/>
      <c r="E235" s="43"/>
      <c r="F235" s="43"/>
      <c r="G235" s="43"/>
      <c r="H235" s="43"/>
      <c r="I235" s="43"/>
      <c r="J235" s="43"/>
      <c r="K235" s="43"/>
    </row>
    <row r="236" spans="1:12" ht="14.25" customHeight="1">
      <c r="A236" s="43"/>
      <c r="B236" s="43"/>
      <c r="C236" s="43"/>
      <c r="D236" s="43"/>
      <c r="E236" s="43"/>
      <c r="F236" s="43"/>
      <c r="G236" s="43"/>
      <c r="H236" s="43"/>
      <c r="I236" s="43"/>
      <c r="J236" s="43"/>
      <c r="K236" s="43"/>
    </row>
    <row r="237" spans="1:12" ht="14.25" customHeight="1">
      <c r="A237" s="43"/>
      <c r="B237" s="43"/>
      <c r="C237" s="43"/>
      <c r="D237" s="43"/>
      <c r="E237" s="43"/>
      <c r="F237" s="43"/>
      <c r="G237" s="43"/>
      <c r="H237" s="43"/>
      <c r="I237" s="43"/>
      <c r="J237" s="43"/>
      <c r="K237" s="43"/>
    </row>
    <row r="238" spans="1:12" ht="14.25" customHeight="1">
      <c r="A238" s="43"/>
      <c r="B238" s="43"/>
      <c r="C238" s="43"/>
      <c r="D238" s="43"/>
      <c r="E238" s="43"/>
      <c r="F238" s="43"/>
      <c r="G238" s="43"/>
      <c r="H238" s="43"/>
      <c r="I238" s="43"/>
      <c r="J238" s="43"/>
      <c r="K238" s="43"/>
    </row>
    <row r="239" spans="1:12" ht="14.25" customHeight="1">
      <c r="A239" s="43"/>
      <c r="B239" s="43"/>
      <c r="C239" s="43"/>
      <c r="D239" s="43"/>
      <c r="E239" s="43"/>
      <c r="F239" s="43"/>
      <c r="G239" s="43"/>
      <c r="H239" s="43"/>
      <c r="I239" s="43"/>
      <c r="J239" s="43"/>
      <c r="K239" s="43"/>
    </row>
    <row r="240" spans="1:12" ht="14.25" customHeight="1">
      <c r="A240" s="43"/>
      <c r="B240" s="43"/>
      <c r="C240" s="43"/>
      <c r="D240" s="43"/>
      <c r="E240" s="43"/>
      <c r="F240" s="43"/>
      <c r="G240" s="43"/>
      <c r="H240" s="43"/>
      <c r="I240" s="43"/>
      <c r="J240" s="43"/>
      <c r="K240" s="43"/>
    </row>
    <row r="241" spans="1:11" ht="14.25" customHeight="1">
      <c r="A241" s="43"/>
      <c r="B241" s="43"/>
      <c r="C241" s="43"/>
      <c r="D241" s="43"/>
      <c r="E241" s="43"/>
      <c r="F241" s="43"/>
      <c r="G241" s="43"/>
      <c r="H241" s="43"/>
      <c r="I241" s="43"/>
      <c r="J241" s="43"/>
      <c r="K241" s="43"/>
    </row>
    <row r="242" spans="1:11" ht="14.25" customHeight="1">
      <c r="A242" s="43"/>
      <c r="B242" s="43"/>
      <c r="C242" s="43"/>
      <c r="D242" s="43"/>
      <c r="E242" s="43"/>
      <c r="F242" s="43"/>
      <c r="G242" s="43"/>
      <c r="H242" s="43"/>
      <c r="I242" s="43"/>
      <c r="J242" s="43"/>
      <c r="K242" s="43"/>
    </row>
    <row r="243" spans="1:11" ht="14.25" customHeight="1">
      <c r="A243" s="43"/>
      <c r="B243" s="43"/>
      <c r="C243" s="43"/>
      <c r="D243" s="43"/>
      <c r="E243" s="43"/>
      <c r="F243" s="43"/>
      <c r="G243" s="43"/>
      <c r="H243" s="43"/>
      <c r="I243" s="43"/>
      <c r="J243" s="43"/>
      <c r="K243" s="43"/>
    </row>
    <row r="244" spans="1:11" ht="14.25" customHeight="1">
      <c r="A244" s="43"/>
      <c r="B244" s="43"/>
      <c r="C244" s="43"/>
      <c r="D244" s="43"/>
      <c r="E244" s="43"/>
      <c r="F244" s="43"/>
      <c r="G244" s="43"/>
      <c r="H244" s="43"/>
      <c r="I244" s="43"/>
      <c r="J244" s="43"/>
      <c r="K244" s="43"/>
    </row>
    <row r="245" spans="1:11" ht="14.25" customHeight="1">
      <c r="A245" s="43"/>
      <c r="B245" s="43"/>
      <c r="C245" s="43"/>
      <c r="D245" s="43"/>
      <c r="E245" s="43"/>
      <c r="F245" s="43"/>
      <c r="G245" s="43"/>
      <c r="H245" s="43"/>
      <c r="I245" s="43"/>
      <c r="J245" s="43"/>
      <c r="K245" s="43"/>
    </row>
    <row r="246" spans="1:11" ht="14.25" customHeight="1">
      <c r="A246" s="43"/>
      <c r="B246" s="43"/>
      <c r="C246" s="43"/>
      <c r="D246" s="43"/>
      <c r="E246" s="43"/>
      <c r="F246" s="43"/>
      <c r="G246" s="43"/>
      <c r="H246" s="43"/>
      <c r="I246" s="43"/>
      <c r="J246" s="43"/>
      <c r="K246" s="43"/>
    </row>
    <row r="247" spans="1:11" ht="14.25" customHeight="1">
      <c r="A247" s="43"/>
      <c r="B247" s="43"/>
      <c r="C247" s="43"/>
      <c r="D247" s="43"/>
      <c r="E247" s="43"/>
      <c r="F247" s="43"/>
      <c r="G247" s="43"/>
      <c r="H247" s="43"/>
      <c r="I247" s="43"/>
      <c r="J247" s="43"/>
      <c r="K247" s="43"/>
    </row>
    <row r="248" spans="1:11" ht="14.25" customHeight="1">
      <c r="A248" s="43"/>
      <c r="B248" s="43"/>
      <c r="C248" s="43"/>
      <c r="D248" s="43"/>
      <c r="E248" s="43"/>
      <c r="F248" s="43"/>
      <c r="G248" s="43"/>
      <c r="H248" s="43"/>
      <c r="I248" s="43"/>
      <c r="J248" s="43"/>
      <c r="K248" s="43"/>
    </row>
    <row r="249" spans="1:11" ht="14.25" customHeight="1">
      <c r="A249" s="43"/>
      <c r="B249" s="43"/>
      <c r="C249" s="43"/>
      <c r="D249" s="43"/>
      <c r="E249" s="43"/>
      <c r="F249" s="43"/>
      <c r="G249" s="43"/>
      <c r="H249" s="43"/>
      <c r="I249" s="43"/>
      <c r="J249" s="43"/>
      <c r="K249" s="43"/>
    </row>
    <row r="250" spans="1:11" ht="14.25" customHeight="1">
      <c r="A250" s="43"/>
      <c r="B250" s="43"/>
      <c r="C250" s="43"/>
      <c r="D250" s="43"/>
      <c r="E250" s="43"/>
      <c r="F250" s="43"/>
      <c r="G250" s="43"/>
      <c r="H250" s="43"/>
      <c r="I250" s="43"/>
      <c r="J250" s="43"/>
      <c r="K250" s="43"/>
    </row>
    <row r="251" spans="1:11" ht="14.25" customHeight="1">
      <c r="A251" s="43"/>
      <c r="B251" s="43"/>
      <c r="C251" s="43"/>
      <c r="D251" s="43"/>
      <c r="E251" s="43"/>
      <c r="F251" s="43"/>
      <c r="G251" s="43"/>
      <c r="H251" s="43"/>
      <c r="I251" s="43"/>
      <c r="J251" s="43"/>
      <c r="K251" s="43"/>
    </row>
    <row r="252" spans="1:11" ht="14.25" customHeight="1">
      <c r="A252" s="43"/>
      <c r="B252" s="43"/>
      <c r="C252" s="43"/>
      <c r="D252" s="43"/>
      <c r="E252" s="43"/>
      <c r="F252" s="43"/>
      <c r="G252" s="43"/>
      <c r="H252" s="43"/>
      <c r="I252" s="43"/>
      <c r="J252" s="43"/>
      <c r="K252" s="43"/>
    </row>
    <row r="253" spans="1:11" ht="14.25" customHeight="1">
      <c r="A253" s="43"/>
      <c r="B253" s="43"/>
      <c r="C253" s="43"/>
      <c r="D253" s="43"/>
      <c r="E253" s="43"/>
      <c r="F253" s="43"/>
      <c r="G253" s="43"/>
      <c r="H253" s="43"/>
      <c r="I253" s="43"/>
      <c r="J253" s="43"/>
      <c r="K253" s="43"/>
    </row>
    <row r="254" spans="1:11" ht="14.25" customHeight="1">
      <c r="A254" s="43"/>
      <c r="B254" s="43"/>
      <c r="C254" s="43"/>
      <c r="D254" s="43"/>
      <c r="E254" s="43"/>
      <c r="F254" s="43"/>
      <c r="G254" s="43"/>
      <c r="H254" s="43"/>
      <c r="I254" s="43"/>
      <c r="J254" s="43"/>
      <c r="K254" s="43"/>
    </row>
    <row r="255" spans="1:11" ht="14.25" customHeight="1">
      <c r="A255" s="43"/>
      <c r="B255" s="43"/>
      <c r="C255" s="43"/>
      <c r="D255" s="43"/>
      <c r="E255" s="43"/>
      <c r="F255" s="43"/>
      <c r="G255" s="43"/>
      <c r="H255" s="43"/>
      <c r="I255" s="43"/>
      <c r="J255" s="43"/>
      <c r="K255" s="43"/>
    </row>
    <row r="256" spans="1:11" ht="14.25" customHeight="1">
      <c r="A256" s="43"/>
      <c r="B256" s="43"/>
      <c r="C256" s="43"/>
      <c r="D256" s="43"/>
      <c r="E256" s="43"/>
      <c r="F256" s="43"/>
      <c r="G256" s="43"/>
      <c r="H256" s="43"/>
      <c r="I256" s="43"/>
      <c r="J256" s="43"/>
      <c r="K256" s="43"/>
    </row>
    <row r="257" spans="1:11" ht="14.25" customHeight="1">
      <c r="A257" s="43"/>
      <c r="B257" s="43"/>
      <c r="C257" s="43"/>
      <c r="D257" s="43"/>
      <c r="E257" s="43"/>
      <c r="F257" s="43"/>
      <c r="G257" s="43"/>
      <c r="H257" s="43"/>
      <c r="I257" s="43"/>
      <c r="J257" s="43"/>
      <c r="K257" s="43"/>
    </row>
    <row r="258" spans="1:11" ht="14.25" customHeight="1">
      <c r="A258" s="43"/>
      <c r="B258" s="43"/>
      <c r="C258" s="43"/>
      <c r="D258" s="43"/>
      <c r="E258" s="43"/>
      <c r="F258" s="43"/>
      <c r="G258" s="43"/>
      <c r="H258" s="43"/>
      <c r="I258" s="43"/>
      <c r="J258" s="43"/>
      <c r="K258" s="43"/>
    </row>
    <row r="259" spans="1:11" ht="14.25" customHeight="1">
      <c r="A259" s="43"/>
      <c r="B259" s="43"/>
      <c r="C259" s="43"/>
      <c r="D259" s="43"/>
      <c r="E259" s="43"/>
      <c r="F259" s="43"/>
      <c r="G259" s="43"/>
      <c r="H259" s="43"/>
      <c r="I259" s="43"/>
      <c r="J259" s="43"/>
      <c r="K259" s="43"/>
    </row>
    <row r="260" spans="1:11" ht="14.25" customHeight="1">
      <c r="A260" s="43"/>
      <c r="B260" s="43"/>
      <c r="C260" s="43"/>
      <c r="D260" s="43"/>
      <c r="E260" s="43"/>
      <c r="F260" s="43"/>
      <c r="G260" s="43"/>
      <c r="H260" s="43"/>
      <c r="I260" s="43"/>
      <c r="J260" s="43"/>
      <c r="K260" s="43"/>
    </row>
    <row r="261" spans="1:11" ht="14.25" customHeight="1">
      <c r="A261" s="43"/>
      <c r="B261" s="43"/>
      <c r="C261" s="43"/>
      <c r="D261" s="43"/>
      <c r="E261" s="43"/>
      <c r="F261" s="43"/>
      <c r="G261" s="43"/>
      <c r="H261" s="43"/>
      <c r="I261" s="43"/>
      <c r="J261" s="43"/>
      <c r="K261" s="43"/>
    </row>
    <row r="262" spans="1:11" ht="14.25" customHeight="1">
      <c r="A262" s="43"/>
      <c r="B262" s="43"/>
      <c r="C262" s="43"/>
      <c r="D262" s="43"/>
      <c r="E262" s="43"/>
      <c r="F262" s="43"/>
      <c r="G262" s="43"/>
      <c r="H262" s="43"/>
      <c r="I262" s="43"/>
      <c r="J262" s="43"/>
      <c r="K262" s="43"/>
    </row>
    <row r="263" spans="1:11" ht="14.25" customHeight="1">
      <c r="A263" s="43"/>
      <c r="B263" s="43"/>
      <c r="C263" s="43"/>
      <c r="D263" s="43"/>
      <c r="E263" s="43"/>
      <c r="F263" s="43"/>
      <c r="G263" s="43"/>
      <c r="H263" s="43"/>
      <c r="I263" s="43"/>
      <c r="J263" s="43"/>
      <c r="K263" s="43"/>
    </row>
    <row r="264" spans="1:11" ht="14.25" customHeight="1">
      <c r="A264" s="43"/>
      <c r="B264" s="43"/>
      <c r="C264" s="43"/>
      <c r="D264" s="43"/>
      <c r="E264" s="43"/>
      <c r="F264" s="43"/>
      <c r="G264" s="43"/>
      <c r="H264" s="43"/>
      <c r="I264" s="43"/>
      <c r="J264" s="43"/>
      <c r="K264" s="43"/>
    </row>
    <row r="265" spans="1:11" ht="14.25" customHeight="1">
      <c r="A265" s="43"/>
      <c r="B265" s="43"/>
      <c r="C265" s="43"/>
      <c r="D265" s="43"/>
      <c r="E265" s="43"/>
      <c r="F265" s="43"/>
      <c r="G265" s="43"/>
      <c r="H265" s="43"/>
      <c r="I265" s="43"/>
      <c r="J265" s="43"/>
      <c r="K265" s="43"/>
    </row>
    <row r="266" spans="1:11" ht="14.25" customHeight="1">
      <c r="A266" s="43"/>
      <c r="B266" s="43"/>
      <c r="C266" s="43"/>
      <c r="D266" s="43"/>
      <c r="E266" s="43"/>
      <c r="F266" s="43"/>
      <c r="G266" s="43"/>
      <c r="H266" s="43"/>
      <c r="I266" s="43"/>
      <c r="J266" s="43"/>
      <c r="K266" s="43"/>
    </row>
    <row r="267" spans="1:11" ht="14.25" customHeight="1">
      <c r="A267" s="43"/>
      <c r="B267" s="43"/>
      <c r="C267" s="43"/>
      <c r="D267" s="43"/>
      <c r="E267" s="43"/>
      <c r="F267" s="43"/>
      <c r="G267" s="43"/>
      <c r="H267" s="43"/>
      <c r="I267" s="43"/>
      <c r="J267" s="43"/>
      <c r="K267" s="43"/>
    </row>
    <row r="268" spans="1:11" ht="14.25" customHeight="1">
      <c r="A268" s="43"/>
      <c r="B268" s="43"/>
      <c r="C268" s="43"/>
      <c r="D268" s="43"/>
      <c r="E268" s="43"/>
      <c r="F268" s="43"/>
      <c r="G268" s="43"/>
      <c r="H268" s="43"/>
      <c r="I268" s="43"/>
      <c r="J268" s="43"/>
      <c r="K268" s="43"/>
    </row>
    <row r="269" spans="1:11" ht="14.25" customHeight="1">
      <c r="A269" s="43"/>
      <c r="B269" s="43"/>
      <c r="C269" s="43"/>
      <c r="D269" s="43"/>
      <c r="E269" s="43"/>
      <c r="F269" s="43"/>
      <c r="G269" s="43"/>
      <c r="H269" s="43"/>
      <c r="I269" s="43"/>
      <c r="J269" s="43"/>
      <c r="K269" s="43"/>
    </row>
    <row r="270" spans="1:11" ht="14.25" customHeight="1">
      <c r="A270" s="43"/>
      <c r="B270" s="43"/>
      <c r="C270" s="43"/>
      <c r="D270" s="43"/>
      <c r="E270" s="43"/>
      <c r="F270" s="43"/>
      <c r="G270" s="43"/>
      <c r="H270" s="43"/>
      <c r="I270" s="43"/>
      <c r="J270" s="43"/>
      <c r="K270" s="43"/>
    </row>
    <row r="271" spans="1:11" ht="14.25" customHeight="1">
      <c r="A271" s="43"/>
      <c r="B271" s="43"/>
      <c r="C271" s="43"/>
      <c r="D271" s="43"/>
      <c r="E271" s="43"/>
      <c r="F271" s="43"/>
      <c r="G271" s="43"/>
      <c r="H271" s="43"/>
      <c r="I271" s="43"/>
      <c r="J271" s="43"/>
      <c r="K271" s="43"/>
    </row>
    <row r="272" spans="1:11" ht="14.25" customHeight="1">
      <c r="A272" s="43"/>
      <c r="B272" s="43"/>
      <c r="C272" s="43"/>
      <c r="D272" s="43"/>
      <c r="E272" s="43"/>
      <c r="F272" s="43"/>
      <c r="G272" s="43"/>
      <c r="H272" s="43"/>
      <c r="I272" s="43"/>
      <c r="J272" s="43"/>
      <c r="K272" s="43"/>
    </row>
    <row r="273" spans="1:11" ht="14.25" customHeight="1">
      <c r="A273" s="43"/>
      <c r="B273" s="43"/>
      <c r="C273" s="43"/>
      <c r="D273" s="43"/>
      <c r="E273" s="43"/>
      <c r="F273" s="43"/>
      <c r="G273" s="43"/>
      <c r="H273" s="43"/>
      <c r="I273" s="43"/>
      <c r="J273" s="43"/>
      <c r="K273" s="43"/>
    </row>
    <row r="274" spans="1:11" ht="14.25" customHeight="1">
      <c r="A274" s="43"/>
      <c r="B274" s="43"/>
      <c r="C274" s="43"/>
      <c r="D274" s="43"/>
      <c r="E274" s="43"/>
      <c r="F274" s="43"/>
      <c r="G274" s="43"/>
      <c r="H274" s="43"/>
      <c r="I274" s="43"/>
      <c r="J274" s="43"/>
      <c r="K274" s="43"/>
    </row>
    <row r="275" spans="1:11" ht="14.25" customHeight="1">
      <c r="A275" s="43"/>
      <c r="B275" s="43"/>
      <c r="C275" s="43"/>
      <c r="D275" s="43"/>
      <c r="E275" s="43"/>
      <c r="F275" s="43"/>
      <c r="G275" s="43"/>
      <c r="H275" s="43"/>
      <c r="I275" s="43"/>
      <c r="J275" s="43"/>
      <c r="K275" s="43"/>
    </row>
    <row r="276" spans="1:11" ht="14.25" customHeight="1">
      <c r="A276" s="43"/>
      <c r="B276" s="43"/>
      <c r="C276" s="43"/>
      <c r="D276" s="43"/>
      <c r="E276" s="43"/>
      <c r="F276" s="43"/>
      <c r="G276" s="43"/>
      <c r="H276" s="43"/>
      <c r="I276" s="43"/>
      <c r="J276" s="43"/>
      <c r="K276" s="43"/>
    </row>
    <row r="277" spans="1:11" ht="14.25" customHeight="1">
      <c r="A277" s="43"/>
      <c r="B277" s="43"/>
      <c r="C277" s="43"/>
      <c r="D277" s="43"/>
      <c r="E277" s="43"/>
      <c r="F277" s="43"/>
      <c r="G277" s="43"/>
      <c r="H277" s="43"/>
      <c r="I277" s="43"/>
      <c r="J277" s="43"/>
      <c r="K277" s="43"/>
    </row>
    <row r="278" spans="1:11" ht="14.25" customHeight="1">
      <c r="A278" s="43"/>
      <c r="B278" s="43"/>
      <c r="C278" s="43"/>
      <c r="D278" s="43"/>
      <c r="E278" s="43"/>
      <c r="F278" s="43"/>
      <c r="G278" s="43"/>
      <c r="H278" s="43"/>
      <c r="I278" s="43"/>
      <c r="J278" s="43"/>
      <c r="K278" s="43"/>
    </row>
    <row r="279" spans="1:11" ht="14.25" customHeight="1">
      <c r="A279" s="43"/>
      <c r="B279" s="43"/>
      <c r="C279" s="43"/>
      <c r="D279" s="43"/>
      <c r="E279" s="43"/>
      <c r="F279" s="43"/>
      <c r="G279" s="43"/>
      <c r="H279" s="43"/>
      <c r="I279" s="43"/>
      <c r="J279" s="43"/>
      <c r="K279" s="43"/>
    </row>
    <row r="280" spans="1:11" ht="14.25" customHeight="1">
      <c r="A280" s="43"/>
      <c r="B280" s="43"/>
      <c r="C280" s="43"/>
      <c r="D280" s="43"/>
      <c r="E280" s="43"/>
      <c r="F280" s="43"/>
      <c r="G280" s="43"/>
      <c r="H280" s="43"/>
      <c r="I280" s="43"/>
      <c r="J280" s="43"/>
      <c r="K280" s="43"/>
    </row>
    <row r="281" spans="1:11" ht="14.25" customHeight="1">
      <c r="A281" s="43"/>
      <c r="B281" s="43"/>
      <c r="C281" s="43"/>
      <c r="D281" s="43"/>
      <c r="E281" s="43"/>
      <c r="F281" s="43"/>
      <c r="G281" s="43"/>
      <c r="H281" s="43"/>
      <c r="I281" s="43"/>
      <c r="J281" s="43"/>
      <c r="K281" s="43"/>
    </row>
    <row r="282" spans="1:11" ht="14.25" customHeight="1">
      <c r="A282" s="43"/>
      <c r="B282" s="43"/>
      <c r="C282" s="43"/>
      <c r="D282" s="43"/>
      <c r="E282" s="43"/>
      <c r="F282" s="43"/>
      <c r="G282" s="43"/>
      <c r="H282" s="43"/>
      <c r="I282" s="43"/>
      <c r="J282" s="43"/>
      <c r="K282" s="43"/>
    </row>
    <row r="283" spans="1:11" ht="14.25" customHeight="1">
      <c r="A283" s="43"/>
      <c r="B283" s="43"/>
      <c r="C283" s="43"/>
      <c r="D283" s="43"/>
      <c r="E283" s="43"/>
      <c r="F283" s="43"/>
      <c r="G283" s="43"/>
      <c r="H283" s="43"/>
      <c r="I283" s="43"/>
      <c r="J283" s="43"/>
      <c r="K283" s="43"/>
    </row>
    <row r="284" spans="1:11" ht="14.25" customHeight="1">
      <c r="A284" s="43"/>
      <c r="B284" s="43"/>
      <c r="C284" s="43"/>
      <c r="D284" s="43"/>
      <c r="E284" s="43"/>
      <c r="F284" s="43"/>
      <c r="G284" s="43"/>
      <c r="H284" s="43"/>
      <c r="I284" s="43"/>
      <c r="J284" s="43"/>
      <c r="K284" s="43"/>
    </row>
    <row r="285" spans="1:11" ht="14.25" customHeight="1">
      <c r="A285" s="43"/>
      <c r="B285" s="43"/>
      <c r="C285" s="43"/>
      <c r="D285" s="43"/>
      <c r="E285" s="43"/>
      <c r="F285" s="43"/>
      <c r="G285" s="43"/>
      <c r="H285" s="43"/>
      <c r="I285" s="43"/>
      <c r="J285" s="43"/>
      <c r="K285" s="43"/>
    </row>
    <row r="286" spans="1:11" ht="14.25" customHeight="1">
      <c r="A286" s="43"/>
      <c r="B286" s="43"/>
      <c r="C286" s="43"/>
      <c r="D286" s="43"/>
      <c r="E286" s="43"/>
      <c r="F286" s="43"/>
      <c r="G286" s="43"/>
      <c r="H286" s="43"/>
      <c r="I286" s="43"/>
      <c r="J286" s="43"/>
      <c r="K286" s="43"/>
    </row>
    <row r="287" spans="1:11" ht="14.25" customHeight="1">
      <c r="A287" s="43"/>
      <c r="B287" s="43"/>
      <c r="C287" s="43"/>
      <c r="D287" s="43"/>
      <c r="E287" s="43"/>
      <c r="F287" s="43"/>
      <c r="G287" s="43"/>
      <c r="H287" s="43"/>
      <c r="I287" s="43"/>
      <c r="J287" s="43"/>
      <c r="K287" s="43"/>
    </row>
    <row r="288" spans="1:11" ht="14.25" customHeight="1">
      <c r="A288" s="43"/>
      <c r="B288" s="43"/>
      <c r="C288" s="43"/>
      <c r="D288" s="43"/>
      <c r="E288" s="43"/>
      <c r="F288" s="43"/>
      <c r="G288" s="43"/>
      <c r="H288" s="43"/>
      <c r="I288" s="43"/>
      <c r="J288" s="43"/>
      <c r="K288" s="43"/>
    </row>
    <row r="289" spans="1:11" ht="14.25" customHeight="1">
      <c r="A289" s="43"/>
      <c r="B289" s="43"/>
      <c r="C289" s="43"/>
      <c r="D289" s="43"/>
      <c r="E289" s="43"/>
      <c r="F289" s="43"/>
      <c r="G289" s="43"/>
      <c r="H289" s="43"/>
      <c r="I289" s="43"/>
      <c r="J289" s="43"/>
      <c r="K289" s="43"/>
    </row>
    <row r="290" spans="1:11" ht="14.25" customHeight="1">
      <c r="A290" s="43"/>
      <c r="B290" s="43"/>
      <c r="C290" s="43"/>
      <c r="D290" s="43"/>
      <c r="E290" s="43"/>
      <c r="F290" s="43"/>
      <c r="G290" s="43"/>
      <c r="H290" s="43"/>
      <c r="I290" s="43"/>
      <c r="J290" s="43"/>
      <c r="K290" s="43"/>
    </row>
    <row r="291" spans="1:11" ht="14.25" customHeight="1">
      <c r="A291" s="43"/>
      <c r="B291" s="43"/>
      <c r="C291" s="43"/>
      <c r="D291" s="43"/>
      <c r="E291" s="43"/>
      <c r="F291" s="43"/>
      <c r="G291" s="43"/>
      <c r="H291" s="43"/>
      <c r="I291" s="43"/>
      <c r="J291" s="43"/>
      <c r="K291" s="43"/>
    </row>
    <row r="292" spans="1:11" ht="14.25" customHeight="1">
      <c r="A292" s="43"/>
      <c r="B292" s="43"/>
      <c r="C292" s="43"/>
      <c r="D292" s="43"/>
      <c r="E292" s="43"/>
      <c r="F292" s="43"/>
      <c r="G292" s="43"/>
      <c r="H292" s="43"/>
      <c r="I292" s="43"/>
      <c r="J292" s="43"/>
      <c r="K292" s="43"/>
    </row>
    <row r="293" spans="1:11" ht="14.25" customHeight="1">
      <c r="A293" s="43"/>
      <c r="B293" s="43"/>
      <c r="C293" s="43"/>
      <c r="D293" s="43"/>
      <c r="E293" s="43"/>
      <c r="F293" s="43"/>
      <c r="G293" s="43"/>
      <c r="H293" s="43"/>
      <c r="I293" s="43"/>
      <c r="J293" s="43"/>
      <c r="K293" s="43"/>
    </row>
    <row r="294" spans="1:11" ht="14.25" customHeight="1">
      <c r="A294" s="43"/>
      <c r="B294" s="43"/>
      <c r="C294" s="43"/>
      <c r="D294" s="43"/>
      <c r="E294" s="43"/>
      <c r="F294" s="43"/>
      <c r="G294" s="43"/>
      <c r="H294" s="43"/>
      <c r="I294" s="43"/>
      <c r="J294" s="43"/>
      <c r="K294" s="43"/>
    </row>
    <row r="295" spans="1:11" ht="14.25" customHeight="1">
      <c r="A295" s="43"/>
      <c r="B295" s="43"/>
      <c r="C295" s="43"/>
      <c r="D295" s="43"/>
      <c r="E295" s="43"/>
      <c r="F295" s="43"/>
      <c r="G295" s="43"/>
      <c r="H295" s="43"/>
      <c r="I295" s="43"/>
      <c r="J295" s="43"/>
      <c r="K295" s="43"/>
    </row>
    <row r="296" spans="1:11" ht="14.25" customHeight="1">
      <c r="A296" s="43"/>
      <c r="B296" s="43"/>
      <c r="C296" s="43"/>
      <c r="D296" s="43"/>
      <c r="E296" s="43"/>
      <c r="F296" s="43"/>
      <c r="G296" s="43"/>
      <c r="H296" s="43"/>
      <c r="I296" s="43"/>
      <c r="J296" s="43"/>
      <c r="K296" s="43"/>
    </row>
    <row r="297" spans="1:11" ht="14.25" customHeight="1">
      <c r="A297" s="43"/>
      <c r="B297" s="43"/>
      <c r="C297" s="43"/>
      <c r="D297" s="43"/>
      <c r="E297" s="43"/>
      <c r="F297" s="43"/>
      <c r="G297" s="43"/>
      <c r="H297" s="43"/>
      <c r="I297" s="43"/>
      <c r="J297" s="43"/>
      <c r="K297" s="43"/>
    </row>
    <row r="298" spans="1:11" ht="14.25" customHeight="1">
      <c r="A298" s="43"/>
      <c r="B298" s="43"/>
      <c r="C298" s="43"/>
      <c r="D298" s="43"/>
      <c r="E298" s="43"/>
      <c r="F298" s="43"/>
      <c r="G298" s="43"/>
      <c r="H298" s="43"/>
      <c r="I298" s="43"/>
      <c r="J298" s="43"/>
      <c r="K298" s="43"/>
    </row>
    <row r="299" spans="1:11" ht="14.25" customHeight="1">
      <c r="A299" s="43"/>
      <c r="B299" s="43"/>
      <c r="C299" s="43"/>
      <c r="D299" s="43"/>
      <c r="E299" s="43"/>
      <c r="F299" s="43"/>
      <c r="G299" s="43"/>
      <c r="H299" s="43"/>
      <c r="I299" s="43"/>
      <c r="J299" s="43"/>
      <c r="K299" s="43"/>
    </row>
    <row r="300" spans="1:11" ht="14.25" customHeight="1">
      <c r="A300" s="43"/>
      <c r="B300" s="43"/>
      <c r="C300" s="43"/>
      <c r="D300" s="43"/>
      <c r="E300" s="43"/>
      <c r="F300" s="43"/>
      <c r="G300" s="43"/>
      <c r="H300" s="43"/>
      <c r="I300" s="43"/>
      <c r="J300" s="43"/>
      <c r="K300" s="43"/>
    </row>
    <row r="301" spans="1:11" ht="14.25" customHeight="1">
      <c r="A301" s="43"/>
      <c r="B301" s="43"/>
      <c r="C301" s="43"/>
      <c r="D301" s="43"/>
      <c r="E301" s="43"/>
      <c r="F301" s="43"/>
      <c r="G301" s="43"/>
      <c r="H301" s="43"/>
      <c r="I301" s="43"/>
      <c r="J301" s="43"/>
      <c r="K301" s="43"/>
    </row>
    <row r="302" spans="1:11" ht="14.25" customHeight="1">
      <c r="A302" s="43"/>
      <c r="B302" s="43"/>
      <c r="C302" s="43"/>
      <c r="D302" s="43"/>
      <c r="E302" s="43"/>
      <c r="F302" s="43"/>
      <c r="G302" s="43"/>
      <c r="H302" s="43"/>
      <c r="I302" s="43"/>
      <c r="J302" s="43"/>
      <c r="K302" s="43"/>
    </row>
    <row r="303" spans="1:11" ht="14.25" customHeight="1">
      <c r="A303" s="43"/>
      <c r="B303" s="43"/>
      <c r="C303" s="43"/>
      <c r="D303" s="43"/>
      <c r="E303" s="43"/>
      <c r="F303" s="43"/>
      <c r="G303" s="43"/>
      <c r="H303" s="43"/>
      <c r="I303" s="43"/>
      <c r="J303" s="43"/>
      <c r="K303" s="43"/>
    </row>
    <row r="304" spans="1:11" ht="14.25" customHeight="1">
      <c r="A304" s="43"/>
      <c r="B304" s="43"/>
      <c r="C304" s="43"/>
      <c r="D304" s="43"/>
      <c r="E304" s="43"/>
      <c r="F304" s="43"/>
      <c r="G304" s="43"/>
      <c r="H304" s="43"/>
      <c r="I304" s="43"/>
      <c r="J304" s="43"/>
      <c r="K304" s="43"/>
    </row>
    <row r="305" spans="1:11" ht="14.25" customHeight="1">
      <c r="A305" s="43"/>
      <c r="B305" s="43"/>
      <c r="C305" s="43"/>
      <c r="D305" s="43"/>
      <c r="E305" s="43"/>
      <c r="F305" s="43"/>
      <c r="G305" s="43"/>
      <c r="H305" s="43"/>
      <c r="I305" s="43"/>
      <c r="J305" s="43"/>
      <c r="K305" s="43"/>
    </row>
    <row r="306" spans="1:11" ht="14.25" customHeight="1">
      <c r="A306" s="43"/>
      <c r="B306" s="43"/>
      <c r="C306" s="43"/>
      <c r="D306" s="43"/>
      <c r="E306" s="43"/>
      <c r="F306" s="43"/>
      <c r="G306" s="43"/>
      <c r="H306" s="43"/>
      <c r="I306" s="43"/>
      <c r="J306" s="43"/>
      <c r="K306" s="43"/>
    </row>
    <row r="307" spans="1:11" ht="14.25" customHeight="1">
      <c r="A307" s="43"/>
      <c r="B307" s="43"/>
      <c r="C307" s="43"/>
      <c r="D307" s="43"/>
      <c r="E307" s="43"/>
      <c r="F307" s="43"/>
      <c r="G307" s="43"/>
      <c r="H307" s="43"/>
      <c r="I307" s="43"/>
      <c r="J307" s="43"/>
      <c r="K307" s="43"/>
    </row>
    <row r="308" spans="1:11" ht="14.25" customHeight="1">
      <c r="A308" s="43"/>
      <c r="B308" s="43"/>
      <c r="C308" s="43"/>
      <c r="D308" s="43"/>
      <c r="E308" s="43"/>
      <c r="F308" s="43"/>
      <c r="G308" s="43"/>
      <c r="H308" s="43"/>
      <c r="I308" s="43"/>
      <c r="J308" s="43"/>
      <c r="K308" s="43"/>
    </row>
    <row r="309" spans="1:11" ht="14.25" customHeight="1">
      <c r="A309" s="43"/>
      <c r="B309" s="43"/>
      <c r="C309" s="43"/>
      <c r="D309" s="43"/>
      <c r="E309" s="43"/>
      <c r="F309" s="43"/>
      <c r="G309" s="43"/>
      <c r="H309" s="43"/>
      <c r="I309" s="43"/>
      <c r="J309" s="43"/>
      <c r="K309" s="43"/>
    </row>
    <row r="310" spans="1:11" ht="14.25" customHeight="1">
      <c r="A310" s="43"/>
      <c r="B310" s="43"/>
      <c r="C310" s="43"/>
      <c r="D310" s="43"/>
      <c r="E310" s="43"/>
      <c r="F310" s="43"/>
      <c r="G310" s="43"/>
      <c r="H310" s="43"/>
      <c r="I310" s="43"/>
      <c r="J310" s="43"/>
      <c r="K310" s="43"/>
    </row>
    <row r="311" spans="1:11" ht="14.25" customHeight="1">
      <c r="A311" s="43"/>
      <c r="B311" s="43"/>
      <c r="C311" s="43"/>
      <c r="D311" s="43"/>
      <c r="E311" s="43"/>
      <c r="F311" s="43"/>
      <c r="G311" s="43"/>
      <c r="H311" s="43"/>
      <c r="I311" s="43"/>
      <c r="J311" s="43"/>
      <c r="K311" s="43"/>
    </row>
    <row r="312" spans="1:11" ht="14.25" customHeight="1">
      <c r="A312" s="43"/>
      <c r="B312" s="43"/>
      <c r="C312" s="43"/>
      <c r="D312" s="43"/>
      <c r="E312" s="43"/>
      <c r="F312" s="43"/>
      <c r="G312" s="43"/>
      <c r="H312" s="43"/>
      <c r="I312" s="43"/>
      <c r="J312" s="43"/>
      <c r="K312" s="43"/>
    </row>
    <row r="313" spans="1:11" ht="14.25" customHeight="1">
      <c r="A313" s="43"/>
      <c r="B313" s="43"/>
      <c r="C313" s="43"/>
      <c r="D313" s="43"/>
      <c r="E313" s="43"/>
      <c r="F313" s="43"/>
      <c r="G313" s="43"/>
      <c r="H313" s="43"/>
      <c r="I313" s="43"/>
      <c r="J313" s="43"/>
      <c r="K313" s="43"/>
    </row>
    <row r="314" spans="1:11" ht="14.25" customHeight="1">
      <c r="A314" s="43"/>
      <c r="B314" s="43"/>
      <c r="C314" s="43"/>
      <c r="D314" s="43"/>
      <c r="E314" s="43"/>
      <c r="F314" s="43"/>
      <c r="G314" s="43"/>
      <c r="H314" s="43"/>
      <c r="I314" s="43"/>
      <c r="J314" s="43"/>
      <c r="K314" s="43"/>
    </row>
    <row r="315" spans="1:11" ht="14.25" customHeight="1">
      <c r="A315" s="43"/>
      <c r="B315" s="43"/>
      <c r="C315" s="43"/>
      <c r="D315" s="43"/>
      <c r="E315" s="43"/>
      <c r="F315" s="43"/>
      <c r="G315" s="43"/>
      <c r="H315" s="43"/>
      <c r="I315" s="43"/>
      <c r="J315" s="43"/>
      <c r="K315" s="43"/>
    </row>
    <row r="316" spans="1:11" ht="14.25" customHeight="1">
      <c r="A316" s="43"/>
      <c r="B316" s="43"/>
      <c r="C316" s="43"/>
      <c r="D316" s="43"/>
      <c r="E316" s="43"/>
      <c r="F316" s="43"/>
      <c r="G316" s="43"/>
      <c r="H316" s="43"/>
      <c r="I316" s="43"/>
      <c r="J316" s="43"/>
      <c r="K316" s="43"/>
    </row>
    <row r="317" spans="1:11" ht="14.25" customHeight="1">
      <c r="A317" s="43"/>
      <c r="B317" s="43"/>
      <c r="C317" s="43"/>
      <c r="D317" s="43"/>
      <c r="E317" s="43"/>
      <c r="F317" s="43"/>
      <c r="G317" s="43"/>
      <c r="H317" s="43"/>
      <c r="I317" s="43"/>
      <c r="J317" s="43"/>
      <c r="K317" s="43"/>
    </row>
    <row r="318" spans="1:11" ht="14.25" customHeight="1">
      <c r="A318" s="43"/>
      <c r="B318" s="43"/>
      <c r="C318" s="43"/>
      <c r="D318" s="43"/>
      <c r="E318" s="43"/>
      <c r="F318" s="43"/>
      <c r="G318" s="43"/>
      <c r="H318" s="43"/>
      <c r="I318" s="43"/>
      <c r="J318" s="43"/>
      <c r="K318" s="43"/>
    </row>
    <row r="319" spans="1:11" ht="14.25" customHeight="1">
      <c r="A319" s="43"/>
      <c r="B319" s="43"/>
      <c r="C319" s="43"/>
      <c r="D319" s="43"/>
      <c r="E319" s="43"/>
      <c r="F319" s="43"/>
      <c r="G319" s="43"/>
      <c r="H319" s="43"/>
      <c r="I319" s="43"/>
      <c r="J319" s="43"/>
      <c r="K319" s="43"/>
    </row>
    <row r="320" spans="1:11" ht="14.25" customHeight="1">
      <c r="A320" s="43"/>
      <c r="B320" s="43"/>
      <c r="C320" s="43"/>
      <c r="D320" s="43"/>
      <c r="E320" s="43"/>
      <c r="F320" s="43"/>
      <c r="G320" s="43"/>
      <c r="H320" s="43"/>
      <c r="I320" s="43"/>
      <c r="J320" s="43"/>
      <c r="K320" s="43"/>
    </row>
    <row r="321" spans="1:11" ht="14.25" customHeight="1">
      <c r="A321" s="43"/>
      <c r="B321" s="43"/>
      <c r="C321" s="43"/>
      <c r="D321" s="43"/>
      <c r="E321" s="43"/>
      <c r="F321" s="43"/>
      <c r="G321" s="43"/>
      <c r="H321" s="43"/>
      <c r="I321" s="43"/>
      <c r="J321" s="43"/>
      <c r="K321" s="43"/>
    </row>
    <row r="322" spans="1:11" ht="14.25" customHeight="1">
      <c r="A322" s="43"/>
      <c r="B322" s="43"/>
      <c r="C322" s="43"/>
      <c r="D322" s="43"/>
      <c r="E322" s="43"/>
      <c r="F322" s="43"/>
      <c r="G322" s="43"/>
      <c r="H322" s="43"/>
      <c r="I322" s="43"/>
      <c r="J322" s="43"/>
      <c r="K322" s="43"/>
    </row>
    <row r="323" spans="1:11" ht="14.25" customHeight="1">
      <c r="A323" s="43"/>
      <c r="B323" s="43"/>
      <c r="C323" s="43"/>
      <c r="D323" s="43"/>
      <c r="E323" s="43"/>
      <c r="F323" s="43"/>
      <c r="G323" s="43"/>
      <c r="H323" s="43"/>
      <c r="I323" s="43"/>
      <c r="J323" s="43"/>
      <c r="K323" s="43"/>
    </row>
    <row r="324" spans="1:11" ht="14.25" customHeight="1">
      <c r="A324" s="43"/>
      <c r="B324" s="43"/>
      <c r="C324" s="43"/>
      <c r="D324" s="43"/>
      <c r="E324" s="43"/>
      <c r="F324" s="43"/>
      <c r="G324" s="43"/>
      <c r="H324" s="43"/>
      <c r="I324" s="43"/>
      <c r="J324" s="43"/>
      <c r="K324" s="43"/>
    </row>
    <row r="325" spans="1:11" ht="14.25" customHeight="1">
      <c r="A325" s="43"/>
      <c r="B325" s="43"/>
      <c r="C325" s="43"/>
      <c r="D325" s="43"/>
      <c r="E325" s="43"/>
      <c r="F325" s="43"/>
      <c r="G325" s="43"/>
      <c r="H325" s="43"/>
      <c r="I325" s="43"/>
      <c r="J325" s="43"/>
      <c r="K325" s="43"/>
    </row>
    <row r="326" spans="1:11" ht="14.25" customHeight="1">
      <c r="A326" s="43"/>
      <c r="B326" s="43"/>
      <c r="C326" s="43"/>
      <c r="D326" s="43"/>
      <c r="E326" s="43"/>
      <c r="F326" s="43"/>
      <c r="G326" s="43"/>
      <c r="H326" s="43"/>
      <c r="I326" s="43"/>
      <c r="J326" s="43"/>
      <c r="K326" s="43"/>
    </row>
    <row r="327" spans="1:11" ht="14.25" customHeight="1">
      <c r="A327" s="43"/>
      <c r="B327" s="43"/>
      <c r="C327" s="43"/>
      <c r="D327" s="43"/>
      <c r="E327" s="43"/>
      <c r="F327" s="43"/>
      <c r="G327" s="43"/>
      <c r="H327" s="43"/>
      <c r="I327" s="43"/>
      <c r="J327" s="43"/>
      <c r="K327" s="43"/>
    </row>
    <row r="328" spans="1:11" ht="14.25" customHeight="1">
      <c r="A328" s="43"/>
      <c r="B328" s="43"/>
      <c r="C328" s="43"/>
      <c r="D328" s="43"/>
      <c r="E328" s="43"/>
      <c r="F328" s="43"/>
      <c r="G328" s="43"/>
      <c r="H328" s="43"/>
      <c r="I328" s="43"/>
      <c r="J328" s="43"/>
      <c r="K328" s="43"/>
    </row>
    <row r="329" spans="1:11" ht="14.25" customHeight="1">
      <c r="A329" s="43"/>
      <c r="B329" s="43"/>
      <c r="C329" s="43"/>
      <c r="D329" s="43"/>
      <c r="E329" s="43"/>
      <c r="F329" s="43"/>
      <c r="G329" s="43"/>
      <c r="H329" s="43"/>
      <c r="I329" s="43"/>
      <c r="J329" s="43"/>
      <c r="K329" s="43"/>
    </row>
    <row r="330" spans="1:11" ht="14.25" customHeight="1">
      <c r="A330" s="43"/>
      <c r="B330" s="43"/>
      <c r="C330" s="43"/>
      <c r="D330" s="43"/>
      <c r="E330" s="43"/>
      <c r="F330" s="43"/>
      <c r="G330" s="43"/>
      <c r="H330" s="43"/>
      <c r="I330" s="43"/>
      <c r="J330" s="43"/>
      <c r="K330" s="43"/>
    </row>
    <row r="331" spans="1:11" ht="14.25" customHeight="1">
      <c r="A331" s="43"/>
      <c r="B331" s="43"/>
      <c r="C331" s="43"/>
      <c r="D331" s="43"/>
      <c r="E331" s="43"/>
      <c r="F331" s="43"/>
      <c r="G331" s="43"/>
      <c r="H331" s="43"/>
      <c r="I331" s="43"/>
      <c r="J331" s="43"/>
      <c r="K331" s="43"/>
    </row>
    <row r="332" spans="1:11" ht="14.25" customHeight="1">
      <c r="A332" s="43"/>
      <c r="B332" s="43"/>
      <c r="C332" s="43"/>
      <c r="D332" s="43"/>
      <c r="E332" s="43"/>
      <c r="F332" s="43"/>
      <c r="G332" s="43"/>
      <c r="H332" s="43"/>
      <c r="I332" s="43"/>
      <c r="J332" s="43"/>
      <c r="K332" s="43"/>
    </row>
    <row r="333" spans="1:11" ht="14.25" customHeight="1">
      <c r="A333" s="43"/>
      <c r="B333" s="43"/>
      <c r="C333" s="43"/>
      <c r="D333" s="43"/>
      <c r="E333" s="43"/>
      <c r="F333" s="43"/>
      <c r="G333" s="43"/>
      <c r="H333" s="43"/>
      <c r="I333" s="43"/>
      <c r="J333" s="43"/>
      <c r="K333" s="43"/>
    </row>
    <row r="334" spans="1:11" ht="14.25" customHeight="1">
      <c r="A334" s="43"/>
      <c r="B334" s="43"/>
      <c r="C334" s="43"/>
      <c r="D334" s="43"/>
      <c r="E334" s="43"/>
      <c r="F334" s="43"/>
      <c r="G334" s="43"/>
      <c r="H334" s="43"/>
      <c r="I334" s="43"/>
      <c r="J334" s="43"/>
      <c r="K334" s="43"/>
    </row>
    <row r="335" spans="1:11" ht="14.25" customHeight="1">
      <c r="A335" s="43"/>
      <c r="B335" s="43"/>
      <c r="C335" s="43"/>
      <c r="D335" s="43"/>
      <c r="E335" s="43"/>
      <c r="F335" s="43"/>
      <c r="G335" s="43"/>
      <c r="H335" s="43"/>
      <c r="I335" s="43"/>
      <c r="J335" s="43"/>
      <c r="K335" s="43"/>
    </row>
    <row r="336" spans="1:11" ht="14.25" customHeight="1">
      <c r="A336" s="43"/>
      <c r="B336" s="43"/>
      <c r="C336" s="43"/>
      <c r="D336" s="43"/>
      <c r="E336" s="43"/>
      <c r="F336" s="43"/>
      <c r="G336" s="43"/>
      <c r="H336" s="43"/>
      <c r="I336" s="43"/>
      <c r="J336" s="43"/>
      <c r="K336" s="43"/>
    </row>
    <row r="337" spans="1:11" ht="14.25" customHeight="1">
      <c r="A337" s="43"/>
      <c r="B337" s="43"/>
      <c r="C337" s="43"/>
      <c r="D337" s="43"/>
      <c r="E337" s="43"/>
      <c r="F337" s="43"/>
      <c r="G337" s="43"/>
      <c r="H337" s="43"/>
      <c r="I337" s="43"/>
      <c r="J337" s="43"/>
      <c r="K337" s="43"/>
    </row>
    <row r="338" spans="1:11" ht="14.25" customHeight="1">
      <c r="A338" s="43"/>
      <c r="B338" s="43"/>
      <c r="C338" s="43"/>
      <c r="D338" s="43"/>
      <c r="E338" s="43"/>
      <c r="F338" s="43"/>
      <c r="G338" s="43"/>
      <c r="H338" s="43"/>
      <c r="I338" s="43"/>
      <c r="J338" s="43"/>
      <c r="K338" s="43"/>
    </row>
    <row r="339" spans="1:11" ht="14.25" customHeight="1">
      <c r="A339" s="43"/>
      <c r="B339" s="43"/>
      <c r="C339" s="43"/>
      <c r="D339" s="43"/>
      <c r="E339" s="43"/>
      <c r="F339" s="43"/>
      <c r="G339" s="43"/>
      <c r="H339" s="43"/>
      <c r="I339" s="43"/>
      <c r="J339" s="43"/>
      <c r="K339" s="43"/>
    </row>
    <row r="340" spans="1:11" ht="14.25" customHeight="1">
      <c r="A340" s="43"/>
      <c r="B340" s="43"/>
      <c r="C340" s="43"/>
      <c r="D340" s="43"/>
      <c r="E340" s="43"/>
      <c r="F340" s="43"/>
      <c r="G340" s="43"/>
      <c r="H340" s="43"/>
      <c r="I340" s="43"/>
      <c r="J340" s="43"/>
      <c r="K340" s="43"/>
    </row>
    <row r="341" spans="1:11" ht="14.25" customHeight="1">
      <c r="A341" s="43"/>
      <c r="B341" s="43"/>
      <c r="C341" s="43"/>
      <c r="D341" s="43"/>
      <c r="E341" s="43"/>
      <c r="F341" s="43"/>
      <c r="G341" s="43"/>
      <c r="H341" s="43"/>
      <c r="I341" s="43"/>
      <c r="J341" s="43"/>
      <c r="K341" s="43"/>
    </row>
    <row r="342" spans="1:11" ht="14.25" customHeight="1">
      <c r="A342" s="43"/>
      <c r="B342" s="43"/>
      <c r="C342" s="43"/>
      <c r="D342" s="43"/>
      <c r="E342" s="43"/>
      <c r="F342" s="43"/>
      <c r="G342" s="43"/>
      <c r="H342" s="43"/>
      <c r="I342" s="43"/>
      <c r="J342" s="43"/>
      <c r="K342" s="43"/>
    </row>
    <row r="343" spans="1:11" ht="14.25" customHeight="1">
      <c r="A343" s="43"/>
      <c r="B343" s="43"/>
      <c r="C343" s="43"/>
      <c r="D343" s="43"/>
      <c r="E343" s="43"/>
      <c r="F343" s="43"/>
      <c r="G343" s="43"/>
      <c r="H343" s="43"/>
      <c r="I343" s="43"/>
      <c r="J343" s="43"/>
      <c r="K343" s="43"/>
    </row>
    <row r="344" spans="1:11" ht="14.25" customHeight="1">
      <c r="A344" s="43"/>
      <c r="B344" s="43"/>
      <c r="C344" s="43"/>
      <c r="D344" s="43"/>
      <c r="E344" s="43"/>
      <c r="F344" s="43"/>
      <c r="G344" s="43"/>
      <c r="H344" s="43"/>
      <c r="I344" s="43"/>
      <c r="J344" s="43"/>
      <c r="K344" s="43"/>
    </row>
    <row r="345" spans="1:11" ht="14.25" customHeight="1">
      <c r="A345" s="43"/>
      <c r="B345" s="43"/>
      <c r="C345" s="43"/>
      <c r="D345" s="43"/>
      <c r="E345" s="43"/>
      <c r="F345" s="43"/>
      <c r="G345" s="43"/>
      <c r="H345" s="43"/>
      <c r="I345" s="43"/>
      <c r="J345" s="43"/>
      <c r="K345" s="43"/>
    </row>
    <row r="346" spans="1:11" ht="14.25" customHeight="1">
      <c r="A346" s="43"/>
      <c r="B346" s="43"/>
      <c r="C346" s="43"/>
      <c r="D346" s="43"/>
      <c r="E346" s="43"/>
      <c r="F346" s="43"/>
      <c r="G346" s="43"/>
      <c r="H346" s="43"/>
      <c r="I346" s="43"/>
      <c r="J346" s="43"/>
      <c r="K346" s="43"/>
    </row>
    <row r="347" spans="1:11" ht="14.25" customHeight="1">
      <c r="A347" s="43"/>
      <c r="B347" s="43"/>
      <c r="C347" s="43"/>
      <c r="D347" s="43"/>
      <c r="E347" s="43"/>
      <c r="F347" s="43"/>
      <c r="G347" s="43"/>
      <c r="H347" s="43"/>
      <c r="I347" s="43"/>
      <c r="J347" s="43"/>
      <c r="K347" s="43"/>
    </row>
    <row r="348" spans="1:11" ht="14.25" customHeight="1">
      <c r="A348" s="43"/>
      <c r="B348" s="43"/>
      <c r="C348" s="43"/>
      <c r="D348" s="43"/>
      <c r="E348" s="43"/>
      <c r="F348" s="43"/>
      <c r="G348" s="43"/>
      <c r="H348" s="43"/>
      <c r="I348" s="43"/>
      <c r="J348" s="43"/>
      <c r="K348" s="43"/>
    </row>
    <row r="349" spans="1:11" ht="14.25" customHeight="1">
      <c r="A349" s="43"/>
      <c r="B349" s="43"/>
      <c r="C349" s="43"/>
      <c r="D349" s="43"/>
      <c r="E349" s="43"/>
      <c r="F349" s="43"/>
      <c r="G349" s="43"/>
      <c r="H349" s="43"/>
      <c r="I349" s="43"/>
      <c r="J349" s="43"/>
      <c r="K349" s="43"/>
    </row>
    <row r="350" spans="1:11" ht="14.25" customHeight="1">
      <c r="A350" s="43"/>
      <c r="B350" s="43"/>
      <c r="C350" s="43"/>
      <c r="D350" s="43"/>
      <c r="E350" s="43"/>
      <c r="F350" s="43"/>
      <c r="G350" s="43"/>
      <c r="H350" s="43"/>
      <c r="I350" s="43"/>
      <c r="J350" s="43"/>
      <c r="K350" s="43"/>
    </row>
    <row r="351" spans="1:11" ht="14.25" customHeight="1">
      <c r="A351" s="43"/>
      <c r="B351" s="43"/>
      <c r="C351" s="43"/>
      <c r="D351" s="43"/>
      <c r="E351" s="43"/>
      <c r="F351" s="43"/>
      <c r="G351" s="43"/>
      <c r="H351" s="43"/>
      <c r="I351" s="43"/>
      <c r="J351" s="43"/>
      <c r="K351" s="43"/>
    </row>
    <row r="352" spans="1:11" ht="14.25" customHeight="1">
      <c r="A352" s="43"/>
      <c r="B352" s="43"/>
      <c r="C352" s="43"/>
      <c r="D352" s="43"/>
      <c r="E352" s="43"/>
      <c r="F352" s="43"/>
      <c r="G352" s="43"/>
      <c r="H352" s="43"/>
      <c r="I352" s="43"/>
      <c r="J352" s="43"/>
      <c r="K352" s="43"/>
    </row>
    <row r="353" spans="1:11" ht="14.25" customHeight="1">
      <c r="A353" s="43"/>
      <c r="B353" s="43"/>
      <c r="C353" s="43"/>
      <c r="D353" s="43"/>
      <c r="E353" s="43"/>
      <c r="F353" s="43"/>
      <c r="G353" s="43"/>
      <c r="H353" s="43"/>
      <c r="I353" s="43"/>
      <c r="J353" s="43"/>
      <c r="K353" s="43"/>
    </row>
    <row r="354" spans="1:11" ht="14.25" customHeight="1">
      <c r="A354" s="43"/>
      <c r="B354" s="43"/>
      <c r="C354" s="43"/>
      <c r="D354" s="43"/>
      <c r="E354" s="43"/>
      <c r="F354" s="43"/>
      <c r="G354" s="43"/>
      <c r="H354" s="43"/>
      <c r="I354" s="43"/>
      <c r="J354" s="43"/>
      <c r="K354" s="43"/>
    </row>
    <row r="355" spans="1:11" ht="14.25" customHeight="1">
      <c r="A355" s="43"/>
      <c r="B355" s="43"/>
      <c r="C355" s="43"/>
      <c r="D355" s="43"/>
      <c r="E355" s="43"/>
      <c r="F355" s="43"/>
      <c r="G355" s="43"/>
      <c r="H355" s="43"/>
      <c r="I355" s="43"/>
      <c r="J355" s="43"/>
      <c r="K355" s="43"/>
    </row>
    <row r="356" spans="1:11" ht="14.25" customHeight="1">
      <c r="A356" s="43"/>
      <c r="B356" s="43"/>
      <c r="C356" s="43"/>
      <c r="D356" s="43"/>
      <c r="E356" s="43"/>
      <c r="F356" s="43"/>
      <c r="G356" s="43"/>
      <c r="H356" s="43"/>
      <c r="I356" s="43"/>
      <c r="J356" s="43"/>
      <c r="K356" s="43"/>
    </row>
    <row r="357" spans="1:11" ht="14.25" customHeight="1">
      <c r="A357" s="43"/>
      <c r="B357" s="43"/>
      <c r="C357" s="43"/>
      <c r="D357" s="43"/>
      <c r="E357" s="43"/>
      <c r="F357" s="43"/>
      <c r="G357" s="43"/>
      <c r="H357" s="43"/>
      <c r="I357" s="43"/>
      <c r="J357" s="43"/>
      <c r="K357" s="43"/>
    </row>
    <row r="358" spans="1:11" ht="14.25" customHeight="1">
      <c r="A358" s="43"/>
      <c r="B358" s="43"/>
      <c r="C358" s="43"/>
      <c r="D358" s="43"/>
      <c r="E358" s="43"/>
      <c r="F358" s="43"/>
      <c r="G358" s="43"/>
      <c r="H358" s="43"/>
      <c r="I358" s="43"/>
      <c r="J358" s="43"/>
      <c r="K358" s="43"/>
    </row>
    <row r="359" spans="1:11" ht="14.25" customHeight="1">
      <c r="A359" s="43"/>
      <c r="B359" s="43"/>
      <c r="C359" s="43"/>
      <c r="D359" s="43"/>
      <c r="E359" s="43"/>
      <c r="F359" s="43"/>
      <c r="G359" s="43"/>
      <c r="H359" s="43"/>
      <c r="I359" s="43"/>
      <c r="J359" s="43"/>
      <c r="K359" s="43"/>
    </row>
    <row r="360" spans="1:11" ht="14.25" customHeight="1">
      <c r="A360" s="43"/>
      <c r="B360" s="43"/>
      <c r="C360" s="43"/>
      <c r="D360" s="43"/>
      <c r="E360" s="43"/>
      <c r="F360" s="43"/>
      <c r="G360" s="43"/>
      <c r="H360" s="43"/>
      <c r="I360" s="43"/>
      <c r="J360" s="43"/>
      <c r="K360" s="43"/>
    </row>
    <row r="361" spans="1:11" ht="14.25" customHeight="1">
      <c r="A361" s="43"/>
      <c r="B361" s="43"/>
      <c r="C361" s="43"/>
      <c r="D361" s="43"/>
      <c r="E361" s="43"/>
      <c r="F361" s="43"/>
      <c r="G361" s="43"/>
      <c r="H361" s="43"/>
      <c r="I361" s="43"/>
      <c r="J361" s="43"/>
      <c r="K361" s="43"/>
    </row>
    <row r="362" spans="1:11" ht="14.25" customHeight="1">
      <c r="A362" s="43"/>
      <c r="B362" s="43"/>
      <c r="C362" s="43"/>
      <c r="D362" s="43"/>
      <c r="E362" s="43"/>
      <c r="F362" s="43"/>
      <c r="G362" s="43"/>
      <c r="H362" s="43"/>
      <c r="I362" s="43"/>
      <c r="J362" s="43"/>
      <c r="K362" s="43"/>
    </row>
    <row r="363" spans="1:11" ht="14.25" customHeight="1">
      <c r="A363" s="43"/>
      <c r="B363" s="43"/>
      <c r="C363" s="43"/>
      <c r="D363" s="43"/>
      <c r="E363" s="43"/>
      <c r="F363" s="43"/>
      <c r="G363" s="43"/>
      <c r="H363" s="43"/>
      <c r="I363" s="43"/>
      <c r="J363" s="43"/>
      <c r="K363" s="43"/>
    </row>
    <row r="364" spans="1:11" ht="14.25" customHeight="1">
      <c r="A364" s="43"/>
      <c r="B364" s="43"/>
      <c r="C364" s="43"/>
      <c r="D364" s="43"/>
      <c r="E364" s="43"/>
      <c r="F364" s="43"/>
      <c r="G364" s="43"/>
      <c r="H364" s="43"/>
      <c r="I364" s="43"/>
      <c r="J364" s="43"/>
      <c r="K364" s="43"/>
    </row>
    <row r="365" spans="1:11" ht="14.25" customHeight="1">
      <c r="A365" s="43"/>
      <c r="B365" s="43"/>
      <c r="C365" s="43"/>
      <c r="D365" s="43"/>
      <c r="E365" s="43"/>
      <c r="F365" s="43"/>
      <c r="G365" s="43"/>
      <c r="H365" s="43"/>
      <c r="I365" s="43"/>
      <c r="J365" s="43"/>
      <c r="K365" s="43"/>
    </row>
    <row r="366" spans="1:11" ht="14.25" customHeight="1">
      <c r="A366" s="43"/>
      <c r="B366" s="43"/>
      <c r="C366" s="43"/>
      <c r="D366" s="43"/>
      <c r="E366" s="43"/>
      <c r="F366" s="43"/>
      <c r="G366" s="43"/>
      <c r="H366" s="43"/>
      <c r="I366" s="43"/>
      <c r="J366" s="43"/>
      <c r="K366" s="43"/>
    </row>
    <row r="367" spans="1:11" ht="14.25" customHeight="1">
      <c r="A367" s="43"/>
      <c r="B367" s="43"/>
      <c r="C367" s="43"/>
      <c r="D367" s="43"/>
      <c r="E367" s="43"/>
      <c r="F367" s="43"/>
      <c r="G367" s="43"/>
      <c r="H367" s="43"/>
      <c r="I367" s="43"/>
      <c r="J367" s="43"/>
      <c r="K367" s="43"/>
    </row>
    <row r="368" spans="1:11" ht="14.25" customHeight="1">
      <c r="A368" s="43"/>
      <c r="B368" s="43"/>
      <c r="C368" s="43"/>
      <c r="D368" s="43"/>
      <c r="E368" s="43"/>
      <c r="F368" s="43"/>
      <c r="G368" s="43"/>
      <c r="H368" s="43"/>
      <c r="I368" s="43"/>
      <c r="J368" s="43"/>
      <c r="K368" s="43"/>
    </row>
    <row r="369" spans="1:11" ht="14.25" customHeight="1">
      <c r="A369" s="43"/>
      <c r="B369" s="43"/>
      <c r="C369" s="43"/>
      <c r="D369" s="43"/>
      <c r="E369" s="43"/>
      <c r="F369" s="43"/>
      <c r="G369" s="43"/>
      <c r="H369" s="43"/>
      <c r="I369" s="43"/>
      <c r="J369" s="43"/>
      <c r="K369" s="43"/>
    </row>
    <row r="370" spans="1:11" ht="14.25" customHeight="1">
      <c r="A370" s="43"/>
      <c r="B370" s="43"/>
      <c r="C370" s="43"/>
      <c r="D370" s="43"/>
      <c r="E370" s="43"/>
      <c r="F370" s="43"/>
      <c r="G370" s="43"/>
      <c r="H370" s="43"/>
      <c r="I370" s="43"/>
      <c r="J370" s="43"/>
      <c r="K370" s="43"/>
    </row>
    <row r="371" spans="1:11" ht="14.25" customHeight="1">
      <c r="A371" s="43"/>
      <c r="B371" s="43"/>
      <c r="C371" s="43"/>
      <c r="D371" s="43"/>
      <c r="E371" s="43"/>
      <c r="F371" s="43"/>
      <c r="G371" s="43"/>
      <c r="H371" s="43"/>
      <c r="I371" s="43"/>
      <c r="J371" s="43"/>
      <c r="K371" s="43"/>
    </row>
    <row r="372" spans="1:11" ht="14.25" customHeight="1">
      <c r="A372" s="43"/>
      <c r="B372" s="43"/>
      <c r="C372" s="43"/>
      <c r="D372" s="43"/>
      <c r="E372" s="43"/>
      <c r="F372" s="43"/>
      <c r="G372" s="43"/>
      <c r="H372" s="43"/>
      <c r="I372" s="43"/>
      <c r="J372" s="43"/>
      <c r="K372" s="43"/>
    </row>
    <row r="373" spans="1:11" ht="14.25" customHeight="1">
      <c r="A373" s="43"/>
      <c r="B373" s="43"/>
      <c r="C373" s="43"/>
      <c r="D373" s="43"/>
      <c r="E373" s="43"/>
      <c r="F373" s="43"/>
      <c r="G373" s="43"/>
      <c r="H373" s="43"/>
      <c r="I373" s="43"/>
      <c r="J373" s="43"/>
      <c r="K373" s="43"/>
    </row>
    <row r="374" spans="1:11" ht="14.25" customHeight="1">
      <c r="A374" s="43"/>
      <c r="B374" s="43"/>
      <c r="C374" s="43"/>
      <c r="D374" s="43"/>
      <c r="E374" s="43"/>
      <c r="F374" s="43"/>
      <c r="G374" s="43"/>
      <c r="H374" s="43"/>
      <c r="I374" s="43"/>
      <c r="J374" s="43"/>
      <c r="K374" s="43"/>
    </row>
    <row r="375" spans="1:11" ht="14.25" customHeight="1">
      <c r="A375" s="43"/>
      <c r="B375" s="43"/>
      <c r="C375" s="43"/>
      <c r="D375" s="43"/>
      <c r="E375" s="43"/>
      <c r="F375" s="43"/>
      <c r="G375" s="43"/>
      <c r="H375" s="43"/>
      <c r="I375" s="43"/>
      <c r="J375" s="43"/>
      <c r="K375" s="43"/>
    </row>
    <row r="376" spans="1:11" ht="14.25" customHeight="1">
      <c r="A376" s="43"/>
      <c r="B376" s="43"/>
      <c r="C376" s="43"/>
      <c r="D376" s="43"/>
      <c r="E376" s="43"/>
      <c r="F376" s="43"/>
      <c r="G376" s="43"/>
      <c r="H376" s="43"/>
      <c r="I376" s="43"/>
      <c r="J376" s="43"/>
      <c r="K376" s="43"/>
    </row>
    <row r="377" spans="1:11" ht="14.25" customHeight="1">
      <c r="A377" s="43"/>
      <c r="B377" s="43"/>
      <c r="C377" s="43"/>
      <c r="D377" s="43"/>
      <c r="E377" s="43"/>
      <c r="F377" s="43"/>
      <c r="G377" s="43"/>
      <c r="H377" s="43"/>
      <c r="I377" s="43"/>
      <c r="J377" s="43"/>
      <c r="K377" s="43"/>
    </row>
    <row r="378" spans="1:11" ht="14.25" customHeight="1">
      <c r="A378" s="43"/>
      <c r="B378" s="43"/>
      <c r="C378" s="43"/>
      <c r="D378" s="43"/>
      <c r="E378" s="43"/>
      <c r="F378" s="43"/>
      <c r="G378" s="43"/>
      <c r="H378" s="43"/>
      <c r="I378" s="43"/>
      <c r="J378" s="43"/>
      <c r="K378" s="43"/>
    </row>
    <row r="379" spans="1:11" ht="14.25" customHeight="1">
      <c r="A379" s="43"/>
      <c r="B379" s="43"/>
      <c r="C379" s="43"/>
      <c r="D379" s="43"/>
      <c r="E379" s="43"/>
      <c r="F379" s="43"/>
      <c r="G379" s="43"/>
      <c r="H379" s="43"/>
      <c r="I379" s="43"/>
      <c r="J379" s="43"/>
      <c r="K379" s="43"/>
    </row>
    <row r="380" spans="1:11" ht="14.25" customHeight="1">
      <c r="A380" s="43"/>
      <c r="B380" s="43"/>
      <c r="C380" s="43"/>
      <c r="D380" s="43"/>
      <c r="E380" s="43"/>
      <c r="F380" s="43"/>
      <c r="G380" s="43"/>
      <c r="H380" s="43"/>
      <c r="I380" s="43"/>
      <c r="J380" s="43"/>
      <c r="K380" s="43"/>
    </row>
    <row r="381" spans="1:11" ht="14.25" customHeight="1">
      <c r="A381" s="43"/>
      <c r="B381" s="43"/>
      <c r="C381" s="43"/>
      <c r="D381" s="43"/>
      <c r="E381" s="43"/>
      <c r="F381" s="43"/>
      <c r="G381" s="43"/>
      <c r="H381" s="43"/>
      <c r="I381" s="43"/>
      <c r="J381" s="43"/>
      <c r="K381" s="43"/>
    </row>
    <row r="382" spans="1:11" ht="14.25" customHeight="1">
      <c r="A382" s="43"/>
      <c r="B382" s="43"/>
      <c r="C382" s="43"/>
      <c r="D382" s="43"/>
      <c r="E382" s="43"/>
      <c r="F382" s="43"/>
      <c r="G382" s="43"/>
      <c r="H382" s="43"/>
      <c r="I382" s="43"/>
      <c r="J382" s="43"/>
      <c r="K382" s="43"/>
    </row>
    <row r="383" spans="1:11" ht="14.25" customHeight="1">
      <c r="A383" s="43"/>
      <c r="B383" s="43"/>
      <c r="C383" s="43"/>
      <c r="D383" s="43"/>
      <c r="E383" s="43"/>
      <c r="F383" s="43"/>
      <c r="G383" s="43"/>
      <c r="H383" s="43"/>
      <c r="I383" s="43"/>
      <c r="J383" s="43"/>
      <c r="K383" s="43"/>
    </row>
    <row r="384" spans="1:11" ht="14.25" customHeight="1">
      <c r="A384" s="43"/>
      <c r="B384" s="43"/>
      <c r="C384" s="43"/>
      <c r="D384" s="43"/>
      <c r="E384" s="43"/>
      <c r="F384" s="43"/>
      <c r="G384" s="43"/>
      <c r="H384" s="43"/>
      <c r="I384" s="43"/>
      <c r="J384" s="43"/>
      <c r="K384" s="43"/>
    </row>
    <row r="385" spans="1:11" ht="14.25" customHeight="1">
      <c r="A385" s="43"/>
      <c r="B385" s="43"/>
      <c r="C385" s="43"/>
      <c r="D385" s="43"/>
      <c r="E385" s="43"/>
      <c r="F385" s="43"/>
      <c r="G385" s="43"/>
      <c r="H385" s="43"/>
      <c r="I385" s="43"/>
      <c r="J385" s="43"/>
      <c r="K385" s="43"/>
    </row>
    <row r="386" spans="1:11" ht="14.25" customHeight="1">
      <c r="A386" s="43"/>
      <c r="B386" s="43"/>
      <c r="C386" s="43"/>
      <c r="D386" s="43"/>
      <c r="E386" s="43"/>
      <c r="F386" s="43"/>
      <c r="G386" s="43"/>
      <c r="H386" s="43"/>
      <c r="I386" s="43"/>
      <c r="J386" s="43"/>
      <c r="K386" s="43"/>
    </row>
    <row r="387" spans="1:11" ht="14.25" customHeight="1">
      <c r="A387" s="43"/>
      <c r="B387" s="43"/>
      <c r="C387" s="43"/>
      <c r="D387" s="43"/>
      <c r="E387" s="43"/>
      <c r="F387" s="43"/>
      <c r="G387" s="43"/>
      <c r="H387" s="43"/>
      <c r="I387" s="43"/>
      <c r="J387" s="43"/>
      <c r="K387" s="43"/>
    </row>
    <row r="388" spans="1:11" ht="14.25" customHeight="1">
      <c r="A388" s="43"/>
      <c r="B388" s="43"/>
      <c r="C388" s="43"/>
      <c r="D388" s="43"/>
      <c r="E388" s="43"/>
      <c r="F388" s="43"/>
      <c r="G388" s="43"/>
      <c r="H388" s="43"/>
      <c r="I388" s="43"/>
      <c r="J388" s="43"/>
      <c r="K388" s="43"/>
    </row>
    <row r="389" spans="1:11" ht="14.25" customHeight="1">
      <c r="A389" s="43"/>
      <c r="B389" s="43"/>
      <c r="C389" s="43"/>
      <c r="D389" s="43"/>
      <c r="E389" s="43"/>
      <c r="F389" s="43"/>
      <c r="G389" s="43"/>
      <c r="H389" s="43"/>
      <c r="I389" s="43"/>
      <c r="J389" s="43"/>
      <c r="K389" s="43"/>
    </row>
    <row r="390" spans="1:11" ht="14.25" customHeight="1">
      <c r="A390" s="43"/>
      <c r="B390" s="43"/>
      <c r="C390" s="43"/>
      <c r="D390" s="43"/>
      <c r="E390" s="43"/>
      <c r="F390" s="43"/>
      <c r="G390" s="43"/>
      <c r="H390" s="43"/>
      <c r="I390" s="43"/>
      <c r="J390" s="43"/>
      <c r="K390" s="43"/>
    </row>
    <row r="391" spans="1:11" ht="14.25" customHeight="1">
      <c r="A391" s="43"/>
      <c r="B391" s="43"/>
      <c r="C391" s="43"/>
      <c r="D391" s="43"/>
      <c r="E391" s="43"/>
      <c r="F391" s="43"/>
      <c r="G391" s="43"/>
      <c r="H391" s="43"/>
      <c r="I391" s="43"/>
      <c r="J391" s="43"/>
      <c r="K391" s="43"/>
    </row>
    <row r="392" spans="1:11" ht="14.25" customHeight="1">
      <c r="A392" s="43"/>
      <c r="B392" s="43"/>
      <c r="C392" s="43"/>
      <c r="D392" s="43"/>
      <c r="E392" s="43"/>
      <c r="F392" s="43"/>
      <c r="G392" s="43"/>
      <c r="H392" s="43"/>
      <c r="I392" s="43"/>
      <c r="J392" s="43"/>
      <c r="K392" s="43"/>
    </row>
    <row r="393" spans="1:11" ht="14.25" customHeight="1">
      <c r="A393" s="43"/>
      <c r="B393" s="43"/>
      <c r="C393" s="43"/>
      <c r="D393" s="43"/>
      <c r="E393" s="43"/>
      <c r="F393" s="43"/>
      <c r="G393" s="43"/>
      <c r="H393" s="43"/>
      <c r="I393" s="43"/>
      <c r="J393" s="43"/>
      <c r="K393" s="43"/>
    </row>
    <row r="394" spans="1:11" ht="14.25" customHeight="1">
      <c r="A394" s="43"/>
      <c r="B394" s="43"/>
      <c r="C394" s="43"/>
      <c r="D394" s="43"/>
      <c r="E394" s="43"/>
      <c r="F394" s="43"/>
      <c r="G394" s="43"/>
      <c r="H394" s="43"/>
      <c r="I394" s="43"/>
      <c r="J394" s="43"/>
      <c r="K394" s="43"/>
    </row>
    <row r="395" spans="1:11" ht="14.25" customHeight="1">
      <c r="A395" s="43"/>
      <c r="B395" s="43"/>
      <c r="C395" s="43"/>
      <c r="D395" s="43"/>
      <c r="E395" s="43"/>
      <c r="F395" s="43"/>
      <c r="G395" s="43"/>
      <c r="H395" s="43"/>
      <c r="I395" s="43"/>
      <c r="J395" s="43"/>
      <c r="K395" s="43"/>
    </row>
    <row r="396" spans="1:11" ht="14.25" customHeight="1">
      <c r="A396" s="43"/>
      <c r="B396" s="43"/>
      <c r="C396" s="43"/>
      <c r="D396" s="43"/>
      <c r="E396" s="43"/>
      <c r="F396" s="43"/>
      <c r="G396" s="43"/>
      <c r="H396" s="43"/>
      <c r="I396" s="43"/>
      <c r="J396" s="43"/>
      <c r="K396" s="43"/>
    </row>
    <row r="397" spans="1:11" ht="14.25" customHeight="1">
      <c r="A397" s="43"/>
      <c r="B397" s="43"/>
      <c r="C397" s="43"/>
      <c r="D397" s="43"/>
      <c r="E397" s="43"/>
      <c r="F397" s="43"/>
      <c r="G397" s="43"/>
      <c r="H397" s="43"/>
      <c r="I397" s="43"/>
      <c r="J397" s="43"/>
      <c r="K397" s="43"/>
    </row>
    <row r="398" spans="1:11" ht="14.25" customHeight="1">
      <c r="A398" s="43"/>
      <c r="B398" s="43"/>
      <c r="C398" s="43"/>
      <c r="D398" s="43"/>
      <c r="E398" s="43"/>
      <c r="F398" s="43"/>
      <c r="G398" s="43"/>
      <c r="H398" s="43"/>
      <c r="I398" s="43"/>
      <c r="J398" s="43"/>
      <c r="K398" s="43"/>
    </row>
    <row r="399" spans="1:11" ht="14.25" customHeight="1">
      <c r="A399" s="43"/>
      <c r="B399" s="43"/>
      <c r="C399" s="43"/>
      <c r="D399" s="43"/>
      <c r="E399" s="43"/>
      <c r="F399" s="43"/>
      <c r="G399" s="43"/>
      <c r="H399" s="43"/>
      <c r="I399" s="43"/>
      <c r="J399" s="43"/>
      <c r="K399" s="43"/>
    </row>
    <row r="400" spans="1:11" ht="14.25" customHeight="1">
      <c r="A400" s="43"/>
      <c r="B400" s="43"/>
      <c r="C400" s="43"/>
      <c r="D400" s="43"/>
      <c r="E400" s="43"/>
      <c r="F400" s="43"/>
      <c r="G400" s="43"/>
      <c r="H400" s="43"/>
      <c r="I400" s="43"/>
      <c r="J400" s="43"/>
      <c r="K400" s="43"/>
    </row>
    <row r="401" spans="1:11" ht="14.25" customHeight="1">
      <c r="A401" s="43"/>
      <c r="B401" s="43"/>
      <c r="C401" s="43"/>
      <c r="D401" s="43"/>
      <c r="E401" s="43"/>
      <c r="F401" s="43"/>
      <c r="G401" s="43"/>
      <c r="H401" s="43"/>
      <c r="I401" s="43"/>
      <c r="J401" s="43"/>
      <c r="K401" s="43"/>
    </row>
    <row r="402" spans="1:11" ht="14.25" customHeight="1">
      <c r="A402" s="43"/>
      <c r="B402" s="43"/>
      <c r="C402" s="43"/>
      <c r="D402" s="43"/>
      <c r="E402" s="43"/>
      <c r="F402" s="43"/>
      <c r="G402" s="43"/>
      <c r="H402" s="43"/>
      <c r="I402" s="43"/>
      <c r="J402" s="43"/>
      <c r="K402" s="43"/>
    </row>
    <row r="403" spans="1:11" ht="14.25" customHeight="1">
      <c r="A403" s="43"/>
      <c r="B403" s="43"/>
      <c r="C403" s="43"/>
      <c r="D403" s="43"/>
      <c r="E403" s="43"/>
      <c r="F403" s="43"/>
      <c r="G403" s="43"/>
      <c r="H403" s="43"/>
      <c r="I403" s="43"/>
      <c r="J403" s="43"/>
      <c r="K403" s="43"/>
    </row>
    <row r="404" spans="1:11" ht="14.25" customHeight="1">
      <c r="A404" s="43"/>
      <c r="B404" s="43"/>
      <c r="C404" s="43"/>
      <c r="D404" s="43"/>
      <c r="E404" s="43"/>
      <c r="F404" s="43"/>
      <c r="G404" s="43"/>
      <c r="H404" s="43"/>
      <c r="I404" s="43"/>
      <c r="J404" s="43"/>
      <c r="K404" s="43"/>
    </row>
    <row r="405" spans="1:11" ht="14.25" customHeight="1">
      <c r="A405" s="43"/>
      <c r="B405" s="43"/>
      <c r="C405" s="43"/>
      <c r="D405" s="43"/>
      <c r="E405" s="43"/>
      <c r="F405" s="43"/>
      <c r="G405" s="43"/>
      <c r="H405" s="43"/>
      <c r="I405" s="43"/>
      <c r="J405" s="43"/>
      <c r="K405" s="43"/>
    </row>
    <row r="406" spans="1:11" ht="14.25" customHeight="1">
      <c r="A406" s="43"/>
      <c r="B406" s="43"/>
      <c r="C406" s="43"/>
      <c r="D406" s="43"/>
      <c r="E406" s="43"/>
      <c r="F406" s="43"/>
      <c r="G406" s="43"/>
      <c r="H406" s="43"/>
      <c r="I406" s="43"/>
      <c r="J406" s="43"/>
      <c r="K406" s="43"/>
    </row>
    <row r="407" spans="1:11" ht="14.25" customHeight="1">
      <c r="A407" s="43"/>
      <c r="B407" s="43"/>
      <c r="C407" s="43"/>
      <c r="D407" s="43"/>
      <c r="E407" s="43"/>
      <c r="F407" s="43"/>
      <c r="G407" s="43"/>
      <c r="H407" s="43"/>
      <c r="I407" s="43"/>
      <c r="J407" s="43"/>
      <c r="K407" s="43"/>
    </row>
    <row r="408" spans="1:11" ht="14.25" customHeight="1">
      <c r="A408" s="43"/>
      <c r="B408" s="43"/>
      <c r="C408" s="43"/>
      <c r="D408" s="43"/>
      <c r="E408" s="43"/>
      <c r="F408" s="43"/>
      <c r="G408" s="43"/>
      <c r="H408" s="43"/>
      <c r="I408" s="43"/>
      <c r="J408" s="43"/>
      <c r="K408" s="43"/>
    </row>
    <row r="409" spans="1:11" ht="14.25" customHeight="1">
      <c r="A409" s="43"/>
      <c r="B409" s="43"/>
      <c r="C409" s="43"/>
      <c r="D409" s="43"/>
      <c r="E409" s="43"/>
      <c r="F409" s="43"/>
      <c r="G409" s="43"/>
      <c r="H409" s="43"/>
      <c r="I409" s="43"/>
      <c r="J409" s="43"/>
      <c r="K409" s="43"/>
    </row>
    <row r="410" spans="1:11" ht="14.25" customHeight="1">
      <c r="A410" s="43"/>
      <c r="B410" s="43"/>
      <c r="C410" s="43"/>
      <c r="D410" s="43"/>
      <c r="E410" s="43"/>
      <c r="F410" s="43"/>
      <c r="G410" s="43"/>
      <c r="H410" s="43"/>
      <c r="I410" s="43"/>
      <c r="J410" s="43"/>
      <c r="K410" s="43"/>
    </row>
    <row r="411" spans="1:11" ht="14.25" customHeight="1">
      <c r="A411" s="43"/>
      <c r="B411" s="43"/>
      <c r="C411" s="43"/>
      <c r="D411" s="43"/>
      <c r="E411" s="43"/>
      <c r="F411" s="43"/>
      <c r="G411" s="43"/>
      <c r="H411" s="43"/>
      <c r="I411" s="43"/>
      <c r="J411" s="43"/>
      <c r="K411" s="43"/>
    </row>
    <row r="412" spans="1:11" ht="14.25" customHeight="1">
      <c r="A412" s="43"/>
      <c r="B412" s="43"/>
      <c r="C412" s="43"/>
      <c r="D412" s="43"/>
      <c r="E412" s="43"/>
      <c r="F412" s="43"/>
      <c r="G412" s="43"/>
      <c r="H412" s="43"/>
      <c r="I412" s="43"/>
      <c r="J412" s="43"/>
      <c r="K412" s="43"/>
    </row>
    <row r="413" spans="1:11" ht="14.25" customHeight="1">
      <c r="A413" s="43"/>
      <c r="B413" s="43"/>
      <c r="C413" s="43"/>
      <c r="D413" s="43"/>
      <c r="E413" s="43"/>
      <c r="F413" s="43"/>
      <c r="G413" s="43"/>
      <c r="H413" s="43"/>
      <c r="I413" s="43"/>
      <c r="J413" s="43"/>
      <c r="K413" s="43"/>
    </row>
    <row r="414" spans="1:11" ht="14.25" customHeight="1">
      <c r="A414" s="43"/>
      <c r="B414" s="43"/>
      <c r="C414" s="43"/>
      <c r="D414" s="43"/>
      <c r="E414" s="43"/>
      <c r="F414" s="43"/>
      <c r="G414" s="43"/>
      <c r="H414" s="43"/>
      <c r="I414" s="43"/>
      <c r="J414" s="43"/>
      <c r="K414" s="43"/>
    </row>
    <row r="415" spans="1:11" ht="14.25" customHeight="1">
      <c r="A415" s="43"/>
      <c r="B415" s="43"/>
      <c r="C415" s="43"/>
      <c r="D415" s="43"/>
      <c r="E415" s="43"/>
      <c r="F415" s="43"/>
      <c r="G415" s="43"/>
      <c r="H415" s="43"/>
      <c r="I415" s="43"/>
      <c r="J415" s="43"/>
      <c r="K415" s="43"/>
    </row>
    <row r="416" spans="1:11" ht="14.25" customHeight="1">
      <c r="A416" s="43"/>
      <c r="B416" s="43"/>
      <c r="C416" s="43"/>
      <c r="D416" s="43"/>
      <c r="E416" s="43"/>
      <c r="F416" s="43"/>
      <c r="G416" s="43"/>
      <c r="H416" s="43"/>
      <c r="I416" s="43"/>
      <c r="J416" s="43"/>
      <c r="K416" s="43"/>
    </row>
    <row r="417" spans="1:11" ht="14.25" customHeight="1">
      <c r="A417" s="43"/>
      <c r="B417" s="43"/>
      <c r="C417" s="43"/>
      <c r="D417" s="43"/>
      <c r="E417" s="43"/>
      <c r="F417" s="43"/>
      <c r="G417" s="43"/>
      <c r="H417" s="43"/>
      <c r="I417" s="43"/>
      <c r="J417" s="43"/>
      <c r="K417" s="43"/>
    </row>
    <row r="418" spans="1:11" ht="14.25" customHeight="1">
      <c r="A418" s="43"/>
      <c r="B418" s="43"/>
      <c r="C418" s="43"/>
      <c r="D418" s="43"/>
      <c r="E418" s="43"/>
      <c r="F418" s="43"/>
      <c r="G418" s="43"/>
      <c r="H418" s="43"/>
      <c r="I418" s="43"/>
      <c r="J418" s="43"/>
      <c r="K418" s="43"/>
    </row>
    <row r="419" spans="1:11" ht="14.25" customHeight="1">
      <c r="A419" s="43"/>
      <c r="B419" s="43"/>
      <c r="C419" s="43"/>
      <c r="D419" s="43"/>
      <c r="E419" s="43"/>
      <c r="F419" s="43"/>
      <c r="G419" s="43"/>
      <c r="H419" s="43"/>
      <c r="I419" s="43"/>
      <c r="J419" s="43"/>
      <c r="K419" s="43"/>
    </row>
    <row r="420" spans="1:11" ht="14.25" customHeight="1">
      <c r="A420" s="43"/>
      <c r="B420" s="43"/>
      <c r="C420" s="43"/>
      <c r="D420" s="43"/>
      <c r="E420" s="43"/>
      <c r="F420" s="43"/>
      <c r="G420" s="43"/>
      <c r="H420" s="43"/>
      <c r="I420" s="43"/>
      <c r="J420" s="43"/>
      <c r="K420" s="43"/>
    </row>
    <row r="421" spans="1:11" ht="14.25" customHeight="1">
      <c r="A421" s="43"/>
      <c r="B421" s="43"/>
      <c r="C421" s="43"/>
      <c r="D421" s="43"/>
      <c r="E421" s="43"/>
      <c r="F421" s="43"/>
      <c r="G421" s="43"/>
      <c r="H421" s="43"/>
      <c r="I421" s="43"/>
      <c r="J421" s="43"/>
      <c r="K421" s="43"/>
    </row>
    <row r="422" spans="1:11" ht="14.25" customHeight="1">
      <c r="A422" s="43"/>
      <c r="B422" s="43"/>
      <c r="C422" s="43"/>
      <c r="D422" s="43"/>
      <c r="E422" s="43"/>
      <c r="F422" s="43"/>
      <c r="G422" s="43"/>
      <c r="H422" s="43"/>
      <c r="I422" s="43"/>
      <c r="J422" s="43"/>
      <c r="K422" s="43"/>
    </row>
    <row r="423" spans="1:11" ht="14.25" customHeight="1">
      <c r="A423" s="43"/>
      <c r="B423" s="43"/>
      <c r="C423" s="43"/>
      <c r="D423" s="43"/>
      <c r="E423" s="43"/>
      <c r="F423" s="43"/>
      <c r="G423" s="43"/>
      <c r="H423" s="43"/>
      <c r="I423" s="43"/>
      <c r="J423" s="43"/>
      <c r="K423" s="43"/>
    </row>
    <row r="424" spans="1:11" ht="14.25" customHeight="1">
      <c r="A424" s="43"/>
      <c r="B424" s="43"/>
      <c r="C424" s="43"/>
      <c r="D424" s="43"/>
      <c r="E424" s="43"/>
      <c r="F424" s="43"/>
      <c r="G424" s="43"/>
      <c r="H424" s="43"/>
      <c r="I424" s="43"/>
      <c r="J424" s="43"/>
      <c r="K424" s="43"/>
    </row>
    <row r="425" spans="1:11" ht="14.25" customHeight="1">
      <c r="A425" s="43"/>
      <c r="B425" s="43"/>
      <c r="C425" s="43"/>
      <c r="D425" s="43"/>
      <c r="E425" s="43"/>
      <c r="F425" s="43"/>
      <c r="G425" s="43"/>
      <c r="H425" s="43"/>
      <c r="I425" s="43"/>
      <c r="J425" s="43"/>
      <c r="K425" s="43"/>
    </row>
    <row r="426" spans="1:11" ht="14.25" customHeight="1">
      <c r="A426" s="43"/>
      <c r="B426" s="43"/>
      <c r="C426" s="43"/>
      <c r="D426" s="43"/>
      <c r="E426" s="43"/>
      <c r="F426" s="43"/>
      <c r="G426" s="43"/>
      <c r="H426" s="43"/>
      <c r="I426" s="43"/>
      <c r="J426" s="43"/>
      <c r="K426" s="43"/>
    </row>
    <row r="427" spans="1:11" ht="14.25" customHeight="1">
      <c r="A427" s="43"/>
      <c r="B427" s="43"/>
      <c r="C427" s="43"/>
      <c r="D427" s="43"/>
      <c r="E427" s="43"/>
      <c r="F427" s="43"/>
      <c r="G427" s="43"/>
      <c r="H427" s="43"/>
      <c r="I427" s="43"/>
      <c r="J427" s="43"/>
      <c r="K427" s="43"/>
    </row>
    <row r="428" spans="1:11" ht="14.25" customHeight="1">
      <c r="A428" s="43"/>
      <c r="B428" s="43"/>
      <c r="C428" s="43"/>
      <c r="D428" s="43"/>
      <c r="E428" s="43"/>
      <c r="F428" s="43"/>
      <c r="G428" s="43"/>
      <c r="H428" s="43"/>
      <c r="I428" s="43"/>
      <c r="J428" s="43"/>
      <c r="K428" s="43"/>
    </row>
    <row r="429" spans="1:11" ht="14.25" customHeight="1">
      <c r="A429" s="43"/>
      <c r="B429" s="43"/>
      <c r="C429" s="43"/>
      <c r="D429" s="43"/>
      <c r="E429" s="43"/>
      <c r="F429" s="43"/>
      <c r="G429" s="43"/>
      <c r="H429" s="43"/>
      <c r="I429" s="43"/>
      <c r="J429" s="43"/>
      <c r="K429" s="43"/>
    </row>
    <row r="430" spans="1:11" ht="14.25" customHeight="1">
      <c r="A430" s="43"/>
      <c r="B430" s="43"/>
      <c r="C430" s="43"/>
      <c r="D430" s="43"/>
      <c r="E430" s="43"/>
      <c r="F430" s="43"/>
      <c r="G430" s="43"/>
      <c r="H430" s="43"/>
      <c r="I430" s="43"/>
      <c r="J430" s="43"/>
      <c r="K430" s="43"/>
    </row>
    <row r="431" spans="1:11" ht="14.25" customHeight="1">
      <c r="A431" s="43"/>
      <c r="B431" s="43"/>
      <c r="C431" s="43"/>
      <c r="D431" s="43"/>
      <c r="E431" s="43"/>
      <c r="F431" s="43"/>
      <c r="G431" s="43"/>
      <c r="H431" s="43"/>
      <c r="I431" s="43"/>
      <c r="J431" s="43"/>
      <c r="K431" s="43"/>
    </row>
    <row r="432" spans="1:11" ht="14.25" customHeight="1">
      <c r="A432" s="43"/>
      <c r="B432" s="43"/>
      <c r="C432" s="43"/>
      <c r="D432" s="43"/>
      <c r="E432" s="43"/>
      <c r="F432" s="43"/>
      <c r="G432" s="43"/>
      <c r="H432" s="43"/>
      <c r="I432" s="43"/>
      <c r="J432" s="43"/>
      <c r="K432" s="43"/>
    </row>
    <row r="433" spans="1:11" ht="14.25" customHeight="1">
      <c r="A433" s="43"/>
      <c r="B433" s="43"/>
      <c r="C433" s="43"/>
      <c r="D433" s="43"/>
      <c r="E433" s="43"/>
      <c r="F433" s="43"/>
      <c r="G433" s="43"/>
      <c r="H433" s="43"/>
      <c r="I433" s="43"/>
      <c r="J433" s="43"/>
      <c r="K433" s="43"/>
    </row>
    <row r="434" spans="1:11" ht="14.25" customHeight="1">
      <c r="A434" s="43"/>
      <c r="B434" s="43"/>
      <c r="C434" s="43"/>
      <c r="D434" s="43"/>
      <c r="E434" s="43"/>
      <c r="F434" s="43"/>
      <c r="G434" s="43"/>
      <c r="H434" s="43"/>
      <c r="I434" s="43"/>
      <c r="J434" s="43"/>
      <c r="K434" s="43"/>
    </row>
    <row r="435" spans="1:11" ht="14.25" customHeight="1">
      <c r="A435" s="43"/>
      <c r="B435" s="43"/>
      <c r="C435" s="43"/>
      <c r="D435" s="43"/>
      <c r="E435" s="43"/>
      <c r="F435" s="43"/>
      <c r="G435" s="43"/>
      <c r="H435" s="43"/>
      <c r="I435" s="43"/>
      <c r="J435" s="43"/>
      <c r="K435" s="43"/>
    </row>
    <row r="436" spans="1:11" ht="14.25" customHeight="1">
      <c r="A436" s="43"/>
      <c r="B436" s="43"/>
      <c r="C436" s="43"/>
      <c r="D436" s="43"/>
      <c r="E436" s="43"/>
      <c r="F436" s="43"/>
      <c r="G436" s="43"/>
      <c r="H436" s="43"/>
      <c r="I436" s="43"/>
      <c r="J436" s="43"/>
      <c r="K436" s="43"/>
    </row>
    <row r="437" spans="1:11" ht="14.25" customHeight="1">
      <c r="A437" s="43"/>
      <c r="B437" s="43"/>
      <c r="C437" s="43"/>
      <c r="D437" s="43"/>
      <c r="E437" s="43"/>
      <c r="F437" s="43"/>
      <c r="G437" s="43"/>
      <c r="H437" s="43"/>
      <c r="I437" s="43"/>
      <c r="J437" s="43"/>
      <c r="K437" s="43"/>
    </row>
    <row r="438" spans="1:11" ht="14.25" customHeight="1">
      <c r="A438" s="43"/>
      <c r="B438" s="43"/>
      <c r="C438" s="43"/>
      <c r="D438" s="43"/>
      <c r="E438" s="43"/>
      <c r="F438" s="43"/>
      <c r="G438" s="43"/>
      <c r="H438" s="43"/>
      <c r="I438" s="43"/>
      <c r="J438" s="43"/>
      <c r="K438" s="43"/>
    </row>
    <row r="439" spans="1:11" ht="14.25" customHeight="1">
      <c r="A439" s="43"/>
      <c r="B439" s="43"/>
      <c r="C439" s="43"/>
      <c r="D439" s="43"/>
      <c r="E439" s="43"/>
      <c r="F439" s="43"/>
      <c r="G439" s="43"/>
      <c r="H439" s="43"/>
      <c r="I439" s="43"/>
      <c r="J439" s="43"/>
      <c r="K439" s="43"/>
    </row>
    <row r="440" spans="1:11" ht="14.25" customHeight="1">
      <c r="A440" s="43"/>
      <c r="B440" s="43"/>
      <c r="C440" s="43"/>
      <c r="D440" s="43"/>
      <c r="E440" s="43"/>
      <c r="F440" s="43"/>
      <c r="G440" s="43"/>
      <c r="H440" s="43"/>
      <c r="I440" s="43"/>
      <c r="J440" s="43"/>
      <c r="K440" s="43"/>
    </row>
    <row r="441" spans="1:11" ht="14.25" customHeight="1">
      <c r="A441" s="43"/>
      <c r="B441" s="43"/>
      <c r="C441" s="43"/>
      <c r="D441" s="43"/>
      <c r="E441" s="43"/>
      <c r="F441" s="43"/>
      <c r="G441" s="43"/>
      <c r="H441" s="43"/>
      <c r="I441" s="43"/>
      <c r="J441" s="43"/>
      <c r="K441" s="43"/>
    </row>
    <row r="442" spans="1:11" ht="14.25" customHeight="1">
      <c r="A442" s="43"/>
      <c r="B442" s="43"/>
      <c r="C442" s="43"/>
      <c r="D442" s="43"/>
      <c r="E442" s="43"/>
      <c r="F442" s="43"/>
      <c r="G442" s="43"/>
      <c r="H442" s="43"/>
      <c r="I442" s="43"/>
      <c r="J442" s="43"/>
      <c r="K442" s="43"/>
    </row>
    <row r="443" spans="1:11" ht="14.25" customHeight="1">
      <c r="A443" s="43"/>
      <c r="B443" s="43"/>
      <c r="C443" s="43"/>
      <c r="D443" s="43"/>
      <c r="E443" s="43"/>
      <c r="F443" s="43"/>
      <c r="G443" s="43"/>
      <c r="H443" s="43"/>
      <c r="I443" s="43"/>
      <c r="J443" s="43"/>
      <c r="K443" s="43"/>
    </row>
    <row r="444" spans="1:11" ht="14.25" customHeight="1">
      <c r="A444" s="43"/>
      <c r="B444" s="43"/>
      <c r="C444" s="43"/>
      <c r="D444" s="43"/>
      <c r="E444" s="43"/>
      <c r="F444" s="43"/>
      <c r="G444" s="43"/>
      <c r="H444" s="43"/>
      <c r="I444" s="43"/>
      <c r="J444" s="43"/>
      <c r="K444" s="43"/>
    </row>
    <row r="445" spans="1:11" ht="14.25" customHeight="1">
      <c r="A445" s="43"/>
      <c r="B445" s="43"/>
      <c r="C445" s="43"/>
      <c r="D445" s="43"/>
      <c r="E445" s="43"/>
      <c r="F445" s="43"/>
      <c r="G445" s="43"/>
      <c r="H445" s="43"/>
      <c r="I445" s="43"/>
      <c r="J445" s="43"/>
      <c r="K445" s="43"/>
    </row>
    <row r="446" spans="1:11" ht="14.25" customHeight="1">
      <c r="A446" s="43"/>
      <c r="B446" s="43"/>
      <c r="C446" s="43"/>
      <c r="D446" s="43"/>
      <c r="E446" s="43"/>
      <c r="F446" s="43"/>
      <c r="G446" s="43"/>
      <c r="H446" s="43"/>
      <c r="I446" s="43"/>
      <c r="J446" s="43"/>
      <c r="K446" s="43"/>
    </row>
    <row r="447" spans="1:11" ht="14.25" customHeight="1">
      <c r="A447" s="43"/>
      <c r="B447" s="43"/>
      <c r="C447" s="43"/>
      <c r="D447" s="43"/>
      <c r="E447" s="43"/>
      <c r="F447" s="43"/>
      <c r="G447" s="43"/>
      <c r="H447" s="43"/>
      <c r="I447" s="43"/>
      <c r="J447" s="43"/>
      <c r="K447" s="43"/>
    </row>
    <row r="448" spans="1:11" ht="14.25" customHeight="1">
      <c r="A448" s="43"/>
      <c r="B448" s="43"/>
      <c r="C448" s="43"/>
      <c r="D448" s="43"/>
      <c r="E448" s="43"/>
      <c r="F448" s="43"/>
      <c r="G448" s="43"/>
      <c r="H448" s="43"/>
      <c r="I448" s="43"/>
      <c r="J448" s="43"/>
      <c r="K448" s="43"/>
    </row>
    <row r="449" spans="1:11" ht="14.25" customHeight="1">
      <c r="A449" s="43"/>
      <c r="B449" s="43"/>
      <c r="C449" s="43"/>
      <c r="D449" s="43"/>
      <c r="E449" s="43"/>
      <c r="F449" s="43"/>
      <c r="G449" s="43"/>
      <c r="H449" s="43"/>
      <c r="I449" s="43"/>
      <c r="J449" s="43"/>
      <c r="K449" s="43"/>
    </row>
    <row r="450" spans="1:11" ht="14.25" customHeight="1">
      <c r="A450" s="43"/>
      <c r="B450" s="43"/>
      <c r="C450" s="43"/>
      <c r="D450" s="43"/>
      <c r="E450" s="43"/>
      <c r="F450" s="43"/>
      <c r="G450" s="43"/>
      <c r="H450" s="43"/>
      <c r="I450" s="43"/>
      <c r="J450" s="43"/>
      <c r="K450" s="43"/>
    </row>
    <row r="451" spans="1:11" ht="14.25" customHeight="1">
      <c r="A451" s="43"/>
      <c r="B451" s="43"/>
      <c r="C451" s="43"/>
      <c r="D451" s="43"/>
      <c r="E451" s="43"/>
      <c r="F451" s="43"/>
      <c r="G451" s="43"/>
      <c r="H451" s="43"/>
      <c r="I451" s="43"/>
      <c r="J451" s="43"/>
      <c r="K451" s="43"/>
    </row>
    <row r="452" spans="1:11" ht="14.25" customHeight="1">
      <c r="A452" s="43"/>
      <c r="B452" s="43"/>
      <c r="C452" s="43"/>
      <c r="D452" s="43"/>
      <c r="E452" s="43"/>
      <c r="F452" s="43"/>
      <c r="G452" s="43"/>
      <c r="H452" s="43"/>
      <c r="I452" s="43"/>
      <c r="J452" s="43"/>
      <c r="K452" s="43"/>
    </row>
    <row r="453" spans="1:11" ht="14.25" customHeight="1">
      <c r="A453" s="43"/>
      <c r="B453" s="43"/>
      <c r="C453" s="43"/>
      <c r="D453" s="43"/>
      <c r="E453" s="43"/>
      <c r="F453" s="43"/>
      <c r="G453" s="43"/>
      <c r="H453" s="43"/>
      <c r="I453" s="43"/>
      <c r="J453" s="43"/>
      <c r="K453" s="43"/>
    </row>
    <row r="454" spans="1:11" ht="14.25" customHeight="1">
      <c r="A454" s="43"/>
      <c r="B454" s="43"/>
      <c r="C454" s="43"/>
      <c r="D454" s="43"/>
      <c r="E454" s="43"/>
      <c r="F454" s="43"/>
      <c r="G454" s="43"/>
      <c r="H454" s="43"/>
      <c r="I454" s="43"/>
      <c r="J454" s="43"/>
      <c r="K454" s="43"/>
    </row>
    <row r="455" spans="1:11" ht="14.25" customHeight="1">
      <c r="A455" s="43"/>
      <c r="B455" s="43"/>
      <c r="C455" s="43"/>
      <c r="D455" s="43"/>
      <c r="E455" s="43"/>
      <c r="F455" s="43"/>
      <c r="G455" s="43"/>
      <c r="H455" s="43"/>
      <c r="I455" s="43"/>
      <c r="J455" s="43"/>
      <c r="K455" s="43"/>
    </row>
    <row r="456" spans="1:11" ht="14.25" customHeight="1">
      <c r="A456" s="43"/>
      <c r="B456" s="43"/>
      <c r="C456" s="43"/>
      <c r="D456" s="43"/>
      <c r="E456" s="43"/>
      <c r="F456" s="43"/>
      <c r="G456" s="43"/>
      <c r="H456" s="43"/>
      <c r="I456" s="43"/>
      <c r="J456" s="43"/>
      <c r="K456" s="43"/>
    </row>
    <row r="457" spans="1:11" ht="14.25" customHeight="1">
      <c r="A457" s="43"/>
      <c r="B457" s="43"/>
      <c r="C457" s="43"/>
      <c r="D457" s="43"/>
      <c r="E457" s="43"/>
      <c r="F457" s="43"/>
      <c r="G457" s="43"/>
      <c r="H457" s="43"/>
      <c r="I457" s="43"/>
      <c r="J457" s="43"/>
      <c r="K457" s="43"/>
    </row>
    <row r="458" spans="1:11" ht="14.25" customHeight="1">
      <c r="A458" s="43"/>
      <c r="B458" s="43"/>
      <c r="C458" s="43"/>
      <c r="D458" s="43"/>
      <c r="E458" s="43"/>
      <c r="F458" s="43"/>
      <c r="G458" s="43"/>
      <c r="H458" s="43"/>
      <c r="I458" s="43"/>
      <c r="J458" s="43"/>
      <c r="K458" s="43"/>
    </row>
    <row r="459" spans="1:11" ht="14.25" customHeight="1">
      <c r="A459" s="43"/>
      <c r="B459" s="43"/>
      <c r="C459" s="43"/>
      <c r="D459" s="43"/>
      <c r="E459" s="43"/>
      <c r="F459" s="43"/>
      <c r="G459" s="43"/>
      <c r="H459" s="43"/>
      <c r="I459" s="43"/>
      <c r="J459" s="43"/>
      <c r="K459" s="43"/>
    </row>
    <row r="460" spans="1:11" ht="14.25" customHeight="1">
      <c r="A460" s="43"/>
      <c r="B460" s="43"/>
      <c r="C460" s="43"/>
      <c r="D460" s="43"/>
      <c r="E460" s="43"/>
      <c r="F460" s="43"/>
      <c r="G460" s="43"/>
      <c r="H460" s="43"/>
      <c r="I460" s="43"/>
      <c r="J460" s="43"/>
      <c r="K460" s="43"/>
    </row>
    <row r="461" spans="1:11" ht="14.25" customHeight="1">
      <c r="A461" s="43"/>
      <c r="B461" s="43"/>
      <c r="C461" s="43"/>
      <c r="D461" s="43"/>
      <c r="E461" s="43"/>
      <c r="F461" s="43"/>
      <c r="G461" s="43"/>
      <c r="H461" s="43"/>
      <c r="I461" s="43"/>
      <c r="J461" s="43"/>
      <c r="K461" s="43"/>
    </row>
    <row r="462" spans="1:11" ht="14.25" customHeight="1">
      <c r="A462" s="43"/>
      <c r="B462" s="43"/>
      <c r="C462" s="43"/>
      <c r="D462" s="43"/>
      <c r="E462" s="43"/>
      <c r="F462" s="43"/>
      <c r="G462" s="43"/>
      <c r="H462" s="43"/>
      <c r="I462" s="43"/>
      <c r="J462" s="43"/>
      <c r="K462" s="43"/>
    </row>
    <row r="463" spans="1:11" ht="14.25" customHeight="1">
      <c r="A463" s="43"/>
      <c r="B463" s="43"/>
      <c r="C463" s="43"/>
      <c r="D463" s="43"/>
      <c r="E463" s="43"/>
      <c r="F463" s="43"/>
      <c r="G463" s="43"/>
      <c r="H463" s="43"/>
      <c r="I463" s="43"/>
      <c r="J463" s="43"/>
      <c r="K463" s="43"/>
    </row>
    <row r="464" spans="1:11" ht="14.25" customHeight="1">
      <c r="A464" s="43"/>
      <c r="B464" s="43"/>
      <c r="C464" s="43"/>
      <c r="D464" s="43"/>
      <c r="E464" s="43"/>
      <c r="F464" s="43"/>
      <c r="G464" s="43"/>
      <c r="H464" s="43"/>
      <c r="I464" s="43"/>
      <c r="J464" s="43"/>
      <c r="K464" s="43"/>
    </row>
    <row r="465" spans="1:11" ht="14.25" customHeight="1">
      <c r="A465" s="43"/>
      <c r="B465" s="43"/>
      <c r="C465" s="43"/>
      <c r="D465" s="43"/>
      <c r="E465" s="43"/>
      <c r="F465" s="43"/>
      <c r="G465" s="43"/>
      <c r="H465" s="43"/>
      <c r="I465" s="43"/>
      <c r="J465" s="43"/>
      <c r="K465" s="43"/>
    </row>
    <row r="466" spans="1:11" ht="14.25" customHeight="1">
      <c r="A466" s="43"/>
      <c r="B466" s="43"/>
      <c r="C466" s="43"/>
      <c r="D466" s="43"/>
      <c r="E466" s="43"/>
      <c r="F466" s="43"/>
      <c r="G466" s="43"/>
      <c r="H466" s="43"/>
      <c r="I466" s="43"/>
      <c r="J466" s="43"/>
      <c r="K466" s="43"/>
    </row>
    <row r="467" spans="1:11" ht="14.25" customHeight="1">
      <c r="A467" s="43"/>
      <c r="B467" s="43"/>
      <c r="C467" s="43"/>
      <c r="D467" s="43"/>
      <c r="E467" s="43"/>
      <c r="F467" s="43"/>
      <c r="G467" s="43"/>
      <c r="H467" s="43"/>
      <c r="I467" s="43"/>
      <c r="J467" s="43"/>
      <c r="K467" s="43"/>
    </row>
    <row r="468" spans="1:11" ht="14.25" customHeight="1">
      <c r="A468" s="43"/>
      <c r="B468" s="43"/>
      <c r="C468" s="43"/>
      <c r="D468" s="43"/>
      <c r="E468" s="43"/>
      <c r="F468" s="43"/>
      <c r="G468" s="43"/>
      <c r="H468" s="43"/>
      <c r="I468" s="43"/>
      <c r="J468" s="43"/>
      <c r="K468" s="43"/>
    </row>
    <row r="469" spans="1:11" ht="14.25" customHeight="1">
      <c r="A469" s="43"/>
      <c r="B469" s="43"/>
      <c r="C469" s="43"/>
      <c r="D469" s="43"/>
      <c r="E469" s="43"/>
      <c r="F469" s="43"/>
      <c r="G469" s="43"/>
      <c r="H469" s="43"/>
      <c r="I469" s="43"/>
      <c r="J469" s="43"/>
      <c r="K469" s="43"/>
    </row>
    <row r="470" spans="1:11" ht="14.25" customHeight="1">
      <c r="A470" s="43"/>
      <c r="B470" s="43"/>
      <c r="C470" s="43"/>
      <c r="D470" s="43"/>
      <c r="E470" s="43"/>
      <c r="F470" s="43"/>
      <c r="G470" s="43"/>
      <c r="H470" s="43"/>
      <c r="I470" s="43"/>
      <c r="J470" s="43"/>
      <c r="K470" s="43"/>
    </row>
    <row r="471" spans="1:11" ht="14.25" customHeight="1">
      <c r="A471" s="43"/>
      <c r="B471" s="43"/>
      <c r="C471" s="43"/>
      <c r="D471" s="43"/>
      <c r="E471" s="43"/>
      <c r="F471" s="43"/>
      <c r="G471" s="43"/>
      <c r="H471" s="43"/>
      <c r="I471" s="43"/>
      <c r="J471" s="43"/>
      <c r="K471" s="43"/>
    </row>
    <row r="472" spans="1:11" ht="14.25" customHeight="1">
      <c r="A472" s="43"/>
      <c r="B472" s="43"/>
      <c r="C472" s="43"/>
      <c r="D472" s="43"/>
      <c r="E472" s="43"/>
      <c r="F472" s="43"/>
      <c r="G472" s="43"/>
      <c r="H472" s="43"/>
      <c r="I472" s="43"/>
      <c r="J472" s="43"/>
      <c r="K472" s="43"/>
    </row>
    <row r="473" spans="1:11" ht="14.25" customHeight="1">
      <c r="A473" s="43"/>
      <c r="B473" s="43"/>
      <c r="C473" s="43"/>
      <c r="D473" s="43"/>
      <c r="E473" s="43"/>
      <c r="F473" s="43"/>
      <c r="G473" s="43"/>
      <c r="H473" s="43"/>
      <c r="I473" s="43"/>
      <c r="J473" s="43"/>
      <c r="K473" s="43"/>
    </row>
    <row r="474" spans="1:11" ht="14.25" customHeight="1">
      <c r="A474" s="43"/>
      <c r="B474" s="43"/>
      <c r="C474" s="43"/>
      <c r="D474" s="43"/>
      <c r="E474" s="43"/>
      <c r="F474" s="43"/>
      <c r="G474" s="43"/>
      <c r="H474" s="43"/>
      <c r="I474" s="43"/>
      <c r="J474" s="43"/>
      <c r="K474" s="43"/>
    </row>
    <row r="475" spans="1:11" ht="14.25" customHeight="1">
      <c r="A475" s="43"/>
      <c r="B475" s="43"/>
      <c r="C475" s="43"/>
      <c r="D475" s="43"/>
      <c r="E475" s="43"/>
      <c r="F475" s="43"/>
      <c r="G475" s="43"/>
      <c r="H475" s="43"/>
      <c r="I475" s="43"/>
      <c r="J475" s="43"/>
      <c r="K475" s="43"/>
    </row>
    <row r="476" spans="1:11" ht="14.25" customHeight="1">
      <c r="A476" s="43"/>
      <c r="B476" s="43"/>
      <c r="C476" s="43"/>
      <c r="D476" s="43"/>
      <c r="E476" s="43"/>
      <c r="F476" s="43"/>
      <c r="G476" s="43"/>
      <c r="H476" s="43"/>
      <c r="I476" s="43"/>
      <c r="J476" s="43"/>
      <c r="K476" s="43"/>
    </row>
    <row r="477" spans="1:11" ht="14.25" customHeight="1">
      <c r="A477" s="43"/>
      <c r="B477" s="43"/>
      <c r="C477" s="43"/>
      <c r="D477" s="43"/>
      <c r="E477" s="43"/>
      <c r="F477" s="43"/>
      <c r="G477" s="43"/>
      <c r="H477" s="43"/>
      <c r="I477" s="43"/>
      <c r="J477" s="43"/>
      <c r="K477" s="43"/>
    </row>
    <row r="478" spans="1:11" ht="14.25" customHeight="1">
      <c r="A478" s="43"/>
      <c r="B478" s="43"/>
      <c r="C478" s="43"/>
      <c r="D478" s="43"/>
      <c r="E478" s="43"/>
      <c r="F478" s="43"/>
      <c r="G478" s="43"/>
      <c r="H478" s="43"/>
      <c r="I478" s="43"/>
      <c r="J478" s="43"/>
      <c r="K478" s="43"/>
    </row>
    <row r="479" spans="1:11" ht="14.25" customHeight="1">
      <c r="A479" s="43"/>
      <c r="B479" s="43"/>
      <c r="C479" s="43"/>
      <c r="D479" s="43"/>
      <c r="E479" s="43"/>
      <c r="F479" s="43"/>
      <c r="G479" s="43"/>
      <c r="H479" s="43"/>
      <c r="I479" s="43"/>
      <c r="J479" s="43"/>
      <c r="K479" s="43"/>
    </row>
    <row r="480" spans="1:11" ht="14.25" customHeight="1">
      <c r="A480" s="43"/>
      <c r="B480" s="43"/>
      <c r="C480" s="43"/>
      <c r="D480" s="43"/>
      <c r="E480" s="43"/>
      <c r="F480" s="43"/>
      <c r="G480" s="43"/>
      <c r="H480" s="43"/>
      <c r="I480" s="43"/>
      <c r="J480" s="43"/>
      <c r="K480" s="43"/>
    </row>
    <row r="481" spans="1:11" ht="14.25" customHeight="1">
      <c r="A481" s="43"/>
      <c r="B481" s="43"/>
      <c r="C481" s="43"/>
      <c r="D481" s="43"/>
      <c r="E481" s="43"/>
      <c r="F481" s="43"/>
      <c r="G481" s="43"/>
      <c r="H481" s="43"/>
      <c r="I481" s="43"/>
      <c r="J481" s="43"/>
      <c r="K481" s="43"/>
    </row>
    <row r="482" spans="1:11" ht="14.25" customHeight="1">
      <c r="A482" s="43"/>
      <c r="B482" s="43"/>
      <c r="C482" s="43"/>
      <c r="D482" s="43"/>
      <c r="E482" s="43"/>
      <c r="F482" s="43"/>
      <c r="G482" s="43"/>
      <c r="H482" s="43"/>
      <c r="I482" s="43"/>
      <c r="J482" s="43"/>
      <c r="K482" s="43"/>
    </row>
    <row r="483" spans="1:11" ht="14.25" customHeight="1">
      <c r="A483" s="43"/>
      <c r="B483" s="43"/>
      <c r="C483" s="43"/>
      <c r="D483" s="43"/>
      <c r="E483" s="43"/>
      <c r="F483" s="43"/>
      <c r="G483" s="43"/>
      <c r="H483" s="43"/>
      <c r="I483" s="43"/>
      <c r="J483" s="43"/>
      <c r="K483" s="43"/>
    </row>
    <row r="484" spans="1:11" ht="14.25" customHeight="1">
      <c r="A484" s="43"/>
      <c r="B484" s="43"/>
      <c r="C484" s="43"/>
      <c r="D484" s="43"/>
      <c r="E484" s="43"/>
      <c r="F484" s="43"/>
      <c r="G484" s="43"/>
      <c r="H484" s="43"/>
      <c r="I484" s="43"/>
      <c r="J484" s="43"/>
      <c r="K484" s="43"/>
    </row>
    <row r="485" spans="1:11" ht="14.25" customHeight="1">
      <c r="A485" s="43"/>
      <c r="B485" s="43"/>
      <c r="C485" s="43"/>
      <c r="D485" s="43"/>
      <c r="E485" s="43"/>
      <c r="F485" s="43"/>
      <c r="G485" s="43"/>
      <c r="H485" s="43"/>
      <c r="I485" s="43"/>
      <c r="J485" s="43"/>
      <c r="K485" s="43"/>
    </row>
    <row r="486" spans="1:11" ht="14.25" customHeight="1">
      <c r="A486" s="43"/>
      <c r="B486" s="43"/>
      <c r="C486" s="43"/>
      <c r="D486" s="43"/>
      <c r="E486" s="43"/>
      <c r="F486" s="43"/>
      <c r="G486" s="43"/>
      <c r="H486" s="43"/>
      <c r="I486" s="43"/>
      <c r="J486" s="43"/>
      <c r="K486" s="43"/>
    </row>
    <row r="487" spans="1:11" ht="14.25" customHeight="1">
      <c r="A487" s="43"/>
      <c r="B487" s="43"/>
      <c r="C487" s="43"/>
      <c r="D487" s="43"/>
      <c r="E487" s="43"/>
      <c r="F487" s="43"/>
      <c r="G487" s="43"/>
      <c r="H487" s="43"/>
      <c r="I487" s="43"/>
      <c r="J487" s="43"/>
      <c r="K487" s="43"/>
    </row>
    <row r="488" spans="1:11" ht="14.25" customHeight="1">
      <c r="A488" s="43"/>
      <c r="B488" s="43"/>
      <c r="C488" s="43"/>
      <c r="D488" s="43"/>
      <c r="E488" s="43"/>
      <c r="F488" s="43"/>
      <c r="G488" s="43"/>
      <c r="H488" s="43"/>
      <c r="I488" s="43"/>
      <c r="J488" s="43"/>
      <c r="K488" s="43"/>
    </row>
    <row r="489" spans="1:11" ht="14.25" customHeight="1">
      <c r="A489" s="43"/>
      <c r="B489" s="43"/>
      <c r="C489" s="43"/>
      <c r="D489" s="43"/>
      <c r="E489" s="43"/>
      <c r="F489" s="43"/>
      <c r="G489" s="43"/>
      <c r="H489" s="43"/>
      <c r="I489" s="43"/>
      <c r="J489" s="43"/>
      <c r="K489" s="43"/>
    </row>
    <row r="490" spans="1:11" ht="14.25" customHeight="1">
      <c r="A490" s="43"/>
      <c r="B490" s="43"/>
      <c r="C490" s="43"/>
      <c r="D490" s="43"/>
      <c r="E490" s="43"/>
      <c r="F490" s="43"/>
      <c r="G490" s="43"/>
      <c r="H490" s="43"/>
      <c r="I490" s="43"/>
      <c r="J490" s="43"/>
      <c r="K490" s="43"/>
    </row>
    <row r="491" spans="1:11" ht="14.25" customHeight="1">
      <c r="A491" s="43"/>
      <c r="B491" s="43"/>
      <c r="C491" s="43"/>
      <c r="D491" s="43"/>
      <c r="E491" s="43"/>
      <c r="F491" s="43"/>
      <c r="G491" s="43"/>
      <c r="H491" s="43"/>
      <c r="I491" s="43"/>
      <c r="J491" s="43"/>
      <c r="K491" s="43"/>
    </row>
    <row r="492" spans="1:11" ht="14.25" customHeight="1">
      <c r="A492" s="43"/>
      <c r="B492" s="43"/>
      <c r="C492" s="43"/>
      <c r="D492" s="43"/>
      <c r="E492" s="43"/>
      <c r="F492" s="43"/>
      <c r="G492" s="43"/>
      <c r="H492" s="43"/>
      <c r="I492" s="43"/>
      <c r="J492" s="43"/>
      <c r="K492" s="43"/>
    </row>
    <row r="493" spans="1:11" ht="14.25" customHeight="1">
      <c r="A493" s="43"/>
      <c r="B493" s="43"/>
      <c r="C493" s="43"/>
      <c r="D493" s="43"/>
      <c r="E493" s="43"/>
      <c r="F493" s="43"/>
      <c r="G493" s="43"/>
      <c r="H493" s="43"/>
      <c r="I493" s="43"/>
      <c r="J493" s="43"/>
      <c r="K493" s="43"/>
    </row>
    <row r="494" spans="1:11" ht="14.25" customHeight="1">
      <c r="A494" s="43"/>
      <c r="B494" s="43"/>
      <c r="C494" s="43"/>
      <c r="D494" s="43"/>
      <c r="E494" s="43"/>
      <c r="F494" s="43"/>
      <c r="G494" s="43"/>
      <c r="H494" s="43"/>
      <c r="I494" s="43"/>
      <c r="J494" s="43"/>
      <c r="K494" s="43"/>
    </row>
    <row r="495" spans="1:11" ht="14.25" customHeight="1">
      <c r="A495" s="43"/>
      <c r="B495" s="43"/>
      <c r="C495" s="43"/>
      <c r="D495" s="43"/>
      <c r="E495" s="43"/>
      <c r="F495" s="43"/>
      <c r="G495" s="43"/>
      <c r="H495" s="43"/>
      <c r="I495" s="43"/>
      <c r="J495" s="43"/>
      <c r="K495" s="43"/>
    </row>
    <row r="496" spans="1:11" ht="14.25" customHeight="1">
      <c r="A496" s="43"/>
      <c r="B496" s="43"/>
      <c r="C496" s="43"/>
      <c r="D496" s="43"/>
      <c r="E496" s="43"/>
      <c r="F496" s="43"/>
      <c r="G496" s="43"/>
      <c r="H496" s="43"/>
      <c r="I496" s="43"/>
      <c r="J496" s="43"/>
      <c r="K496" s="43"/>
    </row>
    <row r="497" spans="1:11" ht="14.25" customHeight="1">
      <c r="A497" s="43"/>
      <c r="B497" s="43"/>
      <c r="C497" s="43"/>
      <c r="D497" s="43"/>
      <c r="E497" s="43"/>
      <c r="F497" s="43"/>
      <c r="G497" s="43"/>
      <c r="H497" s="43"/>
      <c r="I497" s="43"/>
      <c r="J497" s="43"/>
      <c r="K497" s="43"/>
    </row>
    <row r="498" spans="1:11" ht="14.25" customHeight="1">
      <c r="A498" s="43"/>
      <c r="B498" s="43"/>
      <c r="C498" s="43"/>
      <c r="D498" s="43"/>
      <c r="E498" s="43"/>
      <c r="F498" s="43"/>
      <c r="G498" s="43"/>
      <c r="H498" s="43"/>
      <c r="I498" s="43"/>
      <c r="J498" s="43"/>
      <c r="K498" s="43"/>
    </row>
    <row r="499" spans="1:11" ht="14.25" customHeight="1">
      <c r="A499" s="43"/>
      <c r="B499" s="43"/>
      <c r="C499" s="43"/>
      <c r="D499" s="43"/>
      <c r="E499" s="43"/>
      <c r="F499" s="43"/>
      <c r="G499" s="43"/>
      <c r="H499" s="43"/>
      <c r="I499" s="43"/>
      <c r="J499" s="43"/>
      <c r="K499" s="43"/>
    </row>
    <row r="500" spans="1:11" ht="14.25" customHeight="1">
      <c r="A500" s="43"/>
      <c r="B500" s="43"/>
      <c r="C500" s="43"/>
      <c r="D500" s="43"/>
      <c r="E500" s="43"/>
      <c r="F500" s="43"/>
      <c r="G500" s="43"/>
      <c r="H500" s="43"/>
      <c r="I500" s="43"/>
      <c r="J500" s="43"/>
      <c r="K500" s="43"/>
    </row>
    <row r="501" spans="1:11" ht="14.25" customHeight="1">
      <c r="A501" s="43"/>
      <c r="B501" s="43"/>
      <c r="C501" s="43"/>
      <c r="D501" s="43"/>
      <c r="E501" s="43"/>
      <c r="F501" s="43"/>
      <c r="G501" s="43"/>
      <c r="H501" s="43"/>
      <c r="I501" s="43"/>
      <c r="J501" s="43"/>
      <c r="K501" s="43"/>
    </row>
    <row r="502" spans="1:11" ht="14.25" customHeight="1">
      <c r="A502" s="43"/>
      <c r="B502" s="43"/>
      <c r="C502" s="43"/>
      <c r="D502" s="43"/>
      <c r="E502" s="43"/>
      <c r="F502" s="43"/>
      <c r="G502" s="43"/>
      <c r="H502" s="43"/>
      <c r="I502" s="43"/>
      <c r="J502" s="43"/>
      <c r="K502" s="43"/>
    </row>
    <row r="503" spans="1:11" ht="14.25" customHeight="1">
      <c r="A503" s="43"/>
      <c r="B503" s="43"/>
      <c r="C503" s="43"/>
      <c r="D503" s="43"/>
      <c r="E503" s="43"/>
      <c r="F503" s="43"/>
      <c r="G503" s="43"/>
      <c r="H503" s="43"/>
      <c r="I503" s="43"/>
      <c r="J503" s="43"/>
      <c r="K503" s="43"/>
    </row>
    <row r="504" spans="1:11" ht="14.25" customHeight="1">
      <c r="A504" s="43"/>
      <c r="B504" s="43"/>
      <c r="C504" s="43"/>
      <c r="D504" s="43"/>
      <c r="E504" s="43"/>
      <c r="F504" s="43"/>
      <c r="G504" s="43"/>
      <c r="H504" s="43"/>
      <c r="I504" s="43"/>
      <c r="J504" s="43"/>
      <c r="K504" s="43"/>
    </row>
    <row r="505" spans="1:11" ht="14.25" customHeight="1">
      <c r="A505" s="43"/>
      <c r="B505" s="43"/>
      <c r="C505" s="43"/>
      <c r="D505" s="43"/>
      <c r="E505" s="43"/>
      <c r="F505" s="43"/>
      <c r="G505" s="43"/>
      <c r="H505" s="43"/>
      <c r="I505" s="43"/>
      <c r="J505" s="43"/>
      <c r="K505" s="43"/>
    </row>
    <row r="506" spans="1:11" ht="14.25" customHeight="1">
      <c r="A506" s="43"/>
      <c r="B506" s="43"/>
      <c r="C506" s="43"/>
      <c r="D506" s="43"/>
      <c r="E506" s="43"/>
      <c r="F506" s="43"/>
      <c r="G506" s="43"/>
      <c r="H506" s="43"/>
      <c r="I506" s="43"/>
      <c r="J506" s="43"/>
      <c r="K506" s="43"/>
    </row>
    <row r="507" spans="1:11" ht="14.25" customHeight="1">
      <c r="A507" s="43"/>
      <c r="B507" s="43"/>
      <c r="C507" s="43"/>
      <c r="D507" s="43"/>
      <c r="E507" s="43"/>
      <c r="F507" s="43"/>
      <c r="G507" s="43"/>
      <c r="H507" s="43"/>
      <c r="I507" s="43"/>
      <c r="J507" s="43"/>
      <c r="K507" s="43"/>
    </row>
    <row r="508" spans="1:11" ht="14.25" customHeight="1">
      <c r="A508" s="43"/>
      <c r="B508" s="43"/>
      <c r="C508" s="43"/>
      <c r="D508" s="43"/>
      <c r="E508" s="43"/>
      <c r="F508" s="43"/>
      <c r="G508" s="43"/>
      <c r="H508" s="43"/>
      <c r="I508" s="43"/>
      <c r="J508" s="43"/>
      <c r="K508" s="43"/>
    </row>
    <row r="509" spans="1:11" ht="14.25" customHeight="1">
      <c r="A509" s="43"/>
      <c r="B509" s="43"/>
      <c r="C509" s="43"/>
      <c r="D509" s="43"/>
      <c r="E509" s="43"/>
      <c r="F509" s="43"/>
      <c r="G509" s="43"/>
      <c r="H509" s="43"/>
      <c r="I509" s="43"/>
      <c r="J509" s="43"/>
      <c r="K509" s="43"/>
    </row>
    <row r="510" spans="1:11" ht="14.25" customHeight="1">
      <c r="A510" s="43"/>
      <c r="B510" s="43"/>
      <c r="C510" s="43"/>
      <c r="D510" s="43"/>
      <c r="E510" s="43"/>
      <c r="F510" s="43"/>
      <c r="G510" s="43"/>
      <c r="H510" s="43"/>
      <c r="I510" s="43"/>
      <c r="J510" s="43"/>
      <c r="K510" s="43"/>
    </row>
    <row r="511" spans="1:11" ht="14.25" customHeight="1">
      <c r="A511" s="43"/>
      <c r="B511" s="43"/>
      <c r="C511" s="43"/>
      <c r="D511" s="43"/>
      <c r="E511" s="43"/>
      <c r="F511" s="43"/>
      <c r="G511" s="43"/>
      <c r="H511" s="43"/>
      <c r="I511" s="43"/>
      <c r="J511" s="43"/>
      <c r="K511" s="43"/>
    </row>
    <row r="512" spans="1:11" ht="14.25" customHeight="1">
      <c r="A512" s="43"/>
      <c r="B512" s="43"/>
      <c r="C512" s="43"/>
      <c r="D512" s="43"/>
      <c r="E512" s="43"/>
      <c r="F512" s="43"/>
      <c r="G512" s="43"/>
      <c r="H512" s="43"/>
      <c r="I512" s="43"/>
      <c r="J512" s="43"/>
      <c r="K512" s="43"/>
    </row>
    <row r="513" spans="1:11" ht="14.25" customHeight="1">
      <c r="A513" s="43"/>
      <c r="B513" s="43"/>
      <c r="C513" s="43"/>
      <c r="D513" s="43"/>
      <c r="E513" s="43"/>
      <c r="F513" s="43"/>
      <c r="G513" s="43"/>
      <c r="H513" s="43"/>
      <c r="I513" s="43"/>
      <c r="J513" s="43"/>
      <c r="K513" s="43"/>
    </row>
    <row r="514" spans="1:11" ht="14.25" customHeight="1">
      <c r="A514" s="43"/>
      <c r="B514" s="43"/>
      <c r="C514" s="43"/>
      <c r="D514" s="43"/>
      <c r="E514" s="43"/>
      <c r="F514" s="43"/>
      <c r="G514" s="43"/>
      <c r="H514" s="43"/>
      <c r="I514" s="43"/>
      <c r="J514" s="43"/>
      <c r="K514" s="43"/>
    </row>
    <row r="515" spans="1:11" ht="14.25" customHeight="1">
      <c r="A515" s="43"/>
      <c r="B515" s="43"/>
      <c r="C515" s="43"/>
      <c r="D515" s="43"/>
      <c r="E515" s="43"/>
      <c r="F515" s="43"/>
      <c r="G515" s="43"/>
      <c r="H515" s="43"/>
      <c r="I515" s="43"/>
      <c r="J515" s="43"/>
      <c r="K515" s="43"/>
    </row>
    <row r="516" spans="1:11" ht="14.25" customHeight="1">
      <c r="A516" s="43"/>
      <c r="B516" s="43"/>
      <c r="C516" s="43"/>
      <c r="D516" s="43"/>
      <c r="E516" s="43"/>
      <c r="F516" s="43"/>
      <c r="G516" s="43"/>
      <c r="H516" s="43"/>
      <c r="I516" s="43"/>
      <c r="J516" s="43"/>
      <c r="K516" s="43"/>
    </row>
    <row r="517" spans="1:11" ht="14.25" customHeight="1">
      <c r="A517" s="43"/>
      <c r="B517" s="43"/>
      <c r="C517" s="43"/>
      <c r="D517" s="43"/>
      <c r="E517" s="43"/>
      <c r="F517" s="43"/>
      <c r="G517" s="43"/>
      <c r="H517" s="43"/>
      <c r="I517" s="43"/>
      <c r="J517" s="43"/>
      <c r="K517" s="43"/>
    </row>
    <row r="518" spans="1:11" ht="14.25" customHeight="1">
      <c r="A518" s="43"/>
      <c r="B518" s="43"/>
      <c r="C518" s="43"/>
      <c r="D518" s="43"/>
      <c r="E518" s="43"/>
      <c r="F518" s="43"/>
      <c r="G518" s="43"/>
      <c r="H518" s="43"/>
      <c r="I518" s="43"/>
      <c r="J518" s="43"/>
      <c r="K518" s="43"/>
    </row>
    <row r="519" spans="1:11" ht="14.25" customHeight="1">
      <c r="A519" s="43"/>
      <c r="B519" s="43"/>
      <c r="C519" s="43"/>
      <c r="D519" s="43"/>
      <c r="E519" s="43"/>
      <c r="F519" s="43"/>
      <c r="G519" s="43"/>
      <c r="H519" s="43"/>
      <c r="I519" s="43"/>
      <c r="J519" s="43"/>
      <c r="K519" s="43"/>
    </row>
    <row r="520" spans="1:11" ht="14.25" customHeight="1">
      <c r="A520" s="43"/>
      <c r="B520" s="43"/>
      <c r="C520" s="43"/>
      <c r="D520" s="43"/>
      <c r="E520" s="43"/>
      <c r="F520" s="43"/>
      <c r="G520" s="43"/>
      <c r="H520" s="43"/>
      <c r="I520" s="43"/>
      <c r="J520" s="43"/>
      <c r="K520" s="43"/>
    </row>
    <row r="521" spans="1:11" ht="14.25" customHeight="1">
      <c r="A521" s="43"/>
      <c r="B521" s="43"/>
      <c r="C521" s="43"/>
      <c r="D521" s="43"/>
      <c r="E521" s="43"/>
      <c r="F521" s="43"/>
      <c r="G521" s="43"/>
      <c r="H521" s="43"/>
      <c r="I521" s="43"/>
      <c r="J521" s="43"/>
      <c r="K521" s="43"/>
    </row>
    <row r="522" spans="1:11" ht="14.25" customHeight="1">
      <c r="A522" s="43"/>
      <c r="B522" s="43"/>
      <c r="C522" s="43"/>
      <c r="D522" s="43"/>
      <c r="E522" s="43"/>
      <c r="F522" s="43"/>
      <c r="G522" s="43"/>
      <c r="H522" s="43"/>
      <c r="I522" s="43"/>
      <c r="J522" s="43"/>
      <c r="K522" s="43"/>
    </row>
    <row r="523" spans="1:11" ht="14.25" customHeight="1">
      <c r="A523" s="43"/>
      <c r="B523" s="43"/>
      <c r="C523" s="43"/>
      <c r="D523" s="43"/>
      <c r="E523" s="43"/>
      <c r="F523" s="43"/>
      <c r="G523" s="43"/>
      <c r="H523" s="43"/>
      <c r="I523" s="43"/>
      <c r="J523" s="43"/>
      <c r="K523" s="43"/>
    </row>
    <row r="524" spans="1:11" ht="14.25" customHeight="1">
      <c r="A524" s="43"/>
      <c r="B524" s="43"/>
      <c r="C524" s="43"/>
      <c r="D524" s="43"/>
      <c r="E524" s="43"/>
      <c r="F524" s="43"/>
      <c r="G524" s="43"/>
      <c r="H524" s="43"/>
      <c r="I524" s="43"/>
      <c r="J524" s="43"/>
      <c r="K524" s="43"/>
    </row>
    <row r="525" spans="1:11" ht="14.25" customHeight="1">
      <c r="A525" s="43"/>
      <c r="B525" s="43"/>
      <c r="C525" s="43"/>
      <c r="D525" s="43"/>
      <c r="E525" s="43"/>
      <c r="F525" s="43"/>
      <c r="G525" s="43"/>
      <c r="H525" s="43"/>
      <c r="I525" s="43"/>
      <c r="J525" s="43"/>
      <c r="K525" s="43"/>
    </row>
    <row r="526" spans="1:11" ht="14.25" customHeight="1">
      <c r="A526" s="43"/>
      <c r="B526" s="43"/>
      <c r="C526" s="43"/>
      <c r="D526" s="43"/>
      <c r="E526" s="43"/>
      <c r="F526" s="43"/>
      <c r="G526" s="43"/>
      <c r="H526" s="43"/>
      <c r="I526" s="43"/>
      <c r="J526" s="43"/>
      <c r="K526" s="43"/>
    </row>
    <row r="527" spans="1:11" ht="14.25" customHeight="1">
      <c r="A527" s="43"/>
      <c r="B527" s="43"/>
      <c r="C527" s="43"/>
      <c r="D527" s="43"/>
      <c r="E527" s="43"/>
      <c r="F527" s="43"/>
      <c r="G527" s="43"/>
      <c r="H527" s="43"/>
      <c r="I527" s="43"/>
      <c r="J527" s="43"/>
      <c r="K527" s="43"/>
    </row>
    <row r="528" spans="1:11" ht="14.25" customHeight="1">
      <c r="A528" s="43"/>
      <c r="B528" s="43"/>
      <c r="C528" s="43"/>
      <c r="D528" s="43"/>
      <c r="E528" s="43"/>
      <c r="F528" s="43"/>
      <c r="G528" s="43"/>
      <c r="H528" s="43"/>
      <c r="I528" s="43"/>
      <c r="J528" s="43"/>
      <c r="K528" s="43"/>
    </row>
    <row r="529" spans="1:11" ht="14.25" customHeight="1">
      <c r="A529" s="43"/>
      <c r="B529" s="43"/>
      <c r="C529" s="43"/>
      <c r="D529" s="43"/>
      <c r="E529" s="43"/>
      <c r="F529" s="43"/>
      <c r="G529" s="43"/>
      <c r="H529" s="43"/>
      <c r="I529" s="43"/>
      <c r="J529" s="43"/>
      <c r="K529" s="43"/>
    </row>
    <row r="530" spans="1:11" ht="14.25" customHeight="1">
      <c r="A530" s="43"/>
      <c r="B530" s="43"/>
      <c r="C530" s="43"/>
      <c r="D530" s="43"/>
      <c r="E530" s="43"/>
      <c r="F530" s="43"/>
      <c r="G530" s="43"/>
      <c r="H530" s="43"/>
      <c r="I530" s="43"/>
      <c r="J530" s="43"/>
      <c r="K530" s="43"/>
    </row>
    <row r="531" spans="1:11" ht="14.25" customHeight="1">
      <c r="A531" s="43"/>
      <c r="B531" s="43"/>
      <c r="C531" s="43"/>
      <c r="D531" s="43"/>
      <c r="E531" s="43"/>
      <c r="F531" s="43"/>
      <c r="G531" s="43"/>
      <c r="H531" s="43"/>
      <c r="I531" s="43"/>
      <c r="J531" s="43"/>
      <c r="K531" s="43"/>
    </row>
    <row r="532" spans="1:11" ht="14.25" customHeight="1">
      <c r="A532" s="43"/>
      <c r="B532" s="43"/>
      <c r="C532" s="43"/>
      <c r="D532" s="43"/>
      <c r="E532" s="43"/>
      <c r="F532" s="43"/>
      <c r="G532" s="43"/>
      <c r="H532" s="43"/>
      <c r="I532" s="43"/>
      <c r="J532" s="43"/>
      <c r="K532" s="43"/>
    </row>
    <row r="533" spans="1:11" ht="14.25" customHeight="1">
      <c r="A533" s="43"/>
      <c r="B533" s="43"/>
      <c r="C533" s="43"/>
      <c r="D533" s="43"/>
      <c r="E533" s="43"/>
      <c r="F533" s="43"/>
      <c r="G533" s="43"/>
      <c r="H533" s="43"/>
      <c r="I533" s="43"/>
      <c r="J533" s="43"/>
      <c r="K533" s="43"/>
    </row>
    <row r="534" spans="1:11" ht="14.25" customHeight="1">
      <c r="A534" s="43"/>
      <c r="B534" s="43"/>
      <c r="C534" s="43"/>
      <c r="D534" s="43"/>
      <c r="E534" s="43"/>
      <c r="F534" s="43"/>
      <c r="G534" s="43"/>
      <c r="H534" s="43"/>
      <c r="I534" s="43"/>
      <c r="J534" s="43"/>
      <c r="K534" s="43"/>
    </row>
    <row r="535" spans="1:11" ht="14.25" customHeight="1">
      <c r="A535" s="43"/>
      <c r="B535" s="43"/>
      <c r="C535" s="43"/>
      <c r="D535" s="43"/>
      <c r="E535" s="43"/>
      <c r="F535" s="43"/>
      <c r="G535" s="43"/>
      <c r="H535" s="43"/>
      <c r="I535" s="43"/>
      <c r="J535" s="43"/>
      <c r="K535" s="43"/>
    </row>
    <row r="536" spans="1:11" ht="14.25" customHeight="1">
      <c r="A536" s="43"/>
      <c r="B536" s="43"/>
      <c r="C536" s="43"/>
      <c r="D536" s="43"/>
      <c r="E536" s="43"/>
      <c r="F536" s="43"/>
      <c r="G536" s="43"/>
      <c r="H536" s="43"/>
      <c r="I536" s="43"/>
      <c r="J536" s="43"/>
      <c r="K536" s="43"/>
    </row>
    <row r="537" spans="1:11" ht="14.25" customHeight="1">
      <c r="A537" s="43"/>
      <c r="B537" s="43"/>
      <c r="C537" s="43"/>
      <c r="D537" s="43"/>
      <c r="E537" s="43"/>
      <c r="F537" s="43"/>
      <c r="G537" s="43"/>
      <c r="H537" s="43"/>
      <c r="I537" s="43"/>
      <c r="J537" s="43"/>
      <c r="K537" s="43"/>
    </row>
    <row r="538" spans="1:11" ht="14.25" customHeight="1">
      <c r="A538" s="43"/>
      <c r="B538" s="43"/>
      <c r="C538" s="43"/>
      <c r="D538" s="43"/>
      <c r="E538" s="43"/>
      <c r="F538" s="43"/>
      <c r="G538" s="43"/>
      <c r="H538" s="43"/>
      <c r="I538" s="43"/>
      <c r="J538" s="43"/>
      <c r="K538" s="43"/>
    </row>
    <row r="539" spans="1:11" ht="14.25" customHeight="1">
      <c r="A539" s="43"/>
      <c r="B539" s="43"/>
      <c r="C539" s="43"/>
      <c r="D539" s="43"/>
      <c r="E539" s="43"/>
      <c r="F539" s="43"/>
      <c r="G539" s="43"/>
      <c r="H539" s="43"/>
      <c r="I539" s="43"/>
      <c r="J539" s="43"/>
      <c r="K539" s="43"/>
    </row>
    <row r="540" spans="1:11" ht="14.25" customHeight="1">
      <c r="A540" s="43"/>
      <c r="B540" s="43"/>
      <c r="C540" s="43"/>
      <c r="D540" s="43"/>
      <c r="E540" s="43"/>
      <c r="F540" s="43"/>
      <c r="G540" s="43"/>
      <c r="H540" s="43"/>
      <c r="I540" s="43"/>
      <c r="J540" s="43"/>
      <c r="K540" s="43"/>
    </row>
    <row r="541" spans="1:11" ht="14.25" customHeight="1">
      <c r="A541" s="43"/>
      <c r="B541" s="43"/>
      <c r="C541" s="43"/>
      <c r="D541" s="43"/>
      <c r="E541" s="43"/>
      <c r="F541" s="43"/>
      <c r="G541" s="43"/>
      <c r="H541" s="43"/>
      <c r="I541" s="43"/>
      <c r="J541" s="43"/>
      <c r="K541" s="43"/>
    </row>
    <row r="542" spans="1:11" ht="14.25" customHeight="1">
      <c r="A542" s="43"/>
      <c r="B542" s="43"/>
      <c r="C542" s="43"/>
      <c r="D542" s="43"/>
      <c r="E542" s="43"/>
      <c r="F542" s="43"/>
      <c r="G542" s="43"/>
      <c r="H542" s="43"/>
      <c r="I542" s="43"/>
      <c r="J542" s="43"/>
      <c r="K542" s="43"/>
    </row>
    <row r="543" spans="1:11" ht="14.25" customHeight="1">
      <c r="A543" s="43"/>
      <c r="B543" s="43"/>
      <c r="C543" s="43"/>
      <c r="D543" s="43"/>
      <c r="E543" s="43"/>
      <c r="F543" s="43"/>
      <c r="G543" s="43"/>
      <c r="H543" s="43"/>
      <c r="I543" s="43"/>
      <c r="J543" s="43"/>
      <c r="K543" s="43"/>
    </row>
    <row r="544" spans="1:11" ht="14.25" customHeight="1">
      <c r="A544" s="43"/>
      <c r="B544" s="43"/>
      <c r="C544" s="43"/>
      <c r="D544" s="43"/>
      <c r="E544" s="43"/>
      <c r="F544" s="43"/>
      <c r="G544" s="43"/>
      <c r="H544" s="43"/>
      <c r="I544" s="43"/>
      <c r="J544" s="43"/>
      <c r="K544" s="43"/>
    </row>
    <row r="545" spans="1:11" ht="14.25" customHeight="1">
      <c r="A545" s="43"/>
      <c r="B545" s="43"/>
      <c r="C545" s="43"/>
      <c r="D545" s="43"/>
      <c r="E545" s="43"/>
      <c r="F545" s="43"/>
      <c r="G545" s="43"/>
      <c r="H545" s="43"/>
      <c r="I545" s="43"/>
      <c r="J545" s="43"/>
      <c r="K545" s="43"/>
    </row>
    <row r="546" spans="1:11" ht="14.25" customHeight="1">
      <c r="A546" s="43"/>
      <c r="B546" s="43"/>
      <c r="C546" s="43"/>
      <c r="D546" s="43"/>
      <c r="E546" s="43"/>
      <c r="F546" s="43"/>
      <c r="G546" s="43"/>
      <c r="H546" s="43"/>
      <c r="I546" s="43"/>
      <c r="J546" s="43"/>
      <c r="K546" s="43"/>
    </row>
    <row r="547" spans="1:11" ht="14.25" customHeight="1">
      <c r="A547" s="43"/>
      <c r="B547" s="43"/>
      <c r="C547" s="43"/>
      <c r="D547" s="43"/>
      <c r="E547" s="43"/>
      <c r="F547" s="43"/>
      <c r="G547" s="43"/>
      <c r="H547" s="43"/>
      <c r="I547" s="43"/>
      <c r="J547" s="43"/>
      <c r="K547" s="43"/>
    </row>
    <row r="548" spans="1:11" ht="14.25" customHeight="1">
      <c r="A548" s="43"/>
      <c r="B548" s="43"/>
      <c r="C548" s="43"/>
      <c r="D548" s="43"/>
      <c r="E548" s="43"/>
      <c r="F548" s="43"/>
      <c r="G548" s="43"/>
      <c r="H548" s="43"/>
      <c r="I548" s="43"/>
      <c r="J548" s="43"/>
      <c r="K548" s="43"/>
    </row>
    <row r="549" spans="1:11" ht="14.25" customHeight="1">
      <c r="A549" s="43"/>
      <c r="B549" s="43"/>
      <c r="C549" s="43"/>
      <c r="D549" s="43"/>
      <c r="E549" s="43"/>
      <c r="F549" s="43"/>
      <c r="G549" s="43"/>
      <c r="H549" s="43"/>
      <c r="I549" s="43"/>
      <c r="J549" s="43"/>
      <c r="K549" s="43"/>
    </row>
    <row r="550" spans="1:11" ht="14.25" customHeight="1">
      <c r="A550" s="43"/>
      <c r="B550" s="43"/>
      <c r="C550" s="43"/>
      <c r="D550" s="43"/>
      <c r="E550" s="43"/>
      <c r="F550" s="43"/>
      <c r="G550" s="43"/>
      <c r="H550" s="43"/>
      <c r="I550" s="43"/>
      <c r="J550" s="43"/>
      <c r="K550" s="43"/>
    </row>
    <row r="551" spans="1:11" ht="14.25" customHeight="1">
      <c r="A551" s="43"/>
      <c r="B551" s="43"/>
      <c r="C551" s="43"/>
      <c r="D551" s="43"/>
      <c r="E551" s="43"/>
      <c r="F551" s="43"/>
      <c r="G551" s="43"/>
      <c r="H551" s="43"/>
      <c r="I551" s="43"/>
      <c r="J551" s="43"/>
      <c r="K551" s="43"/>
    </row>
    <row r="552" spans="1:11" ht="14.25" customHeight="1">
      <c r="A552" s="43"/>
      <c r="B552" s="43"/>
      <c r="C552" s="43"/>
      <c r="D552" s="43"/>
      <c r="E552" s="43"/>
      <c r="F552" s="43"/>
      <c r="G552" s="43"/>
      <c r="H552" s="43"/>
      <c r="I552" s="43"/>
      <c r="J552" s="43"/>
      <c r="K552" s="43"/>
    </row>
    <row r="553" spans="1:11" ht="14.25" customHeight="1">
      <c r="A553" s="43"/>
      <c r="B553" s="43"/>
      <c r="C553" s="43"/>
      <c r="D553" s="43"/>
      <c r="E553" s="43"/>
      <c r="F553" s="43"/>
      <c r="G553" s="43"/>
      <c r="H553" s="43"/>
      <c r="I553" s="43"/>
      <c r="J553" s="43"/>
      <c r="K553" s="43"/>
    </row>
    <row r="554" spans="1:11" ht="14.25" customHeight="1">
      <c r="A554" s="43"/>
      <c r="B554" s="43"/>
      <c r="C554" s="43"/>
      <c r="D554" s="43"/>
      <c r="E554" s="43"/>
      <c r="F554" s="43"/>
      <c r="G554" s="43"/>
      <c r="H554" s="43"/>
      <c r="I554" s="43"/>
      <c r="J554" s="43"/>
      <c r="K554" s="43"/>
    </row>
    <row r="555" spans="1:11" ht="14.25" customHeight="1">
      <c r="A555" s="43"/>
      <c r="B555" s="43"/>
      <c r="C555" s="43"/>
      <c r="D555" s="43"/>
      <c r="E555" s="43"/>
      <c r="F555" s="43"/>
      <c r="G555" s="43"/>
      <c r="H555" s="43"/>
      <c r="I555" s="43"/>
      <c r="J555" s="43"/>
      <c r="K555" s="43"/>
    </row>
    <row r="556" spans="1:11" ht="14.25" customHeight="1">
      <c r="A556" s="43"/>
      <c r="B556" s="43"/>
      <c r="C556" s="43"/>
      <c r="D556" s="43"/>
      <c r="E556" s="43"/>
      <c r="F556" s="43"/>
      <c r="G556" s="43"/>
      <c r="H556" s="43"/>
      <c r="I556" s="43"/>
      <c r="J556" s="43"/>
      <c r="K556" s="43"/>
    </row>
    <row r="557" spans="1:11" ht="14.25" customHeight="1">
      <c r="A557" s="43"/>
      <c r="B557" s="43"/>
      <c r="C557" s="43"/>
      <c r="D557" s="43"/>
      <c r="E557" s="43"/>
      <c r="F557" s="43"/>
      <c r="G557" s="43"/>
      <c r="H557" s="43"/>
      <c r="I557" s="43"/>
      <c r="J557" s="43"/>
      <c r="K557" s="43"/>
    </row>
    <row r="558" spans="1:11" ht="14.25" customHeight="1">
      <c r="A558" s="43"/>
      <c r="B558" s="43"/>
      <c r="C558" s="43"/>
      <c r="D558" s="43"/>
      <c r="E558" s="43"/>
      <c r="F558" s="43"/>
      <c r="G558" s="43"/>
      <c r="H558" s="43"/>
      <c r="I558" s="43"/>
      <c r="J558" s="43"/>
      <c r="K558" s="43"/>
    </row>
    <row r="559" spans="1:11" ht="14.25" customHeight="1">
      <c r="A559" s="43"/>
      <c r="B559" s="43"/>
      <c r="C559" s="43"/>
      <c r="D559" s="43"/>
      <c r="E559" s="43"/>
      <c r="F559" s="43"/>
      <c r="G559" s="43"/>
      <c r="H559" s="43"/>
      <c r="I559" s="43"/>
      <c r="J559" s="43"/>
      <c r="K559" s="43"/>
    </row>
    <row r="560" spans="1:11" ht="14.25" customHeight="1">
      <c r="A560" s="43"/>
      <c r="B560" s="43"/>
      <c r="C560" s="43"/>
      <c r="D560" s="43"/>
      <c r="E560" s="43"/>
      <c r="F560" s="43"/>
      <c r="G560" s="43"/>
      <c r="H560" s="43"/>
      <c r="I560" s="43"/>
      <c r="J560" s="43"/>
      <c r="K560" s="43"/>
    </row>
    <row r="561" spans="1:11" ht="14.25" customHeight="1">
      <c r="A561" s="43"/>
      <c r="B561" s="43"/>
      <c r="C561" s="43"/>
      <c r="D561" s="43"/>
      <c r="E561" s="43"/>
      <c r="F561" s="43"/>
      <c r="G561" s="43"/>
      <c r="H561" s="43"/>
      <c r="I561" s="43"/>
      <c r="J561" s="43"/>
      <c r="K561" s="43"/>
    </row>
    <row r="562" spans="1:11" ht="14.25" customHeight="1">
      <c r="A562" s="43"/>
      <c r="B562" s="43"/>
      <c r="C562" s="43"/>
      <c r="D562" s="43"/>
      <c r="E562" s="43"/>
      <c r="F562" s="43"/>
      <c r="G562" s="43"/>
      <c r="H562" s="43"/>
      <c r="I562" s="43"/>
      <c r="J562" s="43"/>
      <c r="K562" s="43"/>
    </row>
    <row r="563" spans="1:11" ht="14.25" customHeight="1">
      <c r="A563" s="43"/>
      <c r="B563" s="43"/>
      <c r="C563" s="43"/>
      <c r="D563" s="43"/>
      <c r="E563" s="43"/>
      <c r="F563" s="43"/>
      <c r="G563" s="43"/>
      <c r="H563" s="43"/>
      <c r="I563" s="43"/>
      <c r="J563" s="43"/>
      <c r="K563" s="43"/>
    </row>
    <row r="564" spans="1:11" ht="14.25" customHeight="1">
      <c r="A564" s="43"/>
      <c r="B564" s="43"/>
      <c r="C564" s="43"/>
      <c r="D564" s="43"/>
      <c r="E564" s="43"/>
      <c r="F564" s="43"/>
      <c r="G564" s="43"/>
      <c r="H564" s="43"/>
      <c r="I564" s="43"/>
      <c r="J564" s="43"/>
      <c r="K564" s="43"/>
    </row>
    <row r="565" spans="1:11" ht="14.25" customHeight="1">
      <c r="A565" s="43"/>
      <c r="B565" s="43"/>
      <c r="C565" s="43"/>
      <c r="D565" s="43"/>
      <c r="E565" s="43"/>
      <c r="F565" s="43"/>
      <c r="G565" s="43"/>
      <c r="H565" s="43"/>
      <c r="I565" s="43"/>
      <c r="J565" s="43"/>
      <c r="K565" s="43"/>
    </row>
    <row r="566" spans="1:11" ht="14.25" customHeight="1">
      <c r="A566" s="43"/>
      <c r="B566" s="43"/>
      <c r="C566" s="43"/>
      <c r="D566" s="43"/>
      <c r="E566" s="43"/>
      <c r="F566" s="43"/>
      <c r="G566" s="43"/>
      <c r="H566" s="43"/>
      <c r="I566" s="43"/>
      <c r="J566" s="43"/>
      <c r="K566" s="43"/>
    </row>
    <row r="567" spans="1:11" ht="14.25" customHeight="1">
      <c r="A567" s="43"/>
      <c r="B567" s="43"/>
      <c r="C567" s="43"/>
      <c r="D567" s="43"/>
      <c r="E567" s="43"/>
      <c r="F567" s="43"/>
      <c r="G567" s="43"/>
      <c r="H567" s="43"/>
      <c r="I567" s="43"/>
      <c r="J567" s="43"/>
      <c r="K567" s="43"/>
    </row>
    <row r="568" spans="1:11" ht="14.25" customHeight="1">
      <c r="A568" s="43"/>
      <c r="B568" s="43"/>
      <c r="C568" s="43"/>
      <c r="D568" s="43"/>
      <c r="E568" s="43"/>
      <c r="F568" s="43"/>
      <c r="G568" s="43"/>
      <c r="H568" s="43"/>
      <c r="I568" s="43"/>
      <c r="J568" s="43"/>
      <c r="K568" s="43"/>
    </row>
    <row r="569" spans="1:11" ht="14.25" customHeight="1">
      <c r="A569" s="43"/>
      <c r="B569" s="43"/>
      <c r="C569" s="43"/>
      <c r="D569" s="43"/>
      <c r="E569" s="43"/>
      <c r="F569" s="43"/>
      <c r="G569" s="43"/>
      <c r="H569" s="43"/>
      <c r="I569" s="43"/>
      <c r="J569" s="43"/>
      <c r="K569" s="43"/>
    </row>
    <row r="570" spans="1:11" ht="14.25" customHeight="1">
      <c r="A570" s="43"/>
      <c r="B570" s="43"/>
      <c r="C570" s="43"/>
      <c r="D570" s="43"/>
      <c r="E570" s="43"/>
      <c r="F570" s="43"/>
      <c r="G570" s="43"/>
      <c r="H570" s="43"/>
      <c r="I570" s="43"/>
      <c r="J570" s="43"/>
      <c r="K570" s="43"/>
    </row>
    <row r="571" spans="1:11" ht="14.25" customHeight="1">
      <c r="A571" s="43"/>
      <c r="B571" s="43"/>
      <c r="C571" s="43"/>
      <c r="D571" s="43"/>
      <c r="E571" s="43"/>
      <c r="F571" s="43"/>
      <c r="G571" s="43"/>
      <c r="H571" s="43"/>
      <c r="I571" s="43"/>
      <c r="J571" s="43"/>
      <c r="K571" s="43"/>
    </row>
    <row r="572" spans="1:11" ht="14.25" customHeight="1">
      <c r="A572" s="43"/>
      <c r="B572" s="43"/>
      <c r="C572" s="43"/>
      <c r="D572" s="43"/>
      <c r="E572" s="43"/>
      <c r="F572" s="43"/>
      <c r="G572" s="43"/>
      <c r="H572" s="43"/>
      <c r="I572" s="43"/>
      <c r="J572" s="43"/>
      <c r="K572" s="43"/>
    </row>
    <row r="573" spans="1:11" ht="14.25" customHeight="1">
      <c r="A573" s="43"/>
      <c r="B573" s="43"/>
      <c r="C573" s="43"/>
      <c r="D573" s="43"/>
      <c r="E573" s="43"/>
      <c r="F573" s="43"/>
      <c r="G573" s="43"/>
      <c r="H573" s="43"/>
      <c r="I573" s="43"/>
      <c r="J573" s="43"/>
      <c r="K573" s="43"/>
    </row>
    <row r="574" spans="1:11" ht="14.25" customHeight="1">
      <c r="A574" s="43"/>
      <c r="B574" s="43"/>
      <c r="C574" s="43"/>
      <c r="D574" s="43"/>
      <c r="E574" s="43"/>
      <c r="F574" s="43"/>
      <c r="G574" s="43"/>
      <c r="H574" s="43"/>
      <c r="I574" s="43"/>
      <c r="J574" s="43"/>
      <c r="K574" s="43"/>
    </row>
    <row r="575" spans="1:11" ht="14.25" customHeight="1">
      <c r="A575" s="43"/>
      <c r="B575" s="43"/>
      <c r="C575" s="43"/>
      <c r="D575" s="43"/>
      <c r="E575" s="43"/>
      <c r="F575" s="43"/>
      <c r="G575" s="43"/>
      <c r="H575" s="43"/>
      <c r="I575" s="43"/>
      <c r="J575" s="43"/>
      <c r="K575" s="43"/>
    </row>
    <row r="576" spans="1:11" ht="14.25" customHeight="1">
      <c r="A576" s="43"/>
      <c r="B576" s="43"/>
      <c r="C576" s="43"/>
      <c r="D576" s="43"/>
      <c r="E576" s="43"/>
      <c r="F576" s="43"/>
      <c r="G576" s="43"/>
      <c r="H576" s="43"/>
      <c r="I576" s="43"/>
      <c r="J576" s="43"/>
      <c r="K576" s="43"/>
    </row>
    <row r="577" spans="1:11" ht="14.25" customHeight="1">
      <c r="A577" s="43"/>
      <c r="B577" s="43"/>
      <c r="C577" s="43"/>
      <c r="D577" s="43"/>
      <c r="E577" s="43"/>
      <c r="F577" s="43"/>
      <c r="G577" s="43"/>
      <c r="H577" s="43"/>
      <c r="I577" s="43"/>
      <c r="J577" s="43"/>
      <c r="K577" s="43"/>
    </row>
    <row r="578" spans="1:11" ht="14.25" customHeight="1">
      <c r="A578" s="43"/>
      <c r="B578" s="43"/>
      <c r="C578" s="43"/>
      <c r="D578" s="43"/>
      <c r="E578" s="43"/>
      <c r="F578" s="43"/>
      <c r="G578" s="43"/>
      <c r="H578" s="43"/>
      <c r="I578" s="43"/>
      <c r="J578" s="43"/>
      <c r="K578" s="43"/>
    </row>
    <row r="579" spans="1:11" ht="14.25" customHeight="1">
      <c r="A579" s="43"/>
      <c r="B579" s="43"/>
      <c r="C579" s="43"/>
      <c r="D579" s="43"/>
      <c r="E579" s="43"/>
      <c r="F579" s="43"/>
      <c r="G579" s="43"/>
      <c r="H579" s="43"/>
      <c r="I579" s="43"/>
      <c r="J579" s="43"/>
      <c r="K579" s="43"/>
    </row>
    <row r="580" spans="1:11" ht="14.25" customHeight="1">
      <c r="A580" s="43"/>
      <c r="B580" s="43"/>
      <c r="C580" s="43"/>
      <c r="D580" s="43"/>
      <c r="E580" s="43"/>
      <c r="F580" s="43"/>
      <c r="G580" s="43"/>
      <c r="H580" s="43"/>
      <c r="I580" s="43"/>
      <c r="J580" s="43"/>
      <c r="K580" s="43"/>
    </row>
    <row r="581" spans="1:11" ht="14.25" customHeight="1">
      <c r="A581" s="43"/>
      <c r="B581" s="43"/>
      <c r="C581" s="43"/>
      <c r="D581" s="43"/>
      <c r="E581" s="43"/>
      <c r="F581" s="43"/>
      <c r="G581" s="43"/>
      <c r="H581" s="43"/>
      <c r="I581" s="43"/>
      <c r="J581" s="43"/>
      <c r="K581" s="43"/>
    </row>
    <row r="582" spans="1:11" ht="14.25" customHeight="1">
      <c r="A582" s="43"/>
      <c r="B582" s="43"/>
      <c r="C582" s="43"/>
      <c r="D582" s="43"/>
      <c r="E582" s="43"/>
      <c r="F582" s="43"/>
      <c r="G582" s="43"/>
      <c r="H582" s="43"/>
      <c r="I582" s="43"/>
      <c r="J582" s="43"/>
      <c r="K582" s="43"/>
    </row>
    <row r="583" spans="1:11" ht="14.25" customHeight="1">
      <c r="A583" s="43"/>
      <c r="B583" s="43"/>
      <c r="C583" s="43"/>
      <c r="D583" s="43"/>
      <c r="E583" s="43"/>
      <c r="F583" s="43"/>
      <c r="G583" s="43"/>
      <c r="H583" s="43"/>
      <c r="I583" s="43"/>
      <c r="J583" s="43"/>
      <c r="K583" s="43"/>
    </row>
    <row r="584" spans="1:11" ht="14.25" customHeight="1">
      <c r="A584" s="43"/>
      <c r="B584" s="43"/>
      <c r="C584" s="43"/>
      <c r="D584" s="43"/>
      <c r="E584" s="43"/>
      <c r="F584" s="43"/>
      <c r="G584" s="43"/>
      <c r="H584" s="43"/>
      <c r="I584" s="43"/>
      <c r="J584" s="43"/>
      <c r="K584" s="43"/>
    </row>
    <row r="585" spans="1:11" ht="14.25" customHeight="1">
      <c r="A585" s="43"/>
      <c r="B585" s="43"/>
      <c r="C585" s="43"/>
      <c r="D585" s="43"/>
      <c r="E585" s="43"/>
      <c r="F585" s="43"/>
      <c r="G585" s="43"/>
      <c r="H585" s="43"/>
      <c r="I585" s="43"/>
      <c r="J585" s="43"/>
      <c r="K585" s="43"/>
    </row>
    <row r="586" spans="1:11" ht="14.25" customHeight="1">
      <c r="A586" s="43"/>
      <c r="B586" s="43"/>
      <c r="C586" s="43"/>
      <c r="D586" s="43"/>
      <c r="E586" s="43"/>
      <c r="F586" s="43"/>
      <c r="G586" s="43"/>
      <c r="H586" s="43"/>
      <c r="I586" s="43"/>
      <c r="J586" s="43"/>
      <c r="K586" s="43"/>
    </row>
    <row r="587" spans="1:11" ht="14.25" customHeight="1">
      <c r="A587" s="43"/>
      <c r="B587" s="43"/>
      <c r="C587" s="43"/>
      <c r="D587" s="43"/>
      <c r="E587" s="43"/>
      <c r="F587" s="43"/>
      <c r="G587" s="43"/>
      <c r="H587" s="43"/>
      <c r="I587" s="43"/>
      <c r="J587" s="43"/>
      <c r="K587" s="43"/>
    </row>
    <row r="588" spans="1:11" ht="14.25" customHeight="1">
      <c r="A588" s="43"/>
      <c r="B588" s="43"/>
      <c r="C588" s="43"/>
      <c r="D588" s="43"/>
      <c r="E588" s="43"/>
      <c r="F588" s="43"/>
      <c r="G588" s="43"/>
      <c r="H588" s="43"/>
      <c r="I588" s="43"/>
      <c r="J588" s="43"/>
      <c r="K588" s="43"/>
    </row>
    <row r="589" spans="1:11" ht="14.25" customHeight="1">
      <c r="A589" s="43"/>
      <c r="B589" s="43"/>
      <c r="C589" s="43"/>
      <c r="D589" s="43"/>
      <c r="E589" s="43"/>
      <c r="F589" s="43"/>
      <c r="G589" s="43"/>
      <c r="H589" s="43"/>
      <c r="I589" s="43"/>
      <c r="J589" s="43"/>
      <c r="K589" s="43"/>
    </row>
    <row r="590" spans="1:11" ht="14.25" customHeight="1">
      <c r="A590" s="43"/>
      <c r="B590" s="43"/>
      <c r="C590" s="43"/>
      <c r="D590" s="43"/>
      <c r="E590" s="43"/>
      <c r="F590" s="43"/>
      <c r="G590" s="43"/>
      <c r="H590" s="43"/>
      <c r="I590" s="43"/>
      <c r="J590" s="43"/>
      <c r="K590" s="43"/>
    </row>
    <row r="591" spans="1:11" ht="14.25" customHeight="1">
      <c r="A591" s="43"/>
      <c r="B591" s="43"/>
      <c r="C591" s="43"/>
      <c r="D591" s="43"/>
      <c r="E591" s="43"/>
      <c r="F591" s="43"/>
      <c r="G591" s="43"/>
      <c r="H591" s="43"/>
      <c r="I591" s="43"/>
      <c r="J591" s="43"/>
      <c r="K591" s="43"/>
    </row>
    <row r="592" spans="1:11" ht="14.25" customHeight="1">
      <c r="A592" s="43"/>
      <c r="B592" s="43"/>
      <c r="C592" s="43"/>
      <c r="D592" s="43"/>
      <c r="E592" s="43"/>
      <c r="F592" s="43"/>
      <c r="G592" s="43"/>
      <c r="H592" s="43"/>
      <c r="I592" s="43"/>
      <c r="J592" s="43"/>
      <c r="K592" s="43"/>
    </row>
    <row r="593" spans="1:11" ht="14.25" customHeight="1">
      <c r="A593" s="43"/>
      <c r="B593" s="43"/>
      <c r="C593" s="43"/>
      <c r="D593" s="43"/>
      <c r="E593" s="43"/>
      <c r="F593" s="43"/>
      <c r="G593" s="43"/>
      <c r="H593" s="43"/>
      <c r="I593" s="43"/>
      <c r="J593" s="43"/>
      <c r="K593" s="43"/>
    </row>
    <row r="594" spans="1:11" ht="14.25" customHeight="1">
      <c r="A594" s="43"/>
      <c r="B594" s="43"/>
      <c r="C594" s="43"/>
      <c r="D594" s="43"/>
      <c r="E594" s="43"/>
      <c r="F594" s="43"/>
      <c r="G594" s="43"/>
      <c r="H594" s="43"/>
      <c r="I594" s="43"/>
      <c r="J594" s="43"/>
      <c r="K594" s="43"/>
    </row>
    <row r="595" spans="1:11" ht="14.25" customHeight="1">
      <c r="A595" s="43"/>
      <c r="B595" s="43"/>
      <c r="C595" s="43"/>
      <c r="D595" s="43"/>
      <c r="E595" s="43"/>
      <c r="F595" s="43"/>
      <c r="G595" s="43"/>
      <c r="H595" s="43"/>
      <c r="I595" s="43"/>
      <c r="J595" s="43"/>
      <c r="K595" s="43"/>
    </row>
    <row r="596" spans="1:11" ht="14.25" customHeight="1">
      <c r="A596" s="43"/>
      <c r="B596" s="43"/>
      <c r="C596" s="43"/>
      <c r="D596" s="43"/>
      <c r="E596" s="43"/>
      <c r="F596" s="43"/>
      <c r="G596" s="43"/>
      <c r="H596" s="43"/>
      <c r="I596" s="43"/>
      <c r="J596" s="43"/>
      <c r="K596" s="43"/>
    </row>
    <row r="597" spans="1:11" ht="14.25" customHeight="1">
      <c r="A597" s="43"/>
      <c r="B597" s="43"/>
      <c r="C597" s="43"/>
      <c r="D597" s="43"/>
      <c r="E597" s="43"/>
      <c r="F597" s="43"/>
      <c r="G597" s="43"/>
      <c r="H597" s="43"/>
      <c r="I597" s="43"/>
      <c r="J597" s="43"/>
      <c r="K597" s="43"/>
    </row>
    <row r="598" spans="1:11" ht="14.25" customHeight="1">
      <c r="A598" s="43"/>
      <c r="B598" s="43"/>
      <c r="C598" s="43"/>
      <c r="D598" s="43"/>
      <c r="E598" s="43"/>
      <c r="F598" s="43"/>
      <c r="G598" s="43"/>
      <c r="H598" s="43"/>
      <c r="I598" s="43"/>
      <c r="J598" s="43"/>
      <c r="K598" s="43"/>
    </row>
    <row r="599" spans="1:11" ht="14.25" customHeight="1">
      <c r="A599" s="43"/>
      <c r="B599" s="43"/>
      <c r="C599" s="43"/>
      <c r="D599" s="43"/>
      <c r="E599" s="43"/>
      <c r="F599" s="43"/>
      <c r="G599" s="43"/>
      <c r="H599" s="43"/>
      <c r="I599" s="43"/>
      <c r="J599" s="43"/>
      <c r="K599" s="43"/>
    </row>
    <row r="600" spans="1:11" ht="14.25" customHeight="1">
      <c r="A600" s="43"/>
      <c r="B600" s="43"/>
      <c r="C600" s="43"/>
      <c r="D600" s="43"/>
      <c r="E600" s="43"/>
      <c r="F600" s="43"/>
      <c r="G600" s="43"/>
      <c r="H600" s="43"/>
      <c r="I600" s="43"/>
      <c r="J600" s="43"/>
      <c r="K600" s="43"/>
    </row>
    <row r="601" spans="1:11" ht="14.25" customHeight="1">
      <c r="A601" s="43"/>
      <c r="B601" s="43"/>
      <c r="C601" s="43"/>
      <c r="D601" s="43"/>
      <c r="E601" s="43"/>
      <c r="F601" s="43"/>
      <c r="G601" s="43"/>
      <c r="H601" s="43"/>
      <c r="I601" s="43"/>
      <c r="J601" s="43"/>
      <c r="K601" s="43"/>
    </row>
    <row r="602" spans="1:11" ht="14.25" customHeight="1">
      <c r="A602" s="43"/>
      <c r="B602" s="43"/>
      <c r="C602" s="43"/>
      <c r="D602" s="43"/>
      <c r="E602" s="43"/>
      <c r="F602" s="43"/>
      <c r="G602" s="43"/>
      <c r="H602" s="43"/>
      <c r="I602" s="43"/>
      <c r="J602" s="43"/>
      <c r="K602" s="43"/>
    </row>
    <row r="603" spans="1:11" ht="14.25" customHeight="1">
      <c r="A603" s="43"/>
      <c r="B603" s="43"/>
      <c r="C603" s="43"/>
      <c r="D603" s="43"/>
      <c r="E603" s="43"/>
      <c r="F603" s="43"/>
      <c r="G603" s="43"/>
      <c r="H603" s="43"/>
      <c r="I603" s="43"/>
      <c r="J603" s="43"/>
      <c r="K603" s="43"/>
    </row>
    <row r="604" spans="1:11" ht="14.25" customHeight="1">
      <c r="A604" s="43"/>
      <c r="B604" s="43"/>
      <c r="C604" s="43"/>
      <c r="D604" s="43"/>
      <c r="E604" s="43"/>
      <c r="F604" s="43"/>
      <c r="G604" s="43"/>
      <c r="H604" s="43"/>
      <c r="I604" s="43"/>
      <c r="J604" s="43"/>
      <c r="K604" s="43"/>
    </row>
    <row r="605" spans="1:11" ht="14.25" customHeight="1">
      <c r="A605" s="43"/>
      <c r="B605" s="43"/>
      <c r="C605" s="43"/>
      <c r="D605" s="43"/>
      <c r="E605" s="43"/>
      <c r="F605" s="43"/>
      <c r="G605" s="43"/>
      <c r="H605" s="43"/>
      <c r="I605" s="43"/>
      <c r="J605" s="43"/>
      <c r="K605" s="43"/>
    </row>
    <row r="606" spans="1:11" ht="14.25" customHeight="1">
      <c r="A606" s="43"/>
      <c r="B606" s="43"/>
      <c r="C606" s="43"/>
      <c r="D606" s="43"/>
      <c r="E606" s="43"/>
      <c r="F606" s="43"/>
      <c r="G606" s="43"/>
      <c r="H606" s="43"/>
      <c r="I606" s="43"/>
      <c r="J606" s="43"/>
      <c r="K606" s="43"/>
    </row>
    <row r="607" spans="1:11" ht="14.25" customHeight="1">
      <c r="A607" s="43"/>
      <c r="B607" s="43"/>
      <c r="C607" s="43"/>
      <c r="D607" s="43"/>
      <c r="E607" s="43"/>
      <c r="F607" s="43"/>
      <c r="G607" s="43"/>
      <c r="H607" s="43"/>
      <c r="I607" s="43"/>
      <c r="J607" s="43"/>
      <c r="K607" s="43"/>
    </row>
    <row r="608" spans="1:11" ht="14.25" customHeight="1">
      <c r="A608" s="43"/>
      <c r="B608" s="43"/>
      <c r="C608" s="43"/>
      <c r="D608" s="43"/>
      <c r="E608" s="43"/>
      <c r="F608" s="43"/>
      <c r="G608" s="43"/>
      <c r="H608" s="43"/>
      <c r="I608" s="43"/>
      <c r="J608" s="43"/>
      <c r="K608" s="43"/>
    </row>
    <row r="609" spans="1:11" ht="14.25" customHeight="1">
      <c r="A609" s="43"/>
      <c r="B609" s="43"/>
      <c r="C609" s="43"/>
      <c r="D609" s="43"/>
      <c r="E609" s="43"/>
      <c r="F609" s="43"/>
      <c r="G609" s="43"/>
      <c r="H609" s="43"/>
      <c r="I609" s="43"/>
      <c r="J609" s="43"/>
      <c r="K609" s="43"/>
    </row>
    <row r="610" spans="1:11" ht="14.25" customHeight="1">
      <c r="A610" s="43"/>
      <c r="B610" s="43"/>
      <c r="C610" s="43"/>
      <c r="D610" s="43"/>
      <c r="E610" s="43"/>
      <c r="F610" s="43"/>
      <c r="G610" s="43"/>
      <c r="H610" s="43"/>
      <c r="I610" s="43"/>
      <c r="J610" s="43"/>
      <c r="K610" s="43"/>
    </row>
    <row r="611" spans="1:11" ht="14.25" customHeight="1">
      <c r="A611" s="43"/>
      <c r="B611" s="43"/>
      <c r="C611" s="43"/>
      <c r="D611" s="43"/>
      <c r="E611" s="43"/>
      <c r="F611" s="43"/>
      <c r="G611" s="43"/>
      <c r="H611" s="43"/>
      <c r="I611" s="43"/>
      <c r="J611" s="43"/>
      <c r="K611" s="43"/>
    </row>
    <row r="612" spans="1:11" ht="14.25" customHeight="1">
      <c r="A612" s="43"/>
      <c r="B612" s="43"/>
      <c r="C612" s="43"/>
      <c r="D612" s="43"/>
      <c r="E612" s="43"/>
      <c r="F612" s="43"/>
      <c r="G612" s="43"/>
      <c r="H612" s="43"/>
      <c r="I612" s="43"/>
      <c r="J612" s="43"/>
      <c r="K612" s="43"/>
    </row>
    <row r="613" spans="1:11" ht="14.25" customHeight="1">
      <c r="A613" s="43"/>
      <c r="B613" s="43"/>
      <c r="C613" s="43"/>
      <c r="D613" s="43"/>
      <c r="E613" s="43"/>
      <c r="F613" s="43"/>
      <c r="G613" s="43"/>
      <c r="H613" s="43"/>
      <c r="I613" s="43"/>
      <c r="J613" s="43"/>
      <c r="K613" s="43"/>
    </row>
    <row r="614" spans="1:11" ht="14.25" customHeight="1">
      <c r="A614" s="43"/>
      <c r="B614" s="43"/>
      <c r="C614" s="43"/>
      <c r="D614" s="43"/>
      <c r="E614" s="43"/>
      <c r="F614" s="43"/>
      <c r="G614" s="43"/>
      <c r="H614" s="43"/>
      <c r="I614" s="43"/>
      <c r="J614" s="43"/>
      <c r="K614" s="43"/>
    </row>
    <row r="615" spans="1:11" ht="14.25" customHeight="1">
      <c r="A615" s="43"/>
      <c r="B615" s="43"/>
      <c r="C615" s="43"/>
      <c r="D615" s="43"/>
      <c r="E615" s="43"/>
      <c r="F615" s="43"/>
      <c r="G615" s="43"/>
      <c r="H615" s="43"/>
      <c r="I615" s="43"/>
      <c r="J615" s="43"/>
      <c r="K615" s="43"/>
    </row>
    <row r="616" spans="1:11" ht="14.25" customHeight="1">
      <c r="A616" s="43"/>
      <c r="B616" s="43"/>
      <c r="C616" s="43"/>
      <c r="D616" s="43"/>
      <c r="E616" s="43"/>
      <c r="F616" s="43"/>
      <c r="G616" s="43"/>
      <c r="H616" s="43"/>
      <c r="I616" s="43"/>
      <c r="J616" s="43"/>
      <c r="K616" s="43"/>
    </row>
    <row r="617" spans="1:11" ht="14.25" customHeight="1">
      <c r="A617" s="43"/>
      <c r="B617" s="43"/>
      <c r="C617" s="43"/>
      <c r="D617" s="43"/>
      <c r="E617" s="43"/>
      <c r="F617" s="43"/>
      <c r="G617" s="43"/>
      <c r="H617" s="43"/>
      <c r="I617" s="43"/>
      <c r="J617" s="43"/>
      <c r="K617" s="43"/>
    </row>
    <row r="618" spans="1:11" ht="14.25" customHeight="1">
      <c r="A618" s="43"/>
      <c r="B618" s="43"/>
      <c r="C618" s="43"/>
      <c r="D618" s="43"/>
      <c r="E618" s="43"/>
      <c r="F618" s="43"/>
      <c r="G618" s="43"/>
      <c r="H618" s="43"/>
      <c r="I618" s="43"/>
      <c r="J618" s="43"/>
      <c r="K618" s="43"/>
    </row>
    <row r="619" spans="1:11" ht="14.25" customHeight="1">
      <c r="A619" s="43"/>
      <c r="B619" s="43"/>
      <c r="C619" s="43"/>
      <c r="D619" s="43"/>
      <c r="E619" s="43"/>
      <c r="F619" s="43"/>
      <c r="G619" s="43"/>
      <c r="H619" s="43"/>
      <c r="I619" s="43"/>
      <c r="J619" s="43"/>
      <c r="K619" s="43"/>
    </row>
    <row r="620" spans="1:11" ht="14.25" customHeight="1">
      <c r="A620" s="43"/>
      <c r="B620" s="43"/>
      <c r="C620" s="43"/>
      <c r="D620" s="43"/>
      <c r="E620" s="43"/>
      <c r="F620" s="43"/>
      <c r="G620" s="43"/>
      <c r="H620" s="43"/>
      <c r="I620" s="43"/>
      <c r="J620" s="43"/>
      <c r="K620" s="43"/>
    </row>
    <row r="621" spans="1:11" ht="14.25" customHeight="1">
      <c r="A621" s="43"/>
      <c r="B621" s="43"/>
      <c r="C621" s="43"/>
      <c r="D621" s="43"/>
      <c r="E621" s="43"/>
      <c r="F621" s="43"/>
      <c r="G621" s="43"/>
      <c r="H621" s="43"/>
      <c r="I621" s="43"/>
      <c r="J621" s="43"/>
      <c r="K621" s="43"/>
    </row>
    <row r="622" spans="1:11" ht="14.25" customHeight="1">
      <c r="A622" s="43"/>
      <c r="B622" s="43"/>
      <c r="C622" s="43"/>
      <c r="D622" s="43"/>
      <c r="E622" s="43"/>
      <c r="F622" s="43"/>
      <c r="G622" s="43"/>
      <c r="H622" s="43"/>
      <c r="I622" s="43"/>
      <c r="J622" s="43"/>
      <c r="K622" s="43"/>
    </row>
    <row r="623" spans="1:11" ht="14.25" customHeight="1">
      <c r="A623" s="43"/>
      <c r="B623" s="43"/>
      <c r="C623" s="43"/>
      <c r="D623" s="43"/>
      <c r="E623" s="43"/>
      <c r="F623" s="43"/>
      <c r="G623" s="43"/>
      <c r="H623" s="43"/>
      <c r="I623" s="43"/>
      <c r="J623" s="43"/>
      <c r="K623" s="43"/>
    </row>
    <row r="624" spans="1:11" ht="14.25" customHeight="1">
      <c r="A624" s="43"/>
      <c r="B624" s="43"/>
      <c r="C624" s="43"/>
      <c r="D624" s="43"/>
      <c r="E624" s="43"/>
      <c r="F624" s="43"/>
      <c r="G624" s="43"/>
      <c r="H624" s="43"/>
      <c r="I624" s="43"/>
      <c r="J624" s="43"/>
      <c r="K624" s="43"/>
    </row>
    <row r="625" spans="1:11" ht="14.25" customHeight="1">
      <c r="A625" s="43"/>
      <c r="B625" s="43"/>
      <c r="C625" s="43"/>
      <c r="D625" s="43"/>
      <c r="E625" s="43"/>
      <c r="F625" s="43"/>
      <c r="G625" s="43"/>
      <c r="H625" s="43"/>
      <c r="I625" s="43"/>
      <c r="J625" s="43"/>
      <c r="K625" s="43"/>
    </row>
    <row r="626" spans="1:11" ht="14.25" customHeight="1">
      <c r="A626" s="43"/>
      <c r="B626" s="43"/>
      <c r="C626" s="43"/>
      <c r="D626" s="43"/>
      <c r="E626" s="43"/>
      <c r="F626" s="43"/>
      <c r="G626" s="43"/>
      <c r="H626" s="43"/>
      <c r="I626" s="43"/>
      <c r="J626" s="43"/>
      <c r="K626" s="43"/>
    </row>
    <row r="627" spans="1:11" ht="14.25" customHeight="1">
      <c r="A627" s="43"/>
      <c r="B627" s="43"/>
      <c r="C627" s="43"/>
      <c r="D627" s="43"/>
      <c r="E627" s="43"/>
      <c r="F627" s="43"/>
      <c r="G627" s="43"/>
      <c r="H627" s="43"/>
      <c r="I627" s="43"/>
      <c r="J627" s="43"/>
      <c r="K627" s="43"/>
    </row>
    <row r="628" spans="1:11" ht="14.25" customHeight="1">
      <c r="A628" s="43"/>
      <c r="B628" s="43"/>
      <c r="C628" s="43"/>
      <c r="D628" s="43"/>
      <c r="E628" s="43"/>
      <c r="F628" s="43"/>
      <c r="G628" s="43"/>
      <c r="H628" s="43"/>
      <c r="I628" s="43"/>
      <c r="J628" s="43"/>
      <c r="K628" s="43"/>
    </row>
    <row r="629" spans="1:11" ht="14.25" customHeight="1">
      <c r="A629" s="43"/>
      <c r="B629" s="43"/>
      <c r="C629" s="43"/>
      <c r="D629" s="43"/>
      <c r="E629" s="43"/>
      <c r="F629" s="43"/>
      <c r="G629" s="43"/>
      <c r="H629" s="43"/>
      <c r="I629" s="43"/>
      <c r="J629" s="43"/>
      <c r="K629" s="43"/>
    </row>
    <row r="630" spans="1:11" ht="14.25" customHeight="1">
      <c r="A630" s="43"/>
      <c r="B630" s="43"/>
      <c r="C630" s="43"/>
      <c r="D630" s="43"/>
      <c r="E630" s="43"/>
      <c r="F630" s="43"/>
      <c r="G630" s="43"/>
      <c r="H630" s="43"/>
      <c r="I630" s="43"/>
      <c r="J630" s="43"/>
      <c r="K630" s="43"/>
    </row>
    <row r="631" spans="1:11" ht="14.25" customHeight="1">
      <c r="A631" s="43"/>
      <c r="B631" s="43"/>
      <c r="C631" s="43"/>
      <c r="D631" s="43"/>
      <c r="E631" s="43"/>
      <c r="F631" s="43"/>
      <c r="G631" s="43"/>
      <c r="H631" s="43"/>
      <c r="I631" s="43"/>
      <c r="J631" s="43"/>
      <c r="K631" s="43"/>
    </row>
    <row r="632" spans="1:11" ht="14.25" customHeight="1">
      <c r="A632" s="43"/>
      <c r="B632" s="43"/>
      <c r="C632" s="43"/>
      <c r="D632" s="43"/>
      <c r="E632" s="43"/>
      <c r="F632" s="43"/>
      <c r="G632" s="43"/>
      <c r="H632" s="43"/>
      <c r="I632" s="43"/>
      <c r="J632" s="43"/>
      <c r="K632" s="43"/>
    </row>
    <row r="633" spans="1:11" ht="14.25" customHeight="1">
      <c r="A633" s="43"/>
      <c r="B633" s="43"/>
      <c r="C633" s="43"/>
      <c r="D633" s="43"/>
      <c r="E633" s="43"/>
      <c r="F633" s="43"/>
      <c r="G633" s="43"/>
      <c r="H633" s="43"/>
      <c r="I633" s="43"/>
      <c r="J633" s="43"/>
      <c r="K633" s="43"/>
    </row>
    <row r="634" spans="1:11" ht="14.25" customHeight="1">
      <c r="A634" s="43"/>
      <c r="B634" s="43"/>
      <c r="C634" s="43"/>
      <c r="D634" s="43"/>
      <c r="E634" s="43"/>
      <c r="F634" s="43"/>
      <c r="G634" s="43"/>
      <c r="H634" s="43"/>
      <c r="I634" s="43"/>
      <c r="J634" s="43"/>
      <c r="K634" s="43"/>
    </row>
    <row r="635" spans="1:11" ht="14.25" customHeight="1">
      <c r="A635" s="43"/>
      <c r="B635" s="43"/>
      <c r="C635" s="43"/>
      <c r="D635" s="43"/>
      <c r="E635" s="43"/>
      <c r="F635" s="43"/>
      <c r="G635" s="43"/>
      <c r="H635" s="43"/>
      <c r="I635" s="43"/>
      <c r="J635" s="43"/>
      <c r="K635" s="43"/>
    </row>
    <row r="636" spans="1:11" ht="14.25" customHeight="1">
      <c r="A636" s="43"/>
      <c r="B636" s="43"/>
      <c r="C636" s="43"/>
      <c r="D636" s="43"/>
      <c r="E636" s="43"/>
      <c r="F636" s="43"/>
      <c r="G636" s="43"/>
      <c r="H636" s="43"/>
      <c r="I636" s="43"/>
      <c r="J636" s="43"/>
      <c r="K636" s="43"/>
    </row>
    <row r="637" spans="1:11" ht="14.25" customHeight="1">
      <c r="A637" s="43"/>
      <c r="B637" s="43"/>
      <c r="C637" s="43"/>
      <c r="D637" s="43"/>
      <c r="E637" s="43"/>
      <c r="F637" s="43"/>
      <c r="G637" s="43"/>
      <c r="H637" s="43"/>
      <c r="I637" s="43"/>
      <c r="J637" s="43"/>
      <c r="K637" s="43"/>
    </row>
    <row r="638" spans="1:11" ht="14.25" customHeight="1">
      <c r="A638" s="43"/>
      <c r="B638" s="43"/>
      <c r="C638" s="43"/>
      <c r="D638" s="43"/>
      <c r="E638" s="43"/>
      <c r="F638" s="43"/>
      <c r="G638" s="43"/>
      <c r="H638" s="43"/>
      <c r="I638" s="43"/>
      <c r="J638" s="43"/>
      <c r="K638" s="43"/>
    </row>
    <row r="639" spans="1:11" ht="14.25" customHeight="1">
      <c r="A639" s="43"/>
      <c r="B639" s="43"/>
      <c r="C639" s="43"/>
      <c r="D639" s="43"/>
      <c r="E639" s="43"/>
      <c r="F639" s="43"/>
      <c r="G639" s="43"/>
      <c r="H639" s="43"/>
      <c r="I639" s="43"/>
      <c r="J639" s="43"/>
      <c r="K639" s="43"/>
    </row>
    <row r="640" spans="1:11" ht="14.25" customHeight="1">
      <c r="A640" s="43"/>
      <c r="B640" s="43"/>
      <c r="C640" s="43"/>
      <c r="D640" s="43"/>
      <c r="E640" s="43"/>
      <c r="F640" s="43"/>
      <c r="G640" s="43"/>
      <c r="H640" s="43"/>
      <c r="I640" s="43"/>
      <c r="J640" s="43"/>
      <c r="K640" s="43"/>
    </row>
    <row r="641" spans="1:11" ht="14.25" customHeight="1">
      <c r="A641" s="43"/>
      <c r="B641" s="43"/>
      <c r="C641" s="43"/>
      <c r="D641" s="43"/>
      <c r="E641" s="43"/>
      <c r="F641" s="43"/>
      <c r="G641" s="43"/>
      <c r="H641" s="43"/>
      <c r="I641" s="43"/>
      <c r="J641" s="43"/>
      <c r="K641" s="43"/>
    </row>
    <row r="642" spans="1:11" ht="14.25" customHeight="1">
      <c r="A642" s="43"/>
      <c r="B642" s="43"/>
      <c r="C642" s="43"/>
      <c r="D642" s="43"/>
      <c r="E642" s="43"/>
      <c r="F642" s="43"/>
      <c r="G642" s="43"/>
      <c r="H642" s="43"/>
      <c r="I642" s="43"/>
      <c r="J642" s="43"/>
      <c r="K642" s="43"/>
    </row>
    <row r="643" spans="1:11" ht="14.25" customHeight="1">
      <c r="A643" s="43"/>
      <c r="B643" s="43"/>
      <c r="C643" s="43"/>
      <c r="D643" s="43"/>
      <c r="E643" s="43"/>
      <c r="F643" s="43"/>
      <c r="G643" s="43"/>
      <c r="H643" s="43"/>
      <c r="I643" s="43"/>
      <c r="J643" s="43"/>
      <c r="K643" s="43"/>
    </row>
    <row r="644" spans="1:11" ht="14.25" customHeight="1">
      <c r="A644" s="43"/>
      <c r="B644" s="43"/>
      <c r="C644" s="43"/>
      <c r="D644" s="43"/>
      <c r="E644" s="43"/>
      <c r="F644" s="43"/>
      <c r="G644" s="43"/>
      <c r="H644" s="43"/>
      <c r="I644" s="43"/>
      <c r="J644" s="43"/>
      <c r="K644" s="43"/>
    </row>
    <row r="645" spans="1:11" ht="14.25" customHeight="1">
      <c r="A645" s="43"/>
      <c r="B645" s="43"/>
      <c r="C645" s="43"/>
      <c r="D645" s="43"/>
      <c r="E645" s="43"/>
      <c r="F645" s="43"/>
      <c r="G645" s="43"/>
      <c r="H645" s="43"/>
      <c r="I645" s="43"/>
      <c r="J645" s="43"/>
      <c r="K645" s="43"/>
    </row>
    <row r="646" spans="1:11" ht="14.25" customHeight="1">
      <c r="A646" s="43"/>
      <c r="B646" s="43"/>
      <c r="C646" s="43"/>
      <c r="D646" s="43"/>
      <c r="E646" s="43"/>
      <c r="F646" s="43"/>
      <c r="G646" s="43"/>
      <c r="H646" s="43"/>
      <c r="I646" s="43"/>
      <c r="J646" s="43"/>
      <c r="K646" s="43"/>
    </row>
    <row r="647" spans="1:11" ht="14.25" customHeight="1">
      <c r="A647" s="43"/>
      <c r="B647" s="43"/>
      <c r="C647" s="43"/>
      <c r="D647" s="43"/>
      <c r="E647" s="43"/>
      <c r="F647" s="43"/>
      <c r="G647" s="43"/>
      <c r="H647" s="43"/>
      <c r="I647" s="43"/>
      <c r="J647" s="43"/>
      <c r="K647" s="43"/>
    </row>
    <row r="648" spans="1:11" ht="14.25" customHeight="1">
      <c r="A648" s="43"/>
      <c r="B648" s="43"/>
      <c r="C648" s="43"/>
      <c r="D648" s="43"/>
      <c r="E648" s="43"/>
      <c r="F648" s="43"/>
      <c r="G648" s="43"/>
      <c r="H648" s="43"/>
      <c r="I648" s="43"/>
      <c r="J648" s="43"/>
      <c r="K648" s="43"/>
    </row>
    <row r="649" spans="1:11" ht="14.25" customHeight="1">
      <c r="A649" s="43"/>
      <c r="B649" s="43"/>
      <c r="C649" s="43"/>
      <c r="D649" s="43"/>
      <c r="E649" s="43"/>
      <c r="F649" s="43"/>
      <c r="G649" s="43"/>
      <c r="H649" s="43"/>
      <c r="I649" s="43"/>
      <c r="J649" s="43"/>
      <c r="K649" s="43"/>
    </row>
    <row r="650" spans="1:11" ht="14.25" customHeight="1">
      <c r="A650" s="43"/>
      <c r="B650" s="43"/>
      <c r="C650" s="43"/>
      <c r="D650" s="43"/>
      <c r="E650" s="43"/>
      <c r="F650" s="43"/>
      <c r="G650" s="43"/>
      <c r="H650" s="43"/>
      <c r="I650" s="43"/>
      <c r="J650" s="43"/>
      <c r="K650" s="43"/>
    </row>
    <row r="651" spans="1:11" ht="14.25" customHeight="1">
      <c r="A651" s="43"/>
      <c r="B651" s="43"/>
      <c r="C651" s="43"/>
      <c r="D651" s="43"/>
      <c r="E651" s="43"/>
      <c r="F651" s="43"/>
      <c r="G651" s="43"/>
      <c r="H651" s="43"/>
      <c r="I651" s="43"/>
      <c r="J651" s="43"/>
      <c r="K651" s="43"/>
    </row>
    <row r="652" spans="1:11" ht="14.25" customHeight="1">
      <c r="A652" s="43"/>
      <c r="B652" s="43"/>
      <c r="C652" s="43"/>
      <c r="D652" s="43"/>
      <c r="E652" s="43"/>
      <c r="F652" s="43"/>
      <c r="G652" s="43"/>
      <c r="H652" s="43"/>
      <c r="I652" s="43"/>
      <c r="J652" s="43"/>
      <c r="K652" s="43"/>
    </row>
    <row r="653" spans="1:11" ht="14.25" customHeight="1">
      <c r="A653" s="43"/>
      <c r="B653" s="43"/>
      <c r="C653" s="43"/>
      <c r="D653" s="43"/>
      <c r="E653" s="43"/>
      <c r="F653" s="43"/>
      <c r="G653" s="43"/>
      <c r="H653" s="43"/>
      <c r="I653" s="43"/>
      <c r="J653" s="43"/>
      <c r="K653" s="43"/>
    </row>
    <row r="654" spans="1:11" ht="14.25" customHeight="1">
      <c r="A654" s="43"/>
      <c r="B654" s="43"/>
      <c r="C654" s="43"/>
      <c r="D654" s="43"/>
      <c r="E654" s="43"/>
      <c r="F654" s="43"/>
      <c r="G654" s="43"/>
      <c r="H654" s="43"/>
      <c r="I654" s="43"/>
      <c r="J654" s="43"/>
      <c r="K654" s="43"/>
    </row>
    <row r="655" spans="1:11" ht="14.25" customHeight="1">
      <c r="A655" s="43"/>
      <c r="B655" s="43"/>
      <c r="C655" s="43"/>
      <c r="D655" s="43"/>
      <c r="E655" s="43"/>
      <c r="F655" s="43"/>
      <c r="G655" s="43"/>
      <c r="H655" s="43"/>
      <c r="I655" s="43"/>
      <c r="J655" s="43"/>
      <c r="K655" s="43"/>
    </row>
    <row r="656" spans="1:11" ht="14.25" customHeight="1">
      <c r="A656" s="43"/>
      <c r="B656" s="43"/>
      <c r="C656" s="43"/>
      <c r="D656" s="43"/>
      <c r="E656" s="43"/>
      <c r="F656" s="43"/>
      <c r="G656" s="43"/>
      <c r="H656" s="43"/>
      <c r="I656" s="43"/>
      <c r="J656" s="43"/>
      <c r="K656" s="43"/>
    </row>
    <row r="657" spans="1:11" ht="14.25" customHeight="1">
      <c r="A657" s="43"/>
      <c r="B657" s="43"/>
      <c r="C657" s="43"/>
      <c r="D657" s="43"/>
      <c r="E657" s="43"/>
      <c r="F657" s="43"/>
      <c r="G657" s="43"/>
      <c r="H657" s="43"/>
      <c r="I657" s="43"/>
      <c r="J657" s="43"/>
      <c r="K657" s="43"/>
    </row>
    <row r="658" spans="1:11" ht="14.25" customHeight="1">
      <c r="A658" s="43"/>
      <c r="B658" s="43"/>
      <c r="C658" s="43"/>
      <c r="D658" s="43"/>
      <c r="E658" s="43"/>
      <c r="F658" s="43"/>
      <c r="G658" s="43"/>
      <c r="H658" s="43"/>
      <c r="I658" s="43"/>
      <c r="J658" s="43"/>
      <c r="K658" s="43"/>
    </row>
    <row r="659" spans="1:11" ht="14.25" customHeight="1">
      <c r="A659" s="43"/>
      <c r="B659" s="43"/>
      <c r="C659" s="43"/>
      <c r="D659" s="43"/>
      <c r="E659" s="43"/>
      <c r="F659" s="43"/>
      <c r="G659" s="43"/>
      <c r="H659" s="43"/>
      <c r="I659" s="43"/>
      <c r="J659" s="43"/>
      <c r="K659" s="43"/>
    </row>
    <row r="660" spans="1:11" ht="14.25" customHeight="1">
      <c r="A660" s="43"/>
      <c r="B660" s="43"/>
      <c r="C660" s="43"/>
      <c r="D660" s="43"/>
      <c r="E660" s="43"/>
      <c r="F660" s="43"/>
      <c r="G660" s="43"/>
      <c r="H660" s="43"/>
      <c r="I660" s="43"/>
      <c r="J660" s="43"/>
      <c r="K660" s="43"/>
    </row>
    <row r="661" spans="1:11" ht="14.25" customHeight="1">
      <c r="A661" s="43"/>
      <c r="B661" s="43"/>
      <c r="C661" s="43"/>
      <c r="D661" s="43"/>
      <c r="E661" s="43"/>
      <c r="F661" s="43"/>
      <c r="G661" s="43"/>
      <c r="H661" s="43"/>
      <c r="I661" s="43"/>
      <c r="J661" s="43"/>
      <c r="K661" s="43"/>
    </row>
    <row r="662" spans="1:11" ht="14.25" customHeight="1">
      <c r="A662" s="43"/>
      <c r="B662" s="43"/>
      <c r="C662" s="43"/>
      <c r="D662" s="43"/>
      <c r="E662" s="43"/>
      <c r="F662" s="43"/>
      <c r="G662" s="43"/>
      <c r="H662" s="43"/>
      <c r="I662" s="43"/>
      <c r="J662" s="43"/>
      <c r="K662" s="43"/>
    </row>
    <row r="663" spans="1:11" ht="14.25" customHeight="1">
      <c r="A663" s="43"/>
      <c r="B663" s="43"/>
      <c r="C663" s="43"/>
      <c r="D663" s="43"/>
      <c r="E663" s="43"/>
      <c r="F663" s="43"/>
      <c r="G663" s="43"/>
      <c r="H663" s="43"/>
      <c r="I663" s="43"/>
      <c r="J663" s="43"/>
      <c r="K663" s="43"/>
    </row>
    <row r="664" spans="1:11" ht="14.25" customHeight="1">
      <c r="A664" s="43"/>
      <c r="B664" s="43"/>
      <c r="C664" s="43"/>
      <c r="D664" s="43"/>
      <c r="E664" s="43"/>
      <c r="F664" s="43"/>
      <c r="G664" s="43"/>
      <c r="H664" s="43"/>
      <c r="I664" s="43"/>
      <c r="J664" s="43"/>
      <c r="K664" s="43"/>
    </row>
    <row r="665" spans="1:11" ht="14.25" customHeight="1">
      <c r="A665" s="43"/>
      <c r="B665" s="43"/>
      <c r="C665" s="43"/>
      <c r="D665" s="43"/>
      <c r="E665" s="43"/>
      <c r="F665" s="43"/>
      <c r="G665" s="43"/>
      <c r="H665" s="43"/>
      <c r="I665" s="43"/>
      <c r="J665" s="43"/>
      <c r="K665" s="43"/>
    </row>
    <row r="666" spans="1:11" ht="14.25" customHeight="1">
      <c r="A666" s="43"/>
      <c r="B666" s="43"/>
      <c r="C666" s="43"/>
      <c r="D666" s="43"/>
      <c r="E666" s="43"/>
      <c r="F666" s="43"/>
      <c r="G666" s="43"/>
      <c r="H666" s="43"/>
      <c r="I666" s="43"/>
      <c r="J666" s="43"/>
      <c r="K666" s="43"/>
    </row>
    <row r="667" spans="1:11" ht="14.25" customHeight="1">
      <c r="A667" s="43"/>
      <c r="B667" s="43"/>
      <c r="C667" s="43"/>
      <c r="D667" s="43"/>
      <c r="E667" s="43"/>
      <c r="F667" s="43"/>
      <c r="G667" s="43"/>
      <c r="H667" s="43"/>
      <c r="I667" s="43"/>
      <c r="J667" s="43"/>
      <c r="K667" s="43"/>
    </row>
    <row r="668" spans="1:11" ht="14.25" customHeight="1">
      <c r="A668" s="43"/>
      <c r="B668" s="43"/>
      <c r="C668" s="43"/>
      <c r="D668" s="43"/>
      <c r="E668" s="43"/>
      <c r="F668" s="43"/>
      <c r="G668" s="43"/>
      <c r="H668" s="43"/>
      <c r="I668" s="43"/>
      <c r="J668" s="43"/>
      <c r="K668" s="43"/>
    </row>
    <row r="669" spans="1:11" ht="14.25" customHeight="1">
      <c r="A669" s="43"/>
      <c r="B669" s="43"/>
      <c r="C669" s="43"/>
      <c r="D669" s="43"/>
      <c r="E669" s="43"/>
      <c r="F669" s="43"/>
      <c r="G669" s="43"/>
      <c r="H669" s="43"/>
      <c r="I669" s="43"/>
      <c r="J669" s="43"/>
      <c r="K669" s="43"/>
    </row>
    <row r="670" spans="1:11" ht="14.25" customHeight="1">
      <c r="A670" s="43"/>
      <c r="B670" s="43"/>
      <c r="C670" s="43"/>
      <c r="D670" s="43"/>
      <c r="E670" s="43"/>
      <c r="F670" s="43"/>
      <c r="G670" s="43"/>
      <c r="H670" s="43"/>
      <c r="I670" s="43"/>
      <c r="J670" s="43"/>
      <c r="K670" s="43"/>
    </row>
    <row r="671" spans="1:11" ht="14.25" customHeight="1">
      <c r="A671" s="43"/>
      <c r="B671" s="43"/>
      <c r="C671" s="43"/>
      <c r="D671" s="43"/>
      <c r="E671" s="43"/>
      <c r="F671" s="43"/>
      <c r="G671" s="43"/>
      <c r="H671" s="43"/>
      <c r="I671" s="43"/>
      <c r="J671" s="43"/>
      <c r="K671" s="43"/>
    </row>
    <row r="672" spans="1:11" ht="14.25" customHeight="1">
      <c r="A672" s="43"/>
      <c r="B672" s="43"/>
      <c r="C672" s="43"/>
      <c r="D672" s="43"/>
      <c r="E672" s="43"/>
      <c r="F672" s="43"/>
      <c r="G672" s="43"/>
      <c r="H672" s="43"/>
      <c r="I672" s="43"/>
      <c r="J672" s="43"/>
      <c r="K672" s="43"/>
    </row>
    <row r="673" spans="1:11" ht="14.25" customHeight="1">
      <c r="A673" s="43"/>
      <c r="B673" s="43"/>
      <c r="C673" s="43"/>
      <c r="D673" s="43"/>
      <c r="E673" s="43"/>
      <c r="F673" s="43"/>
      <c r="G673" s="43"/>
      <c r="H673" s="43"/>
      <c r="I673" s="43"/>
      <c r="J673" s="43"/>
      <c r="K673" s="43"/>
    </row>
    <row r="674" spans="1:11" ht="14.25" customHeight="1">
      <c r="A674" s="43"/>
      <c r="B674" s="43"/>
      <c r="C674" s="43"/>
      <c r="D674" s="43"/>
      <c r="E674" s="43"/>
      <c r="F674" s="43"/>
      <c r="G674" s="43"/>
      <c r="H674" s="43"/>
      <c r="I674" s="43"/>
      <c r="J674" s="43"/>
      <c r="K674" s="43"/>
    </row>
    <row r="675" spans="1:11" ht="14.25" customHeight="1">
      <c r="A675" s="43"/>
      <c r="B675" s="43"/>
      <c r="C675" s="43"/>
      <c r="D675" s="43"/>
      <c r="E675" s="43"/>
      <c r="F675" s="43"/>
      <c r="G675" s="43"/>
      <c r="H675" s="43"/>
      <c r="I675" s="43"/>
      <c r="J675" s="43"/>
      <c r="K675" s="43"/>
    </row>
    <row r="676" spans="1:11" ht="14.25" customHeight="1">
      <c r="A676" s="43"/>
      <c r="B676" s="43"/>
      <c r="C676" s="43"/>
      <c r="D676" s="43"/>
      <c r="E676" s="43"/>
      <c r="F676" s="43"/>
      <c r="G676" s="43"/>
      <c r="H676" s="43"/>
      <c r="I676" s="43"/>
      <c r="J676" s="43"/>
      <c r="K676" s="43"/>
    </row>
    <row r="677" spans="1:11" ht="14.25" customHeight="1">
      <c r="A677" s="43"/>
      <c r="B677" s="43"/>
      <c r="C677" s="43"/>
      <c r="D677" s="43"/>
      <c r="E677" s="43"/>
      <c r="F677" s="43"/>
      <c r="G677" s="43"/>
      <c r="H677" s="43"/>
      <c r="I677" s="43"/>
      <c r="J677" s="43"/>
      <c r="K677" s="43"/>
    </row>
    <row r="678" spans="1:11" ht="14.25" customHeight="1">
      <c r="A678" s="43"/>
      <c r="B678" s="43"/>
      <c r="C678" s="43"/>
      <c r="D678" s="43"/>
      <c r="E678" s="43"/>
      <c r="F678" s="43"/>
      <c r="G678" s="43"/>
      <c r="H678" s="43"/>
      <c r="I678" s="43"/>
      <c r="J678" s="43"/>
      <c r="K678" s="43"/>
    </row>
    <row r="679" spans="1:11" ht="14.25" customHeight="1">
      <c r="A679" s="43"/>
      <c r="B679" s="43"/>
      <c r="C679" s="43"/>
      <c r="D679" s="43"/>
      <c r="E679" s="43"/>
      <c r="F679" s="43"/>
      <c r="G679" s="43"/>
      <c r="H679" s="43"/>
      <c r="I679" s="43"/>
      <c r="J679" s="43"/>
      <c r="K679" s="43"/>
    </row>
    <row r="680" spans="1:11" ht="14.25" customHeight="1">
      <c r="A680" s="43"/>
      <c r="B680" s="43"/>
      <c r="C680" s="43"/>
      <c r="D680" s="43"/>
      <c r="E680" s="43"/>
      <c r="F680" s="43"/>
      <c r="G680" s="43"/>
      <c r="H680" s="43"/>
      <c r="I680" s="43"/>
      <c r="J680" s="43"/>
      <c r="K680" s="43"/>
    </row>
    <row r="681" spans="1:11" ht="14.25" customHeight="1">
      <c r="A681" s="43"/>
      <c r="B681" s="43"/>
      <c r="C681" s="43"/>
      <c r="D681" s="43"/>
      <c r="E681" s="43"/>
      <c r="F681" s="43"/>
      <c r="G681" s="43"/>
      <c r="H681" s="43"/>
      <c r="I681" s="43"/>
      <c r="J681" s="43"/>
      <c r="K681" s="43"/>
    </row>
    <row r="682" spans="1:11" ht="14.25" customHeight="1">
      <c r="A682" s="43"/>
      <c r="B682" s="43"/>
      <c r="C682" s="43"/>
      <c r="D682" s="43"/>
      <c r="E682" s="43"/>
      <c r="F682" s="43"/>
      <c r="G682" s="43"/>
      <c r="H682" s="43"/>
      <c r="I682" s="43"/>
      <c r="J682" s="43"/>
      <c r="K682" s="43"/>
    </row>
    <row r="683" spans="1:11" ht="14.25" customHeight="1">
      <c r="A683" s="43"/>
      <c r="B683" s="43"/>
      <c r="C683" s="43"/>
      <c r="D683" s="43"/>
      <c r="E683" s="43"/>
      <c r="F683" s="43"/>
      <c r="G683" s="43"/>
      <c r="H683" s="43"/>
      <c r="I683" s="43"/>
      <c r="J683" s="43"/>
      <c r="K683" s="43"/>
    </row>
    <row r="684" spans="1:11" ht="14.25" customHeight="1">
      <c r="A684" s="43"/>
      <c r="B684" s="43"/>
      <c r="C684" s="43"/>
      <c r="D684" s="43"/>
      <c r="E684" s="43"/>
      <c r="F684" s="43"/>
      <c r="G684" s="43"/>
      <c r="H684" s="43"/>
      <c r="I684" s="43"/>
      <c r="J684" s="43"/>
      <c r="K684" s="43"/>
    </row>
    <row r="685" spans="1:11" ht="14.25" customHeight="1">
      <c r="A685" s="43"/>
      <c r="B685" s="43"/>
      <c r="C685" s="43"/>
      <c r="D685" s="43"/>
      <c r="E685" s="43"/>
      <c r="F685" s="43"/>
      <c r="G685" s="43"/>
      <c r="H685" s="43"/>
      <c r="I685" s="43"/>
      <c r="J685" s="43"/>
      <c r="K685" s="43"/>
    </row>
    <row r="686" spans="1:11" ht="14.25" customHeight="1">
      <c r="A686" s="43"/>
      <c r="B686" s="43"/>
      <c r="C686" s="43"/>
      <c r="D686" s="43"/>
      <c r="E686" s="43"/>
      <c r="F686" s="43"/>
      <c r="G686" s="43"/>
      <c r="H686" s="43"/>
      <c r="I686" s="43"/>
      <c r="J686" s="43"/>
      <c r="K686" s="43"/>
    </row>
    <row r="687" spans="1:11" ht="14.25" customHeight="1">
      <c r="A687" s="43"/>
      <c r="B687" s="43"/>
      <c r="C687" s="43"/>
      <c r="D687" s="43"/>
      <c r="E687" s="43"/>
      <c r="F687" s="43"/>
      <c r="G687" s="43"/>
      <c r="H687" s="43"/>
      <c r="I687" s="43"/>
      <c r="J687" s="43"/>
      <c r="K687" s="43"/>
    </row>
    <row r="688" spans="1:11" ht="14.25" customHeight="1">
      <c r="A688" s="43"/>
      <c r="B688" s="43"/>
      <c r="C688" s="43"/>
      <c r="D688" s="43"/>
      <c r="E688" s="43"/>
      <c r="F688" s="43"/>
      <c r="G688" s="43"/>
      <c r="H688" s="43"/>
      <c r="I688" s="43"/>
      <c r="J688" s="43"/>
      <c r="K688" s="43"/>
    </row>
    <row r="689" spans="1:11" ht="14.25" customHeight="1">
      <c r="A689" s="43"/>
      <c r="B689" s="43"/>
      <c r="C689" s="43"/>
      <c r="D689" s="43"/>
      <c r="E689" s="43"/>
      <c r="F689" s="43"/>
      <c r="G689" s="43"/>
      <c r="H689" s="43"/>
      <c r="I689" s="43"/>
      <c r="J689" s="43"/>
      <c r="K689" s="43"/>
    </row>
    <row r="690" spans="1:11" ht="14.25" customHeight="1">
      <c r="A690" s="43"/>
      <c r="B690" s="43"/>
      <c r="C690" s="43"/>
      <c r="D690" s="43"/>
      <c r="E690" s="43"/>
      <c r="F690" s="43"/>
      <c r="G690" s="43"/>
      <c r="H690" s="43"/>
      <c r="I690" s="43"/>
      <c r="J690" s="43"/>
      <c r="K690" s="43"/>
    </row>
    <row r="691" spans="1:11" ht="14.25" customHeight="1">
      <c r="A691" s="43"/>
      <c r="B691" s="43"/>
      <c r="C691" s="43"/>
      <c r="D691" s="43"/>
      <c r="E691" s="43"/>
      <c r="F691" s="43"/>
      <c r="G691" s="43"/>
      <c r="H691" s="43"/>
      <c r="I691" s="43"/>
      <c r="J691" s="43"/>
      <c r="K691" s="43"/>
    </row>
    <row r="692" spans="1:11" ht="14.25" customHeight="1">
      <c r="A692" s="43"/>
      <c r="B692" s="43"/>
      <c r="C692" s="43"/>
      <c r="D692" s="43"/>
      <c r="E692" s="43"/>
      <c r="F692" s="43"/>
      <c r="G692" s="43"/>
      <c r="H692" s="43"/>
      <c r="I692" s="43"/>
      <c r="J692" s="43"/>
      <c r="K692" s="43"/>
    </row>
    <row r="693" spans="1:11" ht="14.25" customHeight="1">
      <c r="A693" s="43"/>
      <c r="B693" s="43"/>
      <c r="C693" s="43"/>
      <c r="D693" s="43"/>
      <c r="E693" s="43"/>
      <c r="F693" s="43"/>
      <c r="G693" s="43"/>
      <c r="H693" s="43"/>
      <c r="I693" s="43"/>
      <c r="J693" s="43"/>
      <c r="K693" s="43"/>
    </row>
    <row r="694" spans="1:11" ht="14.25" customHeight="1">
      <c r="A694" s="43"/>
      <c r="B694" s="43"/>
      <c r="C694" s="43"/>
      <c r="D694" s="43"/>
      <c r="E694" s="43"/>
      <c r="F694" s="43"/>
      <c r="G694" s="43"/>
      <c r="H694" s="43"/>
      <c r="I694" s="43"/>
      <c r="J694" s="43"/>
      <c r="K694" s="43"/>
    </row>
    <row r="695" spans="1:11" ht="14.25" customHeight="1">
      <c r="A695" s="43"/>
      <c r="B695" s="43"/>
      <c r="C695" s="43"/>
      <c r="D695" s="43"/>
      <c r="E695" s="43"/>
      <c r="F695" s="43"/>
      <c r="G695" s="43"/>
      <c r="H695" s="43"/>
      <c r="I695" s="43"/>
      <c r="J695" s="43"/>
      <c r="K695" s="43"/>
    </row>
    <row r="696" spans="1:11" ht="14.25" customHeight="1">
      <c r="A696" s="43"/>
      <c r="B696" s="43"/>
      <c r="C696" s="43"/>
      <c r="D696" s="43"/>
      <c r="E696" s="43"/>
      <c r="F696" s="43"/>
      <c r="G696" s="43"/>
      <c r="H696" s="43"/>
      <c r="I696" s="43"/>
      <c r="J696" s="43"/>
      <c r="K696" s="43"/>
    </row>
    <row r="697" spans="1:11" ht="14.25" customHeight="1">
      <c r="A697" s="43"/>
      <c r="B697" s="43"/>
      <c r="C697" s="43"/>
      <c r="D697" s="43"/>
      <c r="E697" s="43"/>
      <c r="F697" s="43"/>
      <c r="G697" s="43"/>
      <c r="H697" s="43"/>
      <c r="I697" s="43"/>
      <c r="J697" s="43"/>
      <c r="K697" s="43"/>
    </row>
    <row r="698" spans="1:11" ht="14.25" customHeight="1">
      <c r="A698" s="43"/>
      <c r="B698" s="43"/>
      <c r="C698" s="43"/>
      <c r="D698" s="43"/>
      <c r="E698" s="43"/>
      <c r="F698" s="43"/>
      <c r="G698" s="43"/>
      <c r="H698" s="43"/>
      <c r="I698" s="43"/>
      <c r="J698" s="43"/>
      <c r="K698" s="43"/>
    </row>
    <row r="699" spans="1:11" ht="14.25" customHeight="1">
      <c r="A699" s="43"/>
      <c r="B699" s="43"/>
      <c r="C699" s="43"/>
      <c r="D699" s="43"/>
      <c r="E699" s="43"/>
      <c r="F699" s="43"/>
      <c r="G699" s="43"/>
      <c r="H699" s="43"/>
      <c r="I699" s="43"/>
      <c r="J699" s="43"/>
      <c r="K699" s="43"/>
    </row>
    <row r="700" spans="1:11" ht="14.25" customHeight="1">
      <c r="A700" s="43"/>
      <c r="B700" s="43"/>
      <c r="C700" s="43"/>
      <c r="D700" s="43"/>
      <c r="E700" s="43"/>
      <c r="F700" s="43"/>
      <c r="G700" s="43"/>
      <c r="H700" s="43"/>
      <c r="I700" s="43"/>
      <c r="J700" s="43"/>
      <c r="K700" s="43"/>
    </row>
    <row r="701" spans="1:11" ht="14.25" customHeight="1">
      <c r="A701" s="43"/>
      <c r="B701" s="43"/>
      <c r="C701" s="43"/>
      <c r="D701" s="43"/>
      <c r="E701" s="43"/>
      <c r="F701" s="43"/>
      <c r="G701" s="43"/>
      <c r="H701" s="43"/>
      <c r="I701" s="43"/>
      <c r="J701" s="43"/>
      <c r="K701" s="43"/>
    </row>
    <row r="702" spans="1:11" ht="14.25" customHeight="1">
      <c r="A702" s="43"/>
      <c r="B702" s="43"/>
      <c r="C702" s="43"/>
      <c r="D702" s="43"/>
      <c r="E702" s="43"/>
      <c r="F702" s="43"/>
      <c r="G702" s="43"/>
      <c r="H702" s="43"/>
      <c r="I702" s="43"/>
      <c r="J702" s="43"/>
      <c r="K702" s="43"/>
    </row>
    <row r="703" spans="1:11" ht="14.25" customHeight="1">
      <c r="A703" s="43"/>
      <c r="B703" s="43"/>
      <c r="C703" s="43"/>
      <c r="D703" s="43"/>
      <c r="E703" s="43"/>
      <c r="F703" s="43"/>
      <c r="G703" s="43"/>
      <c r="H703" s="43"/>
      <c r="I703" s="43"/>
      <c r="J703" s="43"/>
      <c r="K703" s="43"/>
    </row>
    <row r="704" spans="1:11" ht="14.25" customHeight="1">
      <c r="A704" s="43"/>
      <c r="B704" s="43"/>
      <c r="C704" s="43"/>
      <c r="D704" s="43"/>
      <c r="E704" s="43"/>
      <c r="F704" s="43"/>
      <c r="G704" s="43"/>
      <c r="H704" s="43"/>
      <c r="I704" s="43"/>
      <c r="J704" s="43"/>
      <c r="K704" s="43"/>
    </row>
    <row r="705" spans="1:11" ht="14.25" customHeight="1">
      <c r="A705" s="43"/>
      <c r="B705" s="43"/>
      <c r="C705" s="43"/>
      <c r="D705" s="43"/>
      <c r="E705" s="43"/>
      <c r="F705" s="43"/>
      <c r="G705" s="43"/>
      <c r="H705" s="43"/>
      <c r="I705" s="43"/>
      <c r="J705" s="43"/>
      <c r="K705" s="43"/>
    </row>
    <row r="706" spans="1:11" ht="14.25" customHeight="1">
      <c r="A706" s="43"/>
      <c r="B706" s="43"/>
      <c r="C706" s="43"/>
      <c r="D706" s="43"/>
      <c r="E706" s="43"/>
      <c r="F706" s="43"/>
      <c r="G706" s="43"/>
      <c r="H706" s="43"/>
      <c r="I706" s="43"/>
      <c r="J706" s="43"/>
      <c r="K706" s="43"/>
    </row>
    <row r="707" spans="1:11" ht="14.25" customHeight="1">
      <c r="A707" s="43"/>
      <c r="B707" s="43"/>
      <c r="C707" s="43"/>
      <c r="D707" s="43"/>
      <c r="E707" s="43"/>
      <c r="F707" s="43"/>
      <c r="G707" s="43"/>
      <c r="H707" s="43"/>
      <c r="I707" s="43"/>
      <c r="J707" s="43"/>
      <c r="K707" s="43"/>
    </row>
    <row r="708" spans="1:11" ht="14.25" customHeight="1">
      <c r="A708" s="43"/>
      <c r="B708" s="43"/>
      <c r="C708" s="43"/>
      <c r="D708" s="43"/>
      <c r="E708" s="43"/>
      <c r="F708" s="43"/>
      <c r="G708" s="43"/>
      <c r="H708" s="43"/>
      <c r="I708" s="43"/>
      <c r="J708" s="43"/>
      <c r="K708" s="43"/>
    </row>
    <row r="709" spans="1:11" ht="14.25" customHeight="1">
      <c r="A709" s="43"/>
      <c r="B709" s="43"/>
      <c r="C709" s="43"/>
      <c r="D709" s="43"/>
      <c r="E709" s="43"/>
      <c r="F709" s="43"/>
      <c r="G709" s="43"/>
      <c r="H709" s="43"/>
      <c r="I709" s="43"/>
      <c r="J709" s="43"/>
      <c r="K709" s="43"/>
    </row>
    <row r="710" spans="1:11" ht="14.25" customHeight="1">
      <c r="A710" s="43"/>
      <c r="B710" s="43"/>
      <c r="C710" s="43"/>
      <c r="D710" s="43"/>
      <c r="E710" s="43"/>
      <c r="F710" s="43"/>
      <c r="G710" s="43"/>
      <c r="H710" s="43"/>
      <c r="I710" s="43"/>
      <c r="J710" s="43"/>
      <c r="K710" s="43"/>
    </row>
    <row r="711" spans="1:11" ht="14.25" customHeight="1">
      <c r="A711" s="43"/>
      <c r="B711" s="43"/>
      <c r="C711" s="43"/>
      <c r="D711" s="43"/>
      <c r="E711" s="43"/>
      <c r="F711" s="43"/>
      <c r="G711" s="43"/>
      <c r="H711" s="43"/>
      <c r="I711" s="43"/>
      <c r="J711" s="43"/>
      <c r="K711" s="43"/>
    </row>
    <row r="712" spans="1:11" ht="14.25" customHeight="1">
      <c r="A712" s="43"/>
      <c r="B712" s="43"/>
      <c r="C712" s="43"/>
      <c r="D712" s="43"/>
      <c r="E712" s="43"/>
      <c r="F712" s="43"/>
      <c r="G712" s="43"/>
      <c r="H712" s="43"/>
      <c r="I712" s="43"/>
      <c r="J712" s="43"/>
      <c r="K712" s="43"/>
    </row>
    <row r="713" spans="1:11" ht="14.25" customHeight="1">
      <c r="A713" s="43"/>
      <c r="B713" s="43"/>
      <c r="C713" s="43"/>
      <c r="D713" s="43"/>
      <c r="E713" s="43"/>
      <c r="F713" s="43"/>
      <c r="G713" s="43"/>
      <c r="H713" s="43"/>
      <c r="I713" s="43"/>
      <c r="J713" s="43"/>
      <c r="K713" s="43"/>
    </row>
    <row r="714" spans="1:11" ht="14.25" customHeight="1">
      <c r="A714" s="43"/>
      <c r="B714" s="43"/>
      <c r="C714" s="43"/>
      <c r="D714" s="43"/>
      <c r="E714" s="43"/>
      <c r="F714" s="43"/>
      <c r="G714" s="43"/>
      <c r="H714" s="43"/>
      <c r="I714" s="43"/>
      <c r="J714" s="43"/>
      <c r="K714" s="43"/>
    </row>
    <row r="715" spans="1:11" ht="14.25" customHeight="1">
      <c r="A715" s="43"/>
      <c r="B715" s="43"/>
      <c r="C715" s="43"/>
      <c r="D715" s="43"/>
      <c r="E715" s="43"/>
      <c r="F715" s="43"/>
      <c r="G715" s="43"/>
      <c r="H715" s="43"/>
      <c r="I715" s="43"/>
      <c r="J715" s="43"/>
      <c r="K715" s="43"/>
    </row>
    <row r="716" spans="1:11" ht="14.25" customHeight="1">
      <c r="A716" s="43"/>
      <c r="B716" s="43"/>
      <c r="C716" s="43"/>
      <c r="D716" s="43"/>
      <c r="E716" s="43"/>
      <c r="F716" s="43"/>
      <c r="G716" s="43"/>
      <c r="H716" s="43"/>
      <c r="I716" s="43"/>
      <c r="J716" s="43"/>
      <c r="K716" s="43"/>
    </row>
    <row r="717" spans="1:11" ht="14.25" customHeight="1">
      <c r="A717" s="43"/>
      <c r="B717" s="43"/>
      <c r="C717" s="43"/>
      <c r="D717" s="43"/>
      <c r="E717" s="43"/>
      <c r="F717" s="43"/>
      <c r="G717" s="43"/>
      <c r="H717" s="43"/>
      <c r="I717" s="43"/>
      <c r="J717" s="43"/>
      <c r="K717" s="43"/>
    </row>
    <row r="718" spans="1:11" ht="14.25" customHeight="1">
      <c r="A718" s="43"/>
      <c r="B718" s="43"/>
      <c r="C718" s="43"/>
      <c r="D718" s="43"/>
      <c r="E718" s="43"/>
      <c r="F718" s="43"/>
      <c r="G718" s="43"/>
      <c r="H718" s="43"/>
      <c r="I718" s="43"/>
      <c r="J718" s="43"/>
      <c r="K718" s="43"/>
    </row>
    <row r="719" spans="1:11" ht="14.25" customHeight="1">
      <c r="A719" s="43"/>
      <c r="B719" s="43"/>
      <c r="C719" s="43"/>
      <c r="D719" s="43"/>
      <c r="E719" s="43"/>
      <c r="F719" s="43"/>
      <c r="G719" s="43"/>
      <c r="H719" s="43"/>
      <c r="I719" s="43"/>
      <c r="J719" s="43"/>
      <c r="K719" s="43"/>
    </row>
    <row r="720" spans="1:11" ht="14.25" customHeight="1">
      <c r="A720" s="43"/>
      <c r="B720" s="43"/>
      <c r="C720" s="43"/>
      <c r="D720" s="43"/>
      <c r="E720" s="43"/>
      <c r="F720" s="43"/>
      <c r="G720" s="43"/>
      <c r="H720" s="43"/>
      <c r="I720" s="43"/>
      <c r="J720" s="43"/>
      <c r="K720" s="43"/>
    </row>
    <row r="721" spans="1:11" ht="14.25" customHeight="1">
      <c r="A721" s="43"/>
      <c r="B721" s="43"/>
      <c r="C721" s="43"/>
      <c r="D721" s="43"/>
      <c r="E721" s="43"/>
      <c r="F721" s="43"/>
      <c r="G721" s="43"/>
      <c r="H721" s="43"/>
      <c r="I721" s="43"/>
      <c r="J721" s="43"/>
      <c r="K721" s="43"/>
    </row>
    <row r="722" spans="1:11" ht="14.25" customHeight="1">
      <c r="A722" s="43"/>
      <c r="B722" s="43"/>
      <c r="C722" s="43"/>
      <c r="D722" s="43"/>
      <c r="E722" s="43"/>
      <c r="F722" s="43"/>
      <c r="G722" s="43"/>
      <c r="H722" s="43"/>
      <c r="I722" s="43"/>
      <c r="J722" s="43"/>
      <c r="K722" s="43"/>
    </row>
    <row r="723" spans="1:11" ht="14.25" customHeight="1">
      <c r="A723" s="43"/>
      <c r="B723" s="43"/>
      <c r="C723" s="43"/>
      <c r="D723" s="43"/>
      <c r="E723" s="43"/>
      <c r="F723" s="43"/>
      <c r="G723" s="43"/>
      <c r="H723" s="43"/>
      <c r="I723" s="43"/>
      <c r="J723" s="43"/>
      <c r="K723" s="43"/>
    </row>
    <row r="724" spans="1:11" ht="14.25" customHeight="1">
      <c r="A724" s="43"/>
      <c r="B724" s="43"/>
      <c r="C724" s="43"/>
      <c r="D724" s="43"/>
      <c r="E724" s="43"/>
      <c r="F724" s="43"/>
      <c r="G724" s="43"/>
      <c r="H724" s="43"/>
      <c r="I724" s="43"/>
      <c r="J724" s="43"/>
      <c r="K724" s="43"/>
    </row>
    <row r="725" spans="1:11" ht="14.25" customHeight="1">
      <c r="A725" s="43"/>
      <c r="B725" s="43"/>
      <c r="C725" s="43"/>
      <c r="D725" s="43"/>
      <c r="E725" s="43"/>
      <c r="F725" s="43"/>
      <c r="G725" s="43"/>
      <c r="H725" s="43"/>
      <c r="I725" s="43"/>
      <c r="J725" s="43"/>
      <c r="K725" s="43"/>
    </row>
    <row r="726" spans="1:11" ht="14.25" customHeight="1">
      <c r="A726" s="43"/>
      <c r="B726" s="43"/>
      <c r="C726" s="43"/>
      <c r="D726" s="43"/>
      <c r="E726" s="43"/>
      <c r="F726" s="43"/>
      <c r="G726" s="43"/>
      <c r="H726" s="43"/>
      <c r="I726" s="43"/>
      <c r="J726" s="43"/>
      <c r="K726" s="43"/>
    </row>
    <row r="727" spans="1:11" ht="14.25" customHeight="1">
      <c r="A727" s="43"/>
      <c r="B727" s="43"/>
      <c r="C727" s="43"/>
      <c r="D727" s="43"/>
      <c r="E727" s="43"/>
      <c r="F727" s="43"/>
      <c r="G727" s="43"/>
      <c r="H727" s="43"/>
      <c r="I727" s="43"/>
      <c r="J727" s="43"/>
      <c r="K727" s="43"/>
    </row>
    <row r="728" spans="1:11" ht="14.25" customHeight="1">
      <c r="A728" s="43"/>
      <c r="B728" s="43"/>
      <c r="C728" s="43"/>
      <c r="D728" s="43"/>
      <c r="E728" s="43"/>
      <c r="F728" s="43"/>
      <c r="G728" s="43"/>
      <c r="H728" s="43"/>
      <c r="I728" s="43"/>
      <c r="J728" s="43"/>
      <c r="K728" s="43"/>
    </row>
    <row r="729" spans="1:11" ht="14.25" customHeight="1">
      <c r="A729" s="43"/>
      <c r="B729" s="43"/>
      <c r="C729" s="43"/>
      <c r="D729" s="43"/>
      <c r="E729" s="43"/>
      <c r="F729" s="43"/>
      <c r="G729" s="43"/>
      <c r="H729" s="43"/>
      <c r="I729" s="43"/>
      <c r="J729" s="43"/>
      <c r="K729" s="43"/>
    </row>
    <row r="730" spans="1:11" ht="14.25" customHeight="1">
      <c r="A730" s="43"/>
      <c r="B730" s="43"/>
      <c r="C730" s="43"/>
      <c r="D730" s="43"/>
      <c r="E730" s="43"/>
      <c r="F730" s="43"/>
      <c r="G730" s="43"/>
      <c r="H730" s="43"/>
      <c r="I730" s="43"/>
      <c r="J730" s="43"/>
      <c r="K730" s="43"/>
    </row>
    <row r="731" spans="1:11" ht="14.25" customHeight="1">
      <c r="A731" s="43"/>
      <c r="B731" s="43"/>
      <c r="C731" s="43"/>
      <c r="D731" s="43"/>
      <c r="E731" s="43"/>
      <c r="F731" s="43"/>
      <c r="G731" s="43"/>
      <c r="H731" s="43"/>
      <c r="I731" s="43"/>
      <c r="J731" s="43"/>
      <c r="K731" s="43"/>
    </row>
    <row r="732" spans="1:11" ht="14.25" customHeight="1">
      <c r="A732" s="43"/>
      <c r="B732" s="43"/>
      <c r="C732" s="43"/>
      <c r="D732" s="43"/>
      <c r="E732" s="43"/>
      <c r="F732" s="43"/>
      <c r="G732" s="43"/>
      <c r="H732" s="43"/>
      <c r="I732" s="43"/>
      <c r="J732" s="43"/>
      <c r="K732" s="43"/>
    </row>
    <row r="733" spans="1:11" ht="14.25" customHeight="1">
      <c r="A733" s="43"/>
      <c r="B733" s="43"/>
      <c r="C733" s="43"/>
      <c r="D733" s="43"/>
      <c r="E733" s="43"/>
      <c r="F733" s="43"/>
      <c r="G733" s="43"/>
      <c r="H733" s="43"/>
      <c r="I733" s="43"/>
      <c r="J733" s="43"/>
      <c r="K733" s="43"/>
    </row>
    <row r="734" spans="1:11" ht="14.25" customHeight="1">
      <c r="A734" s="43"/>
      <c r="B734" s="43"/>
      <c r="C734" s="43"/>
      <c r="D734" s="43"/>
      <c r="E734" s="43"/>
      <c r="F734" s="43"/>
      <c r="G734" s="43"/>
      <c r="H734" s="43"/>
      <c r="I734" s="43"/>
      <c r="J734" s="43"/>
      <c r="K734" s="43"/>
    </row>
    <row r="735" spans="1:11" ht="14.25" customHeight="1">
      <c r="A735" s="43"/>
      <c r="B735" s="43"/>
      <c r="C735" s="43"/>
      <c r="D735" s="43"/>
      <c r="E735" s="43"/>
      <c r="F735" s="43"/>
      <c r="G735" s="43"/>
      <c r="H735" s="43"/>
      <c r="I735" s="43"/>
      <c r="J735" s="43"/>
      <c r="K735" s="43"/>
    </row>
    <row r="736" spans="1:11" ht="14.25" customHeight="1">
      <c r="A736" s="43"/>
      <c r="B736" s="43"/>
      <c r="C736" s="43"/>
      <c r="D736" s="43"/>
      <c r="E736" s="43"/>
      <c r="F736" s="43"/>
      <c r="G736" s="43"/>
      <c r="H736" s="43"/>
      <c r="I736" s="43"/>
      <c r="J736" s="43"/>
      <c r="K736" s="43"/>
    </row>
    <row r="737" spans="1:11" ht="14.25" customHeight="1">
      <c r="A737" s="43"/>
      <c r="B737" s="43"/>
      <c r="C737" s="43"/>
      <c r="D737" s="43"/>
      <c r="E737" s="43"/>
      <c r="F737" s="43"/>
      <c r="G737" s="43"/>
      <c r="H737" s="43"/>
      <c r="I737" s="43"/>
      <c r="J737" s="43"/>
      <c r="K737" s="43"/>
    </row>
    <row r="738" spans="1:11" ht="14.25" customHeight="1">
      <c r="A738" s="43"/>
      <c r="B738" s="43"/>
      <c r="C738" s="43"/>
      <c r="D738" s="43"/>
      <c r="E738" s="43"/>
      <c r="F738" s="43"/>
      <c r="G738" s="43"/>
      <c r="H738" s="43"/>
      <c r="I738" s="43"/>
      <c r="J738" s="43"/>
      <c r="K738" s="43"/>
    </row>
    <row r="739" spans="1:11" ht="14.25" customHeight="1">
      <c r="A739" s="43"/>
      <c r="B739" s="43"/>
      <c r="C739" s="43"/>
      <c r="D739" s="43"/>
      <c r="E739" s="43"/>
      <c r="F739" s="43"/>
      <c r="G739" s="43"/>
      <c r="H739" s="43"/>
      <c r="I739" s="43"/>
      <c r="J739" s="43"/>
      <c r="K739" s="43"/>
    </row>
    <row r="740" spans="1:11" ht="14.25" customHeight="1">
      <c r="A740" s="43"/>
      <c r="B740" s="43"/>
      <c r="C740" s="43"/>
      <c r="D740" s="43"/>
      <c r="E740" s="43"/>
      <c r="F740" s="43"/>
      <c r="G740" s="43"/>
      <c r="H740" s="43"/>
      <c r="I740" s="43"/>
      <c r="J740" s="43"/>
      <c r="K740" s="43"/>
    </row>
    <row r="741" spans="1:11" ht="14.25" customHeight="1">
      <c r="A741" s="43"/>
      <c r="B741" s="43"/>
      <c r="C741" s="43"/>
      <c r="D741" s="43"/>
      <c r="E741" s="43"/>
      <c r="F741" s="43"/>
      <c r="G741" s="43"/>
      <c r="H741" s="43"/>
      <c r="I741" s="43"/>
      <c r="J741" s="43"/>
      <c r="K741" s="43"/>
    </row>
    <row r="742" spans="1:11" ht="14.25" customHeight="1">
      <c r="A742" s="43"/>
      <c r="B742" s="43"/>
      <c r="C742" s="43"/>
      <c r="D742" s="43"/>
      <c r="E742" s="43"/>
      <c r="F742" s="43"/>
      <c r="G742" s="43"/>
      <c r="H742" s="43"/>
      <c r="I742" s="43"/>
      <c r="J742" s="43"/>
      <c r="K742" s="43"/>
    </row>
    <row r="743" spans="1:11" ht="14.25" customHeight="1">
      <c r="A743" s="43"/>
      <c r="B743" s="43"/>
      <c r="C743" s="43"/>
      <c r="D743" s="43"/>
      <c r="E743" s="43"/>
      <c r="F743" s="43"/>
      <c r="G743" s="43"/>
      <c r="H743" s="43"/>
      <c r="I743" s="43"/>
      <c r="J743" s="43"/>
      <c r="K743" s="43"/>
    </row>
    <row r="744" spans="1:11" ht="14.25" customHeight="1">
      <c r="A744" s="43"/>
      <c r="B744" s="43"/>
      <c r="C744" s="43"/>
      <c r="D744" s="43"/>
      <c r="E744" s="43"/>
      <c r="F744" s="43"/>
      <c r="G744" s="43"/>
      <c r="H744" s="43"/>
      <c r="I744" s="43"/>
      <c r="J744" s="43"/>
      <c r="K744" s="43"/>
    </row>
    <row r="745" spans="1:11" ht="14.25" customHeight="1">
      <c r="A745" s="43"/>
      <c r="B745" s="43"/>
      <c r="C745" s="43"/>
      <c r="D745" s="43"/>
      <c r="E745" s="43"/>
      <c r="F745" s="43"/>
      <c r="G745" s="43"/>
      <c r="H745" s="43"/>
      <c r="I745" s="43"/>
      <c r="J745" s="43"/>
      <c r="K745" s="43"/>
    </row>
    <row r="746" spans="1:11" ht="14.25" customHeight="1">
      <c r="A746" s="43"/>
      <c r="B746" s="43"/>
      <c r="C746" s="43"/>
      <c r="D746" s="43"/>
      <c r="E746" s="43"/>
      <c r="F746" s="43"/>
      <c r="G746" s="43"/>
      <c r="H746" s="43"/>
      <c r="I746" s="43"/>
      <c r="J746" s="43"/>
      <c r="K746" s="43"/>
    </row>
    <row r="747" spans="1:11" ht="14.25" customHeight="1">
      <c r="A747" s="43"/>
      <c r="B747" s="43"/>
      <c r="C747" s="43"/>
      <c r="D747" s="43"/>
      <c r="E747" s="43"/>
      <c r="F747" s="43"/>
      <c r="G747" s="43"/>
      <c r="H747" s="43"/>
      <c r="I747" s="43"/>
      <c r="J747" s="43"/>
      <c r="K747" s="43"/>
    </row>
    <row r="748" spans="1:11" ht="14.25" customHeight="1">
      <c r="A748" s="43"/>
      <c r="B748" s="43"/>
      <c r="C748" s="43"/>
      <c r="D748" s="43"/>
      <c r="E748" s="43"/>
      <c r="F748" s="43"/>
      <c r="G748" s="43"/>
      <c r="H748" s="43"/>
      <c r="I748" s="43"/>
      <c r="J748" s="43"/>
      <c r="K748" s="43"/>
    </row>
    <row r="749" spans="1:11" ht="14.25" customHeight="1">
      <c r="A749" s="43"/>
      <c r="B749" s="43"/>
      <c r="C749" s="43"/>
      <c r="D749" s="43"/>
      <c r="E749" s="43"/>
      <c r="F749" s="43"/>
      <c r="G749" s="43"/>
      <c r="H749" s="43"/>
      <c r="I749" s="43"/>
      <c r="J749" s="43"/>
      <c r="K749" s="43"/>
    </row>
    <row r="750" spans="1:11" ht="14.25" customHeight="1">
      <c r="A750" s="43"/>
      <c r="B750" s="43"/>
      <c r="C750" s="43"/>
      <c r="D750" s="43"/>
      <c r="E750" s="43"/>
      <c r="F750" s="43"/>
      <c r="G750" s="43"/>
      <c r="H750" s="43"/>
      <c r="I750" s="43"/>
      <c r="J750" s="43"/>
      <c r="K750" s="43"/>
    </row>
    <row r="751" spans="1:11" ht="14.25" customHeight="1">
      <c r="A751" s="43"/>
      <c r="B751" s="43"/>
      <c r="C751" s="43"/>
      <c r="D751" s="43"/>
      <c r="E751" s="43"/>
      <c r="F751" s="43"/>
      <c r="G751" s="43"/>
      <c r="H751" s="43"/>
      <c r="I751" s="43"/>
      <c r="J751" s="43"/>
      <c r="K751" s="43"/>
    </row>
    <row r="752" spans="1:11" ht="14.25" customHeight="1">
      <c r="A752" s="43"/>
      <c r="B752" s="43"/>
      <c r="C752" s="43"/>
      <c r="D752" s="43"/>
      <c r="E752" s="43"/>
      <c r="F752" s="43"/>
      <c r="G752" s="43"/>
      <c r="H752" s="43"/>
      <c r="I752" s="43"/>
      <c r="J752" s="43"/>
      <c r="K752" s="43"/>
    </row>
    <row r="753" spans="1:11" ht="14.25" customHeight="1">
      <c r="A753" s="43"/>
      <c r="B753" s="43"/>
      <c r="C753" s="43"/>
      <c r="D753" s="43"/>
      <c r="E753" s="43"/>
      <c r="F753" s="43"/>
      <c r="G753" s="43"/>
      <c r="H753" s="43"/>
      <c r="I753" s="43"/>
      <c r="J753" s="43"/>
      <c r="K753" s="43"/>
    </row>
    <row r="754" spans="1:11" ht="14.25" customHeight="1">
      <c r="A754" s="43"/>
      <c r="B754" s="43"/>
      <c r="C754" s="43"/>
      <c r="D754" s="43"/>
      <c r="E754" s="43"/>
      <c r="F754" s="43"/>
      <c r="G754" s="43"/>
      <c r="H754" s="43"/>
      <c r="I754" s="43"/>
      <c r="J754" s="43"/>
      <c r="K754" s="43"/>
    </row>
    <row r="755" spans="1:11" ht="14.25" customHeight="1">
      <c r="A755" s="43"/>
      <c r="B755" s="43"/>
      <c r="C755" s="43"/>
      <c r="D755" s="43"/>
      <c r="E755" s="43"/>
      <c r="F755" s="43"/>
      <c r="G755" s="43"/>
      <c r="H755" s="43"/>
      <c r="I755" s="43"/>
      <c r="J755" s="43"/>
      <c r="K755" s="43"/>
    </row>
    <row r="756" spans="1:11" ht="14.25" customHeight="1">
      <c r="A756" s="43"/>
      <c r="B756" s="43"/>
      <c r="C756" s="43"/>
      <c r="D756" s="43"/>
      <c r="E756" s="43"/>
      <c r="F756" s="43"/>
      <c r="G756" s="43"/>
      <c r="H756" s="43"/>
      <c r="I756" s="43"/>
      <c r="J756" s="43"/>
      <c r="K756" s="43"/>
    </row>
    <row r="757" spans="1:11" ht="14.25" customHeight="1">
      <c r="A757" s="43"/>
      <c r="B757" s="43"/>
      <c r="C757" s="43"/>
      <c r="D757" s="43"/>
      <c r="E757" s="43"/>
      <c r="F757" s="43"/>
      <c r="G757" s="43"/>
      <c r="H757" s="43"/>
      <c r="I757" s="43"/>
      <c r="J757" s="43"/>
      <c r="K757" s="43"/>
    </row>
    <row r="758" spans="1:11" ht="14.25" customHeight="1">
      <c r="A758" s="43"/>
      <c r="B758" s="43"/>
      <c r="C758" s="43"/>
      <c r="D758" s="43"/>
      <c r="E758" s="43"/>
      <c r="F758" s="43"/>
      <c r="G758" s="43"/>
      <c r="H758" s="43"/>
      <c r="I758" s="43"/>
      <c r="J758" s="43"/>
      <c r="K758" s="43"/>
    </row>
    <row r="759" spans="1:11" ht="14.25" customHeight="1">
      <c r="A759" s="43"/>
      <c r="B759" s="43"/>
      <c r="C759" s="43"/>
      <c r="D759" s="43"/>
      <c r="E759" s="43"/>
      <c r="F759" s="43"/>
      <c r="G759" s="43"/>
      <c r="H759" s="43"/>
      <c r="I759" s="43"/>
      <c r="J759" s="43"/>
      <c r="K759" s="43"/>
    </row>
    <row r="760" spans="1:11" ht="14.25" customHeight="1">
      <c r="A760" s="43"/>
      <c r="B760" s="43"/>
      <c r="C760" s="43"/>
      <c r="D760" s="43"/>
      <c r="E760" s="43"/>
      <c r="F760" s="43"/>
      <c r="G760" s="43"/>
      <c r="H760" s="43"/>
      <c r="I760" s="43"/>
      <c r="J760" s="43"/>
      <c r="K760" s="43"/>
    </row>
    <row r="761" spans="1:11" ht="14.25" customHeight="1">
      <c r="A761" s="43"/>
      <c r="B761" s="43"/>
      <c r="C761" s="43"/>
      <c r="D761" s="43"/>
      <c r="E761" s="43"/>
      <c r="F761" s="43"/>
      <c r="G761" s="43"/>
      <c r="H761" s="43"/>
      <c r="I761" s="43"/>
      <c r="J761" s="43"/>
      <c r="K761" s="43"/>
    </row>
    <row r="762" spans="1:11" ht="14.25" customHeight="1">
      <c r="A762" s="43"/>
      <c r="B762" s="43"/>
      <c r="C762" s="43"/>
      <c r="D762" s="43"/>
      <c r="E762" s="43"/>
      <c r="F762" s="43"/>
      <c r="G762" s="43"/>
      <c r="H762" s="43"/>
      <c r="I762" s="43"/>
      <c r="J762" s="43"/>
      <c r="K762" s="43"/>
    </row>
    <row r="763" spans="1:11" ht="14.25" customHeight="1">
      <c r="A763" s="43"/>
      <c r="B763" s="43"/>
      <c r="C763" s="43"/>
      <c r="D763" s="43"/>
      <c r="E763" s="43"/>
      <c r="F763" s="43"/>
      <c r="G763" s="43"/>
      <c r="H763" s="43"/>
      <c r="I763" s="43"/>
      <c r="J763" s="43"/>
      <c r="K763" s="43"/>
    </row>
    <row r="764" spans="1:11" ht="14.25" customHeight="1">
      <c r="A764" s="43"/>
      <c r="B764" s="43"/>
      <c r="C764" s="43"/>
      <c r="D764" s="43"/>
      <c r="E764" s="43"/>
      <c r="F764" s="43"/>
      <c r="G764" s="43"/>
      <c r="H764" s="43"/>
      <c r="I764" s="43"/>
      <c r="J764" s="43"/>
      <c r="K764" s="43"/>
    </row>
    <row r="765" spans="1:11" ht="14.25" customHeight="1">
      <c r="A765" s="43"/>
      <c r="B765" s="43"/>
      <c r="C765" s="43"/>
      <c r="D765" s="43"/>
      <c r="E765" s="43"/>
      <c r="F765" s="43"/>
      <c r="G765" s="43"/>
      <c r="H765" s="43"/>
      <c r="I765" s="43"/>
      <c r="J765" s="43"/>
      <c r="K765" s="43"/>
    </row>
    <row r="766" spans="1:11" ht="14.25" customHeight="1">
      <c r="A766" s="43"/>
      <c r="B766" s="43"/>
      <c r="C766" s="43"/>
      <c r="D766" s="43"/>
      <c r="E766" s="43"/>
      <c r="F766" s="43"/>
      <c r="G766" s="43"/>
      <c r="H766" s="43"/>
      <c r="I766" s="43"/>
      <c r="J766" s="43"/>
      <c r="K766" s="43"/>
    </row>
    <row r="767" spans="1:11" ht="14.25" customHeight="1">
      <c r="A767" s="43"/>
      <c r="B767" s="43"/>
      <c r="C767" s="43"/>
      <c r="D767" s="43"/>
      <c r="E767" s="43"/>
      <c r="F767" s="43"/>
      <c r="G767" s="43"/>
      <c r="H767" s="43"/>
      <c r="I767" s="43"/>
      <c r="J767" s="43"/>
      <c r="K767" s="43"/>
    </row>
    <row r="768" spans="1:11" ht="14.25" customHeight="1">
      <c r="A768" s="43"/>
      <c r="B768" s="43"/>
      <c r="C768" s="43"/>
      <c r="D768" s="43"/>
      <c r="E768" s="43"/>
      <c r="F768" s="43"/>
      <c r="G768" s="43"/>
      <c r="H768" s="43"/>
      <c r="I768" s="43"/>
      <c r="J768" s="43"/>
      <c r="K768" s="43"/>
    </row>
    <row r="769" spans="1:11" ht="14.25" customHeight="1">
      <c r="A769" s="43"/>
      <c r="B769" s="43"/>
      <c r="C769" s="43"/>
      <c r="D769" s="43"/>
      <c r="E769" s="43"/>
      <c r="F769" s="43"/>
      <c r="G769" s="43"/>
      <c r="H769" s="43"/>
      <c r="I769" s="43"/>
      <c r="J769" s="43"/>
      <c r="K769" s="43"/>
    </row>
    <row r="770" spans="1:11" ht="14.25" customHeight="1">
      <c r="A770" s="43"/>
      <c r="B770" s="43"/>
      <c r="C770" s="43"/>
      <c r="D770" s="43"/>
      <c r="E770" s="43"/>
      <c r="F770" s="43"/>
      <c r="G770" s="43"/>
      <c r="H770" s="43"/>
      <c r="I770" s="43"/>
      <c r="J770" s="43"/>
      <c r="K770" s="43"/>
    </row>
    <row r="771" spans="1:11" ht="14.25" customHeight="1">
      <c r="A771" s="43"/>
      <c r="B771" s="43"/>
      <c r="C771" s="43"/>
      <c r="D771" s="43"/>
      <c r="E771" s="43"/>
      <c r="F771" s="43"/>
      <c r="G771" s="43"/>
      <c r="H771" s="43"/>
      <c r="I771" s="43"/>
      <c r="J771" s="43"/>
      <c r="K771" s="43"/>
    </row>
    <row r="772" spans="1:11" ht="14.25" customHeight="1">
      <c r="A772" s="43"/>
      <c r="B772" s="43"/>
      <c r="C772" s="43"/>
      <c r="D772" s="43"/>
      <c r="E772" s="43"/>
      <c r="F772" s="43"/>
      <c r="G772" s="43"/>
      <c r="H772" s="43"/>
      <c r="I772" s="43"/>
      <c r="J772" s="43"/>
      <c r="K772" s="43"/>
    </row>
    <row r="773" spans="1:11" ht="14.25" customHeight="1">
      <c r="A773" s="43"/>
      <c r="B773" s="43"/>
      <c r="C773" s="43"/>
      <c r="D773" s="43"/>
      <c r="E773" s="43"/>
      <c r="F773" s="43"/>
      <c r="G773" s="43"/>
      <c r="H773" s="43"/>
      <c r="I773" s="43"/>
      <c r="J773" s="43"/>
      <c r="K773" s="43"/>
    </row>
    <row r="774" spans="1:11" ht="14.25" customHeight="1">
      <c r="A774" s="43"/>
      <c r="B774" s="43"/>
      <c r="C774" s="43"/>
      <c r="D774" s="43"/>
      <c r="E774" s="43"/>
      <c r="F774" s="43"/>
      <c r="G774" s="43"/>
      <c r="H774" s="43"/>
      <c r="I774" s="43"/>
      <c r="J774" s="43"/>
      <c r="K774" s="43"/>
    </row>
    <row r="775" spans="1:11" ht="14.25" customHeight="1">
      <c r="A775" s="43"/>
      <c r="B775" s="43"/>
      <c r="C775" s="43"/>
      <c r="D775" s="43"/>
      <c r="E775" s="43"/>
      <c r="F775" s="43"/>
      <c r="G775" s="43"/>
      <c r="H775" s="43"/>
      <c r="I775" s="43"/>
      <c r="J775" s="43"/>
      <c r="K775" s="43"/>
    </row>
    <row r="776" spans="1:11" ht="14.25" customHeight="1">
      <c r="A776" s="43"/>
      <c r="B776" s="43"/>
      <c r="C776" s="43"/>
      <c r="D776" s="43"/>
      <c r="E776" s="43"/>
      <c r="F776" s="43"/>
      <c r="G776" s="43"/>
      <c r="H776" s="43"/>
      <c r="I776" s="43"/>
      <c r="J776" s="43"/>
      <c r="K776" s="43"/>
    </row>
    <row r="777" spans="1:11" ht="14.25" customHeight="1">
      <c r="A777" s="43"/>
      <c r="B777" s="43"/>
      <c r="C777" s="43"/>
      <c r="D777" s="43"/>
      <c r="E777" s="43"/>
      <c r="F777" s="43"/>
      <c r="G777" s="43"/>
      <c r="H777" s="43"/>
      <c r="I777" s="43"/>
      <c r="J777" s="43"/>
      <c r="K777" s="43"/>
    </row>
    <row r="778" spans="1:11" ht="14.25" customHeight="1">
      <c r="A778" s="43"/>
      <c r="B778" s="43"/>
      <c r="C778" s="43"/>
      <c r="D778" s="43"/>
      <c r="E778" s="43"/>
      <c r="F778" s="43"/>
      <c r="G778" s="43"/>
      <c r="H778" s="43"/>
      <c r="I778" s="43"/>
      <c r="J778" s="43"/>
      <c r="K778" s="43"/>
    </row>
    <row r="779" spans="1:11" ht="14.25" customHeight="1">
      <c r="A779" s="43"/>
      <c r="B779" s="43"/>
      <c r="C779" s="43"/>
      <c r="D779" s="43"/>
      <c r="E779" s="43"/>
      <c r="F779" s="43"/>
      <c r="G779" s="43"/>
      <c r="H779" s="43"/>
      <c r="I779" s="43"/>
      <c r="J779" s="43"/>
      <c r="K779" s="43"/>
    </row>
    <row r="780" spans="1:11" ht="14.25" customHeight="1">
      <c r="A780" s="43"/>
      <c r="B780" s="43"/>
      <c r="C780" s="43"/>
      <c r="D780" s="43"/>
      <c r="E780" s="43"/>
      <c r="F780" s="43"/>
      <c r="G780" s="43"/>
      <c r="H780" s="43"/>
      <c r="I780" s="43"/>
      <c r="J780" s="43"/>
      <c r="K780" s="43"/>
    </row>
    <row r="781" spans="1:11" ht="14.25" customHeight="1">
      <c r="A781" s="43"/>
      <c r="B781" s="43"/>
      <c r="C781" s="43"/>
      <c r="D781" s="43"/>
      <c r="E781" s="43"/>
      <c r="F781" s="43"/>
      <c r="G781" s="43"/>
      <c r="H781" s="43"/>
      <c r="I781" s="43"/>
      <c r="J781" s="43"/>
      <c r="K781" s="43"/>
    </row>
    <row r="782" spans="1:11" ht="14.25" customHeight="1">
      <c r="A782" s="43"/>
      <c r="B782" s="43"/>
      <c r="C782" s="43"/>
      <c r="D782" s="43"/>
      <c r="E782" s="43"/>
      <c r="F782" s="43"/>
      <c r="G782" s="43"/>
      <c r="H782" s="43"/>
      <c r="I782" s="43"/>
      <c r="J782" s="43"/>
      <c r="K782" s="43"/>
    </row>
    <row r="783" spans="1:11" ht="14.25" customHeight="1">
      <c r="A783" s="43"/>
      <c r="B783" s="43"/>
      <c r="C783" s="43"/>
      <c r="D783" s="43"/>
      <c r="E783" s="43"/>
      <c r="F783" s="43"/>
      <c r="G783" s="43"/>
      <c r="H783" s="43"/>
      <c r="I783" s="43"/>
      <c r="J783" s="43"/>
      <c r="K783" s="43"/>
    </row>
    <row r="784" spans="1:11" ht="14.25" customHeight="1">
      <c r="A784" s="43"/>
      <c r="B784" s="43"/>
      <c r="C784" s="43"/>
      <c r="D784" s="43"/>
      <c r="E784" s="43"/>
      <c r="F784" s="43"/>
      <c r="G784" s="43"/>
      <c r="H784" s="43"/>
      <c r="I784" s="43"/>
      <c r="J784" s="43"/>
      <c r="K784" s="43"/>
    </row>
    <row r="785" spans="1:11" ht="14.25" customHeight="1">
      <c r="A785" s="43"/>
      <c r="B785" s="43"/>
      <c r="C785" s="43"/>
      <c r="D785" s="43"/>
      <c r="E785" s="43"/>
      <c r="F785" s="43"/>
      <c r="G785" s="43"/>
      <c r="H785" s="43"/>
      <c r="I785" s="43"/>
      <c r="J785" s="43"/>
      <c r="K785" s="43"/>
    </row>
    <row r="786" spans="1:11" ht="14.25" customHeight="1">
      <c r="A786" s="43"/>
      <c r="B786" s="43"/>
      <c r="C786" s="43"/>
      <c r="D786" s="43"/>
      <c r="E786" s="43"/>
      <c r="F786" s="43"/>
      <c r="G786" s="43"/>
      <c r="H786" s="43"/>
      <c r="I786" s="43"/>
      <c r="J786" s="43"/>
      <c r="K786" s="43"/>
    </row>
    <row r="787" spans="1:11" ht="14.25" customHeight="1">
      <c r="A787" s="43"/>
      <c r="B787" s="43"/>
      <c r="C787" s="43"/>
      <c r="D787" s="43"/>
      <c r="E787" s="43"/>
      <c r="F787" s="43"/>
      <c r="G787" s="43"/>
      <c r="H787" s="43"/>
      <c r="I787" s="43"/>
      <c r="J787" s="43"/>
      <c r="K787" s="43"/>
    </row>
    <row r="788" spans="1:11" ht="14.25" customHeight="1">
      <c r="A788" s="43"/>
      <c r="B788" s="43"/>
      <c r="C788" s="43"/>
      <c r="D788" s="43"/>
      <c r="E788" s="43"/>
      <c r="F788" s="43"/>
      <c r="G788" s="43"/>
      <c r="H788" s="43"/>
      <c r="I788" s="43"/>
      <c r="J788" s="43"/>
      <c r="K788" s="43"/>
    </row>
    <row r="789" spans="1:11" ht="14.25" customHeight="1">
      <c r="A789" s="43"/>
      <c r="B789" s="43"/>
      <c r="C789" s="43"/>
      <c r="D789" s="43"/>
      <c r="E789" s="43"/>
      <c r="F789" s="43"/>
      <c r="G789" s="43"/>
      <c r="H789" s="43"/>
      <c r="I789" s="43"/>
      <c r="J789" s="43"/>
      <c r="K789" s="43"/>
    </row>
    <row r="790" spans="1:11" ht="14.25" customHeight="1">
      <c r="A790" s="43"/>
      <c r="B790" s="43"/>
      <c r="C790" s="43"/>
      <c r="D790" s="43"/>
      <c r="E790" s="43"/>
      <c r="F790" s="43"/>
      <c r="G790" s="43"/>
      <c r="H790" s="43"/>
      <c r="I790" s="43"/>
      <c r="J790" s="43"/>
      <c r="K790" s="43"/>
    </row>
    <row r="791" spans="1:11" ht="14.25" customHeight="1">
      <c r="A791" s="43"/>
      <c r="B791" s="43"/>
      <c r="C791" s="43"/>
      <c r="D791" s="43"/>
      <c r="E791" s="43"/>
      <c r="F791" s="43"/>
      <c r="G791" s="43"/>
      <c r="H791" s="43"/>
      <c r="I791" s="43"/>
      <c r="J791" s="43"/>
      <c r="K791" s="43"/>
    </row>
    <row r="792" spans="1:11" ht="14.25" customHeight="1">
      <c r="A792" s="43"/>
      <c r="B792" s="43"/>
      <c r="C792" s="43"/>
      <c r="D792" s="43"/>
      <c r="E792" s="43"/>
      <c r="F792" s="43"/>
      <c r="G792" s="43"/>
      <c r="H792" s="43"/>
      <c r="I792" s="43"/>
      <c r="J792" s="43"/>
      <c r="K792" s="43"/>
    </row>
    <row r="793" spans="1:11" ht="14.25" customHeight="1">
      <c r="A793" s="43"/>
      <c r="B793" s="43"/>
      <c r="C793" s="43"/>
      <c r="D793" s="43"/>
      <c r="E793" s="43"/>
      <c r="F793" s="43"/>
      <c r="G793" s="43"/>
      <c r="H793" s="43"/>
      <c r="I793" s="43"/>
      <c r="J793" s="43"/>
      <c r="K793" s="43"/>
    </row>
    <row r="794" spans="1:11" ht="14.25" customHeight="1">
      <c r="A794" s="43"/>
      <c r="B794" s="43"/>
      <c r="C794" s="43"/>
      <c r="D794" s="43"/>
      <c r="E794" s="43"/>
      <c r="F794" s="43"/>
      <c r="G794" s="43"/>
      <c r="H794" s="43"/>
      <c r="I794" s="43"/>
      <c r="J794" s="43"/>
      <c r="K794" s="43"/>
    </row>
    <row r="795" spans="1:11" ht="14.25" customHeight="1">
      <c r="A795" s="43"/>
      <c r="B795" s="43"/>
      <c r="C795" s="43"/>
      <c r="D795" s="43"/>
      <c r="E795" s="43"/>
      <c r="F795" s="43"/>
      <c r="G795" s="43"/>
      <c r="H795" s="43"/>
      <c r="I795" s="43"/>
      <c r="J795" s="43"/>
      <c r="K795" s="43"/>
    </row>
    <row r="796" spans="1:11" ht="14.25" customHeight="1">
      <c r="A796" s="43"/>
      <c r="B796" s="43"/>
      <c r="C796" s="43"/>
      <c r="D796" s="43"/>
      <c r="E796" s="43"/>
      <c r="F796" s="43"/>
      <c r="G796" s="43"/>
      <c r="H796" s="43"/>
      <c r="I796" s="43"/>
      <c r="J796" s="43"/>
      <c r="K796" s="43"/>
    </row>
    <row r="797" spans="1:11" ht="14.25" customHeight="1">
      <c r="A797" s="43"/>
      <c r="B797" s="43"/>
      <c r="C797" s="43"/>
      <c r="D797" s="43"/>
      <c r="E797" s="43"/>
      <c r="F797" s="43"/>
      <c r="G797" s="43"/>
      <c r="H797" s="43"/>
      <c r="I797" s="43"/>
      <c r="J797" s="43"/>
      <c r="K797" s="43"/>
    </row>
    <row r="798" spans="1:11" ht="14.25" customHeight="1">
      <c r="A798" s="43"/>
      <c r="B798" s="43"/>
      <c r="C798" s="43"/>
      <c r="D798" s="43"/>
      <c r="E798" s="43"/>
      <c r="F798" s="43"/>
      <c r="G798" s="43"/>
      <c r="H798" s="43"/>
      <c r="I798" s="43"/>
      <c r="J798" s="43"/>
      <c r="K798" s="43"/>
    </row>
    <row r="799" spans="1:11" ht="14.25" customHeight="1">
      <c r="A799" s="43"/>
      <c r="B799" s="43"/>
      <c r="C799" s="43"/>
      <c r="D799" s="43"/>
      <c r="E799" s="43"/>
      <c r="F799" s="43"/>
      <c r="G799" s="43"/>
      <c r="H799" s="43"/>
      <c r="I799" s="43"/>
      <c r="J799" s="43"/>
      <c r="K799" s="43"/>
    </row>
    <row r="800" spans="1:11" ht="14.25" customHeight="1">
      <c r="A800" s="43"/>
      <c r="B800" s="43"/>
      <c r="C800" s="43"/>
      <c r="D800" s="43"/>
      <c r="E800" s="43"/>
      <c r="F800" s="43"/>
      <c r="G800" s="43"/>
      <c r="H800" s="43"/>
      <c r="I800" s="43"/>
      <c r="J800" s="43"/>
      <c r="K800" s="43"/>
    </row>
    <row r="801" spans="1:11" ht="14.25" customHeight="1">
      <c r="A801" s="43"/>
      <c r="B801" s="43"/>
      <c r="C801" s="43"/>
      <c r="D801" s="43"/>
      <c r="E801" s="43"/>
      <c r="F801" s="43"/>
      <c r="G801" s="43"/>
      <c r="H801" s="43"/>
      <c r="I801" s="43"/>
      <c r="J801" s="43"/>
      <c r="K801" s="43"/>
    </row>
    <row r="802" spans="1:11" ht="14.25" customHeight="1">
      <c r="A802" s="43"/>
      <c r="B802" s="43"/>
      <c r="C802" s="43"/>
      <c r="D802" s="43"/>
      <c r="E802" s="43"/>
      <c r="F802" s="43"/>
      <c r="G802" s="43"/>
      <c r="H802" s="43"/>
      <c r="I802" s="43"/>
      <c r="J802" s="43"/>
      <c r="K802" s="43"/>
    </row>
    <row r="803" spans="1:11" ht="14.25" customHeight="1">
      <c r="A803" s="43"/>
      <c r="B803" s="43"/>
      <c r="C803" s="43"/>
      <c r="D803" s="43"/>
      <c r="E803" s="43"/>
      <c r="F803" s="43"/>
      <c r="G803" s="43"/>
      <c r="H803" s="43"/>
      <c r="I803" s="43"/>
      <c r="J803" s="43"/>
      <c r="K803" s="43"/>
    </row>
    <row r="804" spans="1:11" ht="14.25" customHeight="1">
      <c r="A804" s="43"/>
      <c r="B804" s="43"/>
      <c r="C804" s="43"/>
      <c r="D804" s="43"/>
      <c r="E804" s="43"/>
      <c r="F804" s="43"/>
      <c r="G804" s="43"/>
      <c r="H804" s="43"/>
      <c r="I804" s="43"/>
      <c r="J804" s="43"/>
      <c r="K804" s="43"/>
    </row>
    <row r="805" spans="1:11" ht="14.25" customHeight="1">
      <c r="A805" s="43"/>
      <c r="B805" s="43"/>
      <c r="C805" s="43"/>
      <c r="D805" s="43"/>
      <c r="E805" s="43"/>
      <c r="F805" s="43"/>
      <c r="G805" s="43"/>
      <c r="H805" s="43"/>
      <c r="I805" s="43"/>
      <c r="J805" s="43"/>
      <c r="K805" s="43"/>
    </row>
    <row r="806" spans="1:11" ht="14.25" customHeight="1">
      <c r="A806" s="43"/>
      <c r="B806" s="43"/>
      <c r="C806" s="43"/>
      <c r="D806" s="43"/>
      <c r="E806" s="43"/>
      <c r="F806" s="43"/>
      <c r="G806" s="43"/>
      <c r="H806" s="43"/>
      <c r="I806" s="43"/>
      <c r="J806" s="43"/>
      <c r="K806" s="43"/>
    </row>
    <row r="807" spans="1:11" ht="14.25" customHeight="1">
      <c r="A807" s="43"/>
      <c r="B807" s="43"/>
      <c r="C807" s="43"/>
      <c r="D807" s="43"/>
      <c r="E807" s="43"/>
      <c r="F807" s="43"/>
      <c r="G807" s="43"/>
      <c r="H807" s="43"/>
      <c r="I807" s="43"/>
      <c r="J807" s="43"/>
      <c r="K807" s="43"/>
    </row>
    <row r="808" spans="1:11" ht="14.25" customHeight="1">
      <c r="A808" s="43"/>
      <c r="B808" s="43"/>
      <c r="C808" s="43"/>
      <c r="D808" s="43"/>
      <c r="E808" s="43"/>
      <c r="F808" s="43"/>
      <c r="G808" s="43"/>
      <c r="H808" s="43"/>
      <c r="I808" s="43"/>
      <c r="J808" s="43"/>
      <c r="K808" s="43"/>
    </row>
    <row r="809" spans="1:11" ht="14.25" customHeight="1">
      <c r="A809" s="43"/>
      <c r="B809" s="43"/>
      <c r="C809" s="43"/>
      <c r="D809" s="43"/>
      <c r="E809" s="43"/>
      <c r="F809" s="43"/>
      <c r="G809" s="43"/>
      <c r="H809" s="43"/>
      <c r="I809" s="43"/>
      <c r="J809" s="43"/>
      <c r="K809" s="43"/>
    </row>
    <row r="810" spans="1:11" ht="14.25" customHeight="1">
      <c r="A810" s="43"/>
      <c r="B810" s="43"/>
      <c r="C810" s="43"/>
      <c r="D810" s="43"/>
      <c r="E810" s="43"/>
      <c r="F810" s="43"/>
      <c r="G810" s="43"/>
      <c r="H810" s="43"/>
      <c r="I810" s="43"/>
      <c r="J810" s="43"/>
      <c r="K810" s="43"/>
    </row>
    <row r="811" spans="1:11" ht="14.25" customHeight="1">
      <c r="A811" s="43"/>
      <c r="B811" s="43"/>
      <c r="C811" s="43"/>
      <c r="D811" s="43"/>
      <c r="E811" s="43"/>
      <c r="F811" s="43"/>
      <c r="G811" s="43"/>
      <c r="H811" s="43"/>
      <c r="I811" s="43"/>
      <c r="J811" s="43"/>
      <c r="K811" s="43"/>
    </row>
    <row r="812" spans="1:11" ht="14.25" customHeight="1">
      <c r="A812" s="43"/>
      <c r="B812" s="43"/>
      <c r="C812" s="43"/>
      <c r="D812" s="43"/>
      <c r="E812" s="43"/>
      <c r="F812" s="43"/>
      <c r="G812" s="43"/>
      <c r="H812" s="43"/>
      <c r="I812" s="43"/>
      <c r="J812" s="43"/>
      <c r="K812" s="43"/>
    </row>
    <row r="813" spans="1:11" ht="14.25" customHeight="1">
      <c r="A813" s="43"/>
      <c r="B813" s="43"/>
      <c r="C813" s="43"/>
      <c r="D813" s="43"/>
      <c r="E813" s="43"/>
      <c r="F813" s="43"/>
      <c r="G813" s="43"/>
      <c r="H813" s="43"/>
      <c r="I813" s="43"/>
      <c r="J813" s="43"/>
      <c r="K813" s="43"/>
    </row>
    <row r="814" spans="1:11" ht="14.25" customHeight="1">
      <c r="A814" s="43"/>
      <c r="B814" s="43"/>
      <c r="C814" s="43"/>
      <c r="D814" s="43"/>
      <c r="E814" s="43"/>
      <c r="F814" s="43"/>
      <c r="G814" s="43"/>
      <c r="H814" s="43"/>
      <c r="I814" s="43"/>
      <c r="J814" s="43"/>
      <c r="K814" s="43"/>
    </row>
    <row r="815" spans="1:11" ht="14.25" customHeight="1">
      <c r="A815" s="43"/>
      <c r="B815" s="43"/>
      <c r="C815" s="43"/>
      <c r="D815" s="43"/>
      <c r="E815" s="43"/>
      <c r="F815" s="43"/>
      <c r="G815" s="43"/>
      <c r="H815" s="43"/>
      <c r="I815" s="43"/>
      <c r="J815" s="43"/>
      <c r="K815" s="43"/>
    </row>
    <row r="816" spans="1:11" ht="14.25" customHeight="1">
      <c r="A816" s="43"/>
      <c r="B816" s="43"/>
      <c r="C816" s="43"/>
      <c r="D816" s="43"/>
      <c r="E816" s="43"/>
      <c r="F816" s="43"/>
      <c r="G816" s="43"/>
      <c r="H816" s="43"/>
      <c r="I816" s="43"/>
      <c r="J816" s="43"/>
      <c r="K816" s="43"/>
    </row>
    <row r="817" spans="1:11" ht="14.25" customHeight="1">
      <c r="A817" s="43"/>
      <c r="B817" s="43"/>
      <c r="C817" s="43"/>
      <c r="D817" s="43"/>
      <c r="E817" s="43"/>
      <c r="F817" s="43"/>
      <c r="G817" s="43"/>
      <c r="H817" s="43"/>
      <c r="I817" s="43"/>
      <c r="J817" s="43"/>
      <c r="K817" s="43"/>
    </row>
    <row r="818" spans="1:11" ht="14.25" customHeight="1">
      <c r="A818" s="43"/>
      <c r="B818" s="43"/>
      <c r="C818" s="43"/>
      <c r="D818" s="43"/>
      <c r="E818" s="43"/>
      <c r="F818" s="43"/>
      <c r="G818" s="43"/>
      <c r="H818" s="43"/>
      <c r="I818" s="43"/>
      <c r="J818" s="43"/>
      <c r="K818" s="43"/>
    </row>
    <row r="819" spans="1:11" ht="14.25" customHeight="1">
      <c r="A819" s="43"/>
      <c r="B819" s="43"/>
      <c r="C819" s="43"/>
      <c r="D819" s="43"/>
      <c r="E819" s="43"/>
      <c r="F819" s="43"/>
      <c r="G819" s="43"/>
      <c r="H819" s="43"/>
      <c r="I819" s="43"/>
      <c r="J819" s="43"/>
      <c r="K819" s="43"/>
    </row>
    <row r="820" spans="1:11" ht="14.25" customHeight="1">
      <c r="A820" s="43"/>
      <c r="B820" s="43"/>
      <c r="C820" s="43"/>
      <c r="D820" s="43"/>
      <c r="E820" s="43"/>
      <c r="F820" s="43"/>
      <c r="G820" s="43"/>
      <c r="H820" s="43"/>
      <c r="I820" s="43"/>
      <c r="J820" s="43"/>
      <c r="K820" s="43"/>
    </row>
    <row r="821" spans="1:11" ht="14.25" customHeight="1">
      <c r="A821" s="43"/>
      <c r="B821" s="43"/>
      <c r="C821" s="43"/>
      <c r="D821" s="43"/>
      <c r="E821" s="43"/>
      <c r="F821" s="43"/>
      <c r="G821" s="43"/>
      <c r="H821" s="43"/>
      <c r="I821" s="43"/>
      <c r="J821" s="43"/>
      <c r="K821" s="43"/>
    </row>
    <row r="822" spans="1:11" ht="14.25" customHeight="1">
      <c r="A822" s="43"/>
      <c r="B822" s="43"/>
      <c r="C822" s="43"/>
      <c r="D822" s="43"/>
      <c r="E822" s="43"/>
      <c r="F822" s="43"/>
      <c r="G822" s="43"/>
      <c r="H822" s="43"/>
      <c r="I822" s="43"/>
      <c r="J822" s="43"/>
      <c r="K822" s="43"/>
    </row>
    <row r="823" spans="1:11" ht="14.25" customHeight="1">
      <c r="A823" s="43"/>
      <c r="B823" s="43"/>
      <c r="C823" s="43"/>
      <c r="D823" s="43"/>
      <c r="E823" s="43"/>
      <c r="F823" s="43"/>
      <c r="G823" s="43"/>
      <c r="H823" s="43"/>
      <c r="I823" s="43"/>
      <c r="J823" s="43"/>
      <c r="K823" s="43"/>
    </row>
    <row r="824" spans="1:11" ht="14.25" customHeight="1">
      <c r="A824" s="43"/>
      <c r="B824" s="43"/>
      <c r="C824" s="43"/>
      <c r="D824" s="43"/>
      <c r="E824" s="43"/>
      <c r="F824" s="43"/>
      <c r="G824" s="43"/>
      <c r="H824" s="43"/>
      <c r="I824" s="43"/>
      <c r="J824" s="43"/>
      <c r="K824" s="43"/>
    </row>
    <row r="825" spans="1:11" ht="14.25" customHeight="1">
      <c r="A825" s="43"/>
      <c r="B825" s="43"/>
      <c r="C825" s="43"/>
      <c r="D825" s="43"/>
      <c r="E825" s="43"/>
      <c r="F825" s="43"/>
      <c r="G825" s="43"/>
      <c r="H825" s="43"/>
      <c r="I825" s="43"/>
      <c r="J825" s="43"/>
      <c r="K825" s="43"/>
    </row>
    <row r="826" spans="1:11" ht="14.25" customHeight="1">
      <c r="A826" s="43"/>
      <c r="B826" s="43"/>
      <c r="C826" s="43"/>
      <c r="D826" s="43"/>
      <c r="E826" s="43"/>
      <c r="F826" s="43"/>
      <c r="G826" s="43"/>
      <c r="H826" s="43"/>
      <c r="I826" s="43"/>
      <c r="J826" s="43"/>
      <c r="K826" s="43"/>
    </row>
    <row r="827" spans="1:11" ht="14.25" customHeight="1">
      <c r="A827" s="43"/>
      <c r="B827" s="43"/>
      <c r="C827" s="43"/>
      <c r="D827" s="43"/>
      <c r="E827" s="43"/>
      <c r="F827" s="43"/>
      <c r="G827" s="43"/>
      <c r="H827" s="43"/>
      <c r="I827" s="43"/>
      <c r="J827" s="43"/>
      <c r="K827" s="43"/>
    </row>
    <row r="828" spans="1:11" ht="14.25" customHeight="1">
      <c r="A828" s="43"/>
      <c r="B828" s="43"/>
      <c r="C828" s="43"/>
      <c r="D828" s="43"/>
      <c r="E828" s="43"/>
      <c r="F828" s="43"/>
      <c r="G828" s="43"/>
      <c r="H828" s="43"/>
      <c r="I828" s="43"/>
      <c r="J828" s="43"/>
      <c r="K828" s="43"/>
    </row>
    <row r="829" spans="1:11" ht="14.25" customHeight="1">
      <c r="A829" s="43"/>
      <c r="B829" s="43"/>
      <c r="C829" s="43"/>
      <c r="D829" s="43"/>
      <c r="E829" s="43"/>
      <c r="F829" s="43"/>
      <c r="G829" s="43"/>
      <c r="H829" s="43"/>
      <c r="I829" s="43"/>
      <c r="J829" s="43"/>
      <c r="K829" s="43"/>
    </row>
    <row r="830" spans="1:11" ht="14.25" customHeight="1">
      <c r="A830" s="43"/>
      <c r="B830" s="43"/>
      <c r="C830" s="43"/>
      <c r="D830" s="43"/>
      <c r="E830" s="43"/>
      <c r="F830" s="43"/>
      <c r="G830" s="43"/>
      <c r="H830" s="43"/>
      <c r="I830" s="43"/>
      <c r="J830" s="43"/>
      <c r="K830" s="43"/>
    </row>
    <row r="831" spans="1:11" ht="14.25" customHeight="1">
      <c r="A831" s="43"/>
      <c r="B831" s="43"/>
      <c r="C831" s="43"/>
      <c r="D831" s="43"/>
      <c r="E831" s="43"/>
      <c r="F831" s="43"/>
      <c r="G831" s="43"/>
      <c r="H831" s="43"/>
      <c r="I831" s="43"/>
      <c r="J831" s="43"/>
      <c r="K831" s="43"/>
    </row>
    <row r="832" spans="1:11" ht="14.25" customHeight="1">
      <c r="A832" s="43"/>
      <c r="B832" s="43"/>
      <c r="C832" s="43"/>
      <c r="D832" s="43"/>
      <c r="E832" s="43"/>
      <c r="F832" s="43"/>
      <c r="G832" s="43"/>
      <c r="H832" s="43"/>
      <c r="I832" s="43"/>
      <c r="J832" s="43"/>
      <c r="K832" s="43"/>
    </row>
    <row r="833" spans="1:11" ht="14.25" customHeight="1">
      <c r="A833" s="43"/>
      <c r="B833" s="43"/>
      <c r="C833" s="43"/>
      <c r="D833" s="43"/>
      <c r="E833" s="43"/>
      <c r="F833" s="43"/>
      <c r="G833" s="43"/>
      <c r="H833" s="43"/>
      <c r="I833" s="43"/>
      <c r="J833" s="43"/>
      <c r="K833" s="43"/>
    </row>
    <row r="834" spans="1:11" ht="14.25" customHeight="1">
      <c r="A834" s="43"/>
      <c r="B834" s="43"/>
      <c r="C834" s="43"/>
      <c r="D834" s="43"/>
      <c r="E834" s="43"/>
      <c r="F834" s="43"/>
      <c r="G834" s="43"/>
      <c r="H834" s="43"/>
      <c r="I834" s="43"/>
      <c r="J834" s="43"/>
      <c r="K834" s="43"/>
    </row>
    <row r="835" spans="1:11" ht="14.25" customHeight="1">
      <c r="A835" s="43"/>
      <c r="B835" s="43"/>
      <c r="C835" s="43"/>
      <c r="D835" s="43"/>
      <c r="E835" s="43"/>
      <c r="F835" s="43"/>
      <c r="G835" s="43"/>
      <c r="H835" s="43"/>
      <c r="I835" s="43"/>
      <c r="J835" s="43"/>
      <c r="K835" s="43"/>
    </row>
    <row r="836" spans="1:11" ht="14.25" customHeight="1">
      <c r="A836" s="43"/>
      <c r="B836" s="43"/>
      <c r="C836" s="43"/>
      <c r="D836" s="43"/>
      <c r="E836" s="43"/>
      <c r="F836" s="43"/>
      <c r="G836" s="43"/>
      <c r="H836" s="43"/>
      <c r="I836" s="43"/>
      <c r="J836" s="43"/>
      <c r="K836" s="43"/>
    </row>
    <row r="837" spans="1:11" ht="14.25" customHeight="1">
      <c r="A837" s="43"/>
      <c r="B837" s="43"/>
      <c r="C837" s="43"/>
      <c r="D837" s="43"/>
      <c r="E837" s="43"/>
      <c r="F837" s="43"/>
      <c r="G837" s="43"/>
      <c r="H837" s="43"/>
      <c r="I837" s="43"/>
      <c r="J837" s="43"/>
      <c r="K837" s="43"/>
    </row>
    <row r="838" spans="1:11" ht="14.25" customHeight="1">
      <c r="A838" s="43"/>
      <c r="B838" s="43"/>
      <c r="C838" s="43"/>
      <c r="D838" s="43"/>
      <c r="E838" s="43"/>
      <c r="F838" s="43"/>
      <c r="G838" s="43"/>
      <c r="H838" s="43"/>
      <c r="I838" s="43"/>
      <c r="J838" s="43"/>
      <c r="K838" s="43"/>
    </row>
    <row r="839" spans="1:11" ht="14.25" customHeight="1">
      <c r="A839" s="43"/>
      <c r="B839" s="43"/>
      <c r="C839" s="43"/>
      <c r="D839" s="43"/>
      <c r="E839" s="43"/>
      <c r="F839" s="43"/>
      <c r="G839" s="43"/>
      <c r="H839" s="43"/>
      <c r="I839" s="43"/>
      <c r="J839" s="43"/>
      <c r="K839" s="43"/>
    </row>
    <row r="840" spans="1:11" ht="14.25" customHeight="1">
      <c r="A840" s="43"/>
      <c r="B840" s="43"/>
      <c r="C840" s="43"/>
      <c r="D840" s="43"/>
      <c r="E840" s="43"/>
      <c r="F840" s="43"/>
      <c r="G840" s="43"/>
      <c r="H840" s="43"/>
      <c r="I840" s="43"/>
      <c r="J840" s="43"/>
      <c r="K840" s="43"/>
    </row>
    <row r="841" spans="1:11" ht="14.25" customHeight="1">
      <c r="A841" s="43"/>
      <c r="B841" s="43"/>
      <c r="C841" s="43"/>
      <c r="D841" s="43"/>
      <c r="E841" s="43"/>
      <c r="F841" s="43"/>
      <c r="G841" s="43"/>
      <c r="H841" s="43"/>
      <c r="I841" s="43"/>
      <c r="J841" s="43"/>
      <c r="K841" s="43"/>
    </row>
    <row r="842" spans="1:11" ht="14.25" customHeight="1">
      <c r="A842" s="43"/>
      <c r="B842" s="43"/>
      <c r="C842" s="43"/>
      <c r="D842" s="43"/>
      <c r="E842" s="43"/>
      <c r="F842" s="43"/>
      <c r="G842" s="43"/>
      <c r="H842" s="43"/>
      <c r="I842" s="43"/>
      <c r="J842" s="43"/>
      <c r="K842" s="43"/>
    </row>
    <row r="843" spans="1:11" ht="14.25" customHeight="1">
      <c r="A843" s="43"/>
      <c r="B843" s="43"/>
      <c r="C843" s="43"/>
      <c r="D843" s="43"/>
      <c r="E843" s="43"/>
      <c r="F843" s="43"/>
      <c r="G843" s="43"/>
      <c r="H843" s="43"/>
      <c r="I843" s="43"/>
      <c r="J843" s="43"/>
      <c r="K843" s="43"/>
    </row>
    <row r="844" spans="1:11" ht="14.25" customHeight="1">
      <c r="A844" s="43"/>
      <c r="B844" s="43"/>
      <c r="C844" s="43"/>
      <c r="D844" s="43"/>
      <c r="E844" s="43"/>
      <c r="F844" s="43"/>
      <c r="G844" s="43"/>
      <c r="H844" s="43"/>
      <c r="I844" s="43"/>
      <c r="J844" s="43"/>
      <c r="K844" s="43"/>
    </row>
    <row r="845" spans="1:11" ht="14.25" customHeight="1">
      <c r="A845" s="43"/>
      <c r="B845" s="43"/>
      <c r="C845" s="43"/>
      <c r="D845" s="43"/>
      <c r="E845" s="43"/>
      <c r="F845" s="43"/>
      <c r="G845" s="43"/>
      <c r="H845" s="43"/>
      <c r="I845" s="43"/>
      <c r="J845" s="43"/>
      <c r="K845" s="43"/>
    </row>
    <row r="846" spans="1:11" ht="14.25" customHeight="1">
      <c r="A846" s="43"/>
      <c r="B846" s="43"/>
      <c r="C846" s="43"/>
      <c r="D846" s="43"/>
      <c r="E846" s="43"/>
      <c r="F846" s="43"/>
      <c r="G846" s="43"/>
      <c r="H846" s="43"/>
      <c r="I846" s="43"/>
      <c r="J846" s="43"/>
      <c r="K846" s="43"/>
    </row>
    <row r="847" spans="1:11" ht="14.25" customHeight="1">
      <c r="A847" s="43"/>
      <c r="B847" s="43"/>
      <c r="C847" s="43"/>
      <c r="D847" s="43"/>
      <c r="E847" s="43"/>
      <c r="F847" s="43"/>
      <c r="G847" s="43"/>
      <c r="H847" s="43"/>
      <c r="I847" s="43"/>
      <c r="J847" s="43"/>
      <c r="K847" s="43"/>
    </row>
    <row r="848" spans="1:11" ht="14.25" customHeight="1">
      <c r="A848" s="43"/>
      <c r="B848" s="43"/>
      <c r="C848" s="43"/>
      <c r="D848" s="43"/>
      <c r="E848" s="43"/>
      <c r="F848" s="43"/>
      <c r="G848" s="43"/>
      <c r="H848" s="43"/>
      <c r="I848" s="43"/>
      <c r="J848" s="43"/>
      <c r="K848" s="43"/>
    </row>
    <row r="849" spans="1:11" ht="14.25" customHeight="1">
      <c r="A849" s="43"/>
      <c r="B849" s="43"/>
      <c r="C849" s="43"/>
      <c r="D849" s="43"/>
      <c r="E849" s="43"/>
      <c r="F849" s="43"/>
      <c r="G849" s="43"/>
      <c r="H849" s="43"/>
      <c r="I849" s="43"/>
      <c r="J849" s="43"/>
      <c r="K849" s="43"/>
    </row>
    <row r="850" spans="1:11" ht="14.25" customHeight="1">
      <c r="A850" s="43"/>
      <c r="B850" s="43"/>
      <c r="C850" s="43"/>
      <c r="D850" s="43"/>
      <c r="E850" s="43"/>
      <c r="F850" s="43"/>
      <c r="G850" s="43"/>
      <c r="H850" s="43"/>
      <c r="I850" s="43"/>
      <c r="J850" s="43"/>
      <c r="K850" s="43"/>
    </row>
    <row r="851" spans="1:11" ht="14.25" customHeight="1">
      <c r="A851" s="43"/>
      <c r="B851" s="43"/>
      <c r="C851" s="43"/>
      <c r="D851" s="43"/>
      <c r="E851" s="43"/>
      <c r="F851" s="43"/>
      <c r="G851" s="43"/>
      <c r="H851" s="43"/>
      <c r="I851" s="43"/>
      <c r="J851" s="43"/>
      <c r="K851" s="43"/>
    </row>
    <row r="852" spans="1:11" ht="14.25" customHeight="1">
      <c r="A852" s="43"/>
      <c r="B852" s="43"/>
      <c r="C852" s="43"/>
      <c r="D852" s="43"/>
      <c r="E852" s="43"/>
      <c r="F852" s="43"/>
      <c r="G852" s="43"/>
      <c r="H852" s="43"/>
      <c r="I852" s="43"/>
      <c r="J852" s="43"/>
      <c r="K852" s="43"/>
    </row>
    <row r="853" spans="1:11" ht="14.25" customHeight="1">
      <c r="A853" s="43"/>
      <c r="B853" s="43"/>
      <c r="C853" s="43"/>
      <c r="D853" s="43"/>
      <c r="E853" s="43"/>
      <c r="F853" s="43"/>
      <c r="G853" s="43"/>
      <c r="H853" s="43"/>
      <c r="I853" s="43"/>
      <c r="J853" s="43"/>
      <c r="K853" s="43"/>
    </row>
    <row r="854" spans="1:11" ht="14.25" customHeight="1">
      <c r="A854" s="43"/>
      <c r="B854" s="43"/>
      <c r="C854" s="43"/>
      <c r="D854" s="43"/>
      <c r="E854" s="43"/>
      <c r="F854" s="43"/>
      <c r="G854" s="43"/>
      <c r="H854" s="43"/>
      <c r="I854" s="43"/>
      <c r="J854" s="43"/>
      <c r="K854" s="43"/>
    </row>
    <row r="855" spans="1:11" ht="14.25" customHeight="1">
      <c r="A855" s="43"/>
      <c r="B855" s="43"/>
      <c r="C855" s="43"/>
      <c r="D855" s="43"/>
      <c r="E855" s="43"/>
      <c r="F855" s="43"/>
      <c r="G855" s="43"/>
      <c r="H855" s="43"/>
      <c r="I855" s="43"/>
      <c r="J855" s="43"/>
      <c r="K855" s="43"/>
    </row>
    <row r="856" spans="1:11" ht="14.25" customHeight="1">
      <c r="A856" s="43"/>
      <c r="B856" s="43"/>
      <c r="C856" s="43"/>
      <c r="D856" s="43"/>
      <c r="E856" s="43"/>
      <c r="F856" s="43"/>
      <c r="G856" s="43"/>
      <c r="H856" s="43"/>
      <c r="I856" s="43"/>
      <c r="J856" s="43"/>
      <c r="K856" s="43"/>
    </row>
    <row r="857" spans="1:11" ht="14.25" customHeight="1">
      <c r="A857" s="43"/>
      <c r="B857" s="43"/>
      <c r="C857" s="43"/>
      <c r="D857" s="43"/>
      <c r="E857" s="43"/>
      <c r="F857" s="43"/>
      <c r="G857" s="43"/>
      <c r="H857" s="43"/>
      <c r="I857" s="43"/>
      <c r="J857" s="43"/>
      <c r="K857" s="43"/>
    </row>
    <row r="858" spans="1:11" ht="14.25" customHeight="1">
      <c r="A858" s="43"/>
      <c r="B858" s="43"/>
      <c r="C858" s="43"/>
      <c r="D858" s="43"/>
      <c r="E858" s="43"/>
      <c r="F858" s="43"/>
      <c r="G858" s="43"/>
      <c r="H858" s="43"/>
      <c r="I858" s="43"/>
      <c r="J858" s="43"/>
      <c r="K858" s="43"/>
    </row>
    <row r="859" spans="1:11" ht="14.25" customHeight="1">
      <c r="A859" s="43"/>
      <c r="B859" s="43"/>
      <c r="C859" s="43"/>
      <c r="D859" s="43"/>
      <c r="E859" s="43"/>
      <c r="F859" s="43"/>
      <c r="G859" s="43"/>
      <c r="H859" s="43"/>
      <c r="I859" s="43"/>
      <c r="J859" s="43"/>
      <c r="K859" s="43"/>
    </row>
    <row r="860" spans="1:11" ht="14.25" customHeight="1">
      <c r="A860" s="43"/>
      <c r="B860" s="43"/>
      <c r="C860" s="43"/>
      <c r="D860" s="43"/>
      <c r="E860" s="43"/>
      <c r="F860" s="43"/>
      <c r="G860" s="43"/>
      <c r="H860" s="43"/>
      <c r="I860" s="43"/>
      <c r="J860" s="43"/>
      <c r="K860" s="43"/>
    </row>
    <row r="861" spans="1:11" ht="14.25" customHeight="1">
      <c r="A861" s="43"/>
      <c r="B861" s="43"/>
      <c r="C861" s="43"/>
      <c r="D861" s="43"/>
      <c r="E861" s="43"/>
      <c r="F861" s="43"/>
      <c r="G861" s="43"/>
      <c r="H861" s="43"/>
      <c r="I861" s="43"/>
      <c r="J861" s="43"/>
      <c r="K861" s="43"/>
    </row>
    <row r="862" spans="1:11" ht="14.25" customHeight="1">
      <c r="A862" s="43"/>
      <c r="B862" s="43"/>
      <c r="C862" s="43"/>
      <c r="D862" s="43"/>
      <c r="E862" s="43"/>
      <c r="F862" s="43"/>
      <c r="G862" s="43"/>
      <c r="H862" s="43"/>
      <c r="I862" s="43"/>
      <c r="J862" s="43"/>
      <c r="K862" s="43"/>
    </row>
    <row r="863" spans="1:11" ht="14.25" customHeight="1">
      <c r="A863" s="43"/>
      <c r="B863" s="43"/>
      <c r="C863" s="43"/>
      <c r="D863" s="43"/>
      <c r="E863" s="43"/>
      <c r="F863" s="43"/>
      <c r="G863" s="43"/>
      <c r="H863" s="43"/>
      <c r="I863" s="43"/>
      <c r="J863" s="43"/>
      <c r="K863" s="43"/>
    </row>
    <row r="864" spans="1:11" ht="14.25" customHeight="1">
      <c r="A864" s="43"/>
      <c r="B864" s="43"/>
      <c r="C864" s="43"/>
      <c r="D864" s="43"/>
      <c r="E864" s="43"/>
      <c r="F864" s="43"/>
      <c r="G864" s="43"/>
      <c r="H864" s="43"/>
      <c r="I864" s="43"/>
      <c r="J864" s="43"/>
      <c r="K864" s="43"/>
    </row>
    <row r="865" spans="1:11" ht="14.25" customHeight="1">
      <c r="A865" s="43"/>
      <c r="B865" s="43"/>
      <c r="C865" s="43"/>
      <c r="D865" s="43"/>
      <c r="E865" s="43"/>
      <c r="F865" s="43"/>
      <c r="G865" s="43"/>
      <c r="H865" s="43"/>
      <c r="I865" s="43"/>
      <c r="J865" s="43"/>
      <c r="K865" s="43"/>
    </row>
    <row r="866" spans="1:11" ht="14.25" customHeight="1">
      <c r="A866" s="43"/>
      <c r="B866" s="43"/>
      <c r="C866" s="43"/>
      <c r="D866" s="43"/>
      <c r="E866" s="43"/>
      <c r="F866" s="43"/>
      <c r="G866" s="43"/>
      <c r="H866" s="43"/>
      <c r="I866" s="43"/>
      <c r="J866" s="43"/>
      <c r="K866" s="43"/>
    </row>
    <row r="867" spans="1:11" ht="14.25" customHeight="1">
      <c r="A867" s="43"/>
      <c r="B867" s="43"/>
      <c r="C867" s="43"/>
      <c r="D867" s="43"/>
      <c r="E867" s="43"/>
      <c r="F867" s="43"/>
      <c r="G867" s="43"/>
      <c r="H867" s="43"/>
      <c r="I867" s="43"/>
      <c r="J867" s="43"/>
      <c r="K867" s="43"/>
    </row>
    <row r="868" spans="1:11" ht="14.25" customHeight="1">
      <c r="A868" s="43"/>
      <c r="B868" s="43"/>
      <c r="C868" s="43"/>
      <c r="D868" s="43"/>
      <c r="E868" s="43"/>
      <c r="F868" s="43"/>
      <c r="G868" s="43"/>
      <c r="H868" s="43"/>
      <c r="I868" s="43"/>
      <c r="J868" s="43"/>
      <c r="K868" s="43"/>
    </row>
    <row r="869" spans="1:11" ht="14.25" customHeight="1">
      <c r="A869" s="43"/>
      <c r="B869" s="43"/>
      <c r="C869" s="43"/>
      <c r="D869" s="43"/>
      <c r="E869" s="43"/>
      <c r="F869" s="43"/>
      <c r="G869" s="43"/>
      <c r="H869" s="43"/>
      <c r="I869" s="43"/>
      <c r="J869" s="43"/>
      <c r="K869" s="43"/>
    </row>
    <row r="870" spans="1:11" ht="14.25" customHeight="1">
      <c r="A870" s="43"/>
      <c r="B870" s="43"/>
      <c r="C870" s="43"/>
      <c r="D870" s="43"/>
      <c r="E870" s="43"/>
      <c r="F870" s="43"/>
      <c r="G870" s="43"/>
      <c r="H870" s="43"/>
      <c r="I870" s="43"/>
      <c r="J870" s="43"/>
      <c r="K870" s="43"/>
    </row>
    <row r="871" spans="1:11" ht="14.25" customHeight="1">
      <c r="A871" s="43"/>
      <c r="B871" s="43"/>
      <c r="C871" s="43"/>
      <c r="D871" s="43"/>
      <c r="E871" s="43"/>
      <c r="F871" s="43"/>
      <c r="G871" s="43"/>
      <c r="H871" s="43"/>
      <c r="I871" s="43"/>
      <c r="J871" s="43"/>
      <c r="K871" s="43"/>
    </row>
    <row r="872" spans="1:11" ht="14.25" customHeight="1">
      <c r="A872" s="43"/>
      <c r="B872" s="43"/>
      <c r="C872" s="43"/>
      <c r="D872" s="43"/>
      <c r="E872" s="43"/>
      <c r="F872" s="43"/>
      <c r="G872" s="43"/>
      <c r="H872" s="43"/>
      <c r="I872" s="43"/>
      <c r="J872" s="43"/>
      <c r="K872" s="43"/>
    </row>
    <row r="873" spans="1:11" ht="14.25" customHeight="1">
      <c r="A873" s="43"/>
      <c r="B873" s="43"/>
      <c r="C873" s="43"/>
      <c r="D873" s="43"/>
      <c r="E873" s="43"/>
      <c r="F873" s="43"/>
      <c r="G873" s="43"/>
      <c r="H873" s="43"/>
      <c r="I873" s="43"/>
      <c r="J873" s="43"/>
      <c r="K873" s="43"/>
    </row>
    <row r="874" spans="1:11" ht="14.25" customHeight="1">
      <c r="A874" s="43"/>
      <c r="B874" s="43"/>
      <c r="C874" s="43"/>
      <c r="D874" s="43"/>
      <c r="E874" s="43"/>
      <c r="F874" s="43"/>
      <c r="G874" s="43"/>
      <c r="H874" s="43"/>
      <c r="I874" s="43"/>
      <c r="J874" s="43"/>
      <c r="K874" s="43"/>
    </row>
    <row r="875" spans="1:11" ht="14.25" customHeight="1">
      <c r="A875" s="43"/>
      <c r="B875" s="43"/>
      <c r="C875" s="43"/>
      <c r="D875" s="43"/>
      <c r="E875" s="43"/>
      <c r="F875" s="43"/>
      <c r="G875" s="43"/>
      <c r="H875" s="43"/>
      <c r="I875" s="43"/>
      <c r="J875" s="43"/>
      <c r="K875" s="43"/>
    </row>
    <row r="876" spans="1:11" ht="14.25" customHeight="1">
      <c r="A876" s="43"/>
      <c r="B876" s="43"/>
      <c r="C876" s="43"/>
      <c r="D876" s="43"/>
      <c r="E876" s="43"/>
      <c r="F876" s="43"/>
      <c r="G876" s="43"/>
      <c r="H876" s="43"/>
      <c r="I876" s="43"/>
      <c r="J876" s="43"/>
      <c r="K876" s="43"/>
    </row>
    <row r="877" spans="1:11" ht="14.25" customHeight="1">
      <c r="A877" s="43"/>
      <c r="B877" s="43"/>
      <c r="C877" s="43"/>
      <c r="D877" s="43"/>
      <c r="E877" s="43"/>
      <c r="F877" s="43"/>
      <c r="G877" s="43"/>
      <c r="H877" s="43"/>
      <c r="I877" s="43"/>
      <c r="J877" s="43"/>
      <c r="K877" s="43"/>
    </row>
    <row r="878" spans="1:11" ht="14.25" customHeight="1">
      <c r="A878" s="43"/>
      <c r="B878" s="43"/>
      <c r="C878" s="43"/>
      <c r="D878" s="43"/>
      <c r="E878" s="43"/>
      <c r="F878" s="43"/>
      <c r="G878" s="43"/>
      <c r="H878" s="43"/>
      <c r="I878" s="43"/>
      <c r="J878" s="43"/>
      <c r="K878" s="43"/>
    </row>
    <row r="879" spans="1:11" ht="14.25" customHeight="1">
      <c r="A879" s="43"/>
      <c r="B879" s="43"/>
      <c r="C879" s="43"/>
      <c r="D879" s="43"/>
      <c r="E879" s="43"/>
      <c r="F879" s="43"/>
      <c r="G879" s="43"/>
      <c r="H879" s="43"/>
      <c r="I879" s="43"/>
      <c r="J879" s="43"/>
      <c r="K879" s="43"/>
    </row>
    <row r="880" spans="1:11" ht="14.25" customHeight="1">
      <c r="A880" s="43"/>
      <c r="B880" s="43"/>
      <c r="C880" s="43"/>
      <c r="D880" s="43"/>
      <c r="E880" s="43"/>
      <c r="F880" s="43"/>
      <c r="G880" s="43"/>
      <c r="H880" s="43"/>
      <c r="I880" s="43"/>
      <c r="J880" s="43"/>
      <c r="K880" s="43"/>
    </row>
    <row r="881" spans="1:11" ht="14.25" customHeight="1">
      <c r="A881" s="43"/>
      <c r="B881" s="43"/>
      <c r="C881" s="43"/>
      <c r="D881" s="43"/>
      <c r="E881" s="43"/>
      <c r="F881" s="43"/>
      <c r="G881" s="43"/>
      <c r="H881" s="43"/>
      <c r="I881" s="43"/>
      <c r="J881" s="43"/>
      <c r="K881" s="43"/>
    </row>
    <row r="882" spans="1:11" ht="14.25" customHeight="1">
      <c r="A882" s="43"/>
      <c r="B882" s="43"/>
      <c r="C882" s="43"/>
      <c r="D882" s="43"/>
      <c r="E882" s="43"/>
      <c r="F882" s="43"/>
      <c r="G882" s="43"/>
      <c r="H882" s="43"/>
      <c r="I882" s="43"/>
      <c r="J882" s="43"/>
      <c r="K882" s="43"/>
    </row>
    <row r="883" spans="1:11" ht="14.25" customHeight="1">
      <c r="A883" s="43"/>
      <c r="B883" s="43"/>
      <c r="C883" s="43"/>
      <c r="D883" s="43"/>
      <c r="E883" s="43"/>
      <c r="F883" s="43"/>
      <c r="G883" s="43"/>
      <c r="H883" s="43"/>
      <c r="I883" s="43"/>
      <c r="J883" s="43"/>
      <c r="K883" s="43"/>
    </row>
    <row r="884" spans="1:11" ht="14.25" customHeight="1">
      <c r="A884" s="43"/>
      <c r="B884" s="43"/>
      <c r="C884" s="43"/>
      <c r="D884" s="43"/>
      <c r="E884" s="43"/>
      <c r="F884" s="43"/>
      <c r="G884" s="43"/>
      <c r="H884" s="43"/>
      <c r="I884" s="43"/>
      <c r="J884" s="43"/>
      <c r="K884" s="43"/>
    </row>
    <row r="885" spans="1:11" ht="14.25" customHeight="1">
      <c r="A885" s="43"/>
      <c r="B885" s="43"/>
      <c r="C885" s="43"/>
      <c r="D885" s="43"/>
      <c r="E885" s="43"/>
      <c r="F885" s="43"/>
      <c r="G885" s="43"/>
      <c r="H885" s="43"/>
      <c r="I885" s="43"/>
      <c r="J885" s="43"/>
      <c r="K885" s="43"/>
    </row>
    <row r="886" spans="1:11" ht="14.25" customHeight="1">
      <c r="A886" s="43"/>
      <c r="B886" s="43"/>
      <c r="C886" s="43"/>
      <c r="D886" s="43"/>
      <c r="E886" s="43"/>
      <c r="F886" s="43"/>
      <c r="G886" s="43"/>
      <c r="H886" s="43"/>
      <c r="I886" s="43"/>
      <c r="J886" s="43"/>
      <c r="K886" s="43"/>
    </row>
    <row r="887" spans="1:11" ht="14.25" customHeight="1">
      <c r="A887" s="43"/>
      <c r="B887" s="43"/>
      <c r="C887" s="43"/>
      <c r="D887" s="43"/>
      <c r="E887" s="43"/>
      <c r="F887" s="43"/>
      <c r="G887" s="43"/>
      <c r="H887" s="43"/>
      <c r="I887" s="43"/>
      <c r="J887" s="43"/>
      <c r="K887" s="43"/>
    </row>
    <row r="888" spans="1:11" ht="14.25" customHeight="1">
      <c r="A888" s="43"/>
      <c r="B888" s="43"/>
      <c r="C888" s="43"/>
      <c r="D888" s="43"/>
      <c r="E888" s="43"/>
      <c r="F888" s="43"/>
      <c r="G888" s="43"/>
      <c r="H888" s="43"/>
      <c r="I888" s="43"/>
      <c r="J888" s="43"/>
      <c r="K888" s="43"/>
    </row>
    <row r="889" spans="1:11" ht="14.25" customHeight="1">
      <c r="A889" s="43"/>
      <c r="B889" s="43"/>
      <c r="C889" s="43"/>
      <c r="D889" s="43"/>
      <c r="E889" s="43"/>
      <c r="F889" s="43"/>
      <c r="G889" s="43"/>
      <c r="H889" s="43"/>
      <c r="I889" s="43"/>
      <c r="J889" s="43"/>
      <c r="K889" s="43"/>
    </row>
    <row r="890" spans="1:11" ht="14.25" customHeight="1">
      <c r="A890" s="43"/>
      <c r="B890" s="43"/>
      <c r="C890" s="43"/>
      <c r="D890" s="43"/>
      <c r="E890" s="43"/>
      <c r="F890" s="43"/>
      <c r="G890" s="43"/>
      <c r="H890" s="43"/>
      <c r="I890" s="43"/>
      <c r="J890" s="43"/>
      <c r="K890" s="43"/>
    </row>
    <row r="891" spans="1:11" ht="14.25" customHeight="1">
      <c r="A891" s="43"/>
      <c r="B891" s="43"/>
      <c r="C891" s="43"/>
      <c r="D891" s="43"/>
      <c r="E891" s="43"/>
      <c r="F891" s="43"/>
      <c r="G891" s="43"/>
      <c r="H891" s="43"/>
      <c r="I891" s="43"/>
      <c r="J891" s="43"/>
      <c r="K891" s="43"/>
    </row>
    <row r="892" spans="1:11" ht="14.25" customHeight="1">
      <c r="A892" s="43"/>
      <c r="B892" s="43"/>
      <c r="C892" s="43"/>
      <c r="D892" s="43"/>
      <c r="E892" s="43"/>
      <c r="F892" s="43"/>
      <c r="G892" s="43"/>
      <c r="H892" s="43"/>
      <c r="I892" s="43"/>
      <c r="J892" s="43"/>
      <c r="K892" s="43"/>
    </row>
    <row r="893" spans="1:11" ht="14.25" customHeight="1">
      <c r="A893" s="43"/>
      <c r="B893" s="43"/>
      <c r="C893" s="43"/>
      <c r="D893" s="43"/>
      <c r="E893" s="43"/>
      <c r="F893" s="43"/>
      <c r="G893" s="43"/>
      <c r="H893" s="43"/>
      <c r="I893" s="43"/>
      <c r="J893" s="43"/>
      <c r="K893" s="43"/>
    </row>
    <row r="894" spans="1:11" ht="14.25" customHeight="1">
      <c r="A894" s="43"/>
      <c r="B894" s="43"/>
      <c r="C894" s="43"/>
      <c r="D894" s="43"/>
      <c r="E894" s="43"/>
      <c r="F894" s="43"/>
      <c r="G894" s="43"/>
      <c r="H894" s="43"/>
      <c r="I894" s="43"/>
      <c r="J894" s="43"/>
      <c r="K894" s="43"/>
    </row>
    <row r="895" spans="1:11" ht="14.25" customHeight="1">
      <c r="A895" s="43"/>
      <c r="B895" s="43"/>
      <c r="C895" s="43"/>
      <c r="D895" s="43"/>
      <c r="E895" s="43"/>
      <c r="F895" s="43"/>
      <c r="G895" s="43"/>
      <c r="H895" s="43"/>
      <c r="I895" s="43"/>
      <c r="J895" s="43"/>
      <c r="K895" s="43"/>
    </row>
    <row r="896" spans="1:11" ht="14.25" customHeight="1">
      <c r="A896" s="43"/>
      <c r="B896" s="43"/>
      <c r="C896" s="43"/>
      <c r="D896" s="43"/>
      <c r="E896" s="43"/>
      <c r="F896" s="43"/>
      <c r="G896" s="43"/>
      <c r="H896" s="43"/>
      <c r="I896" s="43"/>
      <c r="J896" s="43"/>
      <c r="K896" s="43"/>
    </row>
    <row r="897" spans="1:11" ht="14.25" customHeight="1">
      <c r="A897" s="43"/>
      <c r="B897" s="43"/>
      <c r="C897" s="43"/>
      <c r="D897" s="43"/>
      <c r="E897" s="43"/>
      <c r="F897" s="43"/>
      <c r="G897" s="43"/>
      <c r="H897" s="43"/>
      <c r="I897" s="43"/>
      <c r="J897" s="43"/>
      <c r="K897" s="43"/>
    </row>
    <row r="898" spans="1:11" ht="14.25" customHeight="1">
      <c r="A898" s="43"/>
      <c r="B898" s="43"/>
      <c r="C898" s="43"/>
      <c r="D898" s="43"/>
      <c r="E898" s="43"/>
      <c r="F898" s="43"/>
      <c r="G898" s="43"/>
      <c r="H898" s="43"/>
      <c r="I898" s="43"/>
      <c r="J898" s="43"/>
      <c r="K898" s="43"/>
    </row>
    <row r="899" spans="1:11" ht="14.25" customHeight="1">
      <c r="A899" s="43"/>
      <c r="B899" s="43"/>
      <c r="C899" s="43"/>
      <c r="D899" s="43"/>
      <c r="E899" s="43"/>
      <c r="F899" s="43"/>
      <c r="G899" s="43"/>
      <c r="H899" s="43"/>
      <c r="I899" s="43"/>
      <c r="J899" s="43"/>
      <c r="K899" s="43"/>
    </row>
    <row r="900" spans="1:11" ht="14.25" customHeight="1">
      <c r="A900" s="43"/>
      <c r="B900" s="43"/>
      <c r="C900" s="43"/>
      <c r="D900" s="43"/>
      <c r="E900" s="43"/>
      <c r="F900" s="43"/>
      <c r="G900" s="43"/>
      <c r="H900" s="43"/>
      <c r="I900" s="43"/>
      <c r="J900" s="43"/>
      <c r="K900" s="43"/>
    </row>
    <row r="901" spans="1:11" ht="14.25" customHeight="1">
      <c r="A901" s="43"/>
      <c r="B901" s="43"/>
      <c r="C901" s="43"/>
      <c r="D901" s="43"/>
      <c r="E901" s="43"/>
      <c r="F901" s="43"/>
      <c r="G901" s="43"/>
      <c r="H901" s="43"/>
      <c r="I901" s="43"/>
      <c r="J901" s="43"/>
      <c r="K901" s="43"/>
    </row>
    <row r="902" spans="1:11" ht="14.25" customHeight="1">
      <c r="A902" s="43"/>
      <c r="B902" s="43"/>
      <c r="C902" s="43"/>
      <c r="D902" s="43"/>
      <c r="E902" s="43"/>
      <c r="F902" s="43"/>
      <c r="G902" s="43"/>
      <c r="H902" s="43"/>
      <c r="I902" s="43"/>
      <c r="J902" s="43"/>
      <c r="K902" s="43"/>
    </row>
    <row r="903" spans="1:11" ht="14.25" customHeight="1">
      <c r="A903" s="43"/>
      <c r="B903" s="43"/>
      <c r="C903" s="43"/>
      <c r="D903" s="43"/>
      <c r="E903" s="43"/>
      <c r="F903" s="43"/>
      <c r="G903" s="43"/>
      <c r="H903" s="43"/>
      <c r="I903" s="43"/>
      <c r="J903" s="43"/>
      <c r="K903" s="43"/>
    </row>
    <row r="904" spans="1:11" ht="14.25" customHeight="1">
      <c r="A904" s="43"/>
      <c r="B904" s="43"/>
      <c r="C904" s="43"/>
      <c r="D904" s="43"/>
      <c r="E904" s="43"/>
      <c r="F904" s="43"/>
      <c r="G904" s="43"/>
      <c r="H904" s="43"/>
      <c r="I904" s="43"/>
      <c r="J904" s="43"/>
      <c r="K904" s="43"/>
    </row>
    <row r="905" spans="1:11" ht="14.25" customHeight="1">
      <c r="A905" s="43"/>
      <c r="B905" s="43"/>
      <c r="C905" s="43"/>
      <c r="D905" s="43"/>
      <c r="E905" s="43"/>
      <c r="F905" s="43"/>
      <c r="G905" s="43"/>
      <c r="H905" s="43"/>
      <c r="I905" s="43"/>
      <c r="J905" s="43"/>
      <c r="K905" s="43"/>
    </row>
    <row r="906" spans="1:11" ht="14.25" customHeight="1">
      <c r="A906" s="43"/>
      <c r="B906" s="43"/>
      <c r="C906" s="43"/>
      <c r="D906" s="43"/>
      <c r="E906" s="43"/>
      <c r="F906" s="43"/>
      <c r="G906" s="43"/>
      <c r="H906" s="43"/>
      <c r="I906" s="43"/>
      <c r="J906" s="43"/>
      <c r="K906" s="43"/>
    </row>
    <row r="907" spans="1:11" ht="14.25" customHeight="1">
      <c r="A907" s="43"/>
      <c r="B907" s="43"/>
      <c r="C907" s="43"/>
      <c r="D907" s="43"/>
      <c r="E907" s="43"/>
      <c r="F907" s="43"/>
      <c r="G907" s="43"/>
      <c r="H907" s="43"/>
      <c r="I907" s="43"/>
      <c r="J907" s="43"/>
      <c r="K907" s="43"/>
    </row>
    <row r="908" spans="1:11" ht="14.25" customHeight="1">
      <c r="A908" s="43"/>
      <c r="B908" s="43"/>
      <c r="C908" s="43"/>
      <c r="D908" s="43"/>
      <c r="E908" s="43"/>
      <c r="F908" s="43"/>
      <c r="G908" s="43"/>
      <c r="H908" s="43"/>
      <c r="I908" s="43"/>
      <c r="J908" s="43"/>
      <c r="K908" s="43"/>
    </row>
    <row r="909" spans="1:11" ht="14.25" customHeight="1">
      <c r="A909" s="43"/>
      <c r="B909" s="43"/>
      <c r="C909" s="43"/>
      <c r="D909" s="43"/>
      <c r="E909" s="43"/>
      <c r="F909" s="43"/>
      <c r="G909" s="43"/>
      <c r="H909" s="43"/>
      <c r="I909" s="43"/>
      <c r="J909" s="43"/>
      <c r="K909" s="43"/>
    </row>
    <row r="910" spans="1:11" ht="14.25" customHeight="1">
      <c r="A910" s="43"/>
      <c r="B910" s="43"/>
      <c r="C910" s="43"/>
      <c r="D910" s="43"/>
      <c r="E910" s="43"/>
      <c r="F910" s="43"/>
      <c r="G910" s="43"/>
      <c r="H910" s="43"/>
      <c r="I910" s="43"/>
      <c r="J910" s="43"/>
      <c r="K910" s="43"/>
    </row>
    <row r="911" spans="1:11" ht="14.25" customHeight="1">
      <c r="A911" s="43"/>
      <c r="B911" s="43"/>
      <c r="C911" s="43"/>
      <c r="D911" s="43"/>
      <c r="E911" s="43"/>
      <c r="F911" s="43"/>
      <c r="G911" s="43"/>
      <c r="H911" s="43"/>
      <c r="I911" s="43"/>
      <c r="J911" s="43"/>
      <c r="K911" s="43"/>
    </row>
    <row r="912" spans="1:11" ht="14.25" customHeight="1">
      <c r="A912" s="43"/>
      <c r="B912" s="43"/>
      <c r="C912" s="43"/>
      <c r="D912" s="43"/>
      <c r="E912" s="43"/>
      <c r="F912" s="43"/>
      <c r="G912" s="43"/>
      <c r="H912" s="43"/>
      <c r="I912" s="43"/>
      <c r="J912" s="43"/>
      <c r="K912" s="43"/>
    </row>
    <row r="913" spans="1:11" ht="14.25" customHeight="1">
      <c r="A913" s="43"/>
      <c r="B913" s="43"/>
      <c r="C913" s="43"/>
      <c r="D913" s="43"/>
      <c r="E913" s="43"/>
      <c r="F913" s="43"/>
      <c r="G913" s="43"/>
      <c r="H913" s="43"/>
      <c r="I913" s="43"/>
      <c r="J913" s="43"/>
      <c r="K913" s="43"/>
    </row>
    <row r="914" spans="1:11" ht="14.25" customHeight="1">
      <c r="A914" s="43"/>
      <c r="B914" s="43"/>
      <c r="C914" s="43"/>
      <c r="D914" s="43"/>
      <c r="E914" s="43"/>
      <c r="F914" s="43"/>
      <c r="G914" s="43"/>
      <c r="H914" s="43"/>
      <c r="I914" s="43"/>
      <c r="J914" s="43"/>
      <c r="K914" s="43"/>
    </row>
    <row r="915" spans="1:11" ht="14.25" customHeight="1">
      <c r="A915" s="43"/>
      <c r="B915" s="43"/>
      <c r="C915" s="43"/>
      <c r="D915" s="43"/>
      <c r="E915" s="43"/>
      <c r="F915" s="43"/>
      <c r="G915" s="43"/>
      <c r="H915" s="43"/>
      <c r="I915" s="43"/>
      <c r="J915" s="43"/>
      <c r="K915" s="43"/>
    </row>
    <row r="916" spans="1:11" ht="14.25" customHeight="1">
      <c r="A916" s="43"/>
      <c r="B916" s="43"/>
      <c r="C916" s="43"/>
      <c r="D916" s="43"/>
      <c r="E916" s="43"/>
      <c r="F916" s="43"/>
      <c r="G916" s="43"/>
      <c r="H916" s="43"/>
      <c r="I916" s="43"/>
      <c r="J916" s="43"/>
      <c r="K916" s="43"/>
    </row>
    <row r="917" spans="1:11" ht="14.25" customHeight="1">
      <c r="A917" s="43"/>
      <c r="B917" s="43"/>
      <c r="C917" s="43"/>
      <c r="D917" s="43"/>
      <c r="E917" s="43"/>
      <c r="F917" s="43"/>
      <c r="G917" s="43"/>
      <c r="H917" s="43"/>
      <c r="I917" s="43"/>
      <c r="J917" s="43"/>
      <c r="K917" s="43"/>
    </row>
    <row r="918" spans="1:11" ht="14.25" customHeight="1">
      <c r="A918" s="43"/>
      <c r="B918" s="43"/>
      <c r="C918" s="43"/>
      <c r="D918" s="43"/>
      <c r="E918" s="43"/>
      <c r="F918" s="43"/>
      <c r="G918" s="43"/>
      <c r="H918" s="43"/>
      <c r="I918" s="43"/>
      <c r="J918" s="43"/>
      <c r="K918" s="43"/>
    </row>
    <row r="919" spans="1:11" ht="14.25" customHeight="1">
      <c r="A919" s="43"/>
      <c r="B919" s="43"/>
      <c r="C919" s="43"/>
      <c r="D919" s="43"/>
      <c r="E919" s="43"/>
      <c r="F919" s="43"/>
      <c r="G919" s="43"/>
      <c r="H919" s="43"/>
      <c r="I919" s="43"/>
      <c r="J919" s="43"/>
      <c r="K919" s="43"/>
    </row>
    <row r="920" spans="1:11" ht="14.25" customHeight="1">
      <c r="A920" s="43"/>
      <c r="B920" s="43"/>
      <c r="C920" s="43"/>
      <c r="D920" s="43"/>
      <c r="E920" s="43"/>
      <c r="F920" s="43"/>
      <c r="G920" s="43"/>
      <c r="H920" s="43"/>
      <c r="I920" s="43"/>
      <c r="J920" s="43"/>
      <c r="K920" s="43"/>
    </row>
    <row r="921" spans="1:11" ht="14.25" customHeight="1">
      <c r="A921" s="43"/>
      <c r="B921" s="43"/>
      <c r="C921" s="43"/>
      <c r="D921" s="43"/>
      <c r="E921" s="43"/>
      <c r="F921" s="43"/>
      <c r="G921" s="43"/>
      <c r="H921" s="43"/>
      <c r="I921" s="43"/>
      <c r="J921" s="43"/>
      <c r="K921" s="43"/>
    </row>
    <row r="922" spans="1:11" ht="14.25" customHeight="1">
      <c r="A922" s="43"/>
      <c r="B922" s="43"/>
      <c r="C922" s="43"/>
      <c r="D922" s="43"/>
      <c r="E922" s="43"/>
      <c r="F922" s="43"/>
      <c r="G922" s="43"/>
      <c r="H922" s="43"/>
      <c r="I922" s="43"/>
      <c r="J922" s="43"/>
      <c r="K922" s="43"/>
    </row>
    <row r="923" spans="1:11" ht="14.25" customHeight="1">
      <c r="A923" s="43"/>
      <c r="B923" s="43"/>
      <c r="C923" s="43"/>
      <c r="D923" s="43"/>
      <c r="E923" s="43"/>
      <c r="F923" s="43"/>
      <c r="G923" s="43"/>
      <c r="H923" s="43"/>
      <c r="I923" s="43"/>
      <c r="J923" s="43"/>
      <c r="K923" s="43"/>
    </row>
    <row r="924" spans="1:11" ht="14.25" customHeight="1">
      <c r="A924" s="43"/>
      <c r="B924" s="43"/>
      <c r="C924" s="43"/>
      <c r="D924" s="43"/>
      <c r="E924" s="43"/>
      <c r="F924" s="43"/>
      <c r="G924" s="43"/>
      <c r="H924" s="43"/>
      <c r="I924" s="43"/>
      <c r="J924" s="43"/>
      <c r="K924" s="43"/>
    </row>
    <row r="925" spans="1:11" ht="14.25" customHeight="1">
      <c r="A925" s="43"/>
      <c r="B925" s="43"/>
      <c r="C925" s="43"/>
      <c r="D925" s="43"/>
      <c r="E925" s="43"/>
      <c r="F925" s="43"/>
      <c r="G925" s="43"/>
      <c r="H925" s="43"/>
      <c r="I925" s="43"/>
      <c r="J925" s="43"/>
      <c r="K925" s="43"/>
    </row>
    <row r="926" spans="1:11" ht="14.25" customHeight="1">
      <c r="A926" s="43"/>
      <c r="B926" s="43"/>
      <c r="C926" s="43"/>
      <c r="D926" s="43"/>
      <c r="E926" s="43"/>
      <c r="F926" s="43"/>
      <c r="G926" s="43"/>
      <c r="H926" s="43"/>
      <c r="I926" s="43"/>
      <c r="J926" s="43"/>
      <c r="K926" s="43"/>
    </row>
    <row r="927" spans="1:11" ht="14.25" customHeight="1">
      <c r="A927" s="43"/>
      <c r="B927" s="43"/>
      <c r="C927" s="43"/>
      <c r="D927" s="43"/>
      <c r="E927" s="43"/>
      <c r="F927" s="43"/>
      <c r="G927" s="43"/>
      <c r="H927" s="43"/>
      <c r="I927" s="43"/>
      <c r="J927" s="43"/>
      <c r="K927" s="43"/>
    </row>
    <row r="928" spans="1:11" ht="14.25" customHeight="1">
      <c r="A928" s="43"/>
      <c r="B928" s="43"/>
      <c r="C928" s="43"/>
      <c r="D928" s="43"/>
      <c r="E928" s="43"/>
      <c r="F928" s="43"/>
      <c r="G928" s="43"/>
      <c r="H928" s="43"/>
      <c r="I928" s="43"/>
      <c r="J928" s="43"/>
      <c r="K928" s="43"/>
    </row>
    <row r="929" spans="1:11" ht="14.25" customHeight="1">
      <c r="A929" s="43"/>
      <c r="B929" s="43"/>
      <c r="C929" s="43"/>
      <c r="D929" s="43"/>
      <c r="E929" s="43"/>
      <c r="F929" s="43"/>
      <c r="G929" s="43"/>
      <c r="H929" s="43"/>
      <c r="I929" s="43"/>
      <c r="J929" s="43"/>
      <c r="K929" s="43"/>
    </row>
    <row r="930" spans="1:11" ht="14.25" customHeight="1">
      <c r="A930" s="43"/>
      <c r="B930" s="43"/>
      <c r="C930" s="43"/>
      <c r="D930" s="43"/>
      <c r="E930" s="43"/>
      <c r="F930" s="43"/>
      <c r="G930" s="43"/>
      <c r="H930" s="43"/>
      <c r="I930" s="43"/>
      <c r="J930" s="43"/>
      <c r="K930" s="43"/>
    </row>
    <row r="931" spans="1:11" ht="14.25" customHeight="1">
      <c r="A931" s="43"/>
      <c r="B931" s="43"/>
      <c r="C931" s="43"/>
      <c r="D931" s="43"/>
      <c r="E931" s="43"/>
      <c r="F931" s="43"/>
      <c r="G931" s="43"/>
      <c r="H931" s="43"/>
      <c r="I931" s="43"/>
      <c r="J931" s="43"/>
      <c r="K931" s="43"/>
    </row>
    <row r="932" spans="1:11" ht="14.25" customHeight="1">
      <c r="A932" s="43"/>
      <c r="B932" s="43"/>
      <c r="C932" s="43"/>
      <c r="D932" s="43"/>
      <c r="E932" s="43"/>
      <c r="F932" s="43"/>
      <c r="G932" s="43"/>
      <c r="H932" s="43"/>
      <c r="I932" s="43"/>
      <c r="J932" s="43"/>
      <c r="K932" s="43"/>
    </row>
    <row r="933" spans="1:11" ht="14.25" customHeight="1">
      <c r="A933" s="43"/>
      <c r="B933" s="43"/>
      <c r="C933" s="43"/>
      <c r="D933" s="43"/>
      <c r="E933" s="43"/>
      <c r="F933" s="43"/>
      <c r="G933" s="43"/>
      <c r="H933" s="43"/>
      <c r="I933" s="43"/>
      <c r="J933" s="43"/>
      <c r="K933" s="43"/>
    </row>
    <row r="934" spans="1:11" ht="14.25" customHeight="1">
      <c r="A934" s="43"/>
      <c r="B934" s="43"/>
      <c r="C934" s="43"/>
      <c r="D934" s="43"/>
      <c r="E934" s="43"/>
      <c r="F934" s="43"/>
      <c r="G934" s="43"/>
      <c r="H934" s="43"/>
      <c r="I934" s="43"/>
      <c r="J934" s="43"/>
      <c r="K934" s="43"/>
    </row>
    <row r="935" spans="1:11" ht="14.25" customHeight="1">
      <c r="A935" s="43"/>
      <c r="B935" s="43"/>
      <c r="C935" s="43"/>
      <c r="D935" s="43"/>
      <c r="E935" s="43"/>
      <c r="F935" s="43"/>
      <c r="G935" s="43"/>
      <c r="H935" s="43"/>
      <c r="I935" s="43"/>
      <c r="J935" s="43"/>
      <c r="K935" s="43"/>
    </row>
    <row r="936" spans="1:11" ht="14.25" customHeight="1">
      <c r="A936" s="43"/>
      <c r="B936" s="43"/>
      <c r="C936" s="43"/>
      <c r="D936" s="43"/>
      <c r="E936" s="43"/>
      <c r="F936" s="43"/>
      <c r="G936" s="43"/>
      <c r="H936" s="43"/>
      <c r="I936" s="43"/>
      <c r="J936" s="43"/>
      <c r="K936" s="43"/>
    </row>
    <row r="937" spans="1:11" ht="14.25" customHeight="1">
      <c r="A937" s="43"/>
      <c r="B937" s="43"/>
      <c r="C937" s="43"/>
      <c r="D937" s="43"/>
      <c r="E937" s="43"/>
      <c r="F937" s="43"/>
      <c r="G937" s="43"/>
      <c r="H937" s="43"/>
      <c r="I937" s="43"/>
      <c r="J937" s="43"/>
      <c r="K937" s="43"/>
    </row>
    <row r="938" spans="1:11" ht="14.25" customHeight="1">
      <c r="A938" s="43"/>
      <c r="B938" s="43"/>
      <c r="C938" s="43"/>
      <c r="D938" s="43"/>
      <c r="E938" s="43"/>
      <c r="F938" s="43"/>
      <c r="G938" s="43"/>
      <c r="H938" s="43"/>
      <c r="I938" s="43"/>
      <c r="J938" s="43"/>
      <c r="K938" s="43"/>
    </row>
    <row r="939" spans="1:11" ht="14.25" customHeight="1">
      <c r="A939" s="43"/>
      <c r="B939" s="43"/>
      <c r="C939" s="43"/>
      <c r="D939" s="43"/>
      <c r="E939" s="43"/>
      <c r="F939" s="43"/>
      <c r="G939" s="43"/>
      <c r="H939" s="43"/>
      <c r="I939" s="43"/>
      <c r="J939" s="43"/>
      <c r="K939" s="43"/>
    </row>
    <row r="940" spans="1:11" ht="14.25" customHeight="1">
      <c r="A940" s="43"/>
      <c r="B940" s="43"/>
      <c r="C940" s="43"/>
      <c r="D940" s="43"/>
      <c r="E940" s="43"/>
      <c r="F940" s="43"/>
      <c r="G940" s="43"/>
      <c r="H940" s="43"/>
      <c r="I940" s="43"/>
      <c r="J940" s="43"/>
      <c r="K940" s="43"/>
    </row>
    <row r="941" spans="1:11" ht="14.25" customHeight="1">
      <c r="A941" s="43"/>
      <c r="B941" s="43"/>
      <c r="C941" s="43"/>
      <c r="D941" s="43"/>
      <c r="E941" s="43"/>
      <c r="F941" s="43"/>
      <c r="G941" s="43"/>
      <c r="H941" s="43"/>
      <c r="I941" s="43"/>
      <c r="J941" s="43"/>
      <c r="K941" s="43"/>
    </row>
    <row r="942" spans="1:11" ht="14.25" customHeight="1">
      <c r="A942" s="43"/>
      <c r="B942" s="43"/>
      <c r="C942" s="43"/>
      <c r="D942" s="43"/>
      <c r="E942" s="43"/>
      <c r="F942" s="43"/>
      <c r="G942" s="43"/>
      <c r="H942" s="43"/>
      <c r="I942" s="43"/>
      <c r="J942" s="43"/>
      <c r="K942" s="43"/>
    </row>
    <row r="943" spans="1:11" ht="14.25" customHeight="1">
      <c r="A943" s="43"/>
      <c r="B943" s="43"/>
      <c r="C943" s="43"/>
      <c r="D943" s="43"/>
      <c r="E943" s="43"/>
      <c r="F943" s="43"/>
      <c r="G943" s="43"/>
      <c r="H943" s="43"/>
      <c r="I943" s="43"/>
      <c r="J943" s="43"/>
      <c r="K943" s="43"/>
    </row>
    <row r="944" spans="1:11" ht="14.25" customHeight="1">
      <c r="A944" s="43"/>
      <c r="B944" s="43"/>
      <c r="C944" s="43"/>
      <c r="D944" s="43"/>
      <c r="E944" s="43"/>
      <c r="F944" s="43"/>
      <c r="G944" s="43"/>
      <c r="H944" s="43"/>
      <c r="I944" s="43"/>
      <c r="J944" s="43"/>
      <c r="K944" s="43"/>
    </row>
    <row r="945" spans="1:11" ht="14.25" customHeight="1">
      <c r="A945" s="43"/>
      <c r="B945" s="43"/>
      <c r="C945" s="43"/>
      <c r="D945" s="43"/>
      <c r="E945" s="43"/>
      <c r="F945" s="43"/>
      <c r="G945" s="43"/>
      <c r="H945" s="43"/>
      <c r="I945" s="43"/>
      <c r="J945" s="43"/>
      <c r="K945" s="43"/>
    </row>
    <row r="946" spans="1:11" ht="14.25" customHeight="1">
      <c r="A946" s="43"/>
      <c r="B946" s="43"/>
      <c r="C946" s="43"/>
      <c r="D946" s="43"/>
      <c r="E946" s="43"/>
      <c r="F946" s="43"/>
      <c r="G946" s="43"/>
      <c r="H946" s="43"/>
      <c r="I946" s="43"/>
      <c r="J946" s="43"/>
      <c r="K946" s="43"/>
    </row>
    <row r="947" spans="1:11" ht="14.25" customHeight="1">
      <c r="A947" s="43"/>
      <c r="B947" s="43"/>
      <c r="C947" s="43"/>
      <c r="D947" s="43"/>
      <c r="E947" s="43"/>
      <c r="F947" s="43"/>
      <c r="G947" s="43"/>
      <c r="H947" s="43"/>
      <c r="I947" s="43"/>
      <c r="J947" s="43"/>
      <c r="K947" s="43"/>
    </row>
    <row r="948" spans="1:11" ht="14.25" customHeight="1">
      <c r="A948" s="43"/>
      <c r="B948" s="43"/>
      <c r="C948" s="43"/>
      <c r="D948" s="43"/>
      <c r="E948" s="43"/>
      <c r="F948" s="43"/>
      <c r="G948" s="43"/>
      <c r="H948" s="43"/>
      <c r="I948" s="43"/>
      <c r="J948" s="43"/>
      <c r="K948" s="43"/>
    </row>
    <row r="949" spans="1:11" ht="14.25" customHeight="1">
      <c r="A949" s="43"/>
      <c r="B949" s="43"/>
      <c r="C949" s="43"/>
      <c r="D949" s="43"/>
      <c r="E949" s="43"/>
      <c r="F949" s="43"/>
      <c r="G949" s="43"/>
      <c r="H949" s="43"/>
      <c r="I949" s="43"/>
      <c r="J949" s="43"/>
      <c r="K949" s="43"/>
    </row>
    <row r="950" spans="1:11" ht="14.25" customHeight="1">
      <c r="A950" s="43"/>
      <c r="B950" s="43"/>
      <c r="C950" s="43"/>
      <c r="D950" s="43"/>
      <c r="E950" s="43"/>
      <c r="F950" s="43"/>
      <c r="G950" s="43"/>
      <c r="H950" s="43"/>
      <c r="I950" s="43"/>
      <c r="J950" s="43"/>
      <c r="K950" s="43"/>
    </row>
    <row r="951" spans="1:11" ht="14.25" customHeight="1">
      <c r="A951" s="43"/>
      <c r="B951" s="43"/>
      <c r="C951" s="43"/>
      <c r="D951" s="43"/>
      <c r="E951" s="43"/>
      <c r="F951" s="43"/>
      <c r="G951" s="43"/>
      <c r="H951" s="43"/>
      <c r="I951" s="43"/>
      <c r="J951" s="43"/>
      <c r="K951" s="43"/>
    </row>
    <row r="952" spans="1:11" ht="14.25" customHeight="1">
      <c r="A952" s="43"/>
      <c r="B952" s="43"/>
      <c r="C952" s="43"/>
      <c r="D952" s="43"/>
      <c r="E952" s="43"/>
      <c r="F952" s="43"/>
      <c r="G952" s="43"/>
      <c r="H952" s="43"/>
      <c r="I952" s="43"/>
      <c r="J952" s="43"/>
      <c r="K952" s="43"/>
    </row>
    <row r="953" spans="1:11" ht="14.25" customHeight="1">
      <c r="A953" s="43"/>
      <c r="B953" s="43"/>
      <c r="C953" s="43"/>
      <c r="D953" s="43"/>
      <c r="E953" s="43"/>
      <c r="F953" s="43"/>
      <c r="G953" s="43"/>
      <c r="H953" s="43"/>
      <c r="I953" s="43"/>
      <c r="J953" s="43"/>
      <c r="K953" s="43"/>
    </row>
    <row r="954" spans="1:11" ht="14.25" customHeight="1">
      <c r="A954" s="43"/>
      <c r="B954" s="43"/>
      <c r="C954" s="43"/>
      <c r="D954" s="43"/>
      <c r="E954" s="43"/>
      <c r="F954" s="43"/>
      <c r="G954" s="43"/>
      <c r="H954" s="43"/>
      <c r="I954" s="43"/>
      <c r="J954" s="43"/>
      <c r="K954" s="43"/>
    </row>
    <row r="955" spans="1:11" ht="14.25" customHeight="1">
      <c r="A955" s="43"/>
      <c r="B955" s="43"/>
      <c r="C955" s="43"/>
      <c r="D955" s="43"/>
      <c r="E955" s="43"/>
      <c r="F955" s="43"/>
      <c r="G955" s="43"/>
      <c r="H955" s="43"/>
      <c r="I955" s="43"/>
      <c r="J955" s="43"/>
      <c r="K955" s="43"/>
    </row>
    <row r="956" spans="1:11" ht="14.25" customHeight="1">
      <c r="A956" s="43"/>
      <c r="B956" s="43"/>
      <c r="C956" s="43"/>
      <c r="D956" s="43"/>
      <c r="E956" s="43"/>
      <c r="F956" s="43"/>
      <c r="G956" s="43"/>
      <c r="H956" s="43"/>
      <c r="I956" s="43"/>
      <c r="J956" s="43"/>
      <c r="K956" s="43"/>
    </row>
    <row r="957" spans="1:11" ht="14.25" customHeight="1">
      <c r="A957" s="43"/>
      <c r="B957" s="43"/>
      <c r="C957" s="43"/>
      <c r="D957" s="43"/>
      <c r="E957" s="43"/>
      <c r="F957" s="43"/>
      <c r="G957" s="43"/>
      <c r="H957" s="43"/>
      <c r="I957" s="43"/>
      <c r="J957" s="43"/>
      <c r="K957" s="43"/>
    </row>
    <row r="958" spans="1:11" ht="14.25" customHeight="1">
      <c r="A958" s="43"/>
      <c r="B958" s="43"/>
      <c r="C958" s="43"/>
      <c r="D958" s="43"/>
      <c r="E958" s="43"/>
      <c r="F958" s="43"/>
      <c r="G958" s="43"/>
      <c r="H958" s="43"/>
      <c r="I958" s="43"/>
      <c r="J958" s="43"/>
      <c r="K958" s="43"/>
    </row>
    <row r="959" spans="1:11" ht="14.25" customHeight="1">
      <c r="A959" s="43"/>
      <c r="B959" s="43"/>
      <c r="C959" s="43"/>
      <c r="D959" s="43"/>
      <c r="E959" s="43"/>
      <c r="F959" s="43"/>
      <c r="G959" s="43"/>
      <c r="H959" s="43"/>
      <c r="I959" s="43"/>
      <c r="J959" s="43"/>
      <c r="K959" s="43"/>
    </row>
    <row r="960" spans="1:11" ht="14.25" customHeight="1">
      <c r="A960" s="43"/>
      <c r="B960" s="43"/>
      <c r="C960" s="43"/>
      <c r="D960" s="43"/>
      <c r="E960" s="43"/>
      <c r="F960" s="43"/>
      <c r="G960" s="43"/>
      <c r="H960" s="43"/>
      <c r="I960" s="43"/>
      <c r="J960" s="43"/>
      <c r="K960" s="43"/>
    </row>
    <row r="961" spans="1:11" ht="14.25" customHeight="1">
      <c r="A961" s="43"/>
      <c r="B961" s="43"/>
      <c r="C961" s="43"/>
      <c r="D961" s="43"/>
      <c r="E961" s="43"/>
      <c r="F961" s="43"/>
      <c r="G961" s="43"/>
      <c r="H961" s="43"/>
      <c r="I961" s="43"/>
      <c r="J961" s="43"/>
      <c r="K961" s="43"/>
    </row>
    <row r="962" spans="1:11" ht="14.25" customHeight="1">
      <c r="A962" s="43"/>
      <c r="B962" s="43"/>
      <c r="C962" s="43"/>
      <c r="D962" s="43"/>
      <c r="E962" s="43"/>
      <c r="F962" s="43"/>
      <c r="G962" s="43"/>
      <c r="H962" s="43"/>
      <c r="I962" s="43"/>
      <c r="J962" s="43"/>
      <c r="K962" s="43"/>
    </row>
    <row r="963" spans="1:11" ht="14.25" customHeight="1">
      <c r="A963" s="43"/>
      <c r="B963" s="43"/>
      <c r="C963" s="43"/>
      <c r="D963" s="43"/>
      <c r="E963" s="43"/>
      <c r="F963" s="43"/>
      <c r="G963" s="43"/>
      <c r="H963" s="43"/>
      <c r="I963" s="43"/>
      <c r="J963" s="43"/>
      <c r="K963" s="43"/>
    </row>
    <row r="964" spans="1:11" ht="14.25" customHeight="1">
      <c r="A964" s="43"/>
      <c r="B964" s="43"/>
      <c r="C964" s="43"/>
      <c r="D964" s="43"/>
      <c r="E964" s="43"/>
      <c r="F964" s="43"/>
      <c r="G964" s="43"/>
      <c r="H964" s="43"/>
      <c r="I964" s="43"/>
      <c r="J964" s="43"/>
      <c r="K964" s="43"/>
    </row>
    <row r="965" spans="1:11" ht="14.25" customHeight="1">
      <c r="A965" s="43"/>
      <c r="B965" s="43"/>
      <c r="C965" s="43"/>
      <c r="D965" s="43"/>
      <c r="E965" s="43"/>
      <c r="F965" s="43"/>
      <c r="G965" s="43"/>
      <c r="H965" s="43"/>
      <c r="I965" s="43"/>
      <c r="J965" s="43"/>
      <c r="K965" s="43"/>
    </row>
    <row r="966" spans="1:11" ht="14.25" customHeight="1">
      <c r="A966" s="43"/>
      <c r="B966" s="43"/>
      <c r="C966" s="43"/>
      <c r="D966" s="43"/>
      <c r="E966" s="43"/>
      <c r="F966" s="43"/>
      <c r="G966" s="43"/>
      <c r="H966" s="43"/>
      <c r="I966" s="43"/>
      <c r="J966" s="43"/>
      <c r="K966" s="43"/>
    </row>
    <row r="967" spans="1:11" ht="14.25" customHeight="1">
      <c r="A967" s="43"/>
      <c r="B967" s="43"/>
      <c r="C967" s="43"/>
      <c r="D967" s="43"/>
      <c r="E967" s="43"/>
      <c r="F967" s="43"/>
      <c r="G967" s="43"/>
      <c r="H967" s="43"/>
      <c r="I967" s="43"/>
      <c r="J967" s="43"/>
      <c r="K967" s="43"/>
    </row>
    <row r="968" spans="1:11" ht="14.25" customHeight="1">
      <c r="A968" s="43"/>
      <c r="B968" s="43"/>
      <c r="C968" s="43"/>
      <c r="D968" s="43"/>
      <c r="E968" s="43"/>
      <c r="F968" s="43"/>
      <c r="G968" s="43"/>
      <c r="H968" s="43"/>
      <c r="I968" s="43"/>
      <c r="J968" s="43"/>
      <c r="K968" s="43"/>
    </row>
    <row r="969" spans="1:11" ht="14.25" customHeight="1">
      <c r="A969" s="43"/>
      <c r="B969" s="43"/>
      <c r="C969" s="43"/>
      <c r="D969" s="43"/>
      <c r="E969" s="43"/>
      <c r="F969" s="43"/>
      <c r="G969" s="43"/>
      <c r="H969" s="43"/>
      <c r="I969" s="43"/>
      <c r="J969" s="43"/>
      <c r="K969" s="43"/>
    </row>
    <row r="970" spans="1:11" ht="14.25" customHeight="1">
      <c r="A970" s="43"/>
      <c r="B970" s="43"/>
      <c r="C970" s="43"/>
      <c r="D970" s="43"/>
      <c r="E970" s="43"/>
      <c r="F970" s="43"/>
      <c r="G970" s="43"/>
      <c r="H970" s="43"/>
      <c r="I970" s="43"/>
      <c r="J970" s="43"/>
      <c r="K970" s="43"/>
    </row>
    <row r="971" spans="1:11" ht="14.25" customHeight="1">
      <c r="A971" s="43"/>
      <c r="B971" s="43"/>
      <c r="C971" s="43"/>
      <c r="D971" s="43"/>
      <c r="E971" s="43"/>
      <c r="F971" s="43"/>
      <c r="G971" s="43"/>
      <c r="H971" s="43"/>
      <c r="I971" s="43"/>
      <c r="J971" s="43"/>
      <c r="K971" s="43"/>
    </row>
    <row r="972" spans="1:11" ht="14.25" customHeight="1">
      <c r="A972" s="43"/>
      <c r="B972" s="43"/>
      <c r="C972" s="43"/>
      <c r="D972" s="43"/>
      <c r="E972" s="43"/>
      <c r="F972" s="43"/>
      <c r="G972" s="43"/>
      <c r="H972" s="43"/>
      <c r="I972" s="43"/>
      <c r="J972" s="43"/>
      <c r="K972" s="43"/>
    </row>
    <row r="973" spans="1:11" ht="14.25" customHeight="1">
      <c r="A973" s="43"/>
      <c r="B973" s="43"/>
      <c r="C973" s="43"/>
      <c r="D973" s="43"/>
      <c r="E973" s="43"/>
      <c r="F973" s="43"/>
      <c r="G973" s="43"/>
      <c r="H973" s="43"/>
      <c r="I973" s="43"/>
      <c r="J973" s="43"/>
      <c r="K973" s="43"/>
    </row>
    <row r="974" spans="1:11" ht="14.25" customHeight="1">
      <c r="A974" s="43"/>
      <c r="B974" s="43"/>
      <c r="C974" s="43"/>
      <c r="D974" s="43"/>
      <c r="E974" s="43"/>
      <c r="F974" s="43"/>
      <c r="G974" s="43"/>
      <c r="H974" s="43"/>
      <c r="I974" s="43"/>
      <c r="J974" s="43"/>
      <c r="K974" s="43"/>
    </row>
    <row r="975" spans="1:11" ht="14.25" customHeight="1">
      <c r="A975" s="43"/>
      <c r="B975" s="43"/>
      <c r="C975" s="43"/>
      <c r="D975" s="43"/>
      <c r="E975" s="43"/>
      <c r="F975" s="43"/>
      <c r="G975" s="43"/>
      <c r="H975" s="43"/>
      <c r="I975" s="43"/>
      <c r="J975" s="43"/>
      <c r="K975" s="43"/>
    </row>
    <row r="976" spans="1:11" ht="14.25" customHeight="1">
      <c r="A976" s="43"/>
      <c r="B976" s="43"/>
      <c r="C976" s="43"/>
      <c r="D976" s="43"/>
      <c r="E976" s="43"/>
      <c r="F976" s="43"/>
      <c r="G976" s="43"/>
      <c r="H976" s="43"/>
      <c r="I976" s="43"/>
      <c r="J976" s="43"/>
      <c r="K976" s="43"/>
    </row>
    <row r="977" spans="1:11" ht="14.25" customHeight="1">
      <c r="A977" s="43"/>
      <c r="B977" s="43"/>
      <c r="C977" s="43"/>
      <c r="D977" s="43"/>
      <c r="E977" s="43"/>
      <c r="F977" s="43"/>
      <c r="G977" s="43"/>
      <c r="H977" s="43"/>
      <c r="I977" s="43"/>
      <c r="J977" s="43"/>
      <c r="K977" s="43"/>
    </row>
    <row r="978" spans="1:11" ht="14.25" customHeight="1">
      <c r="A978" s="43"/>
      <c r="B978" s="43"/>
      <c r="C978" s="43"/>
      <c r="D978" s="43"/>
      <c r="E978" s="43"/>
      <c r="F978" s="43"/>
      <c r="G978" s="43"/>
      <c r="H978" s="43"/>
      <c r="I978" s="43"/>
      <c r="J978" s="43"/>
      <c r="K978" s="43"/>
    </row>
    <row r="979" spans="1:11" ht="14.25" customHeight="1">
      <c r="A979" s="43"/>
      <c r="B979" s="43"/>
      <c r="C979" s="43"/>
      <c r="D979" s="43"/>
      <c r="E979" s="43"/>
      <c r="F979" s="43"/>
      <c r="G979" s="43"/>
      <c r="H979" s="43"/>
      <c r="I979" s="43"/>
      <c r="J979" s="43"/>
      <c r="K979" s="43"/>
    </row>
    <row r="980" spans="1:11" ht="14.25" customHeight="1">
      <c r="A980" s="43"/>
      <c r="B980" s="43"/>
      <c r="C980" s="43"/>
      <c r="D980" s="43"/>
      <c r="E980" s="43"/>
      <c r="F980" s="43"/>
      <c r="G980" s="43"/>
      <c r="H980" s="43"/>
      <c r="I980" s="43"/>
      <c r="J980" s="43"/>
      <c r="K980" s="43"/>
    </row>
    <row r="981" spans="1:11" ht="14.25" customHeight="1">
      <c r="A981" s="43"/>
      <c r="B981" s="43"/>
      <c r="C981" s="43"/>
      <c r="D981" s="43"/>
      <c r="E981" s="43"/>
      <c r="F981" s="43"/>
      <c r="G981" s="43"/>
      <c r="H981" s="43"/>
      <c r="I981" s="43"/>
      <c r="J981" s="43"/>
      <c r="K981" s="43"/>
    </row>
    <row r="982" spans="1:11" ht="14.25" customHeight="1">
      <c r="A982" s="43"/>
      <c r="B982" s="43"/>
      <c r="C982" s="43"/>
      <c r="D982" s="43"/>
      <c r="E982" s="43"/>
      <c r="F982" s="43"/>
      <c r="G982" s="43"/>
      <c r="H982" s="43"/>
      <c r="I982" s="43"/>
      <c r="J982" s="43"/>
      <c r="K982" s="43"/>
    </row>
    <row r="983" spans="1:11" ht="14.25" customHeight="1">
      <c r="A983" s="43"/>
      <c r="B983" s="43"/>
      <c r="C983" s="43"/>
      <c r="D983" s="43"/>
      <c r="E983" s="43"/>
      <c r="F983" s="43"/>
      <c r="G983" s="43"/>
      <c r="H983" s="43"/>
      <c r="I983" s="43"/>
      <c r="J983" s="43"/>
      <c r="K983" s="43"/>
    </row>
    <row r="984" spans="1:11" ht="14.25" customHeight="1">
      <c r="A984" s="43"/>
      <c r="B984" s="43"/>
      <c r="C984" s="43"/>
      <c r="D984" s="43"/>
      <c r="E984" s="43"/>
      <c r="F984" s="43"/>
      <c r="G984" s="43"/>
      <c r="H984" s="43"/>
      <c r="I984" s="43"/>
      <c r="J984" s="43"/>
      <c r="K984" s="43"/>
    </row>
    <row r="985" spans="1:11" ht="14.25" customHeight="1">
      <c r="A985" s="43"/>
      <c r="B985" s="43"/>
      <c r="C985" s="43"/>
      <c r="D985" s="43"/>
      <c r="E985" s="43"/>
      <c r="F985" s="43"/>
      <c r="G985" s="43"/>
      <c r="H985" s="43"/>
      <c r="I985" s="43"/>
      <c r="J985" s="43"/>
      <c r="K985" s="43"/>
    </row>
    <row r="986" spans="1:11" ht="14.25" customHeight="1">
      <c r="A986" s="43"/>
      <c r="B986" s="43"/>
      <c r="C986" s="43"/>
      <c r="D986" s="43"/>
      <c r="E986" s="43"/>
      <c r="F986" s="43"/>
      <c r="G986" s="43"/>
      <c r="H986" s="43"/>
      <c r="I986" s="43"/>
      <c r="J986" s="43"/>
      <c r="K986" s="43"/>
    </row>
    <row r="987" spans="1:11" ht="14.25" customHeight="1">
      <c r="A987" s="43"/>
      <c r="B987" s="43"/>
      <c r="C987" s="43"/>
      <c r="D987" s="43"/>
      <c r="E987" s="43"/>
      <c r="F987" s="43"/>
      <c r="G987" s="43"/>
      <c r="H987" s="43"/>
      <c r="I987" s="43"/>
      <c r="J987" s="43"/>
      <c r="K987" s="43"/>
    </row>
    <row r="988" spans="1:11" ht="14.25" customHeight="1">
      <c r="A988" s="43"/>
      <c r="B988" s="43"/>
      <c r="C988" s="43"/>
      <c r="D988" s="43"/>
      <c r="E988" s="43"/>
      <c r="F988" s="43"/>
      <c r="G988" s="43"/>
      <c r="H988" s="43"/>
      <c r="I988" s="43"/>
      <c r="J988" s="43"/>
      <c r="K988" s="43"/>
    </row>
    <row r="989" spans="1:11" ht="14.25" customHeight="1">
      <c r="A989" s="43"/>
      <c r="B989" s="43"/>
      <c r="C989" s="43"/>
      <c r="D989" s="43"/>
      <c r="E989" s="43"/>
      <c r="F989" s="43"/>
      <c r="G989" s="43"/>
      <c r="H989" s="43"/>
      <c r="I989" s="43"/>
      <c r="J989" s="43"/>
      <c r="K989" s="43"/>
    </row>
    <row r="990" spans="1:11" ht="14.25" customHeight="1">
      <c r="A990" s="43"/>
      <c r="B990" s="43"/>
      <c r="C990" s="43"/>
      <c r="D990" s="43"/>
      <c r="E990" s="43"/>
      <c r="F990" s="43"/>
      <c r="G990" s="43"/>
      <c r="H990" s="43"/>
      <c r="I990" s="43"/>
      <c r="J990" s="43"/>
      <c r="K990" s="43"/>
    </row>
    <row r="991" spans="1:11" ht="14.25" customHeight="1">
      <c r="A991" s="43"/>
      <c r="B991" s="43"/>
      <c r="C991" s="43"/>
      <c r="D991" s="43"/>
      <c r="E991" s="43"/>
      <c r="F991" s="43"/>
      <c r="G991" s="43"/>
      <c r="H991" s="43"/>
      <c r="I991" s="43"/>
      <c r="J991" s="43"/>
      <c r="K991" s="43"/>
    </row>
    <row r="992" spans="1:11" ht="14.25" customHeight="1">
      <c r="A992" s="43"/>
      <c r="B992" s="43"/>
      <c r="C992" s="43"/>
      <c r="D992" s="43"/>
      <c r="E992" s="43"/>
      <c r="F992" s="43"/>
      <c r="G992" s="43"/>
      <c r="H992" s="43"/>
      <c r="I992" s="43"/>
      <c r="J992" s="43"/>
      <c r="K992" s="43"/>
    </row>
    <row r="993" spans="1:11" ht="14.25" customHeight="1">
      <c r="A993" s="43"/>
      <c r="B993" s="43"/>
      <c r="C993" s="43"/>
      <c r="D993" s="43"/>
      <c r="E993" s="43"/>
      <c r="F993" s="43"/>
      <c r="G993" s="43"/>
      <c r="H993" s="43"/>
      <c r="I993" s="43"/>
      <c r="J993" s="43"/>
      <c r="K993" s="43"/>
    </row>
    <row r="994" spans="1:11" ht="14.25" customHeight="1">
      <c r="A994" s="43"/>
      <c r="B994" s="43"/>
      <c r="C994" s="43"/>
      <c r="D994" s="43"/>
      <c r="E994" s="43"/>
      <c r="F994" s="43"/>
      <c r="G994" s="43"/>
      <c r="H994" s="43"/>
      <c r="I994" s="43"/>
      <c r="J994" s="43"/>
      <c r="K994" s="43"/>
    </row>
    <row r="995" spans="1:11" ht="14.25" customHeight="1">
      <c r="A995" s="43"/>
      <c r="B995" s="43"/>
      <c r="C995" s="43"/>
      <c r="D995" s="43"/>
      <c r="E995" s="43"/>
      <c r="F995" s="43"/>
      <c r="G995" s="43"/>
      <c r="H995" s="43"/>
      <c r="I995" s="43"/>
      <c r="J995" s="43"/>
      <c r="K995" s="43"/>
    </row>
    <row r="996" spans="1:11" ht="14.25" customHeight="1">
      <c r="A996" s="43"/>
      <c r="B996" s="43"/>
      <c r="C996" s="43"/>
      <c r="D996" s="43"/>
      <c r="E996" s="43"/>
      <c r="F996" s="43"/>
      <c r="G996" s="43"/>
      <c r="H996" s="43"/>
      <c r="I996" s="43"/>
      <c r="J996" s="43"/>
      <c r="K996" s="43"/>
    </row>
    <row r="997" spans="1:11" ht="14.25" customHeight="1">
      <c r="A997" s="43"/>
      <c r="B997" s="43"/>
      <c r="C997" s="43"/>
      <c r="D997" s="43"/>
      <c r="E997" s="43"/>
      <c r="F997" s="43"/>
      <c r="G997" s="43"/>
      <c r="H997" s="43"/>
      <c r="I997" s="43"/>
      <c r="J997" s="43"/>
      <c r="K997" s="43"/>
    </row>
    <row r="998" spans="1:11" ht="14.25" customHeight="1">
      <c r="A998" s="43"/>
      <c r="B998" s="43"/>
      <c r="C998" s="43"/>
      <c r="D998" s="43"/>
      <c r="E998" s="43"/>
      <c r="F998" s="43"/>
      <c r="G998" s="43"/>
      <c r="H998" s="43"/>
      <c r="I998" s="43"/>
      <c r="J998" s="43"/>
      <c r="K998" s="43"/>
    </row>
    <row r="999" spans="1:11" ht="14.25" customHeight="1">
      <c r="A999" s="43"/>
      <c r="B999" s="43"/>
      <c r="C999" s="43"/>
      <c r="D999" s="43"/>
      <c r="E999" s="43"/>
      <c r="F999" s="43"/>
      <c r="G999" s="43"/>
      <c r="H999" s="43"/>
      <c r="I999" s="43"/>
      <c r="J999" s="43"/>
      <c r="K999" s="43"/>
    </row>
    <row r="1000" spans="1:11" ht="14.25" customHeight="1">
      <c r="A1000" s="43"/>
      <c r="B1000" s="43"/>
      <c r="C1000" s="43"/>
      <c r="D1000" s="43"/>
      <c r="E1000" s="43"/>
      <c r="F1000" s="43"/>
      <c r="G1000" s="43"/>
      <c r="H1000" s="43"/>
      <c r="I1000" s="43"/>
      <c r="J1000" s="43"/>
      <c r="K1000" s="43"/>
    </row>
    <row r="1001" spans="1:11" ht="14.25" customHeight="1">
      <c r="A1001" s="43"/>
      <c r="B1001" s="43"/>
      <c r="C1001" s="43"/>
      <c r="D1001" s="43"/>
      <c r="E1001" s="43"/>
      <c r="F1001" s="43"/>
      <c r="G1001" s="43"/>
      <c r="H1001" s="43"/>
      <c r="I1001" s="43"/>
      <c r="J1001" s="43"/>
      <c r="K1001" s="43"/>
    </row>
    <row r="1002" spans="1:11" ht="14.25" customHeight="1">
      <c r="A1002" s="43"/>
      <c r="B1002" s="43"/>
      <c r="C1002" s="43"/>
      <c r="D1002" s="43"/>
      <c r="E1002" s="43"/>
      <c r="F1002" s="43"/>
      <c r="G1002" s="43"/>
      <c r="H1002" s="43"/>
      <c r="I1002" s="43"/>
      <c r="J1002" s="43"/>
      <c r="K1002" s="43"/>
    </row>
    <row r="1003" spans="1:11" ht="14.25" customHeight="1">
      <c r="A1003" s="43"/>
      <c r="B1003" s="43"/>
      <c r="C1003" s="43"/>
      <c r="D1003" s="43"/>
      <c r="E1003" s="43"/>
      <c r="F1003" s="43"/>
      <c r="G1003" s="43"/>
      <c r="H1003" s="43"/>
      <c r="I1003" s="43"/>
      <c r="J1003" s="43"/>
      <c r="K1003" s="43"/>
    </row>
    <row r="1004" spans="1:11" ht="14.25" customHeight="1">
      <c r="A1004" s="43"/>
      <c r="B1004" s="43"/>
      <c r="C1004" s="43"/>
      <c r="D1004" s="43"/>
      <c r="E1004" s="43"/>
      <c r="F1004" s="43"/>
      <c r="G1004" s="43"/>
      <c r="H1004" s="43"/>
      <c r="I1004" s="43"/>
      <c r="J1004" s="43"/>
      <c r="K1004" s="43"/>
    </row>
    <row r="1005" spans="1:11" ht="14.25" customHeight="1">
      <c r="A1005" s="43"/>
      <c r="B1005" s="43"/>
      <c r="C1005" s="43"/>
      <c r="D1005" s="43"/>
      <c r="E1005" s="43"/>
      <c r="F1005" s="43"/>
      <c r="G1005" s="43"/>
      <c r="H1005" s="43"/>
      <c r="I1005" s="43"/>
      <c r="J1005" s="43"/>
      <c r="K1005" s="43"/>
    </row>
    <row r="1006" spans="1:11" ht="14.25" customHeight="1">
      <c r="A1006" s="43"/>
      <c r="B1006" s="43"/>
      <c r="C1006" s="43"/>
      <c r="D1006" s="43"/>
      <c r="E1006" s="43"/>
      <c r="F1006" s="43"/>
      <c r="G1006" s="43"/>
      <c r="H1006" s="43"/>
      <c r="I1006" s="43"/>
      <c r="J1006" s="43"/>
      <c r="K1006" s="43"/>
    </row>
    <row r="1007" spans="1:11" ht="14.25" customHeight="1">
      <c r="A1007" s="43"/>
      <c r="B1007" s="43"/>
      <c r="C1007" s="43"/>
      <c r="D1007" s="43"/>
      <c r="E1007" s="43"/>
      <c r="F1007" s="43"/>
      <c r="G1007" s="43"/>
      <c r="H1007" s="43"/>
      <c r="I1007" s="43"/>
      <c r="J1007" s="43"/>
      <c r="K1007" s="43"/>
    </row>
    <row r="1008" spans="1:11" ht="14.25" customHeight="1">
      <c r="A1008" s="43"/>
      <c r="B1008" s="43"/>
      <c r="C1008" s="43"/>
      <c r="D1008" s="43"/>
      <c r="E1008" s="43"/>
      <c r="F1008" s="43"/>
      <c r="G1008" s="43"/>
      <c r="H1008" s="43"/>
      <c r="I1008" s="43"/>
      <c r="J1008" s="43"/>
      <c r="K1008" s="43"/>
    </row>
    <row r="1009" spans="1:11" ht="14.25" customHeight="1">
      <c r="A1009" s="43"/>
      <c r="B1009" s="43"/>
      <c r="C1009" s="43"/>
      <c r="D1009" s="43"/>
      <c r="E1009" s="43"/>
      <c r="F1009" s="43"/>
      <c r="G1009" s="43"/>
      <c r="H1009" s="43"/>
      <c r="I1009" s="43"/>
      <c r="J1009" s="43"/>
      <c r="K1009" s="43"/>
    </row>
    <row r="1010" spans="1:11" ht="14.25" customHeight="1">
      <c r="A1010" s="43"/>
      <c r="B1010" s="43"/>
      <c r="C1010" s="43"/>
      <c r="D1010" s="43"/>
      <c r="E1010" s="43"/>
      <c r="F1010" s="43"/>
      <c r="G1010" s="43"/>
      <c r="H1010" s="43"/>
      <c r="I1010" s="43"/>
      <c r="J1010" s="43"/>
      <c r="K1010" s="43"/>
    </row>
    <row r="1011" spans="1:11" ht="14.25" customHeight="1">
      <c r="A1011" s="43"/>
      <c r="B1011" s="43"/>
      <c r="C1011" s="43"/>
      <c r="D1011" s="43"/>
      <c r="E1011" s="43"/>
      <c r="F1011" s="43"/>
      <c r="G1011" s="43"/>
      <c r="H1011" s="43"/>
      <c r="I1011" s="43"/>
      <c r="J1011" s="43"/>
      <c r="K1011" s="43"/>
    </row>
    <row r="1012" spans="1:11" ht="14.25" customHeight="1">
      <c r="A1012" s="43"/>
      <c r="B1012" s="43"/>
      <c r="C1012" s="43"/>
      <c r="D1012" s="43"/>
      <c r="E1012" s="43"/>
      <c r="F1012" s="43"/>
      <c r="G1012" s="43"/>
      <c r="H1012" s="43"/>
      <c r="I1012" s="43"/>
      <c r="J1012" s="43"/>
      <c r="K1012" s="43"/>
    </row>
    <row r="1013" spans="1:11" ht="14.25" customHeight="1">
      <c r="A1013" s="43"/>
      <c r="B1013" s="43"/>
      <c r="C1013" s="43"/>
      <c r="D1013" s="43"/>
      <c r="E1013" s="43"/>
      <c r="F1013" s="43"/>
      <c r="G1013" s="43"/>
      <c r="H1013" s="43"/>
      <c r="I1013" s="43"/>
      <c r="J1013" s="43"/>
      <c r="K1013" s="43"/>
    </row>
    <row r="1014" spans="1:11" ht="14.25" customHeight="1">
      <c r="A1014" s="43"/>
      <c r="B1014" s="43"/>
      <c r="C1014" s="43"/>
      <c r="D1014" s="43"/>
      <c r="E1014" s="43"/>
      <c r="F1014" s="43"/>
      <c r="G1014" s="43"/>
      <c r="H1014" s="43"/>
      <c r="I1014" s="43"/>
      <c r="J1014" s="43"/>
      <c r="K1014" s="43"/>
    </row>
    <row r="1015" spans="1:11" ht="14.25" customHeight="1">
      <c r="A1015" s="43"/>
      <c r="B1015" s="43"/>
      <c r="C1015" s="43"/>
      <c r="D1015" s="43"/>
      <c r="E1015" s="43"/>
      <c r="F1015" s="43"/>
      <c r="G1015" s="43"/>
      <c r="H1015" s="43"/>
      <c r="I1015" s="43"/>
      <c r="J1015" s="43"/>
      <c r="K1015" s="43"/>
    </row>
    <row r="1016" spans="1:11" ht="14.25" customHeight="1">
      <c r="A1016" s="43"/>
      <c r="B1016" s="43"/>
      <c r="C1016" s="43"/>
      <c r="D1016" s="43"/>
      <c r="E1016" s="43"/>
      <c r="F1016" s="43"/>
      <c r="G1016" s="43"/>
      <c r="H1016" s="43"/>
      <c r="I1016" s="43"/>
      <c r="J1016" s="43"/>
      <c r="K1016" s="43"/>
    </row>
    <row r="1017" spans="1:11" ht="14.25" customHeight="1">
      <c r="A1017" s="43"/>
      <c r="B1017" s="43"/>
      <c r="C1017" s="43"/>
      <c r="D1017" s="43"/>
      <c r="E1017" s="43"/>
      <c r="F1017" s="43"/>
      <c r="G1017" s="43"/>
      <c r="H1017" s="43"/>
      <c r="I1017" s="43"/>
      <c r="J1017" s="43"/>
      <c r="K1017" s="43"/>
    </row>
    <row r="1018" spans="1:11" ht="14.25" customHeight="1">
      <c r="A1018" s="43"/>
      <c r="B1018" s="43"/>
      <c r="C1018" s="43"/>
      <c r="D1018" s="43"/>
      <c r="E1018" s="43"/>
      <c r="F1018" s="43"/>
      <c r="G1018" s="43"/>
      <c r="H1018" s="43"/>
      <c r="I1018" s="43"/>
      <c r="J1018" s="43"/>
      <c r="K1018" s="43"/>
    </row>
    <row r="1019" spans="1:11" ht="14.25" customHeight="1">
      <c r="A1019" s="43"/>
      <c r="B1019" s="43"/>
      <c r="C1019" s="43"/>
      <c r="D1019" s="43"/>
      <c r="E1019" s="43"/>
      <c r="F1019" s="43"/>
      <c r="G1019" s="43"/>
      <c r="H1019" s="43"/>
      <c r="I1019" s="43"/>
      <c r="J1019" s="43"/>
      <c r="K1019" s="43"/>
    </row>
    <row r="1020" spans="1:11" ht="14.25" customHeight="1">
      <c r="A1020" s="43"/>
      <c r="B1020" s="43"/>
      <c r="C1020" s="43"/>
      <c r="D1020" s="43"/>
      <c r="E1020" s="43"/>
      <c r="F1020" s="43"/>
      <c r="G1020" s="43"/>
      <c r="H1020" s="43"/>
      <c r="I1020" s="43"/>
      <c r="J1020" s="43"/>
      <c r="K1020" s="43"/>
    </row>
    <row r="1021" spans="1:11" ht="14.25" customHeight="1">
      <c r="A1021" s="43"/>
      <c r="B1021" s="43"/>
      <c r="C1021" s="43"/>
      <c r="D1021" s="43"/>
      <c r="E1021" s="43"/>
      <c r="F1021" s="43"/>
      <c r="G1021" s="43"/>
      <c r="H1021" s="43"/>
      <c r="I1021" s="43"/>
      <c r="J1021" s="43"/>
      <c r="K1021" s="43"/>
    </row>
    <row r="1022" spans="1:11" ht="14.25" customHeight="1">
      <c r="A1022" s="43"/>
      <c r="B1022" s="43"/>
      <c r="C1022" s="43"/>
      <c r="D1022" s="43"/>
      <c r="E1022" s="43"/>
      <c r="F1022" s="43"/>
      <c r="G1022" s="43"/>
      <c r="H1022" s="43"/>
      <c r="I1022" s="43"/>
      <c r="J1022" s="43"/>
      <c r="K1022" s="43"/>
    </row>
    <row r="1023" spans="1:11" ht="14.25" customHeight="1">
      <c r="A1023" s="43"/>
      <c r="B1023" s="43"/>
      <c r="C1023" s="43"/>
      <c r="D1023" s="43"/>
      <c r="E1023" s="43"/>
      <c r="F1023" s="43"/>
      <c r="G1023" s="43"/>
      <c r="H1023" s="43"/>
      <c r="I1023" s="43"/>
      <c r="J1023" s="43"/>
      <c r="K1023" s="43"/>
    </row>
    <row r="1024" spans="1:11" ht="14.25" customHeight="1">
      <c r="A1024" s="43"/>
      <c r="B1024" s="43"/>
      <c r="C1024" s="43"/>
      <c r="D1024" s="43"/>
      <c r="E1024" s="43"/>
      <c r="F1024" s="43"/>
      <c r="G1024" s="43"/>
      <c r="H1024" s="43"/>
      <c r="I1024" s="43"/>
      <c r="J1024" s="43"/>
      <c r="K1024" s="43"/>
    </row>
    <row r="1025" spans="1:11" ht="14.25" customHeight="1">
      <c r="A1025" s="43"/>
      <c r="B1025" s="43"/>
      <c r="C1025" s="43"/>
      <c r="D1025" s="43"/>
      <c r="E1025" s="43"/>
      <c r="F1025" s="43"/>
      <c r="G1025" s="43"/>
      <c r="H1025" s="43"/>
      <c r="I1025" s="43"/>
      <c r="J1025" s="43"/>
      <c r="K1025" s="43"/>
    </row>
    <row r="1026" spans="1:11" ht="14.25" customHeight="1">
      <c r="A1026" s="43"/>
      <c r="B1026" s="43"/>
      <c r="C1026" s="43"/>
      <c r="D1026" s="43"/>
      <c r="E1026" s="43"/>
      <c r="F1026" s="43"/>
      <c r="G1026" s="43"/>
      <c r="H1026" s="43"/>
      <c r="I1026" s="43"/>
      <c r="J1026" s="43"/>
      <c r="K1026" s="43"/>
    </row>
    <row r="1027" spans="1:11" ht="14.25" customHeight="1">
      <c r="A1027" s="43"/>
      <c r="B1027" s="43"/>
      <c r="C1027" s="43"/>
      <c r="D1027" s="43"/>
      <c r="E1027" s="43"/>
      <c r="F1027" s="43"/>
      <c r="G1027" s="43"/>
      <c r="H1027" s="43"/>
      <c r="I1027" s="43"/>
      <c r="J1027" s="43"/>
      <c r="K1027" s="43"/>
    </row>
    <row r="1028" spans="1:11" ht="14.25" customHeight="1">
      <c r="A1028" s="43"/>
      <c r="B1028" s="43"/>
      <c r="C1028" s="43"/>
      <c r="D1028" s="43"/>
      <c r="E1028" s="43"/>
      <c r="F1028" s="43"/>
      <c r="G1028" s="43"/>
      <c r="H1028" s="43"/>
      <c r="I1028" s="43"/>
      <c r="J1028" s="43"/>
      <c r="K1028" s="43"/>
    </row>
    <row r="1029" spans="1:11" ht="14.25" customHeight="1">
      <c r="A1029" s="43"/>
      <c r="B1029" s="43"/>
      <c r="C1029" s="43"/>
      <c r="D1029" s="43"/>
      <c r="E1029" s="43"/>
      <c r="F1029" s="43"/>
      <c r="G1029" s="43"/>
      <c r="H1029" s="43"/>
      <c r="I1029" s="43"/>
      <c r="J1029" s="43"/>
      <c r="K1029" s="43"/>
    </row>
    <row r="1030" spans="1:11" ht="14.25" customHeight="1">
      <c r="A1030" s="43"/>
      <c r="B1030" s="43"/>
      <c r="C1030" s="43"/>
      <c r="D1030" s="43"/>
      <c r="E1030" s="43"/>
      <c r="F1030" s="43"/>
      <c r="G1030" s="43"/>
      <c r="H1030" s="43"/>
      <c r="I1030" s="43"/>
      <c r="J1030" s="43"/>
      <c r="K1030" s="43"/>
    </row>
    <row r="1031" spans="1:11" ht="14.25" customHeight="1">
      <c r="A1031" s="43"/>
      <c r="B1031" s="43"/>
      <c r="C1031" s="43"/>
      <c r="D1031" s="43"/>
      <c r="E1031" s="43"/>
      <c r="F1031" s="43"/>
      <c r="G1031" s="43"/>
      <c r="H1031" s="43"/>
      <c r="I1031" s="43"/>
      <c r="J1031" s="43"/>
      <c r="K1031" s="43"/>
    </row>
    <row r="1032" spans="1:11" ht="14.25" customHeight="1">
      <c r="A1032" s="43"/>
      <c r="B1032" s="43"/>
      <c r="C1032" s="43"/>
      <c r="D1032" s="43"/>
      <c r="E1032" s="43"/>
      <c r="F1032" s="43"/>
      <c r="G1032" s="43"/>
      <c r="H1032" s="43"/>
      <c r="I1032" s="43"/>
      <c r="J1032" s="43"/>
      <c r="K1032" s="43"/>
    </row>
    <row r="1033" spans="1:11" ht="14.25" customHeight="1">
      <c r="A1033" s="43"/>
      <c r="B1033" s="43"/>
      <c r="C1033" s="43"/>
      <c r="D1033" s="43"/>
      <c r="E1033" s="43"/>
      <c r="F1033" s="43"/>
      <c r="G1033" s="43"/>
      <c r="H1033" s="43"/>
      <c r="I1033" s="43"/>
      <c r="J1033" s="43"/>
      <c r="K1033" s="43"/>
    </row>
    <row r="1034" spans="1:11" ht="14.25" customHeight="1">
      <c r="A1034" s="43"/>
      <c r="B1034" s="43"/>
      <c r="C1034" s="43"/>
      <c r="D1034" s="43"/>
      <c r="E1034" s="43"/>
      <c r="F1034" s="43"/>
      <c r="G1034" s="43"/>
      <c r="H1034" s="43"/>
      <c r="I1034" s="43"/>
      <c r="J1034" s="43"/>
      <c r="K1034" s="43"/>
    </row>
    <row r="1035" spans="1:11" ht="14.25" customHeight="1">
      <c r="A1035" s="43"/>
      <c r="B1035" s="43"/>
      <c r="C1035" s="43"/>
      <c r="D1035" s="43"/>
      <c r="E1035" s="43"/>
      <c r="F1035" s="43"/>
      <c r="G1035" s="43"/>
      <c r="H1035" s="43"/>
      <c r="I1035" s="43"/>
      <c r="J1035" s="43"/>
      <c r="K1035" s="43"/>
    </row>
    <row r="1036" spans="1:11" ht="14.25" customHeight="1">
      <c r="A1036" s="43"/>
      <c r="B1036" s="43"/>
      <c r="C1036" s="43"/>
      <c r="D1036" s="43"/>
      <c r="E1036" s="43"/>
      <c r="F1036" s="43"/>
      <c r="G1036" s="43"/>
      <c r="H1036" s="43"/>
      <c r="I1036" s="43"/>
      <c r="J1036" s="43"/>
      <c r="K1036" s="43"/>
    </row>
    <row r="1037" spans="1:11" ht="14.25" customHeight="1">
      <c r="A1037" s="43"/>
      <c r="B1037" s="43"/>
      <c r="C1037" s="43"/>
      <c r="D1037" s="43"/>
      <c r="E1037" s="43"/>
      <c r="F1037" s="43"/>
      <c r="G1037" s="43"/>
      <c r="H1037" s="43"/>
      <c r="I1037" s="43"/>
      <c r="J1037" s="43"/>
      <c r="K1037" s="43"/>
    </row>
    <row r="1038" spans="1:11" ht="14.25" customHeight="1">
      <c r="A1038" s="43"/>
      <c r="B1038" s="43"/>
      <c r="C1038" s="43"/>
      <c r="D1038" s="43"/>
      <c r="E1038" s="43"/>
      <c r="F1038" s="43"/>
      <c r="G1038" s="43"/>
      <c r="H1038" s="43"/>
      <c r="I1038" s="43"/>
      <c r="J1038" s="43"/>
      <c r="K1038" s="43"/>
    </row>
    <row r="1039" spans="1:11" ht="14.25" customHeight="1">
      <c r="A1039" s="43"/>
      <c r="B1039" s="43"/>
      <c r="C1039" s="43"/>
      <c r="D1039" s="43"/>
      <c r="E1039" s="43"/>
      <c r="F1039" s="43"/>
      <c r="G1039" s="43"/>
      <c r="H1039" s="43"/>
      <c r="I1039" s="43"/>
      <c r="J1039" s="43"/>
      <c r="K1039" s="43"/>
    </row>
    <row r="1040" spans="1:11" ht="14.25" customHeight="1">
      <c r="A1040" s="43"/>
      <c r="B1040" s="43"/>
      <c r="C1040" s="43"/>
      <c r="D1040" s="43"/>
      <c r="E1040" s="43"/>
      <c r="F1040" s="43"/>
      <c r="G1040" s="43"/>
      <c r="H1040" s="43"/>
      <c r="I1040" s="43"/>
      <c r="J1040" s="43"/>
      <c r="K1040" s="43"/>
    </row>
    <row r="1041" spans="1:11" ht="14.25" customHeight="1">
      <c r="A1041" s="43"/>
      <c r="B1041" s="43"/>
      <c r="C1041" s="43"/>
      <c r="D1041" s="43"/>
      <c r="E1041" s="43"/>
      <c r="F1041" s="43"/>
      <c r="G1041" s="43"/>
      <c r="H1041" s="43"/>
      <c r="I1041" s="43"/>
      <c r="J1041" s="43"/>
      <c r="K1041" s="43"/>
    </row>
    <row r="1042" spans="1:11" ht="14.25" customHeight="1">
      <c r="A1042" s="43"/>
      <c r="B1042" s="43"/>
      <c r="C1042" s="43"/>
      <c r="D1042" s="43"/>
      <c r="E1042" s="43"/>
      <c r="F1042" s="43"/>
      <c r="G1042" s="43"/>
      <c r="H1042" s="43"/>
      <c r="I1042" s="43"/>
      <c r="J1042" s="43"/>
      <c r="K1042" s="43"/>
    </row>
    <row r="1043" spans="1:11" ht="14.25" customHeight="1">
      <c r="A1043" s="43"/>
      <c r="B1043" s="43"/>
      <c r="C1043" s="43"/>
      <c r="D1043" s="43"/>
      <c r="E1043" s="43"/>
      <c r="F1043" s="43"/>
      <c r="G1043" s="43"/>
      <c r="H1043" s="43"/>
      <c r="I1043" s="43"/>
      <c r="J1043" s="43"/>
      <c r="K1043" s="43"/>
    </row>
    <row r="1044" spans="1:11" ht="14.25" customHeight="1">
      <c r="A1044" s="43"/>
      <c r="B1044" s="43"/>
      <c r="C1044" s="43"/>
      <c r="D1044" s="43"/>
      <c r="E1044" s="43"/>
      <c r="F1044" s="43"/>
      <c r="G1044" s="43"/>
      <c r="H1044" s="43"/>
      <c r="I1044" s="43"/>
      <c r="J1044" s="43"/>
      <c r="K1044" s="43"/>
    </row>
    <row r="1045" spans="1:11" ht="14.25" customHeight="1">
      <c r="A1045" s="43"/>
      <c r="B1045" s="43"/>
      <c r="C1045" s="43"/>
      <c r="D1045" s="43"/>
      <c r="E1045" s="43"/>
      <c r="F1045" s="43"/>
      <c r="G1045" s="43"/>
      <c r="H1045" s="43"/>
      <c r="I1045" s="43"/>
      <c r="J1045" s="43"/>
      <c r="K1045" s="43"/>
    </row>
    <row r="1046" spans="1:11" ht="14.25" customHeight="1">
      <c r="A1046" s="43"/>
      <c r="B1046" s="43"/>
      <c r="C1046" s="43"/>
      <c r="D1046" s="43"/>
      <c r="E1046" s="43"/>
      <c r="F1046" s="43"/>
      <c r="G1046" s="43"/>
      <c r="H1046" s="43"/>
      <c r="I1046" s="43"/>
      <c r="J1046" s="43"/>
      <c r="K1046" s="43"/>
    </row>
    <row r="1047" spans="1:11" ht="14.25" customHeight="1">
      <c r="A1047" s="43"/>
      <c r="B1047" s="43"/>
      <c r="C1047" s="43"/>
      <c r="D1047" s="43"/>
      <c r="E1047" s="43"/>
      <c r="F1047" s="43"/>
      <c r="G1047" s="43"/>
      <c r="H1047" s="43"/>
      <c r="I1047" s="43"/>
      <c r="J1047" s="43"/>
      <c r="K1047" s="43"/>
    </row>
    <row r="1048" spans="1:11" ht="14.25" customHeight="1">
      <c r="A1048" s="43"/>
      <c r="B1048" s="43"/>
      <c r="C1048" s="43"/>
      <c r="D1048" s="43"/>
      <c r="E1048" s="43"/>
      <c r="F1048" s="43"/>
      <c r="G1048" s="43"/>
      <c r="H1048" s="43"/>
      <c r="I1048" s="43"/>
      <c r="J1048" s="43"/>
      <c r="K1048" s="43"/>
    </row>
    <row r="1049" spans="1:11" ht="14.25" customHeight="1">
      <c r="A1049" s="43"/>
      <c r="B1049" s="43"/>
      <c r="C1049" s="43"/>
      <c r="D1049" s="43"/>
      <c r="E1049" s="43"/>
      <c r="F1049" s="43"/>
      <c r="G1049" s="43"/>
      <c r="H1049" s="43"/>
      <c r="I1049" s="43"/>
      <c r="J1049" s="43"/>
      <c r="K1049" s="43"/>
    </row>
    <row r="1050" spans="1:11" ht="14.25" customHeight="1">
      <c r="A1050" s="43"/>
      <c r="B1050" s="43"/>
      <c r="C1050" s="43"/>
      <c r="D1050" s="43"/>
      <c r="E1050" s="43"/>
      <c r="F1050" s="43"/>
      <c r="G1050" s="43"/>
      <c r="H1050" s="43"/>
      <c r="I1050" s="43"/>
      <c r="J1050" s="43"/>
      <c r="K1050" s="43"/>
    </row>
    <row r="1051" spans="1:11" ht="14.25" customHeight="1">
      <c r="A1051" s="43"/>
      <c r="B1051" s="43"/>
      <c r="C1051" s="43"/>
      <c r="D1051" s="43"/>
      <c r="E1051" s="43"/>
      <c r="F1051" s="43"/>
      <c r="G1051" s="43"/>
      <c r="H1051" s="43"/>
      <c r="I1051" s="43"/>
      <c r="J1051" s="43"/>
      <c r="K1051" s="43"/>
    </row>
    <row r="1052" spans="1:11" ht="14.25" customHeight="1">
      <c r="A1052" s="43"/>
      <c r="B1052" s="43"/>
      <c r="C1052" s="43"/>
      <c r="D1052" s="43"/>
      <c r="E1052" s="43"/>
      <c r="F1052" s="43"/>
      <c r="G1052" s="43"/>
      <c r="H1052" s="43"/>
      <c r="I1052" s="43"/>
      <c r="J1052" s="43"/>
      <c r="K1052" s="43"/>
    </row>
    <row r="1053" spans="1:11" ht="14.25" customHeight="1">
      <c r="A1053" s="43"/>
      <c r="B1053" s="43"/>
      <c r="C1053" s="43"/>
      <c r="D1053" s="43"/>
      <c r="E1053" s="43"/>
      <c r="F1053" s="43"/>
      <c r="G1053" s="43"/>
      <c r="H1053" s="43"/>
      <c r="I1053" s="43"/>
      <c r="J1053" s="43"/>
      <c r="K1053" s="43"/>
    </row>
    <row r="1054" spans="1:11" ht="14.25" customHeight="1">
      <c r="A1054" s="43"/>
      <c r="B1054" s="43"/>
      <c r="C1054" s="43"/>
      <c r="D1054" s="43"/>
      <c r="E1054" s="43"/>
      <c r="F1054" s="43"/>
      <c r="G1054" s="43"/>
      <c r="H1054" s="43"/>
      <c r="I1054" s="43"/>
      <c r="J1054" s="43"/>
      <c r="K1054" s="43"/>
    </row>
    <row r="1055" spans="1:11" ht="14.25" customHeight="1">
      <c r="A1055" s="43"/>
      <c r="B1055" s="43"/>
      <c r="C1055" s="43"/>
      <c r="D1055" s="43"/>
      <c r="E1055" s="43"/>
      <c r="F1055" s="43"/>
      <c r="G1055" s="43"/>
      <c r="H1055" s="43"/>
      <c r="I1055" s="43"/>
      <c r="J1055" s="43"/>
      <c r="K1055" s="43"/>
    </row>
    <row r="1056" spans="1:11" ht="14.25" customHeight="1">
      <c r="A1056" s="43"/>
      <c r="B1056" s="43"/>
      <c r="C1056" s="43"/>
      <c r="D1056" s="43"/>
      <c r="E1056" s="43"/>
      <c r="F1056" s="43"/>
      <c r="G1056" s="43"/>
      <c r="H1056" s="43"/>
      <c r="I1056" s="43"/>
      <c r="J1056" s="43"/>
      <c r="K1056" s="43"/>
    </row>
    <row r="1057" spans="1:11" ht="14.25" customHeight="1">
      <c r="A1057" s="43"/>
      <c r="B1057" s="43"/>
      <c r="C1057" s="43"/>
      <c r="D1057" s="43"/>
      <c r="E1057" s="43"/>
      <c r="F1057" s="43"/>
      <c r="G1057" s="43"/>
      <c r="H1057" s="43"/>
      <c r="I1057" s="43"/>
      <c r="J1057" s="43"/>
      <c r="K1057" s="43"/>
    </row>
    <row r="1058" spans="1:11" ht="14.25" customHeight="1">
      <c r="A1058" s="43"/>
      <c r="B1058" s="43"/>
      <c r="C1058" s="43"/>
      <c r="D1058" s="43"/>
      <c r="E1058" s="43"/>
      <c r="F1058" s="43"/>
      <c r="G1058" s="43"/>
      <c r="H1058" s="43"/>
      <c r="I1058" s="43"/>
      <c r="J1058" s="43"/>
      <c r="K1058" s="43"/>
    </row>
    <row r="1059" spans="1:11" ht="14.25" customHeight="1">
      <c r="A1059" s="43"/>
      <c r="B1059" s="43"/>
      <c r="C1059" s="43"/>
      <c r="D1059" s="43"/>
      <c r="E1059" s="43"/>
      <c r="F1059" s="43"/>
      <c r="G1059" s="43"/>
      <c r="H1059" s="43"/>
      <c r="I1059" s="43"/>
      <c r="J1059" s="43"/>
      <c r="K1059" s="43"/>
    </row>
    <row r="1060" spans="1:11" ht="14.25" customHeight="1">
      <c r="A1060" s="43"/>
      <c r="B1060" s="43"/>
      <c r="C1060" s="43"/>
      <c r="D1060" s="43"/>
      <c r="E1060" s="43"/>
      <c r="F1060" s="43"/>
      <c r="G1060" s="43"/>
      <c r="H1060" s="43"/>
      <c r="I1060" s="43"/>
      <c r="J1060" s="43"/>
      <c r="K1060" s="43"/>
    </row>
    <row r="1061" spans="1:11" ht="14.25" customHeight="1">
      <c r="A1061" s="43"/>
      <c r="B1061" s="43"/>
      <c r="C1061" s="43"/>
      <c r="D1061" s="43"/>
      <c r="E1061" s="43"/>
      <c r="F1061" s="43"/>
      <c r="G1061" s="43"/>
      <c r="H1061" s="43"/>
      <c r="I1061" s="43"/>
      <c r="J1061" s="43"/>
      <c r="K1061" s="43"/>
    </row>
    <row r="1062" spans="1:11" ht="14.25" customHeight="1">
      <c r="A1062" s="43"/>
      <c r="B1062" s="43"/>
      <c r="C1062" s="43"/>
      <c r="D1062" s="43"/>
      <c r="E1062" s="43"/>
      <c r="F1062" s="43"/>
      <c r="G1062" s="43"/>
      <c r="H1062" s="43"/>
      <c r="I1062" s="43"/>
      <c r="J1062" s="43"/>
      <c r="K1062" s="43"/>
    </row>
    <row r="1063" spans="1:11" ht="14.25" customHeight="1">
      <c r="A1063" s="43"/>
      <c r="B1063" s="43"/>
      <c r="C1063" s="43"/>
      <c r="D1063" s="43"/>
      <c r="E1063" s="43"/>
      <c r="F1063" s="43"/>
      <c r="G1063" s="43"/>
      <c r="H1063" s="43"/>
      <c r="I1063" s="43"/>
      <c r="J1063" s="43"/>
      <c r="K1063" s="43"/>
    </row>
    <row r="1064" spans="1:11" ht="14.25" customHeight="1">
      <c r="A1064" s="43"/>
      <c r="B1064" s="43"/>
      <c r="C1064" s="43"/>
      <c r="D1064" s="43"/>
      <c r="E1064" s="43"/>
      <c r="F1064" s="43"/>
      <c r="G1064" s="43"/>
      <c r="H1064" s="43"/>
      <c r="I1064" s="43"/>
      <c r="J1064" s="43"/>
      <c r="K1064" s="43"/>
    </row>
    <row r="1065" spans="1:11" ht="14.25" customHeight="1">
      <c r="A1065" s="43"/>
      <c r="B1065" s="43"/>
      <c r="C1065" s="43"/>
      <c r="D1065" s="43"/>
      <c r="E1065" s="43"/>
      <c r="F1065" s="43"/>
      <c r="G1065" s="43"/>
      <c r="H1065" s="43"/>
      <c r="I1065" s="43"/>
      <c r="J1065" s="43"/>
      <c r="K1065" s="43"/>
    </row>
    <row r="1066" spans="1:11" ht="14.25" customHeight="1">
      <c r="A1066" s="43"/>
      <c r="B1066" s="43"/>
      <c r="C1066" s="43"/>
      <c r="D1066" s="43"/>
      <c r="E1066" s="43"/>
      <c r="F1066" s="43"/>
      <c r="G1066" s="43"/>
      <c r="H1066" s="43"/>
      <c r="I1066" s="43"/>
      <c r="J1066" s="43"/>
      <c r="K1066" s="43"/>
    </row>
    <row r="1067" spans="1:11" ht="14.25" customHeight="1">
      <c r="A1067" s="43"/>
      <c r="B1067" s="43"/>
      <c r="C1067" s="43"/>
      <c r="D1067" s="43"/>
      <c r="E1067" s="43"/>
      <c r="F1067" s="43"/>
      <c r="G1067" s="43"/>
      <c r="H1067" s="43"/>
      <c r="I1067" s="43"/>
      <c r="J1067" s="43"/>
      <c r="K1067" s="43"/>
    </row>
    <row r="1068" spans="1:11" ht="14.25" customHeight="1">
      <c r="A1068" s="43"/>
      <c r="B1068" s="43"/>
      <c r="C1068" s="43"/>
      <c r="D1068" s="43"/>
      <c r="E1068" s="43"/>
      <c r="F1068" s="43"/>
      <c r="G1068" s="43"/>
      <c r="H1068" s="43"/>
      <c r="I1068" s="43"/>
      <c r="J1068" s="43"/>
      <c r="K1068" s="43"/>
    </row>
    <row r="1069" spans="1:11" ht="14.25" customHeight="1">
      <c r="A1069" s="43"/>
      <c r="B1069" s="43"/>
      <c r="C1069" s="43"/>
      <c r="D1069" s="43"/>
      <c r="E1069" s="43"/>
      <c r="F1069" s="43"/>
      <c r="G1069" s="43"/>
      <c r="H1069" s="43"/>
      <c r="I1069" s="43"/>
      <c r="J1069" s="43"/>
      <c r="K1069" s="43"/>
    </row>
    <row r="1070" spans="1:11" ht="14.25" customHeight="1">
      <c r="A1070" s="43"/>
      <c r="B1070" s="43"/>
      <c r="C1070" s="43"/>
      <c r="D1070" s="43"/>
      <c r="E1070" s="43"/>
      <c r="F1070" s="43"/>
      <c r="G1070" s="43"/>
      <c r="H1070" s="43"/>
      <c r="I1070" s="43"/>
      <c r="J1070" s="43"/>
      <c r="K1070" s="43"/>
    </row>
    <row r="1071" spans="1:11" ht="14.25" customHeight="1">
      <c r="A1071" s="43"/>
      <c r="B1071" s="43"/>
      <c r="C1071" s="43"/>
      <c r="D1071" s="43"/>
      <c r="E1071" s="43"/>
      <c r="F1071" s="43"/>
      <c r="G1071" s="43"/>
      <c r="H1071" s="43"/>
      <c r="I1071" s="43"/>
      <c r="J1071" s="43"/>
      <c r="K1071" s="43"/>
    </row>
    <row r="1072" spans="1:11" ht="14.25" customHeight="1">
      <c r="A1072" s="43"/>
      <c r="B1072" s="43"/>
      <c r="C1072" s="43"/>
      <c r="D1072" s="43"/>
      <c r="E1072" s="43"/>
      <c r="F1072" s="43"/>
      <c r="G1072" s="43"/>
      <c r="H1072" s="43"/>
      <c r="I1072" s="43"/>
      <c r="J1072" s="43"/>
      <c r="K1072" s="43"/>
    </row>
    <row r="1073" spans="1:11" ht="14.25" customHeight="1">
      <c r="A1073" s="43"/>
      <c r="B1073" s="43"/>
      <c r="C1073" s="43"/>
      <c r="D1073" s="43"/>
      <c r="E1073" s="43"/>
      <c r="F1073" s="43"/>
      <c r="G1073" s="43"/>
      <c r="H1073" s="43"/>
      <c r="I1073" s="43"/>
      <c r="J1073" s="43"/>
      <c r="K1073" s="43"/>
    </row>
    <row r="1074" spans="1:11" ht="14.25" customHeight="1">
      <c r="A1074" s="43"/>
      <c r="B1074" s="43"/>
      <c r="C1074" s="43"/>
      <c r="D1074" s="43"/>
      <c r="E1074" s="43"/>
      <c r="F1074" s="43"/>
      <c r="G1074" s="43"/>
      <c r="H1074" s="43"/>
      <c r="I1074" s="43"/>
      <c r="J1074" s="43"/>
      <c r="K1074" s="43"/>
    </row>
    <row r="1075" spans="1:11" ht="14.25" customHeight="1">
      <c r="A1075" s="43"/>
      <c r="B1075" s="43"/>
      <c r="C1075" s="43"/>
      <c r="D1075" s="43"/>
      <c r="E1075" s="43"/>
      <c r="F1075" s="43"/>
      <c r="G1075" s="43"/>
      <c r="H1075" s="43"/>
      <c r="I1075" s="43"/>
      <c r="J1075" s="43"/>
      <c r="K1075" s="43"/>
    </row>
    <row r="1076" spans="1:11" ht="14.25" customHeight="1">
      <c r="A1076" s="43"/>
      <c r="B1076" s="43"/>
      <c r="C1076" s="43"/>
      <c r="D1076" s="43"/>
      <c r="E1076" s="43"/>
      <c r="F1076" s="43"/>
      <c r="G1076" s="43"/>
      <c r="H1076" s="43"/>
      <c r="I1076" s="43"/>
      <c r="J1076" s="43"/>
      <c r="K1076" s="43"/>
    </row>
    <row r="1077" spans="1:11" ht="14.25" customHeight="1">
      <c r="A1077" s="43"/>
      <c r="B1077" s="43"/>
      <c r="C1077" s="43"/>
      <c r="D1077" s="43"/>
      <c r="E1077" s="43"/>
      <c r="F1077" s="43"/>
      <c r="G1077" s="43"/>
      <c r="H1077" s="43"/>
      <c r="I1077" s="43"/>
      <c r="J1077" s="43"/>
      <c r="K1077" s="43"/>
    </row>
    <row r="1078" spans="1:11" ht="14.25" customHeight="1">
      <c r="A1078" s="43"/>
      <c r="B1078" s="43"/>
      <c r="C1078" s="43"/>
      <c r="D1078" s="43"/>
      <c r="E1078" s="43"/>
      <c r="F1078" s="43"/>
      <c r="G1078" s="43"/>
      <c r="H1078" s="43"/>
      <c r="I1078" s="43"/>
      <c r="J1078" s="43"/>
      <c r="K1078" s="43"/>
    </row>
    <row r="1079" spans="1:11" ht="14.25" customHeight="1">
      <c r="A1079" s="43"/>
      <c r="B1079" s="43"/>
      <c r="C1079" s="43"/>
      <c r="D1079" s="43"/>
      <c r="E1079" s="43"/>
      <c r="F1079" s="43"/>
      <c r="G1079" s="43"/>
      <c r="H1079" s="43"/>
      <c r="I1079" s="43"/>
      <c r="J1079" s="43"/>
      <c r="K1079" s="43"/>
    </row>
    <row r="1080" spans="1:11" ht="14.25" customHeight="1">
      <c r="A1080" s="43"/>
      <c r="B1080" s="43"/>
      <c r="C1080" s="43"/>
      <c r="D1080" s="43"/>
      <c r="E1080" s="43"/>
      <c r="F1080" s="43"/>
      <c r="G1080" s="43"/>
      <c r="H1080" s="43"/>
      <c r="I1080" s="43"/>
      <c r="J1080" s="43"/>
      <c r="K1080" s="43"/>
    </row>
    <row r="1081" spans="1:11" ht="14.25" customHeight="1">
      <c r="A1081" s="43"/>
      <c r="B1081" s="43"/>
      <c r="C1081" s="43"/>
      <c r="D1081" s="43"/>
      <c r="E1081" s="43"/>
      <c r="F1081" s="43"/>
      <c r="G1081" s="43"/>
      <c r="H1081" s="43"/>
      <c r="I1081" s="43"/>
      <c r="J1081" s="43"/>
      <c r="K1081" s="43"/>
    </row>
    <row r="1082" spans="1:11" ht="14.25" customHeight="1">
      <c r="A1082" s="43"/>
      <c r="B1082" s="43"/>
      <c r="C1082" s="43"/>
      <c r="D1082" s="43"/>
      <c r="E1082" s="43"/>
      <c r="F1082" s="43"/>
      <c r="G1082" s="43"/>
      <c r="H1082" s="43"/>
      <c r="I1082" s="43"/>
      <c r="J1082" s="43"/>
      <c r="K1082" s="43"/>
    </row>
    <row r="1083" spans="1:11" ht="14.25" customHeight="1">
      <c r="A1083" s="43"/>
      <c r="B1083" s="43"/>
      <c r="C1083" s="43"/>
      <c r="D1083" s="43"/>
      <c r="E1083" s="43"/>
      <c r="F1083" s="43"/>
      <c r="G1083" s="43"/>
      <c r="H1083" s="43"/>
      <c r="I1083" s="43"/>
      <c r="J1083" s="43"/>
      <c r="K1083" s="43"/>
    </row>
    <row r="1084" spans="1:11" ht="14.25" customHeight="1">
      <c r="A1084" s="43"/>
      <c r="B1084" s="43"/>
      <c r="C1084" s="43"/>
      <c r="D1084" s="43"/>
      <c r="E1084" s="43"/>
      <c r="F1084" s="43"/>
      <c r="G1084" s="43"/>
      <c r="H1084" s="43"/>
      <c r="I1084" s="43"/>
      <c r="J1084" s="43"/>
      <c r="K1084" s="43"/>
    </row>
    <row r="1085" spans="1:11" ht="14.25" customHeight="1">
      <c r="A1085" s="43"/>
      <c r="B1085" s="43"/>
      <c r="C1085" s="43"/>
      <c r="D1085" s="43"/>
      <c r="E1085" s="43"/>
      <c r="F1085" s="43"/>
      <c r="G1085" s="43"/>
      <c r="H1085" s="43"/>
      <c r="I1085" s="43"/>
      <c r="J1085" s="43"/>
      <c r="K1085" s="43"/>
    </row>
    <row r="1086" spans="1:11" ht="14.25" customHeight="1">
      <c r="A1086" s="43"/>
      <c r="B1086" s="43"/>
      <c r="C1086" s="43"/>
      <c r="D1086" s="43"/>
      <c r="E1086" s="43"/>
      <c r="F1086" s="43"/>
      <c r="G1086" s="43"/>
      <c r="H1086" s="43"/>
      <c r="I1086" s="43"/>
      <c r="J1086" s="43"/>
      <c r="K1086" s="43"/>
    </row>
    <row r="1087" spans="1:11" ht="14.25" customHeight="1">
      <c r="A1087" s="43"/>
      <c r="B1087" s="43"/>
      <c r="C1087" s="43"/>
      <c r="D1087" s="43"/>
      <c r="E1087" s="43"/>
      <c r="F1087" s="43"/>
      <c r="G1087" s="43"/>
      <c r="H1087" s="43"/>
      <c r="I1087" s="43"/>
      <c r="J1087" s="43"/>
      <c r="K1087" s="43"/>
    </row>
    <row r="1088" spans="1:11" ht="14.25" customHeight="1">
      <c r="A1088" s="43"/>
      <c r="B1088" s="43"/>
      <c r="C1088" s="43"/>
      <c r="D1088" s="43"/>
      <c r="E1088" s="43"/>
      <c r="F1088" s="43"/>
      <c r="G1088" s="43"/>
      <c r="H1088" s="43"/>
      <c r="I1088" s="43"/>
      <c r="J1088" s="43"/>
      <c r="K1088" s="43"/>
    </row>
    <row r="1089" spans="1:11" ht="14.25" customHeight="1">
      <c r="A1089" s="43"/>
      <c r="B1089" s="43"/>
      <c r="C1089" s="43"/>
      <c r="D1089" s="43"/>
      <c r="E1089" s="43"/>
      <c r="F1089" s="43"/>
      <c r="G1089" s="43"/>
      <c r="H1089" s="43"/>
      <c r="I1089" s="43"/>
      <c r="J1089" s="43"/>
      <c r="K1089" s="43"/>
    </row>
    <row r="1090" spans="1:11" ht="14.25" customHeight="1">
      <c r="A1090" s="43"/>
      <c r="B1090" s="43"/>
      <c r="C1090" s="43"/>
      <c r="D1090" s="43"/>
      <c r="E1090" s="43"/>
      <c r="F1090" s="43"/>
      <c r="G1090" s="43"/>
      <c r="H1090" s="43"/>
      <c r="I1090" s="43"/>
      <c r="J1090" s="43"/>
      <c r="K1090" s="43"/>
    </row>
    <row r="1091" spans="1:11" ht="14.25" customHeight="1">
      <c r="A1091" s="43"/>
      <c r="B1091" s="43"/>
      <c r="C1091" s="43"/>
      <c r="D1091" s="43"/>
      <c r="E1091" s="43"/>
      <c r="F1091" s="43"/>
      <c r="G1091" s="43"/>
      <c r="H1091" s="43"/>
      <c r="I1091" s="43"/>
      <c r="J1091" s="43"/>
      <c r="K1091" s="43"/>
    </row>
    <row r="1092" spans="1:11" ht="14.25" customHeight="1">
      <c r="A1092" s="43"/>
      <c r="B1092" s="43"/>
      <c r="C1092" s="43"/>
      <c r="D1092" s="43"/>
      <c r="E1092" s="43"/>
      <c r="F1092" s="43"/>
      <c r="G1092" s="43"/>
      <c r="H1092" s="43"/>
      <c r="I1092" s="43"/>
      <c r="J1092" s="43"/>
      <c r="K1092" s="43"/>
    </row>
    <row r="1093" spans="1:11" ht="14.25" customHeight="1">
      <c r="A1093" s="43"/>
      <c r="B1093" s="43"/>
      <c r="C1093" s="43"/>
      <c r="D1093" s="43"/>
      <c r="E1093" s="43"/>
      <c r="F1093" s="43"/>
      <c r="G1093" s="43"/>
      <c r="H1093" s="43"/>
      <c r="I1093" s="43"/>
      <c r="J1093" s="43"/>
      <c r="K1093" s="43"/>
    </row>
    <row r="1094" spans="1:11" ht="14.25" customHeight="1">
      <c r="A1094" s="43"/>
      <c r="B1094" s="43"/>
      <c r="C1094" s="43"/>
      <c r="D1094" s="43"/>
      <c r="E1094" s="43"/>
      <c r="F1094" s="43"/>
      <c r="G1094" s="43"/>
      <c r="H1094" s="43"/>
      <c r="I1094" s="43"/>
      <c r="J1094" s="43"/>
      <c r="K1094" s="43"/>
    </row>
    <row r="1095" spans="1:11" ht="14.25" customHeight="1">
      <c r="A1095" s="43"/>
      <c r="B1095" s="43"/>
      <c r="C1095" s="43"/>
      <c r="D1095" s="43"/>
      <c r="E1095" s="43"/>
      <c r="F1095" s="43"/>
      <c r="G1095" s="43"/>
      <c r="H1095" s="43"/>
      <c r="I1095" s="43"/>
      <c r="J1095" s="43"/>
      <c r="K1095" s="43"/>
    </row>
    <row r="1096" spans="1:11" ht="14.25" customHeight="1">
      <c r="A1096" s="43"/>
      <c r="B1096" s="43"/>
      <c r="C1096" s="43"/>
      <c r="D1096" s="43"/>
      <c r="E1096" s="43"/>
      <c r="F1096" s="43"/>
      <c r="G1096" s="43"/>
      <c r="H1096" s="43"/>
      <c r="I1096" s="43"/>
      <c r="J1096" s="43"/>
      <c r="K1096" s="43"/>
    </row>
    <row r="1097" spans="1:11" ht="14.25" customHeight="1">
      <c r="A1097" s="43"/>
      <c r="B1097" s="43"/>
      <c r="C1097" s="43"/>
      <c r="D1097" s="43"/>
      <c r="E1097" s="43"/>
      <c r="F1097" s="43"/>
      <c r="G1097" s="43"/>
      <c r="H1097" s="43"/>
      <c r="I1097" s="43"/>
      <c r="J1097" s="43"/>
      <c r="K1097" s="43"/>
    </row>
    <row r="1098" spans="1:11" ht="14.25" customHeight="1">
      <c r="A1098" s="43"/>
      <c r="B1098" s="43"/>
      <c r="C1098" s="43"/>
      <c r="D1098" s="43"/>
      <c r="E1098" s="43"/>
      <c r="F1098" s="43"/>
      <c r="G1098" s="43"/>
      <c r="H1098" s="43"/>
      <c r="I1098" s="43"/>
      <c r="J1098" s="43"/>
      <c r="K1098" s="43"/>
    </row>
    <row r="1099" spans="1:11" ht="14.25" customHeight="1">
      <c r="A1099" s="43"/>
      <c r="B1099" s="43"/>
      <c r="C1099" s="43"/>
      <c r="D1099" s="43"/>
      <c r="E1099" s="43"/>
      <c r="F1099" s="43"/>
      <c r="G1099" s="43"/>
      <c r="H1099" s="43"/>
      <c r="I1099" s="43"/>
      <c r="J1099" s="43"/>
      <c r="K1099" s="43"/>
    </row>
    <row r="1100" spans="1:11" ht="14.25" customHeight="1">
      <c r="A1100" s="43"/>
      <c r="B1100" s="43"/>
      <c r="C1100" s="43"/>
      <c r="D1100" s="43"/>
      <c r="E1100" s="43"/>
      <c r="F1100" s="43"/>
      <c r="G1100" s="43"/>
      <c r="H1100" s="43"/>
      <c r="I1100" s="43"/>
      <c r="J1100" s="43"/>
      <c r="K1100" s="43"/>
    </row>
    <row r="1101" spans="1:11" ht="14.25" customHeight="1">
      <c r="A1101" s="43"/>
      <c r="B1101" s="43"/>
      <c r="C1101" s="43"/>
      <c r="D1101" s="43"/>
      <c r="E1101" s="43"/>
      <c r="F1101" s="43"/>
      <c r="G1101" s="43"/>
      <c r="H1101" s="43"/>
      <c r="I1101" s="43"/>
      <c r="J1101" s="43"/>
      <c r="K1101" s="43"/>
    </row>
    <row r="1102" spans="1:11" ht="14.25" customHeight="1">
      <c r="A1102" s="43"/>
      <c r="B1102" s="43"/>
      <c r="C1102" s="43"/>
      <c r="D1102" s="43"/>
      <c r="E1102" s="43"/>
      <c r="F1102" s="43"/>
      <c r="G1102" s="43"/>
      <c r="H1102" s="43"/>
      <c r="I1102" s="43"/>
      <c r="J1102" s="43"/>
      <c r="K1102" s="43"/>
    </row>
    <row r="1103" spans="1:11" ht="14.25" customHeight="1">
      <c r="A1103" s="43"/>
      <c r="B1103" s="43"/>
      <c r="C1103" s="43"/>
      <c r="D1103" s="43"/>
      <c r="E1103" s="43"/>
      <c r="F1103" s="43"/>
      <c r="G1103" s="43"/>
      <c r="H1103" s="43"/>
      <c r="I1103" s="43"/>
      <c r="J1103" s="43"/>
      <c r="K1103" s="43"/>
    </row>
    <row r="1104" spans="1:11" ht="14.25" customHeight="1">
      <c r="A1104" s="43"/>
      <c r="B1104" s="43"/>
      <c r="C1104" s="43"/>
      <c r="D1104" s="43"/>
      <c r="E1104" s="43"/>
      <c r="F1104" s="43"/>
      <c r="G1104" s="43"/>
      <c r="H1104" s="43"/>
      <c r="I1104" s="43"/>
      <c r="J1104" s="43"/>
      <c r="K1104" s="43"/>
    </row>
    <row r="1105" spans="1:11" ht="14.25" customHeight="1">
      <c r="A1105" s="43"/>
      <c r="B1105" s="43"/>
      <c r="C1105" s="43"/>
      <c r="D1105" s="43"/>
      <c r="E1105" s="43"/>
      <c r="F1105" s="43"/>
      <c r="G1105" s="43"/>
      <c r="H1105" s="43"/>
      <c r="I1105" s="43"/>
      <c r="J1105" s="43"/>
      <c r="K1105" s="43"/>
    </row>
    <row r="1106" spans="1:11" ht="14.25" customHeight="1">
      <c r="A1106" s="43"/>
      <c r="B1106" s="43"/>
      <c r="C1106" s="43"/>
      <c r="D1106" s="43"/>
      <c r="E1106" s="43"/>
      <c r="F1106" s="43"/>
      <c r="G1106" s="43"/>
      <c r="H1106" s="43"/>
      <c r="I1106" s="43"/>
      <c r="J1106" s="43"/>
      <c r="K1106" s="43"/>
    </row>
    <row r="1107" spans="1:11" ht="14.25" customHeight="1">
      <c r="A1107" s="43"/>
      <c r="B1107" s="43"/>
      <c r="C1107" s="43"/>
      <c r="D1107" s="43"/>
      <c r="E1107" s="43"/>
      <c r="F1107" s="43"/>
      <c r="G1107" s="43"/>
      <c r="H1107" s="43"/>
      <c r="I1107" s="43"/>
      <c r="J1107" s="43"/>
      <c r="K1107" s="43"/>
    </row>
    <row r="1108" spans="1:11" ht="14.25" customHeight="1">
      <c r="A1108" s="43"/>
      <c r="B1108" s="43"/>
      <c r="C1108" s="43"/>
      <c r="D1108" s="43"/>
      <c r="E1108" s="43"/>
      <c r="F1108" s="43"/>
      <c r="G1108" s="43"/>
      <c r="H1108" s="43"/>
      <c r="I1108" s="43"/>
      <c r="J1108" s="43"/>
      <c r="K1108" s="43"/>
    </row>
    <row r="1109" spans="1:11" ht="14.25" customHeight="1">
      <c r="A1109" s="43"/>
      <c r="B1109" s="43"/>
      <c r="C1109" s="43"/>
      <c r="D1109" s="43"/>
      <c r="E1109" s="43"/>
      <c r="F1109" s="43"/>
      <c r="G1109" s="43"/>
      <c r="H1109" s="43"/>
      <c r="I1109" s="43"/>
      <c r="J1109" s="43"/>
      <c r="K1109" s="43"/>
    </row>
    <row r="1110" spans="1:11" ht="14.25" customHeight="1">
      <c r="A1110" s="43"/>
      <c r="B1110" s="43"/>
      <c r="C1110" s="43"/>
      <c r="D1110" s="43"/>
      <c r="E1110" s="43"/>
      <c r="F1110" s="43"/>
      <c r="G1110" s="43"/>
      <c r="H1110" s="43"/>
      <c r="I1110" s="43"/>
      <c r="J1110" s="43"/>
      <c r="K1110" s="43"/>
    </row>
    <row r="1111" spans="1:11" ht="14.25" customHeight="1">
      <c r="A1111" s="43"/>
      <c r="B1111" s="43"/>
      <c r="C1111" s="43"/>
      <c r="D1111" s="43"/>
      <c r="E1111" s="43"/>
      <c r="F1111" s="43"/>
      <c r="G1111" s="43"/>
      <c r="H1111" s="43"/>
      <c r="I1111" s="43"/>
      <c r="J1111" s="43"/>
      <c r="K1111" s="43"/>
    </row>
    <row r="1112" spans="1:11" ht="14.25" customHeight="1">
      <c r="A1112" s="43"/>
      <c r="B1112" s="43"/>
      <c r="C1112" s="43"/>
      <c r="D1112" s="43"/>
      <c r="E1112" s="43"/>
      <c r="F1112" s="43"/>
      <c r="G1112" s="43"/>
      <c r="H1112" s="43"/>
      <c r="I1112" s="43"/>
      <c r="J1112" s="43"/>
      <c r="K1112" s="43"/>
    </row>
    <row r="1113" spans="1:11" ht="14.25" customHeight="1">
      <c r="A1113" s="43"/>
      <c r="B1113" s="43"/>
      <c r="C1113" s="43"/>
      <c r="D1113" s="43"/>
      <c r="E1113" s="43"/>
      <c r="F1113" s="43"/>
      <c r="G1113" s="43"/>
      <c r="H1113" s="43"/>
      <c r="I1113" s="43"/>
      <c r="J1113" s="43"/>
      <c r="K1113" s="43"/>
    </row>
    <row r="1114" spans="1:11" ht="14.25" customHeight="1">
      <c r="A1114" s="43"/>
      <c r="B1114" s="43"/>
      <c r="C1114" s="43"/>
      <c r="D1114" s="43"/>
      <c r="E1114" s="43"/>
      <c r="F1114" s="43"/>
      <c r="G1114" s="43"/>
      <c r="H1114" s="43"/>
      <c r="I1114" s="43"/>
      <c r="J1114" s="43"/>
      <c r="K1114" s="43"/>
    </row>
    <row r="1115" spans="1:11" ht="14.25" customHeight="1">
      <c r="A1115" s="43"/>
      <c r="B1115" s="43"/>
      <c r="C1115" s="43"/>
      <c r="D1115" s="43"/>
      <c r="E1115" s="43"/>
      <c r="F1115" s="43"/>
      <c r="G1115" s="43"/>
      <c r="H1115" s="43"/>
      <c r="I1115" s="43"/>
      <c r="J1115" s="43"/>
      <c r="K1115" s="43"/>
    </row>
    <row r="1116" spans="1:11" ht="14.25" customHeight="1">
      <c r="A1116" s="43"/>
      <c r="B1116" s="43"/>
      <c r="C1116" s="43"/>
      <c r="D1116" s="43"/>
      <c r="E1116" s="43"/>
      <c r="F1116" s="43"/>
      <c r="G1116" s="43"/>
      <c r="H1116" s="43"/>
      <c r="I1116" s="43"/>
      <c r="J1116" s="43"/>
      <c r="K1116" s="43"/>
    </row>
    <row r="1117" spans="1:11" ht="14.25" customHeight="1">
      <c r="A1117" s="43"/>
      <c r="B1117" s="43"/>
      <c r="C1117" s="43"/>
      <c r="D1117" s="43"/>
      <c r="E1117" s="43"/>
      <c r="F1117" s="43"/>
      <c r="G1117" s="43"/>
      <c r="H1117" s="43"/>
      <c r="I1117" s="43"/>
      <c r="J1117" s="43"/>
      <c r="K1117" s="43"/>
    </row>
    <row r="1118" spans="1:11" ht="14.25" customHeight="1">
      <c r="A1118" s="43"/>
      <c r="B1118" s="43"/>
      <c r="C1118" s="43"/>
      <c r="D1118" s="43"/>
      <c r="E1118" s="43"/>
      <c r="F1118" s="43"/>
      <c r="G1118" s="43"/>
      <c r="H1118" s="43"/>
      <c r="I1118" s="43"/>
      <c r="J1118" s="43"/>
      <c r="K1118" s="43"/>
    </row>
    <row r="1119" spans="1:11" ht="14.25" customHeight="1">
      <c r="A1119" s="43"/>
      <c r="B1119" s="43"/>
      <c r="C1119" s="43"/>
      <c r="D1119" s="43"/>
      <c r="E1119" s="43"/>
      <c r="F1119" s="43"/>
      <c r="G1119" s="43"/>
      <c r="H1119" s="43"/>
      <c r="I1119" s="43"/>
      <c r="J1119" s="43"/>
      <c r="K1119" s="43"/>
    </row>
    <row r="1120" spans="1:11" ht="14.25" customHeight="1">
      <c r="A1120" s="43"/>
      <c r="B1120" s="43"/>
      <c r="C1120" s="43"/>
      <c r="D1120" s="43"/>
      <c r="E1120" s="43"/>
      <c r="F1120" s="43"/>
      <c r="G1120" s="43"/>
      <c r="H1120" s="43"/>
      <c r="I1120" s="43"/>
      <c r="J1120" s="43"/>
      <c r="K1120" s="43"/>
    </row>
    <row r="1121" spans="1:11" ht="14.25" customHeight="1">
      <c r="A1121" s="43"/>
      <c r="B1121" s="43"/>
      <c r="C1121" s="43"/>
      <c r="D1121" s="43"/>
      <c r="E1121" s="43"/>
      <c r="F1121" s="43"/>
      <c r="G1121" s="43"/>
      <c r="H1121" s="43"/>
      <c r="I1121" s="43"/>
      <c r="J1121" s="43"/>
      <c r="K1121" s="43"/>
    </row>
    <row r="1122" spans="1:11" ht="14.25" customHeight="1">
      <c r="A1122" s="43"/>
      <c r="B1122" s="43"/>
      <c r="C1122" s="43"/>
      <c r="D1122" s="43"/>
      <c r="E1122" s="43"/>
      <c r="F1122" s="43"/>
      <c r="G1122" s="43"/>
      <c r="H1122" s="43"/>
      <c r="I1122" s="43"/>
      <c r="J1122" s="43"/>
      <c r="K1122" s="43"/>
    </row>
    <row r="1123" spans="1:11" ht="14.25" customHeight="1">
      <c r="A1123" s="43"/>
      <c r="B1123" s="43"/>
      <c r="C1123" s="43"/>
      <c r="D1123" s="43"/>
      <c r="E1123" s="43"/>
      <c r="F1123" s="43"/>
      <c r="G1123" s="43"/>
      <c r="H1123" s="43"/>
      <c r="I1123" s="43"/>
      <c r="J1123" s="43"/>
      <c r="K1123" s="43"/>
    </row>
    <row r="1124" spans="1:11" ht="14.25" customHeight="1">
      <c r="A1124" s="43"/>
      <c r="B1124" s="43"/>
      <c r="C1124" s="43"/>
      <c r="D1124" s="43"/>
      <c r="E1124" s="43"/>
      <c r="F1124" s="43"/>
      <c r="G1124" s="43"/>
      <c r="H1124" s="43"/>
      <c r="I1124" s="43"/>
      <c r="J1124" s="43"/>
      <c r="K1124" s="43"/>
    </row>
    <row r="1125" spans="1:11" ht="14.25" customHeight="1">
      <c r="A1125" s="43"/>
      <c r="B1125" s="43"/>
      <c r="C1125" s="43"/>
      <c r="D1125" s="43"/>
      <c r="E1125" s="43"/>
      <c r="F1125" s="43"/>
      <c r="G1125" s="43"/>
      <c r="H1125" s="43"/>
      <c r="I1125" s="43"/>
      <c r="J1125" s="43"/>
      <c r="K1125" s="43"/>
    </row>
    <row r="1126" spans="1:11" ht="14.25" customHeight="1">
      <c r="A1126" s="43"/>
      <c r="B1126" s="43"/>
      <c r="C1126" s="43"/>
      <c r="D1126" s="43"/>
      <c r="E1126" s="43"/>
      <c r="F1126" s="43"/>
      <c r="G1126" s="43"/>
      <c r="H1126" s="43"/>
      <c r="I1126" s="43"/>
      <c r="J1126" s="43"/>
      <c r="K1126" s="43"/>
    </row>
    <row r="1127" spans="1:11" ht="14.25" customHeight="1">
      <c r="A1127" s="43"/>
      <c r="B1127" s="43"/>
      <c r="C1127" s="43"/>
      <c r="D1127" s="43"/>
      <c r="E1127" s="43"/>
      <c r="F1127" s="43"/>
      <c r="G1127" s="43"/>
      <c r="H1127" s="43"/>
      <c r="I1127" s="43"/>
      <c r="J1127" s="43"/>
      <c r="K1127" s="43"/>
    </row>
    <row r="1128" spans="1:11" ht="14.25" customHeight="1">
      <c r="A1128" s="43"/>
      <c r="B1128" s="43"/>
      <c r="C1128" s="43"/>
      <c r="D1128" s="43"/>
      <c r="E1128" s="43"/>
      <c r="F1128" s="43"/>
      <c r="G1128" s="43"/>
      <c r="H1128" s="43"/>
      <c r="I1128" s="43"/>
      <c r="J1128" s="43"/>
      <c r="K1128" s="43"/>
    </row>
    <row r="1129" spans="1:11" ht="14.25" customHeight="1">
      <c r="A1129" s="43"/>
      <c r="B1129" s="43"/>
      <c r="C1129" s="43"/>
      <c r="D1129" s="43"/>
      <c r="E1129" s="43"/>
      <c r="F1129" s="43"/>
      <c r="G1129" s="43"/>
      <c r="H1129" s="43"/>
      <c r="I1129" s="43"/>
      <c r="J1129" s="43"/>
      <c r="K1129" s="43"/>
    </row>
    <row r="1130" spans="1:11" ht="14.25" customHeight="1">
      <c r="A1130" s="43"/>
      <c r="B1130" s="43"/>
      <c r="C1130" s="43"/>
      <c r="D1130" s="43"/>
      <c r="E1130" s="43"/>
      <c r="F1130" s="43"/>
      <c r="G1130" s="43"/>
      <c r="H1130" s="43"/>
      <c r="I1130" s="43"/>
      <c r="J1130" s="43"/>
      <c r="K1130" s="43"/>
    </row>
    <row r="1131" spans="1:11" ht="14.25" customHeight="1">
      <c r="A1131" s="43"/>
      <c r="B1131" s="43"/>
      <c r="C1131" s="43"/>
      <c r="D1131" s="43"/>
      <c r="E1131" s="43"/>
      <c r="F1131" s="43"/>
      <c r="G1131" s="43"/>
      <c r="H1131" s="43"/>
      <c r="I1131" s="43"/>
      <c r="J1131" s="43"/>
      <c r="K1131" s="43"/>
    </row>
    <row r="1132" spans="1:11" ht="14.25" customHeight="1">
      <c r="A1132" s="43"/>
      <c r="B1132" s="43"/>
      <c r="C1132" s="43"/>
      <c r="D1132" s="43"/>
      <c r="E1132" s="43"/>
      <c r="F1132" s="43"/>
      <c r="G1132" s="43"/>
      <c r="H1132" s="43"/>
      <c r="I1132" s="43"/>
      <c r="J1132" s="43"/>
      <c r="K1132" s="43"/>
    </row>
    <row r="1133" spans="1:11" ht="14.25" customHeight="1">
      <c r="A1133" s="43"/>
      <c r="B1133" s="43"/>
      <c r="C1133" s="43"/>
      <c r="D1133" s="43"/>
      <c r="E1133" s="43"/>
      <c r="F1133" s="43"/>
      <c r="G1133" s="43"/>
      <c r="H1133" s="43"/>
      <c r="I1133" s="43"/>
      <c r="J1133" s="43"/>
      <c r="K1133" s="43"/>
    </row>
    <row r="1134" spans="1:11" ht="14.25" customHeight="1">
      <c r="A1134" s="43"/>
      <c r="B1134" s="43"/>
      <c r="C1134" s="43"/>
      <c r="D1134" s="43"/>
      <c r="E1134" s="43"/>
      <c r="F1134" s="43"/>
      <c r="G1134" s="43"/>
      <c r="H1134" s="43"/>
      <c r="I1134" s="43"/>
      <c r="J1134" s="43"/>
      <c r="K1134" s="43"/>
    </row>
    <row r="1135" spans="1:11" ht="14.25" customHeight="1">
      <c r="A1135" s="43"/>
      <c r="B1135" s="43"/>
      <c r="C1135" s="43"/>
      <c r="D1135" s="43"/>
      <c r="E1135" s="43"/>
      <c r="F1135" s="43"/>
      <c r="G1135" s="43"/>
      <c r="H1135" s="43"/>
      <c r="I1135" s="43"/>
      <c r="J1135" s="43"/>
      <c r="K1135" s="43"/>
    </row>
    <row r="1136" spans="1:11" ht="14.25" customHeight="1">
      <c r="A1136" s="43"/>
      <c r="B1136" s="43"/>
      <c r="C1136" s="43"/>
      <c r="D1136" s="43"/>
      <c r="E1136" s="43"/>
      <c r="F1136" s="43"/>
      <c r="G1136" s="43"/>
      <c r="H1136" s="43"/>
      <c r="I1136" s="43"/>
      <c r="J1136" s="43"/>
      <c r="K1136" s="43"/>
    </row>
    <row r="1137" spans="1:11" ht="14.25" customHeight="1">
      <c r="A1137" s="43"/>
      <c r="B1137" s="43"/>
      <c r="C1137" s="43"/>
      <c r="D1137" s="43"/>
      <c r="E1137" s="43"/>
      <c r="F1137" s="43"/>
      <c r="G1137" s="43"/>
      <c r="H1137" s="43"/>
      <c r="I1137" s="43"/>
      <c r="J1137" s="43"/>
      <c r="K1137" s="43"/>
    </row>
    <row r="1138" spans="1:11" ht="14.25" customHeight="1">
      <c r="A1138" s="43"/>
      <c r="B1138" s="43"/>
      <c r="C1138" s="43"/>
      <c r="D1138" s="43"/>
      <c r="E1138" s="43"/>
      <c r="F1138" s="43"/>
      <c r="G1138" s="43"/>
      <c r="H1138" s="43"/>
      <c r="I1138" s="43"/>
      <c r="J1138" s="43"/>
      <c r="K1138" s="43"/>
    </row>
    <row r="1139" spans="1:11" ht="14.25" customHeight="1">
      <c r="A1139" s="43"/>
      <c r="B1139" s="43"/>
      <c r="C1139" s="43"/>
      <c r="D1139" s="43"/>
      <c r="E1139" s="43"/>
      <c r="F1139" s="43"/>
      <c r="G1139" s="43"/>
      <c r="H1139" s="43"/>
      <c r="I1139" s="43"/>
      <c r="J1139" s="43"/>
      <c r="K1139" s="43"/>
    </row>
    <row r="1140" spans="1:11" ht="14.25" customHeight="1">
      <c r="A1140" s="43"/>
      <c r="B1140" s="43"/>
      <c r="C1140" s="43"/>
      <c r="D1140" s="43"/>
      <c r="E1140" s="43"/>
      <c r="F1140" s="43"/>
      <c r="G1140" s="43"/>
      <c r="H1140" s="43"/>
      <c r="I1140" s="43"/>
      <c r="J1140" s="43"/>
      <c r="K1140" s="43"/>
    </row>
    <row r="1141" spans="1:11" ht="14.25" customHeight="1">
      <c r="A1141" s="43"/>
      <c r="B1141" s="43"/>
      <c r="C1141" s="43"/>
      <c r="D1141" s="43"/>
      <c r="E1141" s="43"/>
      <c r="F1141" s="43"/>
      <c r="G1141" s="43"/>
      <c r="H1141" s="43"/>
      <c r="I1141" s="43"/>
      <c r="J1141" s="43"/>
      <c r="K1141" s="43"/>
    </row>
    <row r="1142" spans="1:11" ht="14.25" customHeight="1">
      <c r="A1142" s="43"/>
      <c r="B1142" s="43"/>
      <c r="C1142" s="43"/>
      <c r="D1142" s="43"/>
      <c r="E1142" s="43"/>
      <c r="F1142" s="43"/>
      <c r="G1142" s="43"/>
      <c r="H1142" s="43"/>
      <c r="I1142" s="43"/>
      <c r="J1142" s="43"/>
      <c r="K1142" s="43"/>
    </row>
    <row r="1143" spans="1:11" ht="14.25" customHeight="1">
      <c r="A1143" s="43"/>
      <c r="B1143" s="43"/>
      <c r="C1143" s="43"/>
      <c r="D1143" s="43"/>
      <c r="E1143" s="43"/>
      <c r="F1143" s="43"/>
      <c r="G1143" s="43"/>
      <c r="H1143" s="43"/>
      <c r="I1143" s="43"/>
      <c r="J1143" s="43"/>
      <c r="K1143" s="43"/>
    </row>
    <row r="1144" spans="1:11" ht="14.25" customHeight="1">
      <c r="A1144" s="43"/>
      <c r="B1144" s="43"/>
      <c r="C1144" s="43"/>
      <c r="D1144" s="43"/>
      <c r="E1144" s="43"/>
      <c r="F1144" s="43"/>
      <c r="G1144" s="43"/>
      <c r="H1144" s="43"/>
      <c r="I1144" s="43"/>
      <c r="J1144" s="43"/>
      <c r="K1144" s="43"/>
    </row>
    <row r="1145" spans="1:11" ht="14.25" customHeight="1">
      <c r="A1145" s="43"/>
      <c r="B1145" s="43"/>
      <c r="C1145" s="43"/>
      <c r="D1145" s="43"/>
      <c r="E1145" s="43"/>
      <c r="F1145" s="43"/>
      <c r="G1145" s="43"/>
      <c r="H1145" s="43"/>
      <c r="I1145" s="43"/>
      <c r="J1145" s="43"/>
      <c r="K1145" s="43"/>
    </row>
    <row r="1146" spans="1:11" ht="14.25" customHeight="1">
      <c r="A1146" s="43"/>
      <c r="B1146" s="43"/>
      <c r="C1146" s="43"/>
      <c r="D1146" s="43"/>
      <c r="E1146" s="43"/>
      <c r="F1146" s="43"/>
      <c r="G1146" s="43"/>
      <c r="H1146" s="43"/>
      <c r="I1146" s="43"/>
      <c r="J1146" s="43"/>
      <c r="K1146" s="43"/>
    </row>
    <row r="1147" spans="1:11" ht="14.25" customHeight="1">
      <c r="A1147" s="43"/>
      <c r="B1147" s="43"/>
      <c r="C1147" s="43"/>
      <c r="D1147" s="43"/>
      <c r="E1147" s="43"/>
      <c r="F1147" s="43"/>
      <c r="G1147" s="43"/>
      <c r="H1147" s="43"/>
      <c r="I1147" s="43"/>
      <c r="J1147" s="43"/>
      <c r="K1147" s="43"/>
    </row>
    <row r="1148" spans="1:11" ht="14.25" customHeight="1">
      <c r="A1148" s="43"/>
      <c r="B1148" s="43"/>
      <c r="C1148" s="43"/>
      <c r="D1148" s="43"/>
      <c r="E1148" s="43"/>
      <c r="F1148" s="43"/>
      <c r="G1148" s="43"/>
      <c r="H1148" s="43"/>
      <c r="I1148" s="43"/>
      <c r="J1148" s="43"/>
      <c r="K1148" s="43"/>
    </row>
    <row r="1149" spans="1:11" ht="14.25" customHeight="1">
      <c r="A1149" s="43"/>
      <c r="B1149" s="43"/>
      <c r="C1149" s="43"/>
      <c r="D1149" s="43"/>
      <c r="E1149" s="43"/>
      <c r="F1149" s="43"/>
      <c r="G1149" s="43"/>
      <c r="H1149" s="43"/>
      <c r="I1149" s="43"/>
      <c r="J1149" s="43"/>
      <c r="K1149" s="43"/>
    </row>
    <row r="1150" spans="1:11" ht="14.25" customHeight="1">
      <c r="A1150" s="43"/>
      <c r="B1150" s="43"/>
      <c r="C1150" s="43"/>
      <c r="D1150" s="43"/>
      <c r="E1150" s="43"/>
      <c r="F1150" s="43"/>
      <c r="G1150" s="43"/>
      <c r="H1150" s="43"/>
      <c r="I1150" s="43"/>
      <c r="J1150" s="43"/>
      <c r="K1150" s="43"/>
    </row>
    <row r="1151" spans="1:11" ht="14.25" customHeight="1">
      <c r="A1151" s="43"/>
      <c r="B1151" s="43"/>
      <c r="C1151" s="43"/>
      <c r="D1151" s="43"/>
      <c r="E1151" s="43"/>
      <c r="F1151" s="43"/>
      <c r="G1151" s="43"/>
      <c r="H1151" s="43"/>
      <c r="I1151" s="43"/>
      <c r="J1151" s="43"/>
      <c r="K1151" s="43"/>
    </row>
    <row r="1152" spans="1:11" ht="14.25" customHeight="1">
      <c r="A1152" s="43"/>
      <c r="B1152" s="43"/>
      <c r="C1152" s="43"/>
      <c r="D1152" s="43"/>
      <c r="E1152" s="43"/>
      <c r="F1152" s="43"/>
      <c r="G1152" s="43"/>
      <c r="H1152" s="43"/>
      <c r="I1152" s="43"/>
      <c r="J1152" s="43"/>
      <c r="K1152" s="43"/>
    </row>
    <row r="1153" spans="1:11" ht="14.25" customHeight="1">
      <c r="A1153" s="43"/>
      <c r="B1153" s="43"/>
      <c r="C1153" s="43"/>
      <c r="D1153" s="43"/>
      <c r="E1153" s="43"/>
      <c r="F1153" s="43"/>
      <c r="G1153" s="43"/>
      <c r="H1153" s="43"/>
      <c r="I1153" s="43"/>
      <c r="J1153" s="43"/>
      <c r="K1153" s="43"/>
    </row>
    <row r="1154" spans="1:11" ht="14.25" customHeight="1">
      <c r="A1154" s="43"/>
      <c r="B1154" s="43"/>
      <c r="C1154" s="43"/>
      <c r="D1154" s="43"/>
      <c r="E1154" s="43"/>
      <c r="F1154" s="43"/>
      <c r="G1154" s="43"/>
      <c r="H1154" s="43"/>
      <c r="I1154" s="43"/>
      <c r="J1154" s="43"/>
      <c r="K1154" s="43"/>
    </row>
    <row r="1155" spans="1:11" ht="14.25" customHeight="1">
      <c r="A1155" s="43"/>
      <c r="B1155" s="43"/>
      <c r="C1155" s="43"/>
      <c r="D1155" s="43"/>
      <c r="E1155" s="43"/>
      <c r="F1155" s="43"/>
      <c r="G1155" s="43"/>
      <c r="H1155" s="43"/>
      <c r="I1155" s="43"/>
      <c r="J1155" s="43"/>
      <c r="K1155" s="43"/>
    </row>
    <row r="1156" spans="1:11" ht="14.25" customHeight="1">
      <c r="A1156" s="43"/>
      <c r="B1156" s="43"/>
      <c r="C1156" s="43"/>
      <c r="D1156" s="43"/>
      <c r="E1156" s="43"/>
      <c r="F1156" s="43"/>
      <c r="G1156" s="43"/>
      <c r="H1156" s="43"/>
      <c r="I1156" s="43"/>
      <c r="J1156" s="43"/>
      <c r="K1156" s="43"/>
    </row>
    <row r="1157" spans="1:11" ht="14.25" customHeight="1">
      <c r="A1157" s="43"/>
      <c r="B1157" s="43"/>
      <c r="C1157" s="43"/>
      <c r="D1157" s="43"/>
      <c r="E1157" s="43"/>
      <c r="F1157" s="43"/>
      <c r="G1157" s="43"/>
      <c r="H1157" s="43"/>
      <c r="I1157" s="43"/>
      <c r="J1157" s="43"/>
      <c r="K1157" s="43"/>
    </row>
    <row r="1158" spans="1:11" ht="14.25" customHeight="1">
      <c r="A1158" s="43"/>
      <c r="B1158" s="43"/>
      <c r="C1158" s="43"/>
      <c r="D1158" s="43"/>
      <c r="E1158" s="43"/>
      <c r="F1158" s="43"/>
      <c r="G1158" s="43"/>
      <c r="H1158" s="43"/>
      <c r="I1158" s="43"/>
      <c r="J1158" s="43"/>
      <c r="K1158" s="43"/>
    </row>
    <row r="1159" spans="1:11" ht="14.25" customHeight="1">
      <c r="A1159" s="43"/>
      <c r="B1159" s="43"/>
      <c r="C1159" s="43"/>
      <c r="D1159" s="43"/>
      <c r="E1159" s="43"/>
      <c r="F1159" s="43"/>
      <c r="G1159" s="43"/>
      <c r="H1159" s="43"/>
      <c r="I1159" s="43"/>
      <c r="J1159" s="43"/>
      <c r="K1159" s="43"/>
    </row>
    <row r="1160" spans="1:11" ht="14.25" customHeight="1">
      <c r="A1160" s="43"/>
      <c r="B1160" s="43"/>
      <c r="C1160" s="43"/>
      <c r="D1160" s="43"/>
      <c r="E1160" s="43"/>
      <c r="F1160" s="43"/>
      <c r="G1160" s="43"/>
      <c r="H1160" s="43"/>
      <c r="I1160" s="43"/>
      <c r="J1160" s="43"/>
      <c r="K1160" s="43"/>
    </row>
    <row r="1161" spans="1:11" ht="14.25" customHeight="1">
      <c r="A1161" s="43"/>
      <c r="B1161" s="43"/>
      <c r="C1161" s="43"/>
      <c r="D1161" s="43"/>
      <c r="E1161" s="43"/>
      <c r="F1161" s="43"/>
      <c r="G1161" s="43"/>
      <c r="H1161" s="43"/>
      <c r="I1161" s="43"/>
      <c r="J1161" s="43"/>
      <c r="K1161" s="43"/>
    </row>
    <row r="1162" spans="1:11" ht="14.25" customHeight="1">
      <c r="A1162" s="43"/>
      <c r="B1162" s="43"/>
      <c r="C1162" s="43"/>
      <c r="D1162" s="43"/>
      <c r="E1162" s="43"/>
      <c r="F1162" s="43"/>
      <c r="G1162" s="43"/>
      <c r="H1162" s="43"/>
      <c r="I1162" s="43"/>
      <c r="J1162" s="43"/>
      <c r="K1162" s="43"/>
    </row>
    <row r="1163" spans="1:11" ht="14.25" customHeight="1">
      <c r="A1163" s="43"/>
      <c r="B1163" s="43"/>
      <c r="C1163" s="43"/>
      <c r="D1163" s="43"/>
      <c r="E1163" s="43"/>
      <c r="F1163" s="43"/>
      <c r="G1163" s="43"/>
      <c r="H1163" s="43"/>
      <c r="I1163" s="43"/>
      <c r="J1163" s="43"/>
      <c r="K1163" s="43"/>
    </row>
    <row r="1164" spans="1:11" ht="14.25" customHeight="1">
      <c r="A1164" s="43"/>
      <c r="B1164" s="43"/>
      <c r="C1164" s="43"/>
      <c r="D1164" s="43"/>
      <c r="E1164" s="43"/>
      <c r="F1164" s="43"/>
      <c r="G1164" s="43"/>
      <c r="H1164" s="43"/>
      <c r="I1164" s="43"/>
      <c r="J1164" s="43"/>
      <c r="K1164" s="43"/>
    </row>
    <row r="1165" spans="1:11" ht="14.25" customHeight="1">
      <c r="A1165" s="43"/>
      <c r="B1165" s="43"/>
      <c r="C1165" s="43"/>
      <c r="D1165" s="43"/>
      <c r="E1165" s="43"/>
      <c r="F1165" s="43"/>
      <c r="G1165" s="43"/>
      <c r="H1165" s="43"/>
      <c r="I1165" s="43"/>
      <c r="J1165" s="43"/>
      <c r="K1165" s="43"/>
    </row>
    <row r="1166" spans="1:11" ht="14.25" customHeight="1">
      <c r="A1166" s="43"/>
      <c r="B1166" s="43"/>
      <c r="C1166" s="43"/>
      <c r="D1166" s="43"/>
      <c r="E1166" s="43"/>
      <c r="F1166" s="43"/>
      <c r="G1166" s="43"/>
      <c r="H1166" s="43"/>
      <c r="I1166" s="43"/>
      <c r="J1166" s="43"/>
      <c r="K1166" s="43"/>
    </row>
    <row r="1167" spans="1:11" ht="14.25" customHeight="1">
      <c r="A1167" s="43"/>
      <c r="B1167" s="43"/>
      <c r="C1167" s="43"/>
      <c r="D1167" s="43"/>
      <c r="E1167" s="43"/>
      <c r="F1167" s="43"/>
      <c r="G1167" s="43"/>
      <c r="H1167" s="43"/>
      <c r="I1167" s="43"/>
      <c r="J1167" s="43"/>
      <c r="K1167" s="43"/>
    </row>
    <row r="1168" spans="1:11" ht="14.25" customHeight="1">
      <c r="A1168" s="43"/>
      <c r="B1168" s="43"/>
      <c r="C1168" s="43"/>
      <c r="D1168" s="43"/>
      <c r="E1168" s="43"/>
      <c r="F1168" s="43"/>
      <c r="G1168" s="43"/>
      <c r="H1168" s="43"/>
      <c r="I1168" s="43"/>
      <c r="J1168" s="43"/>
      <c r="K1168" s="43"/>
    </row>
    <row r="1169" spans="1:11" ht="14.25" customHeight="1">
      <c r="A1169" s="43"/>
      <c r="B1169" s="43"/>
      <c r="C1169" s="43"/>
      <c r="D1169" s="43"/>
      <c r="E1169" s="43"/>
      <c r="F1169" s="43"/>
      <c r="G1169" s="43"/>
      <c r="H1169" s="43"/>
      <c r="I1169" s="43"/>
      <c r="J1169" s="43"/>
      <c r="K1169" s="43"/>
    </row>
    <row r="1170" spans="1:11" ht="14.25" customHeight="1">
      <c r="A1170" s="43"/>
      <c r="B1170" s="43"/>
      <c r="C1170" s="43"/>
      <c r="D1170" s="43"/>
      <c r="E1170" s="43"/>
      <c r="F1170" s="43"/>
      <c r="G1170" s="43"/>
      <c r="H1170" s="43"/>
      <c r="I1170" s="43"/>
      <c r="J1170" s="43"/>
      <c r="K1170" s="43"/>
    </row>
    <row r="1171" spans="1:11" ht="14.25" customHeight="1">
      <c r="A1171" s="43"/>
      <c r="B1171" s="43"/>
      <c r="C1171" s="43"/>
      <c r="D1171" s="43"/>
      <c r="E1171" s="43"/>
      <c r="F1171" s="43"/>
      <c r="G1171" s="43"/>
      <c r="H1171" s="43"/>
      <c r="I1171" s="43"/>
      <c r="J1171" s="43"/>
      <c r="K1171" s="43"/>
    </row>
    <row r="1172" spans="1:11" ht="14.25" customHeight="1">
      <c r="A1172" s="43"/>
      <c r="B1172" s="43"/>
      <c r="C1172" s="43"/>
      <c r="D1172" s="43"/>
      <c r="E1172" s="43"/>
      <c r="F1172" s="43"/>
      <c r="G1172" s="43"/>
      <c r="H1172" s="43"/>
      <c r="I1172" s="43"/>
      <c r="J1172" s="43"/>
      <c r="K1172" s="43"/>
    </row>
    <row r="1173" spans="1:11" ht="14.25" customHeight="1">
      <c r="A1173" s="43"/>
      <c r="B1173" s="43"/>
      <c r="C1173" s="43"/>
      <c r="D1173" s="43"/>
      <c r="E1173" s="43"/>
      <c r="F1173" s="43"/>
      <c r="G1173" s="43"/>
      <c r="H1173" s="43"/>
      <c r="I1173" s="43"/>
      <c r="J1173" s="43"/>
      <c r="K1173" s="43"/>
    </row>
    <row r="1174" spans="1:11" ht="14.25" customHeight="1">
      <c r="A1174" s="43"/>
      <c r="B1174" s="43"/>
      <c r="C1174" s="43"/>
      <c r="D1174" s="43"/>
      <c r="E1174" s="43"/>
      <c r="F1174" s="43"/>
      <c r="G1174" s="43"/>
      <c r="H1174" s="43"/>
      <c r="I1174" s="43"/>
      <c r="J1174" s="43"/>
      <c r="K1174" s="43"/>
    </row>
    <row r="1175" spans="1:11" ht="14.25" customHeight="1">
      <c r="A1175" s="43"/>
      <c r="B1175" s="43"/>
      <c r="C1175" s="43"/>
      <c r="D1175" s="43"/>
      <c r="E1175" s="43"/>
      <c r="F1175" s="43"/>
      <c r="G1175" s="43"/>
      <c r="H1175" s="43"/>
      <c r="I1175" s="43"/>
      <c r="J1175" s="43"/>
      <c r="K1175" s="43"/>
    </row>
    <row r="1176" spans="1:11" ht="14.25" customHeight="1">
      <c r="A1176" s="43"/>
      <c r="B1176" s="43"/>
      <c r="C1176" s="43"/>
      <c r="D1176" s="43"/>
      <c r="E1176" s="43"/>
      <c r="F1176" s="43"/>
      <c r="G1176" s="43"/>
      <c r="H1176" s="43"/>
      <c r="I1176" s="43"/>
      <c r="J1176" s="43"/>
      <c r="K1176" s="43"/>
    </row>
    <row r="1177" spans="1:11" ht="14.25" customHeight="1">
      <c r="A1177" s="43"/>
      <c r="B1177" s="43"/>
      <c r="C1177" s="43"/>
      <c r="D1177" s="43"/>
      <c r="E1177" s="43"/>
      <c r="F1177" s="43"/>
      <c r="G1177" s="43"/>
      <c r="H1177" s="43"/>
      <c r="I1177" s="43"/>
      <c r="J1177" s="43"/>
      <c r="K1177" s="43"/>
    </row>
    <row r="1178" spans="1:11" ht="14.25" customHeight="1">
      <c r="A1178" s="43"/>
      <c r="B1178" s="43"/>
      <c r="C1178" s="43"/>
      <c r="D1178" s="43"/>
      <c r="E1178" s="43"/>
      <c r="F1178" s="43"/>
      <c r="G1178" s="43"/>
      <c r="H1178" s="43"/>
      <c r="I1178" s="43"/>
      <c r="J1178" s="43"/>
      <c r="K1178" s="43"/>
    </row>
    <row r="1179" spans="1:11" ht="14.25" customHeight="1">
      <c r="A1179" s="43"/>
      <c r="B1179" s="43"/>
      <c r="C1179" s="43"/>
      <c r="D1179" s="43"/>
      <c r="E1179" s="43"/>
      <c r="F1179" s="43"/>
      <c r="G1179" s="43"/>
      <c r="H1179" s="43"/>
      <c r="I1179" s="43"/>
      <c r="J1179" s="43"/>
      <c r="K1179" s="43"/>
    </row>
    <row r="1180" spans="1:11" ht="14.25" customHeight="1">
      <c r="A1180" s="43"/>
      <c r="B1180" s="43"/>
      <c r="C1180" s="43"/>
      <c r="D1180" s="43"/>
      <c r="E1180" s="43"/>
      <c r="F1180" s="43"/>
      <c r="G1180" s="43"/>
      <c r="H1180" s="43"/>
      <c r="I1180" s="43"/>
      <c r="J1180" s="43"/>
      <c r="K1180" s="43"/>
    </row>
    <row r="1181" spans="1:11" ht="14.25" customHeight="1">
      <c r="A1181" s="43"/>
      <c r="B1181" s="43"/>
      <c r="C1181" s="43"/>
      <c r="D1181" s="43"/>
      <c r="E1181" s="43"/>
      <c r="F1181" s="43"/>
      <c r="G1181" s="43"/>
      <c r="H1181" s="43"/>
      <c r="I1181" s="43"/>
      <c r="J1181" s="43"/>
      <c r="K1181" s="43"/>
    </row>
    <row r="1182" spans="1:11" ht="14.25" customHeight="1">
      <c r="A1182" s="43"/>
      <c r="B1182" s="43"/>
      <c r="C1182" s="43"/>
      <c r="D1182" s="43"/>
      <c r="E1182" s="43"/>
      <c r="F1182" s="43"/>
      <c r="G1182" s="43"/>
      <c r="H1182" s="43"/>
      <c r="I1182" s="43"/>
      <c r="J1182" s="43"/>
      <c r="K1182" s="43"/>
    </row>
    <row r="1183" spans="1:11" ht="14.25" customHeight="1">
      <c r="A1183" s="43"/>
      <c r="B1183" s="43"/>
      <c r="C1183" s="43"/>
      <c r="D1183" s="43"/>
      <c r="E1183" s="43"/>
      <c r="F1183" s="43"/>
      <c r="G1183" s="43"/>
      <c r="H1183" s="43"/>
      <c r="I1183" s="43"/>
      <c r="J1183" s="43"/>
      <c r="K1183" s="43"/>
    </row>
    <row r="1184" spans="1:11" ht="14.25" customHeight="1">
      <c r="A1184" s="43"/>
      <c r="B1184" s="43"/>
      <c r="C1184" s="43"/>
      <c r="D1184" s="43"/>
      <c r="E1184" s="43"/>
      <c r="F1184" s="43"/>
      <c r="G1184" s="43"/>
      <c r="H1184" s="43"/>
      <c r="I1184" s="43"/>
      <c r="J1184" s="43"/>
      <c r="K1184" s="43"/>
    </row>
    <row r="1185" spans="1:11" ht="14.25" customHeight="1">
      <c r="A1185" s="43"/>
      <c r="B1185" s="43"/>
      <c r="C1185" s="43"/>
      <c r="D1185" s="43"/>
      <c r="E1185" s="43"/>
      <c r="F1185" s="43"/>
      <c r="G1185" s="43"/>
      <c r="H1185" s="43"/>
      <c r="I1185" s="43"/>
      <c r="J1185" s="43"/>
      <c r="K1185" s="43"/>
    </row>
    <row r="1186" spans="1:11" ht="14.25" customHeight="1">
      <c r="A1186" s="43"/>
      <c r="B1186" s="43"/>
      <c r="C1186" s="43"/>
      <c r="D1186" s="43"/>
      <c r="E1186" s="43"/>
      <c r="F1186" s="43"/>
      <c r="G1186" s="43"/>
      <c r="H1186" s="43"/>
      <c r="I1186" s="43"/>
      <c r="J1186" s="43"/>
      <c r="K1186" s="43"/>
    </row>
    <row r="1187" spans="1:11" ht="14.25" customHeight="1">
      <c r="A1187" s="43"/>
      <c r="B1187" s="43"/>
      <c r="C1187" s="43"/>
      <c r="D1187" s="43"/>
      <c r="E1187" s="43"/>
      <c r="F1187" s="43"/>
      <c r="G1187" s="43"/>
      <c r="H1187" s="43"/>
      <c r="I1187" s="43"/>
      <c r="J1187" s="43"/>
      <c r="K1187" s="43"/>
    </row>
    <row r="1188" spans="1:11" ht="14.25" customHeight="1">
      <c r="A1188" s="43"/>
      <c r="B1188" s="43"/>
      <c r="C1188" s="43"/>
      <c r="D1188" s="43"/>
      <c r="E1188" s="43"/>
      <c r="F1188" s="43"/>
      <c r="G1188" s="43"/>
      <c r="H1188" s="43"/>
      <c r="I1188" s="43"/>
      <c r="J1188" s="43"/>
      <c r="K1188" s="43"/>
    </row>
    <row r="1189" spans="1:11" ht="14.25" customHeight="1">
      <c r="A1189" s="43"/>
      <c r="B1189" s="43"/>
      <c r="C1189" s="43"/>
      <c r="D1189" s="43"/>
      <c r="E1189" s="43"/>
      <c r="F1189" s="43"/>
      <c r="G1189" s="43"/>
      <c r="H1189" s="43"/>
      <c r="I1189" s="43"/>
      <c r="J1189" s="43"/>
      <c r="K1189" s="43"/>
    </row>
    <row r="1190" spans="1:11" ht="14.25" customHeight="1">
      <c r="A1190" s="43"/>
      <c r="B1190" s="43"/>
      <c r="C1190" s="43"/>
      <c r="D1190" s="43"/>
      <c r="E1190" s="43"/>
      <c r="F1190" s="43"/>
      <c r="G1190" s="43"/>
      <c r="H1190" s="43"/>
      <c r="I1190" s="43"/>
      <c r="J1190" s="43"/>
      <c r="K1190" s="43"/>
    </row>
    <row r="1191" spans="1:11" ht="14.25" customHeight="1">
      <c r="A1191" s="43"/>
      <c r="B1191" s="43"/>
      <c r="C1191" s="43"/>
      <c r="D1191" s="43"/>
      <c r="E1191" s="43"/>
      <c r="F1191" s="43"/>
      <c r="G1191" s="43"/>
      <c r="H1191" s="43"/>
      <c r="I1191" s="43"/>
      <c r="J1191" s="43"/>
      <c r="K1191" s="43"/>
    </row>
    <row r="1192" spans="1:11" ht="14.25" customHeight="1">
      <c r="A1192" s="43"/>
      <c r="B1192" s="43"/>
      <c r="C1192" s="43"/>
      <c r="D1192" s="43"/>
      <c r="E1192" s="43"/>
      <c r="F1192" s="43"/>
      <c r="G1192" s="43"/>
      <c r="H1192" s="43"/>
      <c r="I1192" s="43"/>
      <c r="J1192" s="43"/>
      <c r="K1192" s="43"/>
    </row>
    <row r="1193" spans="1:11" ht="14.25" customHeight="1">
      <c r="A1193" s="43"/>
      <c r="B1193" s="43"/>
      <c r="C1193" s="43"/>
      <c r="D1193" s="43"/>
      <c r="E1193" s="43"/>
      <c r="F1193" s="43"/>
      <c r="G1193" s="43"/>
      <c r="H1193" s="43"/>
      <c r="I1193" s="43"/>
      <c r="J1193" s="43"/>
      <c r="K1193" s="43"/>
    </row>
    <row r="1194" spans="1:11" ht="14.25" customHeight="1">
      <c r="A1194" s="43"/>
      <c r="B1194" s="43"/>
      <c r="C1194" s="43"/>
      <c r="D1194" s="43"/>
      <c r="E1194" s="43"/>
      <c r="F1194" s="43"/>
      <c r="G1194" s="43"/>
      <c r="H1194" s="43"/>
      <c r="I1194" s="43"/>
      <c r="J1194" s="43"/>
      <c r="K1194" s="43"/>
    </row>
    <row r="1195" spans="1:11" ht="14.25" customHeight="1">
      <c r="A1195" s="43"/>
      <c r="B1195" s="43"/>
      <c r="C1195" s="43"/>
      <c r="D1195" s="43"/>
      <c r="E1195" s="43"/>
      <c r="F1195" s="43"/>
      <c r="G1195" s="43"/>
      <c r="H1195" s="43"/>
      <c r="I1195" s="43"/>
      <c r="J1195" s="43"/>
      <c r="K1195" s="43"/>
    </row>
    <row r="1196" spans="1:11" ht="14.25" customHeight="1">
      <c r="A1196" s="43"/>
      <c r="B1196" s="43"/>
      <c r="C1196" s="43"/>
      <c r="D1196" s="43"/>
      <c r="E1196" s="43"/>
      <c r="F1196" s="43"/>
      <c r="G1196" s="43"/>
      <c r="H1196" s="43"/>
      <c r="I1196" s="43"/>
      <c r="J1196" s="43"/>
      <c r="K1196" s="43"/>
    </row>
    <row r="1197" spans="1:11" ht="14.25" customHeight="1">
      <c r="A1197" s="43"/>
      <c r="B1197" s="43"/>
      <c r="C1197" s="43"/>
      <c r="D1197" s="43"/>
      <c r="E1197" s="43"/>
      <c r="F1197" s="43"/>
      <c r="G1197" s="43"/>
      <c r="H1197" s="43"/>
      <c r="I1197" s="43"/>
      <c r="J1197" s="43"/>
      <c r="K1197" s="43"/>
    </row>
    <row r="1198" spans="1:11" ht="14.25" customHeight="1">
      <c r="A1198" s="43"/>
      <c r="B1198" s="43"/>
      <c r="C1198" s="43"/>
      <c r="D1198" s="43"/>
      <c r="E1198" s="43"/>
      <c r="F1198" s="43"/>
      <c r="G1198" s="43"/>
      <c r="H1198" s="43"/>
      <c r="I1198" s="43"/>
      <c r="J1198" s="43"/>
      <c r="K1198" s="43"/>
    </row>
    <row r="1199" spans="1:11" ht="14.25" customHeight="1">
      <c r="A1199" s="43"/>
      <c r="B1199" s="43"/>
      <c r="C1199" s="43"/>
      <c r="D1199" s="43"/>
      <c r="E1199" s="43"/>
      <c r="F1199" s="43"/>
      <c r="G1199" s="43"/>
      <c r="H1199" s="43"/>
      <c r="I1199" s="43"/>
      <c r="J1199" s="43"/>
      <c r="K1199" s="43"/>
    </row>
    <row r="1200" spans="1:11" ht="14.25" customHeight="1">
      <c r="A1200" s="43"/>
      <c r="B1200" s="43"/>
      <c r="C1200" s="43"/>
      <c r="D1200" s="43"/>
      <c r="E1200" s="43"/>
      <c r="F1200" s="43"/>
      <c r="G1200" s="43"/>
      <c r="H1200" s="43"/>
      <c r="I1200" s="43"/>
      <c r="J1200" s="43"/>
      <c r="K1200" s="43"/>
    </row>
    <row r="1201" spans="1:11" ht="14.25" customHeight="1">
      <c r="A1201" s="43"/>
      <c r="B1201" s="43"/>
      <c r="C1201" s="43"/>
      <c r="D1201" s="43"/>
      <c r="E1201" s="43"/>
      <c r="F1201" s="43"/>
      <c r="G1201" s="43"/>
      <c r="H1201" s="43"/>
      <c r="I1201" s="43"/>
      <c r="J1201" s="43"/>
      <c r="K1201" s="43"/>
    </row>
    <row r="1202" spans="1:11" ht="14.25" customHeight="1">
      <c r="A1202" s="43"/>
      <c r="B1202" s="43"/>
      <c r="C1202" s="43"/>
      <c r="D1202" s="43"/>
      <c r="E1202" s="43"/>
      <c r="F1202" s="43"/>
      <c r="G1202" s="43"/>
      <c r="H1202" s="43"/>
      <c r="I1202" s="43"/>
      <c r="J1202" s="43"/>
      <c r="K1202" s="43"/>
    </row>
    <row r="1203" spans="1:11" ht="14.25" customHeight="1">
      <c r="A1203" s="43"/>
      <c r="B1203" s="43"/>
      <c r="C1203" s="43"/>
      <c r="D1203" s="43"/>
      <c r="E1203" s="43"/>
      <c r="F1203" s="43"/>
      <c r="G1203" s="43"/>
      <c r="H1203" s="43"/>
      <c r="I1203" s="43"/>
      <c r="J1203" s="43"/>
      <c r="K1203" s="43"/>
    </row>
    <row r="1204" spans="1:11" ht="14.25" customHeight="1">
      <c r="A1204" s="43"/>
      <c r="B1204" s="43"/>
      <c r="C1204" s="43"/>
      <c r="D1204" s="43"/>
      <c r="E1204" s="43"/>
      <c r="F1204" s="43"/>
      <c r="G1204" s="43"/>
      <c r="H1204" s="43"/>
      <c r="I1204" s="43"/>
      <c r="J1204" s="43"/>
      <c r="K1204" s="43"/>
    </row>
    <row r="1205" spans="1:11" ht="14.25" customHeight="1">
      <c r="A1205" s="43"/>
      <c r="B1205" s="43"/>
      <c r="C1205" s="43"/>
      <c r="D1205" s="43"/>
      <c r="E1205" s="43"/>
      <c r="F1205" s="43"/>
      <c r="G1205" s="43"/>
      <c r="H1205" s="43"/>
      <c r="I1205" s="43"/>
      <c r="J1205" s="43"/>
      <c r="K1205" s="43"/>
    </row>
    <row r="1206" spans="1:11" ht="14.25" customHeight="1">
      <c r="A1206" s="43"/>
      <c r="B1206" s="43"/>
      <c r="C1206" s="43"/>
      <c r="D1206" s="43"/>
      <c r="E1206" s="43"/>
      <c r="F1206" s="43"/>
      <c r="G1206" s="43"/>
      <c r="H1206" s="43"/>
      <c r="I1206" s="43"/>
      <c r="J1206" s="43"/>
      <c r="K1206" s="43"/>
    </row>
    <row r="1207" spans="1:11" ht="14.25" customHeight="1">
      <c r="A1207" s="43"/>
      <c r="B1207" s="43"/>
      <c r="C1207" s="43"/>
      <c r="D1207" s="43"/>
      <c r="E1207" s="43"/>
      <c r="F1207" s="43"/>
      <c r="G1207" s="43"/>
      <c r="H1207" s="43"/>
      <c r="I1207" s="43"/>
      <c r="J1207" s="43"/>
      <c r="K1207" s="43"/>
    </row>
    <row r="1208" spans="1:11" ht="14.25" customHeight="1">
      <c r="A1208" s="43"/>
      <c r="B1208" s="43"/>
      <c r="C1208" s="43"/>
      <c r="D1208" s="43"/>
      <c r="E1208" s="43"/>
      <c r="F1208" s="43"/>
      <c r="G1208" s="43"/>
      <c r="H1208" s="43"/>
      <c r="I1208" s="43"/>
      <c r="J1208" s="43"/>
      <c r="K1208" s="43"/>
    </row>
    <row r="1209" spans="1:11" ht="14.25" customHeight="1">
      <c r="A1209" s="43"/>
      <c r="B1209" s="43"/>
      <c r="C1209" s="43"/>
      <c r="D1209" s="43"/>
      <c r="E1209" s="43"/>
      <c r="F1209" s="43"/>
      <c r="G1209" s="43"/>
      <c r="H1209" s="43"/>
      <c r="I1209" s="43"/>
      <c r="J1209" s="43"/>
      <c r="K1209" s="43"/>
    </row>
    <row r="1210" spans="1:11" ht="14.25" customHeight="1">
      <c r="A1210" s="43"/>
      <c r="B1210" s="43"/>
      <c r="C1210" s="43"/>
      <c r="D1210" s="43"/>
      <c r="E1210" s="43"/>
      <c r="F1210" s="43"/>
      <c r="G1210" s="43"/>
      <c r="H1210" s="43"/>
      <c r="I1210" s="43"/>
      <c r="J1210" s="43"/>
      <c r="K1210" s="43"/>
    </row>
    <row r="1211" spans="1:11" ht="14.25" customHeight="1">
      <c r="A1211" s="43"/>
      <c r="B1211" s="43"/>
      <c r="C1211" s="43"/>
      <c r="D1211" s="43"/>
      <c r="E1211" s="43"/>
      <c r="F1211" s="43"/>
      <c r="G1211" s="43"/>
      <c r="H1211" s="43"/>
      <c r="I1211" s="43"/>
      <c r="J1211" s="43"/>
      <c r="K1211" s="43"/>
    </row>
    <row r="1212" spans="1:11" ht="14.25" customHeight="1">
      <c r="A1212" s="43"/>
      <c r="B1212" s="43"/>
      <c r="C1212" s="43"/>
      <c r="D1212" s="43"/>
      <c r="E1212" s="43"/>
      <c r="F1212" s="43"/>
      <c r="G1212" s="43"/>
      <c r="H1212" s="43"/>
      <c r="I1212" s="43"/>
      <c r="J1212" s="43"/>
      <c r="K1212" s="43"/>
    </row>
    <row r="1213" spans="1:11" ht="14.25" customHeight="1">
      <c r="A1213" s="43"/>
      <c r="B1213" s="43"/>
      <c r="C1213" s="43"/>
      <c r="D1213" s="43"/>
      <c r="E1213" s="43"/>
      <c r="F1213" s="43"/>
      <c r="G1213" s="43"/>
      <c r="H1213" s="43"/>
      <c r="I1213" s="43"/>
      <c r="J1213" s="43"/>
      <c r="K1213" s="43"/>
    </row>
    <row r="1214" spans="1:11" ht="14.25" customHeight="1">
      <c r="A1214" s="43"/>
      <c r="B1214" s="43"/>
      <c r="C1214" s="43"/>
      <c r="D1214" s="43"/>
      <c r="E1214" s="43"/>
      <c r="F1214" s="43"/>
      <c r="G1214" s="43"/>
      <c r="H1214" s="43"/>
      <c r="I1214" s="43"/>
      <c r="J1214" s="43"/>
      <c r="K1214" s="43"/>
    </row>
    <row r="1215" spans="1:11" ht="14.25" customHeight="1">
      <c r="A1215" s="43"/>
      <c r="B1215" s="43"/>
      <c r="C1215" s="43"/>
      <c r="D1215" s="43"/>
      <c r="E1215" s="43"/>
      <c r="F1215" s="43"/>
      <c r="G1215" s="43"/>
      <c r="H1215" s="43"/>
      <c r="I1215" s="43"/>
      <c r="J1215" s="43"/>
      <c r="K1215" s="43"/>
    </row>
    <row r="1216" spans="1:11" ht="14.25" customHeight="1">
      <c r="A1216" s="43"/>
      <c r="B1216" s="43"/>
      <c r="C1216" s="43"/>
      <c r="D1216" s="43"/>
      <c r="E1216" s="43"/>
      <c r="F1216" s="43"/>
      <c r="G1216" s="43"/>
      <c r="H1216" s="43"/>
      <c r="I1216" s="43"/>
      <c r="J1216" s="43"/>
      <c r="K1216" s="43"/>
    </row>
    <row r="1217" spans="1:11" ht="14.25" customHeight="1">
      <c r="A1217" s="43"/>
      <c r="B1217" s="43"/>
      <c r="C1217" s="43"/>
      <c r="D1217" s="43"/>
      <c r="E1217" s="43"/>
      <c r="F1217" s="43"/>
      <c r="G1217" s="43"/>
      <c r="H1217" s="43"/>
      <c r="I1217" s="43"/>
      <c r="J1217" s="43"/>
      <c r="K1217" s="43"/>
    </row>
    <row r="1218" spans="1:11" ht="14.25" customHeight="1">
      <c r="A1218" s="43"/>
      <c r="B1218" s="43"/>
      <c r="C1218" s="43"/>
      <c r="D1218" s="43"/>
      <c r="E1218" s="43"/>
      <c r="F1218" s="43"/>
      <c r="G1218" s="43"/>
      <c r="H1218" s="43"/>
      <c r="I1218" s="43"/>
      <c r="J1218" s="43"/>
      <c r="K1218" s="43"/>
    </row>
    <row r="1219" spans="1:11" ht="14.25" customHeight="1">
      <c r="A1219" s="43"/>
      <c r="B1219" s="43"/>
      <c r="C1219" s="43"/>
      <c r="D1219" s="43"/>
      <c r="E1219" s="43"/>
      <c r="F1219" s="43"/>
      <c r="G1219" s="43"/>
      <c r="H1219" s="43"/>
      <c r="I1219" s="43"/>
      <c r="J1219" s="43"/>
      <c r="K1219" s="43"/>
    </row>
    <row r="1220" spans="1:11" ht="14.25" customHeight="1">
      <c r="A1220" s="43"/>
      <c r="B1220" s="43"/>
      <c r="C1220" s="43"/>
      <c r="D1220" s="43"/>
      <c r="E1220" s="43"/>
      <c r="F1220" s="43"/>
      <c r="G1220" s="43"/>
      <c r="H1220" s="43"/>
      <c r="I1220" s="43"/>
      <c r="J1220" s="43"/>
      <c r="K1220" s="43"/>
    </row>
    <row r="1221" spans="1:11" ht="14.25" customHeight="1">
      <c r="A1221" s="43"/>
      <c r="B1221" s="43"/>
      <c r="C1221" s="43"/>
      <c r="D1221" s="43"/>
      <c r="E1221" s="43"/>
      <c r="F1221" s="43"/>
      <c r="G1221" s="43"/>
      <c r="H1221" s="43"/>
      <c r="I1221" s="43"/>
      <c r="J1221" s="43"/>
      <c r="K1221" s="43"/>
    </row>
    <row r="1222" spans="1:11" ht="14.25" customHeight="1">
      <c r="A1222" s="43"/>
      <c r="B1222" s="43"/>
      <c r="C1222" s="43"/>
      <c r="D1222" s="43"/>
      <c r="E1222" s="43"/>
      <c r="F1222" s="43"/>
      <c r="G1222" s="43"/>
      <c r="H1222" s="43"/>
      <c r="I1222" s="43"/>
      <c r="J1222" s="43"/>
      <c r="K1222" s="43"/>
    </row>
    <row r="1223" spans="1:11" ht="14.25" customHeight="1">
      <c r="A1223" s="43"/>
      <c r="B1223" s="43"/>
      <c r="C1223" s="43"/>
      <c r="D1223" s="43"/>
      <c r="E1223" s="43"/>
      <c r="F1223" s="43"/>
      <c r="G1223" s="43"/>
      <c r="H1223" s="43"/>
      <c r="I1223" s="43"/>
      <c r="J1223" s="43"/>
      <c r="K1223" s="43"/>
    </row>
    <row r="1224" spans="1:11" ht="14.25" customHeight="1">
      <c r="A1224" s="43"/>
      <c r="B1224" s="43"/>
      <c r="C1224" s="43"/>
      <c r="D1224" s="43"/>
      <c r="E1224" s="43"/>
      <c r="F1224" s="43"/>
      <c r="G1224" s="43"/>
      <c r="H1224" s="43"/>
      <c r="I1224" s="43"/>
      <c r="J1224" s="43"/>
      <c r="K1224" s="43"/>
    </row>
    <row r="1225" spans="1:11" ht="14.25" customHeight="1">
      <c r="A1225" s="43"/>
      <c r="B1225" s="43"/>
      <c r="C1225" s="43"/>
      <c r="D1225" s="43"/>
      <c r="E1225" s="43"/>
      <c r="F1225" s="43"/>
      <c r="G1225" s="43"/>
      <c r="H1225" s="43"/>
      <c r="I1225" s="43"/>
      <c r="J1225" s="43"/>
      <c r="K1225" s="43"/>
    </row>
    <row r="1226" spans="1:11" ht="14.25" customHeight="1">
      <c r="A1226" s="43"/>
      <c r="B1226" s="43"/>
      <c r="C1226" s="43"/>
      <c r="D1226" s="43"/>
      <c r="E1226" s="43"/>
      <c r="F1226" s="43"/>
      <c r="G1226" s="43"/>
      <c r="H1226" s="43"/>
      <c r="I1226" s="43"/>
      <c r="J1226" s="43"/>
      <c r="K1226" s="43"/>
    </row>
    <row r="1227" spans="1:11" ht="14.25" customHeight="1">
      <c r="A1227" s="43"/>
      <c r="B1227" s="43"/>
      <c r="C1227" s="43"/>
      <c r="D1227" s="43"/>
      <c r="E1227" s="43"/>
      <c r="F1227" s="43"/>
      <c r="G1227" s="43"/>
      <c r="H1227" s="43"/>
      <c r="I1227" s="43"/>
      <c r="J1227" s="43"/>
      <c r="K1227" s="43"/>
    </row>
    <row r="1228" spans="1:11" ht="14.25" customHeight="1">
      <c r="A1228" s="43"/>
      <c r="B1228" s="43"/>
      <c r="C1228" s="43"/>
      <c r="D1228" s="43"/>
      <c r="E1228" s="43"/>
      <c r="F1228" s="43"/>
      <c r="G1228" s="43"/>
      <c r="H1228" s="43"/>
      <c r="I1228" s="43"/>
      <c r="J1228" s="43"/>
      <c r="K1228" s="43"/>
    </row>
    <row r="1229" spans="1:11" ht="14.25" customHeight="1">
      <c r="A1229" s="43"/>
      <c r="B1229" s="43"/>
      <c r="C1229" s="43"/>
      <c r="D1229" s="43"/>
      <c r="E1229" s="43"/>
      <c r="F1229" s="43"/>
      <c r="G1229" s="43"/>
      <c r="H1229" s="43"/>
      <c r="I1229" s="43"/>
      <c r="J1229" s="43"/>
      <c r="K1229" s="43"/>
    </row>
    <row r="1230" spans="1:11" ht="14.25" customHeight="1">
      <c r="A1230" s="43"/>
      <c r="B1230" s="43"/>
      <c r="C1230" s="43"/>
      <c r="D1230" s="43"/>
      <c r="E1230" s="43"/>
      <c r="F1230" s="43"/>
      <c r="G1230" s="43"/>
      <c r="H1230" s="43"/>
      <c r="I1230" s="43"/>
      <c r="J1230" s="43"/>
      <c r="K1230" s="43"/>
    </row>
    <row r="1231" spans="1:11" ht="14.25" customHeight="1">
      <c r="A1231" s="43"/>
      <c r="B1231" s="43"/>
      <c r="C1231" s="43"/>
      <c r="D1231" s="43"/>
      <c r="E1231" s="43"/>
      <c r="F1231" s="43"/>
      <c r="G1231" s="43"/>
      <c r="H1231" s="43"/>
      <c r="I1231" s="43"/>
      <c r="J1231" s="43"/>
      <c r="K1231" s="43"/>
    </row>
    <row r="1232" spans="1:11" ht="14.25" customHeight="1">
      <c r="A1232" s="43"/>
      <c r="B1232" s="43"/>
      <c r="C1232" s="43"/>
      <c r="D1232" s="43"/>
      <c r="E1232" s="43"/>
      <c r="F1232" s="43"/>
      <c r="G1232" s="43"/>
      <c r="H1232" s="43"/>
      <c r="I1232" s="43"/>
      <c r="J1232" s="43"/>
      <c r="K1232" s="43"/>
    </row>
    <row r="1233" spans="1:11" ht="14.25" customHeight="1">
      <c r="A1233" s="43"/>
      <c r="B1233" s="43"/>
      <c r="C1233" s="43"/>
      <c r="D1233" s="43"/>
      <c r="E1233" s="43"/>
      <c r="F1233" s="43"/>
      <c r="G1233" s="43"/>
      <c r="H1233" s="43"/>
      <c r="I1233" s="43"/>
      <c r="J1233" s="43"/>
      <c r="K1233" s="43"/>
    </row>
    <row r="1234" spans="1:11" ht="14.25" customHeight="1">
      <c r="A1234" s="43"/>
      <c r="B1234" s="43"/>
      <c r="C1234" s="43"/>
      <c r="D1234" s="43"/>
      <c r="E1234" s="43"/>
      <c r="F1234" s="43"/>
      <c r="G1234" s="43"/>
      <c r="H1234" s="43"/>
      <c r="I1234" s="43"/>
      <c r="J1234" s="43"/>
      <c r="K1234" s="43"/>
    </row>
    <row r="1235" spans="1:11" ht="14.25" customHeight="1">
      <c r="A1235" s="43"/>
      <c r="B1235" s="43"/>
      <c r="C1235" s="43"/>
      <c r="D1235" s="43"/>
      <c r="E1235" s="43"/>
      <c r="F1235" s="43"/>
      <c r="G1235" s="43"/>
      <c r="H1235" s="43"/>
      <c r="I1235" s="43"/>
      <c r="J1235" s="43"/>
      <c r="K1235" s="43"/>
    </row>
    <row r="1236" spans="1:11" ht="14.25" customHeight="1">
      <c r="A1236" s="43"/>
      <c r="B1236" s="43"/>
      <c r="C1236" s="43"/>
      <c r="D1236" s="43"/>
      <c r="E1236" s="43"/>
      <c r="F1236" s="43"/>
      <c r="G1236" s="43"/>
      <c r="H1236" s="43"/>
      <c r="I1236" s="43"/>
      <c r="J1236" s="43"/>
      <c r="K1236" s="43"/>
    </row>
    <row r="1237" spans="1:11" ht="14.25" customHeight="1">
      <c r="A1237" s="43"/>
      <c r="B1237" s="43"/>
      <c r="C1237" s="43"/>
      <c r="D1237" s="43"/>
      <c r="E1237" s="43"/>
      <c r="F1237" s="43"/>
      <c r="G1237" s="43"/>
      <c r="H1237" s="43"/>
      <c r="I1237" s="43"/>
      <c r="J1237" s="43"/>
      <c r="K1237" s="43"/>
    </row>
    <row r="1238" spans="1:11" ht="14.25" customHeight="1">
      <c r="A1238" s="43"/>
      <c r="B1238" s="43"/>
      <c r="C1238" s="43"/>
      <c r="D1238" s="43"/>
      <c r="E1238" s="43"/>
      <c r="F1238" s="43"/>
      <c r="G1238" s="43"/>
      <c r="H1238" s="43"/>
      <c r="I1238" s="43"/>
      <c r="J1238" s="43"/>
      <c r="K1238" s="43"/>
    </row>
    <row r="1239" spans="1:11" ht="14.25" customHeight="1">
      <c r="A1239" s="43"/>
      <c r="B1239" s="43"/>
      <c r="C1239" s="43"/>
      <c r="D1239" s="43"/>
      <c r="E1239" s="43"/>
      <c r="F1239" s="43"/>
      <c r="G1239" s="43"/>
      <c r="H1239" s="43"/>
      <c r="I1239" s="43"/>
      <c r="J1239" s="43"/>
      <c r="K1239" s="43"/>
    </row>
    <row r="1240" spans="1:11" ht="14.25" customHeight="1">
      <c r="A1240" s="43"/>
      <c r="B1240" s="43"/>
      <c r="C1240" s="43"/>
      <c r="D1240" s="43"/>
      <c r="E1240" s="43"/>
      <c r="F1240" s="43"/>
      <c r="G1240" s="43"/>
      <c r="H1240" s="43"/>
      <c r="I1240" s="43"/>
      <c r="J1240" s="43"/>
      <c r="K1240" s="43"/>
    </row>
    <row r="1241" spans="1:11" ht="14.25" customHeight="1">
      <c r="A1241" s="43"/>
      <c r="B1241" s="43"/>
      <c r="C1241" s="43"/>
      <c r="D1241" s="43"/>
      <c r="E1241" s="43"/>
      <c r="F1241" s="43"/>
      <c r="G1241" s="43"/>
      <c r="H1241" s="43"/>
      <c r="I1241" s="43"/>
      <c r="J1241" s="43"/>
      <c r="K1241" s="43"/>
    </row>
    <row r="1242" spans="1:11" ht="14.25" customHeight="1">
      <c r="A1242" s="43"/>
      <c r="B1242" s="43"/>
      <c r="C1242" s="43"/>
      <c r="D1242" s="43"/>
      <c r="E1242" s="43"/>
      <c r="F1242" s="43"/>
      <c r="G1242" s="43"/>
      <c r="H1242" s="43"/>
      <c r="I1242" s="43"/>
      <c r="J1242" s="43"/>
      <c r="K1242" s="43"/>
    </row>
    <row r="1243" spans="1:11" ht="14.25" customHeight="1">
      <c r="A1243" s="43"/>
      <c r="B1243" s="43"/>
      <c r="C1243" s="43"/>
      <c r="D1243" s="43"/>
      <c r="E1243" s="43"/>
      <c r="F1243" s="43"/>
      <c r="G1243" s="43"/>
      <c r="H1243" s="43"/>
      <c r="I1243" s="43"/>
      <c r="J1243" s="43"/>
      <c r="K1243" s="43"/>
    </row>
    <row r="1244" spans="1:11" ht="14.25" customHeight="1">
      <c r="A1244" s="43"/>
      <c r="B1244" s="43"/>
      <c r="C1244" s="43"/>
      <c r="D1244" s="43"/>
      <c r="E1244" s="43"/>
      <c r="F1244" s="43"/>
      <c r="G1244" s="43"/>
      <c r="H1244" s="43"/>
      <c r="I1244" s="43"/>
      <c r="J1244" s="43"/>
      <c r="K1244" s="43"/>
    </row>
    <row r="1245" spans="1:11" ht="14.25" customHeight="1">
      <c r="A1245" s="43"/>
      <c r="B1245" s="43"/>
      <c r="C1245" s="43"/>
      <c r="D1245" s="43"/>
      <c r="E1245" s="43"/>
      <c r="F1245" s="43"/>
      <c r="G1245" s="43"/>
      <c r="H1245" s="43"/>
      <c r="I1245" s="43"/>
      <c r="J1245" s="43"/>
      <c r="K1245" s="43"/>
    </row>
    <row r="1246" spans="1:11" ht="14.25" customHeight="1">
      <c r="A1246" s="43"/>
      <c r="B1246" s="43"/>
      <c r="C1246" s="43"/>
      <c r="D1246" s="43"/>
      <c r="E1246" s="43"/>
      <c r="F1246" s="43"/>
      <c r="G1246" s="43"/>
      <c r="H1246" s="43"/>
      <c r="I1246" s="43"/>
      <c r="J1246" s="43"/>
      <c r="K1246" s="43"/>
    </row>
    <row r="1247" spans="1:11" ht="14.25" customHeight="1">
      <c r="A1247" s="43"/>
      <c r="B1247" s="43"/>
      <c r="C1247" s="43"/>
      <c r="D1247" s="43"/>
      <c r="E1247" s="43"/>
      <c r="F1247" s="43"/>
      <c r="G1247" s="43"/>
      <c r="H1247" s="43"/>
      <c r="I1247" s="43"/>
      <c r="J1247" s="43"/>
      <c r="K1247" s="43"/>
    </row>
    <row r="1248" spans="1:11" ht="14.25" customHeight="1">
      <c r="A1248" s="43"/>
      <c r="B1248" s="43"/>
      <c r="C1248" s="43"/>
      <c r="D1248" s="43"/>
      <c r="E1248" s="43"/>
      <c r="F1248" s="43"/>
      <c r="G1248" s="43"/>
      <c r="H1248" s="43"/>
      <c r="I1248" s="43"/>
      <c r="J1248" s="43"/>
      <c r="K1248" s="43"/>
    </row>
    <row r="1249" spans="1:11" ht="14.25" customHeight="1">
      <c r="A1249" s="43"/>
      <c r="B1249" s="43"/>
      <c r="C1249" s="43"/>
      <c r="D1249" s="43"/>
      <c r="E1249" s="43"/>
      <c r="F1249" s="43"/>
      <c r="G1249" s="43"/>
      <c r="H1249" s="43"/>
      <c r="I1249" s="43"/>
      <c r="J1249" s="43"/>
      <c r="K1249" s="43"/>
    </row>
    <row r="1250" spans="1:11" ht="14.25" customHeight="1">
      <c r="A1250" s="43"/>
      <c r="B1250" s="43"/>
      <c r="C1250" s="43"/>
      <c r="D1250" s="43"/>
      <c r="E1250" s="43"/>
      <c r="F1250" s="43"/>
      <c r="G1250" s="43"/>
      <c r="H1250" s="43"/>
      <c r="I1250" s="43"/>
      <c r="J1250" s="43"/>
      <c r="K1250" s="43"/>
    </row>
    <row r="1251" spans="1:11" ht="14.25" customHeight="1">
      <c r="A1251" s="43"/>
      <c r="B1251" s="43"/>
      <c r="C1251" s="43"/>
      <c r="D1251" s="43"/>
      <c r="E1251" s="43"/>
      <c r="F1251" s="43"/>
      <c r="G1251" s="43"/>
      <c r="H1251" s="43"/>
      <c r="I1251" s="43"/>
      <c r="J1251" s="43"/>
      <c r="K1251" s="43"/>
    </row>
    <row r="1252" spans="1:11" ht="14.25" customHeight="1">
      <c r="A1252" s="43"/>
      <c r="B1252" s="43"/>
      <c r="C1252" s="43"/>
      <c r="D1252" s="43"/>
      <c r="E1252" s="43"/>
      <c r="F1252" s="43"/>
      <c r="G1252" s="43"/>
      <c r="H1252" s="43"/>
      <c r="I1252" s="43"/>
      <c r="J1252" s="43"/>
      <c r="K1252" s="43"/>
    </row>
    <row r="1253" spans="1:11" ht="14.25" customHeight="1">
      <c r="A1253" s="43"/>
      <c r="B1253" s="43"/>
      <c r="C1253" s="43"/>
      <c r="D1253" s="43"/>
      <c r="E1253" s="43"/>
      <c r="F1253" s="43"/>
      <c r="G1253" s="43"/>
      <c r="H1253" s="43"/>
      <c r="I1253" s="43"/>
      <c r="J1253" s="43"/>
      <c r="K1253" s="43"/>
    </row>
    <row r="1254" spans="1:11" ht="14.25" customHeight="1">
      <c r="A1254" s="43"/>
      <c r="B1254" s="43"/>
      <c r="C1254" s="43"/>
      <c r="D1254" s="43"/>
      <c r="E1254" s="43"/>
      <c r="F1254" s="43"/>
      <c r="G1254" s="43"/>
      <c r="H1254" s="43"/>
      <c r="I1254" s="43"/>
      <c r="J1254" s="43"/>
      <c r="K1254" s="43"/>
    </row>
    <row r="1255" spans="1:11" ht="14.25" customHeight="1">
      <c r="A1255" s="43"/>
      <c r="B1255" s="43"/>
      <c r="C1255" s="43"/>
      <c r="D1255" s="43"/>
      <c r="E1255" s="43"/>
      <c r="F1255" s="43"/>
      <c r="G1255" s="43"/>
      <c r="H1255" s="43"/>
      <c r="I1255" s="43"/>
      <c r="J1255" s="43"/>
      <c r="K1255" s="43"/>
    </row>
    <row r="1256" spans="1:11" ht="14.25" customHeight="1">
      <c r="A1256" s="43"/>
      <c r="B1256" s="43"/>
      <c r="C1256" s="43"/>
      <c r="D1256" s="43"/>
      <c r="E1256" s="43"/>
      <c r="F1256" s="43"/>
      <c r="G1256" s="43"/>
      <c r="H1256" s="43"/>
      <c r="I1256" s="43"/>
      <c r="J1256" s="43"/>
      <c r="K1256" s="43"/>
    </row>
    <row r="1257" spans="1:11" ht="14.25" customHeight="1">
      <c r="A1257" s="43"/>
      <c r="B1257" s="43"/>
      <c r="C1257" s="43"/>
      <c r="D1257" s="43"/>
      <c r="E1257" s="43"/>
      <c r="F1257" s="43"/>
      <c r="G1257" s="43"/>
      <c r="H1257" s="43"/>
      <c r="I1257" s="43"/>
      <c r="J1257" s="43"/>
      <c r="K1257" s="43"/>
    </row>
    <row r="1258" spans="1:11" ht="14.25" customHeight="1">
      <c r="A1258" s="43"/>
      <c r="B1258" s="43"/>
      <c r="C1258" s="43"/>
      <c r="D1258" s="43"/>
      <c r="E1258" s="43"/>
      <c r="F1258" s="43"/>
      <c r="G1258" s="43"/>
      <c r="H1258" s="43"/>
      <c r="I1258" s="43"/>
      <c r="J1258" s="43"/>
      <c r="K1258" s="43"/>
    </row>
    <row r="1259" spans="1:11" ht="14.25" customHeight="1">
      <c r="A1259" s="43"/>
      <c r="B1259" s="43"/>
      <c r="C1259" s="43"/>
      <c r="D1259" s="43"/>
      <c r="E1259" s="43"/>
      <c r="F1259" s="43"/>
      <c r="G1259" s="43"/>
      <c r="H1259" s="43"/>
      <c r="I1259" s="43"/>
      <c r="J1259" s="43"/>
      <c r="K1259" s="43"/>
    </row>
    <row r="1260" spans="1:11" ht="14.25" customHeight="1">
      <c r="A1260" s="43"/>
      <c r="B1260" s="43"/>
      <c r="C1260" s="43"/>
      <c r="D1260" s="43"/>
      <c r="E1260" s="43"/>
      <c r="F1260" s="43"/>
      <c r="G1260" s="43"/>
      <c r="H1260" s="43"/>
      <c r="I1260" s="43"/>
      <c r="J1260" s="43"/>
      <c r="K1260" s="43"/>
    </row>
    <row r="1261" spans="1:11" ht="14.25" customHeight="1">
      <c r="A1261" s="43"/>
      <c r="B1261" s="43"/>
      <c r="C1261" s="43"/>
      <c r="D1261" s="43"/>
      <c r="E1261" s="43"/>
      <c r="F1261" s="43"/>
      <c r="G1261" s="43"/>
      <c r="H1261" s="43"/>
      <c r="I1261" s="43"/>
      <c r="J1261" s="43"/>
      <c r="K1261" s="43"/>
    </row>
    <row r="1262" spans="1:11" ht="14.25" customHeight="1">
      <c r="A1262" s="43"/>
      <c r="B1262" s="43"/>
      <c r="C1262" s="43"/>
      <c r="D1262" s="43"/>
      <c r="E1262" s="43"/>
      <c r="F1262" s="43"/>
      <c r="G1262" s="43"/>
      <c r="H1262" s="43"/>
      <c r="I1262" s="43"/>
      <c r="J1262" s="43"/>
      <c r="K1262" s="43"/>
    </row>
    <row r="1263" spans="1:11" ht="14.25" customHeight="1">
      <c r="A1263" s="43"/>
      <c r="B1263" s="43"/>
      <c r="C1263" s="43"/>
      <c r="D1263" s="43"/>
      <c r="E1263" s="43"/>
      <c r="F1263" s="43"/>
      <c r="G1263" s="43"/>
      <c r="H1263" s="43"/>
      <c r="I1263" s="43"/>
      <c r="J1263" s="43"/>
      <c r="K1263" s="43"/>
    </row>
    <row r="1264" spans="1:11" ht="14.25" customHeight="1">
      <c r="A1264" s="43"/>
      <c r="B1264" s="43"/>
      <c r="C1264" s="43"/>
      <c r="D1264" s="43"/>
      <c r="E1264" s="43"/>
      <c r="F1264" s="43"/>
      <c r="G1264" s="43"/>
      <c r="H1264" s="43"/>
      <c r="I1264" s="43"/>
      <c r="J1264" s="43"/>
      <c r="K1264" s="43"/>
    </row>
    <row r="1265" spans="1:11" ht="14.25" customHeight="1">
      <c r="A1265" s="43"/>
      <c r="B1265" s="43"/>
      <c r="C1265" s="43"/>
      <c r="D1265" s="43"/>
      <c r="E1265" s="43"/>
      <c r="F1265" s="43"/>
      <c r="G1265" s="43"/>
      <c r="H1265" s="43"/>
      <c r="I1265" s="43"/>
      <c r="J1265" s="43"/>
      <c r="K1265" s="43"/>
    </row>
    <row r="1266" spans="1:11" ht="14.25" customHeight="1">
      <c r="A1266" s="43"/>
      <c r="B1266" s="43"/>
      <c r="C1266" s="43"/>
      <c r="D1266" s="43"/>
      <c r="E1266" s="43"/>
      <c r="F1266" s="43"/>
      <c r="G1266" s="43"/>
      <c r="H1266" s="43"/>
      <c r="I1266" s="43"/>
      <c r="J1266" s="43"/>
      <c r="K1266" s="43"/>
    </row>
    <row r="1267" spans="1:11" ht="14.25" customHeight="1">
      <c r="A1267" s="43"/>
      <c r="B1267" s="43"/>
      <c r="C1267" s="43"/>
      <c r="D1267" s="43"/>
      <c r="E1267" s="43"/>
      <c r="F1267" s="43"/>
      <c r="G1267" s="43"/>
      <c r="H1267" s="43"/>
      <c r="I1267" s="43"/>
      <c r="J1267" s="43"/>
      <c r="K1267" s="43"/>
    </row>
    <row r="1268" spans="1:11" ht="14.25" customHeight="1">
      <c r="A1268" s="43"/>
      <c r="B1268" s="43"/>
      <c r="C1268" s="43"/>
      <c r="D1268" s="43"/>
      <c r="E1268" s="43"/>
      <c r="F1268" s="43"/>
      <c r="G1268" s="43"/>
      <c r="H1268" s="43"/>
      <c r="I1268" s="43"/>
      <c r="J1268" s="43"/>
      <c r="K1268" s="43"/>
    </row>
    <row r="1269" spans="1:11" ht="14.25" customHeight="1">
      <c r="A1269" s="43"/>
      <c r="B1269" s="43"/>
      <c r="C1269" s="43"/>
      <c r="D1269" s="43"/>
      <c r="E1269" s="43"/>
      <c r="F1269" s="43"/>
      <c r="G1269" s="43"/>
      <c r="H1269" s="43"/>
      <c r="I1269" s="43"/>
      <c r="J1269" s="43"/>
      <c r="K1269" s="43"/>
    </row>
    <row r="1270" spans="1:11" ht="14.25" customHeight="1">
      <c r="A1270" s="43"/>
      <c r="B1270" s="43"/>
      <c r="C1270" s="43"/>
      <c r="D1270" s="43"/>
      <c r="E1270" s="43"/>
      <c r="F1270" s="43"/>
      <c r="G1270" s="43"/>
      <c r="H1270" s="43"/>
      <c r="I1270" s="43"/>
      <c r="J1270" s="43"/>
      <c r="K1270" s="43"/>
    </row>
    <row r="1271" spans="1:11" ht="14.25" customHeight="1">
      <c r="A1271" s="43"/>
      <c r="B1271" s="43"/>
      <c r="C1271" s="43"/>
      <c r="D1271" s="43"/>
      <c r="E1271" s="43"/>
      <c r="F1271" s="43"/>
      <c r="G1271" s="43"/>
      <c r="H1271" s="43"/>
      <c r="I1271" s="43"/>
      <c r="J1271" s="43"/>
      <c r="K1271" s="43"/>
    </row>
    <row r="1272" spans="1:11" ht="14.25" customHeight="1">
      <c r="A1272" s="43"/>
      <c r="B1272" s="43"/>
      <c r="C1272" s="43"/>
      <c r="D1272" s="43"/>
      <c r="E1272" s="43"/>
      <c r="F1272" s="43"/>
      <c r="G1272" s="43"/>
      <c r="H1272" s="43"/>
      <c r="I1272" s="43"/>
      <c r="J1272" s="43"/>
      <c r="K1272" s="43"/>
    </row>
    <row r="1273" spans="1:11" ht="14.25" customHeight="1">
      <c r="A1273" s="43"/>
      <c r="B1273" s="43"/>
      <c r="C1273" s="43"/>
      <c r="D1273" s="43"/>
      <c r="E1273" s="43"/>
      <c r="F1273" s="43"/>
      <c r="G1273" s="43"/>
      <c r="H1273" s="43"/>
      <c r="I1273" s="43"/>
      <c r="J1273" s="43"/>
      <c r="K1273" s="43"/>
    </row>
    <row r="1274" spans="1:11" ht="14.25" customHeight="1">
      <c r="A1274" s="43"/>
      <c r="B1274" s="43"/>
      <c r="C1274" s="43"/>
      <c r="D1274" s="43"/>
      <c r="E1274" s="43"/>
      <c r="F1274" s="43"/>
      <c r="G1274" s="43"/>
      <c r="H1274" s="43"/>
      <c r="I1274" s="43"/>
      <c r="J1274" s="43"/>
      <c r="K1274" s="43"/>
    </row>
    <row r="1275" spans="1:11" ht="14.25" customHeight="1">
      <c r="A1275" s="43"/>
      <c r="B1275" s="43"/>
      <c r="C1275" s="43"/>
      <c r="D1275" s="43"/>
      <c r="E1275" s="43"/>
      <c r="F1275" s="43"/>
      <c r="G1275" s="43"/>
      <c r="H1275" s="43"/>
      <c r="I1275" s="43"/>
      <c r="J1275" s="43"/>
      <c r="K1275" s="43"/>
    </row>
    <row r="1276" spans="1:11" ht="14.25" customHeight="1">
      <c r="A1276" s="43"/>
      <c r="B1276" s="43"/>
      <c r="C1276" s="43"/>
      <c r="D1276" s="43"/>
      <c r="E1276" s="43"/>
      <c r="F1276" s="43"/>
      <c r="G1276" s="43"/>
      <c r="H1276" s="43"/>
      <c r="I1276" s="43"/>
      <c r="J1276" s="43"/>
      <c r="K1276" s="43"/>
    </row>
    <row r="1277" spans="1:11" ht="14.25" customHeight="1">
      <c r="A1277" s="43"/>
      <c r="B1277" s="43"/>
      <c r="C1277" s="43"/>
      <c r="D1277" s="43"/>
      <c r="E1277" s="43"/>
      <c r="F1277" s="43"/>
      <c r="G1277" s="43"/>
      <c r="H1277" s="43"/>
      <c r="I1277" s="43"/>
      <c r="J1277" s="43"/>
      <c r="K1277" s="43"/>
    </row>
    <row r="1278" spans="1:11" ht="14.25" customHeight="1">
      <c r="A1278" s="43"/>
      <c r="B1278" s="43"/>
      <c r="C1278" s="43"/>
      <c r="D1278" s="43"/>
      <c r="E1278" s="43"/>
      <c r="F1278" s="43"/>
      <c r="G1278" s="43"/>
      <c r="H1278" s="43"/>
      <c r="I1278" s="43"/>
      <c r="J1278" s="43"/>
      <c r="K1278" s="43"/>
    </row>
    <row r="1279" spans="1:11" ht="14.25" customHeight="1">
      <c r="A1279" s="43"/>
      <c r="B1279" s="43"/>
      <c r="C1279" s="43"/>
      <c r="D1279" s="43"/>
      <c r="E1279" s="43"/>
      <c r="F1279" s="43"/>
      <c r="G1279" s="43"/>
      <c r="H1279" s="43"/>
      <c r="I1279" s="43"/>
      <c r="J1279" s="43"/>
      <c r="K1279" s="43"/>
    </row>
    <row r="1280" spans="1:11" ht="14.25" customHeight="1">
      <c r="A1280" s="43"/>
      <c r="B1280" s="43"/>
      <c r="C1280" s="43"/>
      <c r="D1280" s="43"/>
      <c r="E1280" s="43"/>
      <c r="F1280" s="43"/>
      <c r="G1280" s="43"/>
      <c r="H1280" s="43"/>
      <c r="I1280" s="43"/>
      <c r="J1280" s="43"/>
      <c r="K1280" s="43"/>
    </row>
    <row r="1281" spans="1:11" ht="14.25" customHeight="1">
      <c r="A1281" s="43"/>
      <c r="B1281" s="43"/>
      <c r="C1281" s="43"/>
      <c r="D1281" s="43"/>
      <c r="E1281" s="43"/>
      <c r="F1281" s="43"/>
      <c r="G1281" s="43"/>
      <c r="H1281" s="43"/>
      <c r="I1281" s="43"/>
      <c r="J1281" s="43"/>
      <c r="K1281" s="43"/>
    </row>
    <row r="1282" spans="1:11" ht="14.25" customHeight="1">
      <c r="A1282" s="43"/>
      <c r="B1282" s="43"/>
      <c r="C1282" s="43"/>
      <c r="D1282" s="43"/>
      <c r="E1282" s="43"/>
      <c r="F1282" s="43"/>
      <c r="G1282" s="43"/>
      <c r="H1282" s="43"/>
      <c r="I1282" s="43"/>
      <c r="J1282" s="43"/>
      <c r="K1282" s="43"/>
    </row>
    <row r="1283" spans="1:11" ht="14.25" customHeight="1">
      <c r="A1283" s="43"/>
      <c r="B1283" s="43"/>
      <c r="C1283" s="43"/>
      <c r="D1283" s="43"/>
      <c r="E1283" s="43"/>
      <c r="F1283" s="43"/>
      <c r="G1283" s="43"/>
      <c r="H1283" s="43"/>
      <c r="I1283" s="43"/>
      <c r="J1283" s="43"/>
      <c r="K1283" s="43"/>
    </row>
    <row r="1284" spans="1:11" ht="14.25" customHeight="1">
      <c r="A1284" s="43"/>
      <c r="B1284" s="43"/>
      <c r="C1284" s="43"/>
      <c r="D1284" s="43"/>
      <c r="E1284" s="43"/>
      <c r="F1284" s="43"/>
      <c r="G1284" s="43"/>
      <c r="H1284" s="43"/>
      <c r="I1284" s="43"/>
      <c r="J1284" s="43"/>
      <c r="K1284" s="43"/>
    </row>
    <row r="1285" spans="1:11" ht="14.25" customHeight="1">
      <c r="A1285" s="43"/>
      <c r="B1285" s="43"/>
      <c r="C1285" s="43"/>
      <c r="D1285" s="43"/>
      <c r="E1285" s="43"/>
      <c r="F1285" s="43"/>
      <c r="G1285" s="43"/>
      <c r="H1285" s="43"/>
      <c r="I1285" s="43"/>
      <c r="J1285" s="43"/>
      <c r="K1285" s="43"/>
    </row>
    <row r="1286" spans="1:11" ht="14.25" customHeight="1">
      <c r="A1286" s="43"/>
      <c r="B1286" s="43"/>
      <c r="C1286" s="43"/>
      <c r="D1286" s="43"/>
      <c r="E1286" s="43"/>
      <c r="F1286" s="43"/>
      <c r="G1286" s="43"/>
      <c r="H1286" s="43"/>
      <c r="I1286" s="43"/>
      <c r="J1286" s="43"/>
      <c r="K1286" s="43"/>
    </row>
    <row r="1287" spans="1:11" ht="14.25" customHeight="1">
      <c r="A1287" s="43"/>
      <c r="B1287" s="43"/>
      <c r="C1287" s="43"/>
      <c r="D1287" s="43"/>
      <c r="E1287" s="43"/>
      <c r="F1287" s="43"/>
      <c r="G1287" s="43"/>
      <c r="H1287" s="43"/>
      <c r="I1287" s="43"/>
      <c r="J1287" s="43"/>
      <c r="K1287" s="43"/>
    </row>
    <row r="1288" spans="1:11" ht="14.25" customHeight="1">
      <c r="A1288" s="43"/>
      <c r="B1288" s="43"/>
      <c r="C1288" s="43"/>
      <c r="D1288" s="43"/>
      <c r="E1288" s="43"/>
      <c r="F1288" s="43"/>
      <c r="G1288" s="43"/>
      <c r="H1288" s="43"/>
      <c r="I1288" s="43"/>
      <c r="J1288" s="43"/>
      <c r="K1288" s="43"/>
    </row>
    <row r="1289" spans="1:11" ht="14.25" customHeight="1">
      <c r="A1289" s="43"/>
      <c r="B1289" s="43"/>
      <c r="C1289" s="43"/>
      <c r="D1289" s="43"/>
      <c r="E1289" s="43"/>
      <c r="F1289" s="43"/>
      <c r="G1289" s="43"/>
      <c r="H1289" s="43"/>
      <c r="I1289" s="43"/>
      <c r="J1289" s="43"/>
      <c r="K1289" s="43"/>
    </row>
    <row r="1290" spans="1:11" ht="14.25" customHeight="1">
      <c r="A1290" s="43"/>
      <c r="B1290" s="43"/>
      <c r="C1290" s="43"/>
      <c r="D1290" s="43"/>
      <c r="E1290" s="43"/>
      <c r="F1290" s="43"/>
      <c r="G1290" s="43"/>
      <c r="H1290" s="43"/>
      <c r="I1290" s="43"/>
      <c r="J1290" s="43"/>
      <c r="K1290" s="43"/>
    </row>
    <row r="1291" spans="1:11" ht="14.25" customHeight="1">
      <c r="A1291" s="43"/>
      <c r="B1291" s="43"/>
      <c r="C1291" s="43"/>
      <c r="D1291" s="43"/>
      <c r="E1291" s="43"/>
      <c r="F1291" s="43"/>
      <c r="G1291" s="43"/>
      <c r="H1291" s="43"/>
      <c r="I1291" s="43"/>
      <c r="J1291" s="43"/>
      <c r="K1291" s="43"/>
    </row>
    <row r="1292" spans="1:11" ht="14.25" customHeight="1">
      <c r="A1292" s="43"/>
      <c r="B1292" s="43"/>
      <c r="C1292" s="43"/>
      <c r="D1292" s="43"/>
      <c r="E1292" s="43"/>
      <c r="F1292" s="43"/>
      <c r="G1292" s="43"/>
      <c r="H1292" s="43"/>
      <c r="I1292" s="43"/>
      <c r="J1292" s="43"/>
      <c r="K1292" s="43"/>
    </row>
    <row r="1293" spans="1:11" ht="14.25" customHeight="1">
      <c r="A1293" s="43"/>
      <c r="B1293" s="43"/>
      <c r="C1293" s="43"/>
      <c r="D1293" s="43"/>
      <c r="E1293" s="43"/>
      <c r="F1293" s="43"/>
      <c r="G1293" s="43"/>
      <c r="H1293" s="43"/>
      <c r="I1293" s="43"/>
      <c r="J1293" s="43"/>
      <c r="K1293" s="43"/>
    </row>
    <row r="1294" spans="1:11" ht="14.25" customHeight="1">
      <c r="A1294" s="43"/>
      <c r="B1294" s="43"/>
      <c r="C1294" s="43"/>
      <c r="D1294" s="43"/>
      <c r="E1294" s="43"/>
      <c r="F1294" s="43"/>
      <c r="G1294" s="43"/>
      <c r="H1294" s="43"/>
      <c r="I1294" s="43"/>
      <c r="J1294" s="43"/>
      <c r="K1294" s="43"/>
    </row>
    <row r="1295" spans="1:11" ht="14.25" customHeight="1">
      <c r="A1295" s="43"/>
      <c r="B1295" s="43"/>
      <c r="C1295" s="43"/>
      <c r="D1295" s="43"/>
      <c r="E1295" s="43"/>
      <c r="F1295" s="43"/>
      <c r="G1295" s="43"/>
      <c r="H1295" s="43"/>
      <c r="I1295" s="43"/>
      <c r="J1295" s="43"/>
      <c r="K1295" s="43"/>
    </row>
    <row r="1296" spans="1:11" ht="14.25" customHeight="1">
      <c r="A1296" s="43"/>
      <c r="B1296" s="43"/>
      <c r="C1296" s="43"/>
      <c r="D1296" s="43"/>
      <c r="E1296" s="43"/>
      <c r="F1296" s="43"/>
      <c r="G1296" s="43"/>
      <c r="H1296" s="43"/>
      <c r="I1296" s="43"/>
      <c r="J1296" s="43"/>
      <c r="K1296" s="43"/>
    </row>
    <row r="1297" spans="1:11" ht="14.25" customHeight="1">
      <c r="A1297" s="43"/>
      <c r="B1297" s="43"/>
      <c r="C1297" s="43"/>
      <c r="D1297" s="43"/>
      <c r="E1297" s="43"/>
      <c r="F1297" s="43"/>
      <c r="G1297" s="43"/>
      <c r="H1297" s="43"/>
      <c r="I1297" s="43"/>
      <c r="J1297" s="43"/>
      <c r="K1297" s="43"/>
    </row>
    <row r="1298" spans="1:11" ht="14.25" customHeight="1">
      <c r="A1298" s="43"/>
      <c r="B1298" s="43"/>
      <c r="C1298" s="43"/>
      <c r="D1298" s="43"/>
      <c r="E1298" s="43"/>
      <c r="F1298" s="43"/>
      <c r="G1298" s="43"/>
      <c r="H1298" s="43"/>
      <c r="I1298" s="43"/>
      <c r="J1298" s="43"/>
      <c r="K1298" s="43"/>
    </row>
    <row r="1299" spans="1:11" ht="14.25" customHeight="1">
      <c r="A1299" s="43"/>
      <c r="B1299" s="43"/>
      <c r="C1299" s="43"/>
      <c r="D1299" s="43"/>
      <c r="E1299" s="43"/>
      <c r="F1299" s="43"/>
      <c r="G1299" s="43"/>
      <c r="H1299" s="43"/>
      <c r="I1299" s="43"/>
      <c r="J1299" s="43"/>
      <c r="K1299" s="43"/>
    </row>
    <row r="1300" spans="1:11" ht="14.25" customHeight="1">
      <c r="A1300" s="43"/>
      <c r="B1300" s="43"/>
      <c r="C1300" s="43"/>
      <c r="D1300" s="43"/>
      <c r="E1300" s="43"/>
      <c r="F1300" s="43"/>
      <c r="G1300" s="43"/>
      <c r="H1300" s="43"/>
      <c r="I1300" s="43"/>
      <c r="J1300" s="43"/>
      <c r="K1300" s="43"/>
    </row>
    <row r="1301" spans="1:11" ht="14.25" customHeight="1">
      <c r="A1301" s="43"/>
      <c r="B1301" s="43"/>
      <c r="C1301" s="43"/>
      <c r="D1301" s="43"/>
      <c r="E1301" s="43"/>
      <c r="F1301" s="43"/>
      <c r="G1301" s="43"/>
      <c r="H1301" s="43"/>
      <c r="I1301" s="43"/>
      <c r="J1301" s="43"/>
      <c r="K1301" s="43"/>
    </row>
    <row r="1302" spans="1:11" ht="14.25" customHeight="1">
      <c r="A1302" s="43"/>
      <c r="B1302" s="43"/>
      <c r="C1302" s="43"/>
      <c r="D1302" s="43"/>
      <c r="E1302" s="43"/>
      <c r="F1302" s="43"/>
      <c r="G1302" s="43"/>
      <c r="H1302" s="43"/>
      <c r="I1302" s="43"/>
      <c r="J1302" s="43"/>
      <c r="K1302" s="43"/>
    </row>
    <row r="1303" spans="1:11" ht="14.25" customHeight="1">
      <c r="A1303" s="43"/>
      <c r="B1303" s="43"/>
      <c r="C1303" s="43"/>
      <c r="D1303" s="43"/>
      <c r="E1303" s="43"/>
      <c r="F1303" s="43"/>
      <c r="G1303" s="43"/>
      <c r="H1303" s="43"/>
      <c r="I1303" s="43"/>
      <c r="J1303" s="43"/>
      <c r="K1303" s="43"/>
    </row>
    <row r="1304" spans="1:11" ht="14.25" customHeight="1">
      <c r="A1304" s="43"/>
      <c r="B1304" s="43"/>
      <c r="C1304" s="43"/>
      <c r="D1304" s="43"/>
      <c r="E1304" s="43"/>
      <c r="F1304" s="43"/>
      <c r="G1304" s="43"/>
      <c r="H1304" s="43"/>
      <c r="I1304" s="43"/>
      <c r="J1304" s="43"/>
      <c r="K1304" s="43"/>
    </row>
    <row r="1305" spans="1:11" ht="14.25" customHeight="1">
      <c r="A1305" s="43"/>
      <c r="B1305" s="43"/>
      <c r="C1305" s="43"/>
      <c r="D1305" s="43"/>
      <c r="E1305" s="43"/>
      <c r="F1305" s="43"/>
      <c r="G1305" s="43"/>
      <c r="H1305" s="43"/>
      <c r="I1305" s="43"/>
      <c r="J1305" s="43"/>
      <c r="K1305" s="43"/>
    </row>
    <row r="1306" spans="1:11" ht="14.25" customHeight="1">
      <c r="A1306" s="43"/>
      <c r="B1306" s="43"/>
      <c r="C1306" s="43"/>
      <c r="D1306" s="43"/>
      <c r="E1306" s="43"/>
      <c r="F1306" s="43"/>
      <c r="G1306" s="43"/>
      <c r="H1306" s="43"/>
      <c r="I1306" s="43"/>
      <c r="J1306" s="43"/>
      <c r="K1306" s="43"/>
    </row>
    <row r="1307" spans="1:11" ht="14.25" customHeight="1">
      <c r="A1307" s="43"/>
      <c r="B1307" s="43"/>
      <c r="C1307" s="43"/>
      <c r="D1307" s="43"/>
      <c r="E1307" s="43"/>
      <c r="F1307" s="43"/>
      <c r="G1307" s="43"/>
      <c r="H1307" s="43"/>
      <c r="I1307" s="43"/>
      <c r="J1307" s="43"/>
      <c r="K1307" s="43"/>
    </row>
    <row r="1308" spans="1:11" ht="14.25" customHeight="1">
      <c r="A1308" s="43"/>
      <c r="B1308" s="43"/>
      <c r="C1308" s="43"/>
      <c r="D1308" s="43"/>
      <c r="E1308" s="43"/>
      <c r="F1308" s="43"/>
      <c r="G1308" s="43"/>
      <c r="H1308" s="43"/>
      <c r="I1308" s="43"/>
      <c r="J1308" s="43"/>
      <c r="K1308" s="43"/>
    </row>
    <row r="1309" spans="1:11" ht="14.25" customHeight="1">
      <c r="A1309" s="43"/>
      <c r="B1309" s="43"/>
      <c r="C1309" s="43"/>
      <c r="D1309" s="43"/>
      <c r="E1309" s="43"/>
      <c r="F1309" s="43"/>
      <c r="G1309" s="43"/>
      <c r="H1309" s="43"/>
      <c r="I1309" s="43"/>
      <c r="J1309" s="43"/>
      <c r="K1309" s="43"/>
    </row>
    <row r="1310" spans="1:11" ht="14.25" customHeight="1">
      <c r="A1310" s="43"/>
      <c r="B1310" s="43"/>
      <c r="C1310" s="43"/>
      <c r="D1310" s="43"/>
      <c r="E1310" s="43"/>
      <c r="F1310" s="43"/>
      <c r="G1310" s="43"/>
      <c r="H1310" s="43"/>
      <c r="I1310" s="43"/>
      <c r="J1310" s="43"/>
      <c r="K1310" s="43"/>
    </row>
    <row r="1311" spans="1:11" ht="14.25" customHeight="1">
      <c r="A1311" s="43"/>
      <c r="B1311" s="43"/>
      <c r="C1311" s="43"/>
      <c r="D1311" s="43"/>
      <c r="E1311" s="43"/>
      <c r="F1311" s="43"/>
      <c r="G1311" s="43"/>
      <c r="H1311" s="43"/>
      <c r="I1311" s="43"/>
      <c r="J1311" s="43"/>
      <c r="K1311" s="43"/>
    </row>
    <row r="1312" spans="1:11" ht="14.25" customHeight="1">
      <c r="A1312" s="43"/>
      <c r="B1312" s="43"/>
      <c r="C1312" s="43"/>
      <c r="D1312" s="43"/>
      <c r="E1312" s="43"/>
      <c r="F1312" s="43"/>
      <c r="G1312" s="43"/>
      <c r="H1312" s="43"/>
      <c r="I1312" s="43"/>
      <c r="J1312" s="43"/>
      <c r="K1312" s="43"/>
    </row>
    <row r="1313" spans="1:11" ht="14.25" customHeight="1">
      <c r="A1313" s="43"/>
      <c r="B1313" s="43"/>
      <c r="C1313" s="43"/>
      <c r="D1313" s="43"/>
      <c r="E1313" s="43"/>
      <c r="F1313" s="43"/>
      <c r="G1313" s="43"/>
      <c r="H1313" s="43"/>
      <c r="I1313" s="43"/>
      <c r="J1313" s="43"/>
      <c r="K1313" s="43"/>
    </row>
    <row r="1314" spans="1:11" ht="14.25" customHeight="1">
      <c r="A1314" s="43"/>
      <c r="B1314" s="43"/>
      <c r="C1314" s="43"/>
      <c r="D1314" s="43"/>
      <c r="E1314" s="43"/>
      <c r="F1314" s="43"/>
      <c r="G1314" s="43"/>
      <c r="H1314" s="43"/>
      <c r="I1314" s="43"/>
      <c r="J1314" s="43"/>
      <c r="K1314" s="43"/>
    </row>
    <row r="1315" spans="1:11" ht="14.25" customHeight="1">
      <c r="A1315" s="43"/>
      <c r="B1315" s="43"/>
      <c r="C1315" s="43"/>
      <c r="D1315" s="43"/>
      <c r="E1315" s="43"/>
      <c r="F1315" s="43"/>
      <c r="G1315" s="43"/>
      <c r="H1315" s="43"/>
      <c r="I1315" s="43"/>
      <c r="J1315" s="43"/>
      <c r="K1315" s="43"/>
    </row>
    <row r="1316" spans="1:11" ht="14.25" customHeight="1">
      <c r="A1316" s="43"/>
      <c r="B1316" s="43"/>
      <c r="C1316" s="43"/>
      <c r="D1316" s="43"/>
      <c r="E1316" s="43"/>
      <c r="F1316" s="43"/>
      <c r="G1316" s="43"/>
      <c r="H1316" s="43"/>
      <c r="I1316" s="43"/>
      <c r="J1316" s="43"/>
      <c r="K1316" s="43"/>
    </row>
    <row r="1317" spans="1:11" ht="14.25" customHeight="1">
      <c r="A1317" s="43"/>
      <c r="B1317" s="43"/>
      <c r="C1317" s="43"/>
      <c r="D1317" s="43"/>
      <c r="E1317" s="43"/>
      <c r="F1317" s="43"/>
      <c r="G1317" s="43"/>
      <c r="H1317" s="43"/>
      <c r="I1317" s="43"/>
      <c r="J1317" s="43"/>
      <c r="K1317" s="43"/>
    </row>
    <row r="1318" spans="1:11" ht="14.25" customHeight="1">
      <c r="A1318" s="43"/>
      <c r="B1318" s="43"/>
      <c r="C1318" s="43"/>
      <c r="D1318" s="43"/>
      <c r="E1318" s="43"/>
      <c r="F1318" s="43"/>
      <c r="G1318" s="43"/>
      <c r="H1318" s="43"/>
      <c r="I1318" s="43"/>
      <c r="J1318" s="43"/>
      <c r="K1318" s="43"/>
    </row>
    <row r="1319" spans="1:11" ht="14.25" customHeight="1">
      <c r="A1319" s="43"/>
      <c r="B1319" s="43"/>
      <c r="C1319" s="43"/>
      <c r="D1319" s="43"/>
      <c r="E1319" s="43"/>
      <c r="F1319" s="43"/>
      <c r="G1319" s="43"/>
      <c r="H1319" s="43"/>
      <c r="I1319" s="43"/>
      <c r="J1319" s="43"/>
      <c r="K1319" s="43"/>
    </row>
    <row r="1320" spans="1:11" ht="14.25" customHeight="1">
      <c r="A1320" s="43"/>
      <c r="B1320" s="43"/>
      <c r="C1320" s="43"/>
      <c r="D1320" s="43"/>
      <c r="E1320" s="43"/>
      <c r="F1320" s="43"/>
      <c r="G1320" s="43"/>
      <c r="H1320" s="43"/>
      <c r="I1320" s="43"/>
      <c r="J1320" s="43"/>
      <c r="K1320" s="43"/>
    </row>
    <row r="1321" spans="1:11" ht="14.25" customHeight="1">
      <c r="A1321" s="43"/>
      <c r="B1321" s="43"/>
      <c r="C1321" s="43"/>
      <c r="D1321" s="43"/>
      <c r="E1321" s="43"/>
      <c r="F1321" s="43"/>
      <c r="G1321" s="43"/>
      <c r="H1321" s="43"/>
      <c r="I1321" s="43"/>
      <c r="J1321" s="43"/>
      <c r="K1321" s="43"/>
    </row>
    <row r="1322" spans="1:11" ht="14.25" customHeight="1">
      <c r="A1322" s="43"/>
      <c r="B1322" s="43"/>
      <c r="C1322" s="43"/>
      <c r="D1322" s="43"/>
      <c r="E1322" s="43"/>
      <c r="F1322" s="43"/>
      <c r="G1322" s="43"/>
      <c r="H1322" s="43"/>
      <c r="I1322" s="43"/>
      <c r="J1322" s="43"/>
      <c r="K1322" s="43"/>
    </row>
    <row r="1323" spans="1:11" ht="14.25" customHeight="1">
      <c r="A1323" s="43"/>
      <c r="B1323" s="43"/>
      <c r="C1323" s="43"/>
      <c r="D1323" s="43"/>
      <c r="E1323" s="43"/>
      <c r="F1323" s="43"/>
      <c r="G1323" s="43"/>
      <c r="H1323" s="43"/>
      <c r="I1323" s="43"/>
      <c r="J1323" s="43"/>
      <c r="K1323" s="43"/>
    </row>
    <row r="1324" spans="1:11" ht="14.25" customHeight="1">
      <c r="A1324" s="43"/>
      <c r="B1324" s="43"/>
      <c r="C1324" s="43"/>
      <c r="D1324" s="43"/>
      <c r="E1324" s="43"/>
      <c r="F1324" s="43"/>
      <c r="G1324" s="43"/>
      <c r="H1324" s="43"/>
      <c r="I1324" s="43"/>
      <c r="J1324" s="43"/>
      <c r="K1324" s="43"/>
    </row>
    <row r="1325" spans="1:11" ht="14.25" customHeight="1">
      <c r="A1325" s="43"/>
      <c r="B1325" s="43"/>
      <c r="C1325" s="43"/>
      <c r="D1325" s="43"/>
      <c r="E1325" s="43"/>
      <c r="F1325" s="43"/>
      <c r="G1325" s="43"/>
      <c r="H1325" s="43"/>
      <c r="I1325" s="43"/>
      <c r="J1325" s="43"/>
      <c r="K1325" s="43"/>
    </row>
    <row r="1326" spans="1:11" ht="14.25" customHeight="1">
      <c r="A1326" s="43"/>
      <c r="B1326" s="43"/>
      <c r="C1326" s="43"/>
      <c r="D1326" s="43"/>
      <c r="E1326" s="43"/>
      <c r="F1326" s="43"/>
      <c r="G1326" s="43"/>
      <c r="H1326" s="43"/>
      <c r="I1326" s="43"/>
      <c r="J1326" s="43"/>
      <c r="K1326" s="43"/>
    </row>
    <row r="1327" spans="1:11" ht="14.25" customHeight="1">
      <c r="A1327" s="43"/>
      <c r="B1327" s="43"/>
      <c r="C1327" s="43"/>
      <c r="D1327" s="43"/>
      <c r="E1327" s="43"/>
      <c r="F1327" s="43"/>
      <c r="G1327" s="43"/>
      <c r="H1327" s="43"/>
      <c r="I1327" s="43"/>
      <c r="J1327" s="43"/>
      <c r="K1327" s="43"/>
    </row>
    <row r="1328" spans="1:11" ht="14.25" customHeight="1">
      <c r="A1328" s="43"/>
      <c r="B1328" s="43"/>
      <c r="C1328" s="43"/>
      <c r="D1328" s="43"/>
      <c r="E1328" s="43"/>
      <c r="F1328" s="43"/>
      <c r="G1328" s="43"/>
      <c r="H1328" s="43"/>
      <c r="I1328" s="43"/>
      <c r="J1328" s="43"/>
      <c r="K1328" s="43"/>
    </row>
    <row r="1329" spans="1:11" ht="14.25" customHeight="1">
      <c r="A1329" s="43"/>
      <c r="B1329" s="43"/>
      <c r="C1329" s="43"/>
      <c r="D1329" s="43"/>
      <c r="E1329" s="43"/>
      <c r="F1329" s="43"/>
      <c r="G1329" s="43"/>
      <c r="H1329" s="43"/>
      <c r="I1329" s="43"/>
      <c r="J1329" s="43"/>
      <c r="K1329" s="43"/>
    </row>
    <row r="1330" spans="1:11" ht="14.25" customHeight="1">
      <c r="A1330" s="43"/>
      <c r="B1330" s="43"/>
      <c r="C1330" s="43"/>
      <c r="D1330" s="43"/>
      <c r="E1330" s="43"/>
      <c r="F1330" s="43"/>
      <c r="G1330" s="43"/>
      <c r="H1330" s="43"/>
      <c r="I1330" s="43"/>
      <c r="J1330" s="43"/>
      <c r="K1330" s="43"/>
    </row>
    <row r="1331" spans="1:11" ht="14.25" customHeight="1">
      <c r="A1331" s="43"/>
      <c r="B1331" s="43"/>
      <c r="C1331" s="43"/>
      <c r="D1331" s="43"/>
      <c r="E1331" s="43"/>
      <c r="F1331" s="43"/>
      <c r="G1331" s="43"/>
      <c r="H1331" s="43"/>
      <c r="I1331" s="43"/>
      <c r="J1331" s="43"/>
      <c r="K1331" s="43"/>
    </row>
    <row r="1332" spans="1:11" ht="14.25" customHeight="1">
      <c r="A1332" s="43"/>
      <c r="B1332" s="43"/>
      <c r="C1332" s="43"/>
      <c r="D1332" s="43"/>
      <c r="E1332" s="43"/>
      <c r="F1332" s="43"/>
      <c r="G1332" s="43"/>
      <c r="H1332" s="43"/>
      <c r="I1332" s="43"/>
      <c r="J1332" s="43"/>
      <c r="K1332" s="43"/>
    </row>
    <row r="1333" spans="1:11" ht="14.25" customHeight="1">
      <c r="A1333" s="43"/>
      <c r="B1333" s="43"/>
      <c r="C1333" s="43"/>
      <c r="D1333" s="43"/>
      <c r="E1333" s="43"/>
      <c r="F1333" s="43"/>
      <c r="G1333" s="43"/>
      <c r="H1333" s="43"/>
      <c r="I1333" s="43"/>
      <c r="J1333" s="43"/>
      <c r="K1333" s="43"/>
    </row>
    <row r="1334" spans="1:11" ht="14.25" customHeight="1">
      <c r="A1334" s="43"/>
      <c r="B1334" s="43"/>
      <c r="C1334" s="43"/>
      <c r="D1334" s="43"/>
      <c r="E1334" s="43"/>
      <c r="F1334" s="43"/>
      <c r="G1334" s="43"/>
      <c r="H1334" s="43"/>
      <c r="I1334" s="43"/>
      <c r="J1334" s="43"/>
      <c r="K1334" s="43"/>
    </row>
    <row r="1335" spans="1:11" ht="14.25" customHeight="1">
      <c r="A1335" s="43"/>
      <c r="B1335" s="43"/>
      <c r="C1335" s="43"/>
      <c r="D1335" s="43"/>
      <c r="E1335" s="43"/>
      <c r="F1335" s="43"/>
      <c r="G1335" s="43"/>
      <c r="H1335" s="43"/>
      <c r="I1335" s="43"/>
      <c r="J1335" s="43"/>
      <c r="K1335" s="43"/>
    </row>
    <row r="1336" spans="1:11" ht="14.25" customHeight="1">
      <c r="A1336" s="43"/>
      <c r="B1336" s="43"/>
      <c r="C1336" s="43"/>
      <c r="D1336" s="43"/>
      <c r="E1336" s="43"/>
      <c r="F1336" s="43"/>
      <c r="G1336" s="43"/>
      <c r="H1336" s="43"/>
      <c r="I1336" s="43"/>
      <c r="J1336" s="43"/>
      <c r="K1336" s="43"/>
    </row>
    <row r="1337" spans="1:11" ht="14.25" customHeight="1">
      <c r="A1337" s="43"/>
      <c r="B1337" s="43"/>
      <c r="C1337" s="43"/>
      <c r="D1337" s="43"/>
      <c r="E1337" s="43"/>
      <c r="F1337" s="43"/>
      <c r="G1337" s="43"/>
      <c r="H1337" s="43"/>
      <c r="I1337" s="43"/>
      <c r="J1337" s="43"/>
      <c r="K1337" s="43"/>
    </row>
    <row r="1338" spans="1:11" ht="14.25" customHeight="1">
      <c r="A1338" s="43"/>
      <c r="B1338" s="43"/>
      <c r="C1338" s="43"/>
      <c r="D1338" s="43"/>
      <c r="E1338" s="43"/>
      <c r="F1338" s="43"/>
      <c r="G1338" s="43"/>
      <c r="H1338" s="43"/>
      <c r="I1338" s="43"/>
      <c r="J1338" s="43"/>
      <c r="K1338" s="43"/>
    </row>
    <row r="1339" spans="1:11" ht="14.25" customHeight="1">
      <c r="A1339" s="43"/>
      <c r="B1339" s="43"/>
      <c r="C1339" s="43"/>
      <c r="D1339" s="43"/>
      <c r="E1339" s="43"/>
      <c r="F1339" s="43"/>
      <c r="G1339" s="43"/>
      <c r="H1339" s="43"/>
      <c r="I1339" s="43"/>
      <c r="J1339" s="43"/>
      <c r="K1339" s="43"/>
    </row>
    <row r="1340" spans="1:11" ht="14.25" customHeight="1">
      <c r="A1340" s="43"/>
      <c r="B1340" s="43"/>
      <c r="C1340" s="43"/>
      <c r="D1340" s="43"/>
      <c r="E1340" s="43"/>
      <c r="F1340" s="43"/>
      <c r="G1340" s="43"/>
      <c r="H1340" s="43"/>
      <c r="I1340" s="43"/>
      <c r="J1340" s="43"/>
      <c r="K1340" s="43"/>
    </row>
    <row r="1341" spans="1:11" ht="14.25" customHeight="1">
      <c r="A1341" s="43"/>
      <c r="B1341" s="43"/>
      <c r="C1341" s="43"/>
      <c r="D1341" s="43"/>
      <c r="E1341" s="43"/>
      <c r="F1341" s="43"/>
      <c r="G1341" s="43"/>
      <c r="H1341" s="43"/>
      <c r="I1341" s="43"/>
      <c r="J1341" s="43"/>
      <c r="K1341" s="43"/>
    </row>
    <row r="1342" spans="1:11" ht="14.25" customHeight="1">
      <c r="A1342" s="43"/>
      <c r="B1342" s="43"/>
      <c r="C1342" s="43"/>
      <c r="D1342" s="43"/>
      <c r="E1342" s="43"/>
      <c r="F1342" s="43"/>
      <c r="G1342" s="43"/>
      <c r="H1342" s="43"/>
      <c r="I1342" s="43"/>
      <c r="J1342" s="43"/>
      <c r="K1342" s="43"/>
    </row>
    <row r="1343" spans="1:11" ht="14.25" customHeight="1">
      <c r="A1343" s="43"/>
      <c r="B1343" s="43"/>
      <c r="C1343" s="43"/>
      <c r="D1343" s="43"/>
      <c r="E1343" s="43"/>
      <c r="F1343" s="43"/>
      <c r="G1343" s="43"/>
      <c r="H1343" s="43"/>
      <c r="I1343" s="43"/>
      <c r="J1343" s="43"/>
      <c r="K1343" s="43"/>
    </row>
    <row r="1344" spans="1:11" ht="14.25" customHeight="1">
      <c r="A1344" s="43"/>
      <c r="B1344" s="43"/>
      <c r="C1344" s="43"/>
      <c r="D1344" s="43"/>
      <c r="E1344" s="43"/>
      <c r="F1344" s="43"/>
      <c r="G1344" s="43"/>
      <c r="H1344" s="43"/>
      <c r="I1344" s="43"/>
      <c r="J1344" s="43"/>
      <c r="K1344" s="43"/>
    </row>
    <row r="1345" spans="1:11" ht="14.25" customHeight="1">
      <c r="A1345" s="43"/>
      <c r="B1345" s="43"/>
      <c r="C1345" s="43"/>
      <c r="D1345" s="43"/>
      <c r="E1345" s="43"/>
      <c r="F1345" s="43"/>
      <c r="G1345" s="43"/>
      <c r="H1345" s="43"/>
      <c r="I1345" s="43"/>
      <c r="J1345" s="43"/>
      <c r="K1345" s="43"/>
    </row>
    <row r="1346" spans="1:11" ht="14.25" customHeight="1">
      <c r="A1346" s="43"/>
      <c r="B1346" s="43"/>
      <c r="C1346" s="43"/>
      <c r="D1346" s="43"/>
      <c r="E1346" s="43"/>
      <c r="F1346" s="43"/>
      <c r="G1346" s="43"/>
      <c r="H1346" s="43"/>
      <c r="I1346" s="43"/>
      <c r="J1346" s="43"/>
      <c r="K1346" s="43"/>
    </row>
    <row r="1347" spans="1:11" ht="14.25" customHeight="1">
      <c r="A1347" s="43"/>
      <c r="B1347" s="43"/>
      <c r="C1347" s="43"/>
      <c r="D1347" s="43"/>
      <c r="E1347" s="43"/>
      <c r="F1347" s="43"/>
      <c r="G1347" s="43"/>
      <c r="H1347" s="43"/>
      <c r="I1347" s="43"/>
      <c r="J1347" s="43"/>
      <c r="K1347" s="43"/>
    </row>
    <row r="1348" spans="1:11" ht="14.25" customHeight="1">
      <c r="A1348" s="43"/>
      <c r="B1348" s="43"/>
      <c r="C1348" s="43"/>
      <c r="D1348" s="43"/>
      <c r="E1348" s="43"/>
      <c r="F1348" s="43"/>
      <c r="G1348" s="43"/>
      <c r="H1348" s="43"/>
      <c r="I1348" s="43"/>
      <c r="J1348" s="43"/>
      <c r="K1348" s="43"/>
    </row>
    <row r="1349" spans="1:11" ht="14.25" customHeight="1">
      <c r="A1349" s="43"/>
      <c r="B1349" s="43"/>
      <c r="C1349" s="43"/>
      <c r="D1349" s="43"/>
      <c r="E1349" s="43"/>
      <c r="F1349" s="43"/>
      <c r="G1349" s="43"/>
      <c r="H1349" s="43"/>
      <c r="I1349" s="43"/>
      <c r="J1349" s="43"/>
      <c r="K1349" s="43"/>
    </row>
    <row r="1350" spans="1:11" ht="14.25" customHeight="1">
      <c r="A1350" s="43"/>
      <c r="B1350" s="43"/>
      <c r="C1350" s="43"/>
      <c r="D1350" s="43"/>
      <c r="E1350" s="43"/>
      <c r="F1350" s="43"/>
      <c r="G1350" s="43"/>
      <c r="H1350" s="43"/>
      <c r="I1350" s="43"/>
      <c r="J1350" s="43"/>
      <c r="K1350" s="43"/>
    </row>
    <row r="1351" spans="1:11" ht="14.25" customHeight="1">
      <c r="A1351" s="43"/>
      <c r="B1351" s="43"/>
      <c r="C1351" s="43"/>
      <c r="D1351" s="43"/>
      <c r="E1351" s="43"/>
      <c r="F1351" s="43"/>
      <c r="G1351" s="43"/>
      <c r="H1351" s="43"/>
      <c r="I1351" s="43"/>
      <c r="J1351" s="43"/>
      <c r="K1351" s="43"/>
    </row>
    <row r="1352" spans="1:11" ht="14.25" customHeight="1">
      <c r="A1352" s="43"/>
      <c r="B1352" s="43"/>
      <c r="C1352" s="43"/>
      <c r="D1352" s="43"/>
      <c r="E1352" s="43"/>
      <c r="F1352" s="43"/>
      <c r="G1352" s="43"/>
      <c r="H1352" s="43"/>
      <c r="I1352" s="43"/>
      <c r="J1352" s="43"/>
      <c r="K1352" s="43"/>
    </row>
    <row r="1353" spans="1:11" ht="14.25" customHeight="1">
      <c r="A1353" s="43"/>
      <c r="B1353" s="43"/>
      <c r="C1353" s="43"/>
      <c r="D1353" s="43"/>
      <c r="E1353" s="43"/>
      <c r="F1353" s="43"/>
      <c r="G1353" s="43"/>
      <c r="H1353" s="43"/>
      <c r="I1353" s="43"/>
      <c r="J1353" s="43"/>
      <c r="K1353" s="43"/>
    </row>
    <row r="1354" spans="1:11" ht="14.25" customHeight="1">
      <c r="A1354" s="43"/>
      <c r="B1354" s="43"/>
      <c r="C1354" s="43"/>
      <c r="D1354" s="43"/>
      <c r="E1354" s="43"/>
      <c r="F1354" s="43"/>
      <c r="G1354" s="43"/>
      <c r="H1354" s="43"/>
      <c r="I1354" s="43"/>
      <c r="J1354" s="43"/>
      <c r="K1354" s="43"/>
    </row>
    <row r="1355" spans="1:11" ht="14.25" customHeight="1">
      <c r="A1355" s="43"/>
      <c r="B1355" s="43"/>
      <c r="C1355" s="43"/>
      <c r="D1355" s="43"/>
      <c r="E1355" s="43"/>
      <c r="F1355" s="43"/>
      <c r="G1355" s="43"/>
      <c r="H1355" s="43"/>
      <c r="I1355" s="43"/>
      <c r="J1355" s="43"/>
      <c r="K1355" s="43"/>
    </row>
    <row r="1356" spans="1:11" ht="14.25" customHeight="1">
      <c r="A1356" s="43"/>
      <c r="B1356" s="43"/>
      <c r="C1356" s="43"/>
      <c r="D1356" s="43"/>
      <c r="E1356" s="43"/>
      <c r="F1356" s="43"/>
      <c r="G1356" s="43"/>
      <c r="H1356" s="43"/>
      <c r="I1356" s="43"/>
      <c r="J1356" s="43"/>
      <c r="K1356" s="43"/>
    </row>
    <row r="1357" spans="1:11" ht="14.25" customHeight="1">
      <c r="A1357" s="43"/>
      <c r="B1357" s="43"/>
      <c r="C1357" s="43"/>
      <c r="D1357" s="43"/>
      <c r="E1357" s="43"/>
      <c r="F1357" s="43"/>
      <c r="G1357" s="43"/>
      <c r="H1357" s="43"/>
      <c r="I1357" s="43"/>
      <c r="J1357" s="43"/>
      <c r="K1357" s="43"/>
    </row>
    <row r="1358" spans="1:11" ht="14.25" customHeight="1">
      <c r="A1358" s="43"/>
      <c r="B1358" s="43"/>
      <c r="C1358" s="43"/>
      <c r="D1358" s="43"/>
      <c r="E1358" s="43"/>
      <c r="F1358" s="43"/>
      <c r="G1358" s="43"/>
      <c r="H1358" s="43"/>
      <c r="I1358" s="43"/>
      <c r="J1358" s="43"/>
      <c r="K1358" s="43"/>
    </row>
    <row r="1359" spans="1:11" ht="14.25" customHeight="1">
      <c r="A1359" s="43"/>
      <c r="B1359" s="43"/>
      <c r="C1359" s="43"/>
      <c r="D1359" s="43"/>
      <c r="E1359" s="43"/>
      <c r="F1359" s="43"/>
      <c r="G1359" s="43"/>
      <c r="H1359" s="43"/>
      <c r="I1359" s="43"/>
      <c r="J1359" s="43"/>
      <c r="K1359" s="43"/>
    </row>
    <row r="1360" spans="1:11" ht="14.25" customHeight="1">
      <c r="A1360" s="43"/>
      <c r="B1360" s="43"/>
      <c r="C1360" s="43"/>
      <c r="D1360" s="43"/>
      <c r="E1360" s="43"/>
      <c r="F1360" s="43"/>
      <c r="G1360" s="43"/>
      <c r="H1360" s="43"/>
      <c r="I1360" s="43"/>
      <c r="J1360" s="43"/>
      <c r="K1360" s="43"/>
    </row>
    <row r="1361" spans="1:11" ht="14.25" customHeight="1">
      <c r="A1361" s="43"/>
      <c r="B1361" s="43"/>
      <c r="C1361" s="43"/>
      <c r="D1361" s="43"/>
      <c r="E1361" s="43"/>
      <c r="F1361" s="43"/>
      <c r="G1361" s="43"/>
      <c r="H1361" s="43"/>
      <c r="I1361" s="43"/>
      <c r="J1361" s="43"/>
      <c r="K1361" s="43"/>
    </row>
    <row r="1362" spans="1:11" ht="14.25" customHeight="1">
      <c r="A1362" s="43"/>
      <c r="B1362" s="43"/>
      <c r="C1362" s="43"/>
      <c r="D1362" s="43"/>
      <c r="E1362" s="43"/>
      <c r="F1362" s="43"/>
      <c r="G1362" s="43"/>
      <c r="H1362" s="43"/>
      <c r="I1362" s="43"/>
      <c r="J1362" s="43"/>
      <c r="K1362" s="43"/>
    </row>
    <row r="1363" spans="1:11" ht="14.25" customHeight="1">
      <c r="A1363" s="43"/>
      <c r="B1363" s="43"/>
      <c r="C1363" s="43"/>
      <c r="D1363" s="43"/>
      <c r="E1363" s="43"/>
      <c r="F1363" s="43"/>
      <c r="G1363" s="43"/>
      <c r="H1363" s="43"/>
      <c r="I1363" s="43"/>
      <c r="J1363" s="43"/>
      <c r="K1363" s="43"/>
    </row>
    <row r="1364" spans="1:11" ht="14.25" customHeight="1">
      <c r="A1364" s="43"/>
      <c r="B1364" s="43"/>
      <c r="C1364" s="43"/>
      <c r="D1364" s="43"/>
      <c r="E1364" s="43"/>
      <c r="F1364" s="43"/>
      <c r="G1364" s="43"/>
      <c r="H1364" s="43"/>
      <c r="I1364" s="43"/>
      <c r="J1364" s="43"/>
      <c r="K1364" s="43"/>
    </row>
    <row r="1365" spans="1:11" ht="14.25" customHeight="1">
      <c r="A1365" s="43"/>
      <c r="B1365" s="43"/>
      <c r="C1365" s="43"/>
      <c r="D1365" s="43"/>
      <c r="E1365" s="43"/>
      <c r="F1365" s="43"/>
      <c r="G1365" s="43"/>
      <c r="H1365" s="43"/>
      <c r="I1365" s="43"/>
      <c r="J1365" s="43"/>
      <c r="K1365" s="43"/>
    </row>
    <row r="1366" spans="1:11" ht="14.25" customHeight="1">
      <c r="A1366" s="43"/>
      <c r="B1366" s="43"/>
      <c r="C1366" s="43"/>
      <c r="D1366" s="43"/>
      <c r="E1366" s="43"/>
      <c r="F1366" s="43"/>
      <c r="G1366" s="43"/>
      <c r="H1366" s="43"/>
      <c r="I1366" s="43"/>
      <c r="J1366" s="43"/>
      <c r="K1366" s="43"/>
    </row>
    <row r="1367" spans="1:11" ht="14.25" customHeight="1">
      <c r="A1367" s="43"/>
      <c r="B1367" s="43"/>
      <c r="C1367" s="43"/>
      <c r="D1367" s="43"/>
      <c r="E1367" s="43"/>
      <c r="F1367" s="43"/>
      <c r="G1367" s="43"/>
      <c r="H1367" s="43"/>
      <c r="I1367" s="43"/>
      <c r="J1367" s="43"/>
      <c r="K1367" s="43"/>
    </row>
    <row r="1368" spans="1:11" ht="14.25" customHeight="1">
      <c r="A1368" s="43"/>
      <c r="B1368" s="43"/>
      <c r="C1368" s="43"/>
      <c r="D1368" s="43"/>
      <c r="E1368" s="43"/>
      <c r="F1368" s="43"/>
      <c r="G1368" s="43"/>
      <c r="H1368" s="43"/>
      <c r="I1368" s="43"/>
      <c r="J1368" s="43"/>
      <c r="K1368" s="43"/>
    </row>
    <row r="1369" spans="1:11" ht="14.25" customHeight="1">
      <c r="A1369" s="43"/>
      <c r="B1369" s="43"/>
      <c r="C1369" s="43"/>
      <c r="D1369" s="43"/>
      <c r="E1369" s="43"/>
      <c r="F1369" s="43"/>
      <c r="G1369" s="43"/>
      <c r="H1369" s="43"/>
      <c r="I1369" s="43"/>
      <c r="J1369" s="43"/>
      <c r="K1369" s="43"/>
    </row>
    <row r="1370" spans="1:11" ht="14.25" customHeight="1">
      <c r="A1370" s="43"/>
      <c r="B1370" s="43"/>
      <c r="C1370" s="43"/>
      <c r="D1370" s="43"/>
      <c r="E1370" s="43"/>
      <c r="F1370" s="43"/>
      <c r="G1370" s="43"/>
      <c r="H1370" s="43"/>
      <c r="I1370" s="43"/>
      <c r="J1370" s="43"/>
      <c r="K1370" s="43"/>
    </row>
    <row r="1371" spans="1:11" ht="14.25" customHeight="1">
      <c r="A1371" s="43"/>
      <c r="B1371" s="43"/>
      <c r="C1371" s="43"/>
      <c r="D1371" s="43"/>
      <c r="E1371" s="43"/>
      <c r="F1371" s="43"/>
      <c r="G1371" s="43"/>
      <c r="H1371" s="43"/>
      <c r="I1371" s="43"/>
      <c r="J1371" s="43"/>
      <c r="K1371" s="43"/>
    </row>
    <row r="1372" spans="1:11" ht="14.25" customHeight="1">
      <c r="A1372" s="43"/>
      <c r="B1372" s="43"/>
      <c r="C1372" s="43"/>
      <c r="D1372" s="43"/>
      <c r="E1372" s="43"/>
      <c r="F1372" s="43"/>
      <c r="G1372" s="43"/>
      <c r="H1372" s="43"/>
      <c r="I1372" s="43"/>
      <c r="J1372" s="43"/>
      <c r="K1372" s="43"/>
    </row>
    <row r="1373" spans="1:11" ht="14.25" customHeight="1">
      <c r="A1373" s="43"/>
      <c r="B1373" s="43"/>
      <c r="C1373" s="43"/>
      <c r="D1373" s="43"/>
      <c r="E1373" s="43"/>
      <c r="F1373" s="43"/>
      <c r="G1373" s="43"/>
      <c r="H1373" s="43"/>
      <c r="I1373" s="43"/>
      <c r="J1373" s="43"/>
      <c r="K1373" s="43"/>
    </row>
    <row r="1374" spans="1:11" ht="14.25" customHeight="1">
      <c r="A1374" s="43"/>
      <c r="B1374" s="43"/>
      <c r="C1374" s="43"/>
      <c r="D1374" s="43"/>
      <c r="E1374" s="43"/>
      <c r="F1374" s="43"/>
      <c r="G1374" s="43"/>
      <c r="H1374" s="43"/>
      <c r="I1374" s="43"/>
      <c r="J1374" s="43"/>
      <c r="K1374" s="43"/>
    </row>
    <row r="1375" spans="1:11" ht="14.25" customHeight="1">
      <c r="A1375" s="43"/>
      <c r="B1375" s="43"/>
      <c r="C1375" s="43"/>
      <c r="D1375" s="43"/>
      <c r="E1375" s="43"/>
      <c r="F1375" s="43"/>
      <c r="G1375" s="43"/>
      <c r="H1375" s="43"/>
      <c r="I1375" s="43"/>
      <c r="J1375" s="43"/>
      <c r="K1375" s="43"/>
    </row>
    <row r="1376" spans="1:11" ht="14.25" customHeight="1">
      <c r="A1376" s="43"/>
      <c r="B1376" s="43"/>
      <c r="C1376" s="43"/>
      <c r="D1376" s="43"/>
      <c r="E1376" s="43"/>
      <c r="F1376" s="43"/>
      <c r="G1376" s="43"/>
      <c r="H1376" s="43"/>
      <c r="I1376" s="43"/>
      <c r="J1376" s="43"/>
      <c r="K1376" s="43"/>
    </row>
    <row r="1377" spans="1:11" ht="14.25" customHeight="1">
      <c r="A1377" s="43"/>
      <c r="B1377" s="43"/>
      <c r="C1377" s="43"/>
      <c r="D1377" s="43"/>
      <c r="E1377" s="43"/>
      <c r="F1377" s="43"/>
      <c r="G1377" s="43"/>
      <c r="H1377" s="43"/>
      <c r="I1377" s="43"/>
      <c r="J1377" s="43"/>
      <c r="K1377" s="43"/>
    </row>
    <row r="1378" spans="1:11" ht="14.25" customHeight="1">
      <c r="A1378" s="43"/>
      <c r="B1378" s="43"/>
      <c r="C1378" s="43"/>
      <c r="D1378" s="43"/>
      <c r="E1378" s="43"/>
      <c r="F1378" s="43"/>
      <c r="G1378" s="43"/>
      <c r="H1378" s="43"/>
      <c r="I1378" s="43"/>
      <c r="J1378" s="43"/>
      <c r="K1378" s="43"/>
    </row>
    <row r="1379" spans="1:11" ht="14.25" customHeight="1">
      <c r="A1379" s="43"/>
      <c r="B1379" s="43"/>
      <c r="C1379" s="43"/>
      <c r="D1379" s="43"/>
      <c r="E1379" s="43"/>
      <c r="F1379" s="43"/>
      <c r="G1379" s="43"/>
      <c r="H1379" s="43"/>
      <c r="I1379" s="43"/>
      <c r="J1379" s="43"/>
      <c r="K1379" s="43"/>
    </row>
    <row r="1380" spans="1:11" ht="14.25" customHeight="1">
      <c r="A1380" s="43"/>
      <c r="B1380" s="43"/>
      <c r="C1380" s="43"/>
      <c r="D1380" s="43"/>
      <c r="E1380" s="43"/>
      <c r="F1380" s="43"/>
      <c r="G1380" s="43"/>
      <c r="H1380" s="43"/>
      <c r="I1380" s="43"/>
      <c r="J1380" s="43"/>
      <c r="K1380" s="43"/>
    </row>
    <row r="1381" spans="1:11" ht="14.25" customHeight="1">
      <c r="A1381" s="43"/>
      <c r="B1381" s="43"/>
      <c r="C1381" s="43"/>
      <c r="D1381" s="43"/>
      <c r="E1381" s="43"/>
      <c r="F1381" s="43"/>
      <c r="G1381" s="43"/>
      <c r="H1381" s="43"/>
      <c r="I1381" s="43"/>
      <c r="J1381" s="43"/>
      <c r="K1381" s="43"/>
    </row>
    <row r="1382" spans="1:11" ht="14.25" customHeight="1">
      <c r="A1382" s="43"/>
      <c r="B1382" s="43"/>
      <c r="C1382" s="43"/>
      <c r="D1382" s="43"/>
      <c r="E1382" s="43"/>
      <c r="F1382" s="43"/>
      <c r="G1382" s="43"/>
      <c r="H1382" s="43"/>
      <c r="I1382" s="43"/>
      <c r="J1382" s="43"/>
      <c r="K1382" s="43"/>
    </row>
    <row r="1383" spans="1:11" ht="14.25" customHeight="1">
      <c r="A1383" s="43"/>
      <c r="B1383" s="43"/>
      <c r="C1383" s="43"/>
      <c r="D1383" s="43"/>
      <c r="E1383" s="43"/>
      <c r="F1383" s="43"/>
      <c r="G1383" s="43"/>
      <c r="H1383" s="43"/>
      <c r="I1383" s="43"/>
      <c r="J1383" s="43"/>
      <c r="K1383" s="43"/>
    </row>
    <row r="1384" spans="1:11" ht="14.25" customHeight="1">
      <c r="A1384" s="43"/>
      <c r="B1384" s="43"/>
      <c r="C1384" s="43"/>
      <c r="D1384" s="43"/>
      <c r="E1384" s="43"/>
      <c r="F1384" s="43"/>
      <c r="G1384" s="43"/>
      <c r="H1384" s="43"/>
      <c r="I1384" s="43"/>
      <c r="J1384" s="43"/>
      <c r="K1384" s="43"/>
    </row>
    <row r="1385" spans="1:11" ht="14.25" customHeight="1">
      <c r="A1385" s="43"/>
      <c r="B1385" s="43"/>
      <c r="C1385" s="43"/>
      <c r="D1385" s="43"/>
      <c r="E1385" s="43"/>
      <c r="F1385" s="43"/>
      <c r="G1385" s="43"/>
      <c r="H1385" s="43"/>
      <c r="I1385" s="43"/>
      <c r="J1385" s="43"/>
      <c r="K1385" s="43"/>
    </row>
    <row r="1386" spans="1:11" ht="14.25" customHeight="1">
      <c r="A1386" s="43"/>
      <c r="B1386" s="43"/>
      <c r="C1386" s="43"/>
      <c r="D1386" s="43"/>
      <c r="E1386" s="43"/>
      <c r="F1386" s="43"/>
      <c r="G1386" s="43"/>
      <c r="H1386" s="43"/>
      <c r="I1386" s="43"/>
      <c r="J1386" s="43"/>
      <c r="K1386" s="43"/>
    </row>
    <row r="1387" spans="1:11" ht="14.25" customHeight="1">
      <c r="A1387" s="43"/>
      <c r="B1387" s="43"/>
      <c r="C1387" s="43"/>
      <c r="D1387" s="43"/>
      <c r="E1387" s="43"/>
      <c r="F1387" s="43"/>
      <c r="G1387" s="43"/>
      <c r="H1387" s="43"/>
      <c r="I1387" s="43"/>
      <c r="J1387" s="43"/>
      <c r="K1387" s="43"/>
    </row>
    <row r="1388" spans="1:11" ht="14.25" customHeight="1">
      <c r="A1388" s="43"/>
      <c r="B1388" s="43"/>
      <c r="C1388" s="43"/>
      <c r="D1388" s="43"/>
      <c r="E1388" s="43"/>
      <c r="F1388" s="43"/>
      <c r="G1388" s="43"/>
      <c r="H1388" s="43"/>
      <c r="I1388" s="43"/>
      <c r="J1388" s="43"/>
      <c r="K1388" s="43"/>
    </row>
    <row r="1389" spans="1:11" ht="14.25" customHeight="1">
      <c r="A1389" s="43"/>
      <c r="B1389" s="43"/>
      <c r="C1389" s="43"/>
      <c r="D1389" s="43"/>
      <c r="E1389" s="43"/>
      <c r="F1389" s="43"/>
      <c r="G1389" s="43"/>
      <c r="H1389" s="43"/>
      <c r="I1389" s="43"/>
      <c r="J1389" s="43"/>
      <c r="K1389" s="43"/>
    </row>
    <row r="1390" spans="1:11" ht="14.25" customHeight="1">
      <c r="A1390" s="43"/>
      <c r="B1390" s="43"/>
      <c r="C1390" s="43"/>
      <c r="D1390" s="43"/>
      <c r="E1390" s="43"/>
      <c r="F1390" s="43"/>
      <c r="G1390" s="43"/>
      <c r="H1390" s="43"/>
      <c r="I1390" s="43"/>
      <c r="J1390" s="43"/>
      <c r="K1390" s="43"/>
    </row>
    <row r="1391" spans="1:11" ht="14.25" customHeight="1">
      <c r="A1391" s="43"/>
      <c r="B1391" s="43"/>
      <c r="C1391" s="43"/>
      <c r="D1391" s="43"/>
      <c r="E1391" s="43"/>
      <c r="F1391" s="43"/>
      <c r="G1391" s="43"/>
      <c r="H1391" s="43"/>
      <c r="I1391" s="43"/>
      <c r="J1391" s="43"/>
      <c r="K1391" s="43"/>
    </row>
    <row r="1392" spans="1:11" ht="14.25" customHeight="1">
      <c r="A1392" s="43"/>
      <c r="B1392" s="43"/>
      <c r="C1392" s="43"/>
      <c r="D1392" s="43"/>
      <c r="E1392" s="43"/>
      <c r="F1392" s="43"/>
      <c r="G1392" s="43"/>
      <c r="H1392" s="43"/>
      <c r="I1392" s="43"/>
      <c r="J1392" s="43"/>
      <c r="K1392" s="43"/>
    </row>
    <row r="1393" spans="1:11" ht="14.25" customHeight="1">
      <c r="A1393" s="43"/>
      <c r="B1393" s="43"/>
      <c r="C1393" s="43"/>
      <c r="D1393" s="43"/>
      <c r="E1393" s="43"/>
      <c r="F1393" s="43"/>
      <c r="G1393" s="43"/>
      <c r="H1393" s="43"/>
      <c r="I1393" s="43"/>
      <c r="J1393" s="43"/>
      <c r="K1393" s="43"/>
    </row>
    <row r="1394" spans="1:11" ht="14.25" customHeight="1">
      <c r="A1394" s="43"/>
      <c r="B1394" s="43"/>
      <c r="C1394" s="43"/>
      <c r="D1394" s="43"/>
      <c r="E1394" s="43"/>
      <c r="F1394" s="43"/>
      <c r="G1394" s="43"/>
      <c r="H1394" s="43"/>
      <c r="I1394" s="43"/>
      <c r="J1394" s="43"/>
      <c r="K1394" s="43"/>
    </row>
    <row r="1395" spans="1:11" ht="14.25" customHeight="1">
      <c r="A1395" s="43"/>
      <c r="B1395" s="43"/>
      <c r="C1395" s="43"/>
      <c r="D1395" s="43"/>
      <c r="E1395" s="43"/>
      <c r="F1395" s="43"/>
      <c r="G1395" s="43"/>
      <c r="H1395" s="43"/>
      <c r="I1395" s="43"/>
      <c r="J1395" s="43"/>
      <c r="K1395" s="43"/>
    </row>
    <row r="1396" spans="1:11" ht="14.25" customHeight="1">
      <c r="A1396" s="43"/>
      <c r="B1396" s="43"/>
      <c r="C1396" s="43"/>
      <c r="D1396" s="43"/>
      <c r="E1396" s="43"/>
      <c r="F1396" s="43"/>
      <c r="G1396" s="43"/>
      <c r="H1396" s="43"/>
      <c r="I1396" s="43"/>
      <c r="J1396" s="43"/>
      <c r="K1396" s="43"/>
    </row>
    <row r="1397" spans="1:11" ht="14.25" customHeight="1">
      <c r="A1397" s="43"/>
      <c r="B1397" s="43"/>
      <c r="C1397" s="43"/>
      <c r="D1397" s="43"/>
      <c r="E1397" s="43"/>
      <c r="F1397" s="43"/>
      <c r="G1397" s="43"/>
      <c r="H1397" s="43"/>
      <c r="I1397" s="43"/>
      <c r="J1397" s="43"/>
      <c r="K1397" s="43"/>
    </row>
    <row r="1398" spans="1:11" ht="14.25" customHeight="1">
      <c r="A1398" s="43"/>
      <c r="B1398" s="43"/>
      <c r="C1398" s="43"/>
      <c r="D1398" s="43"/>
      <c r="E1398" s="43"/>
      <c r="F1398" s="43"/>
      <c r="G1398" s="43"/>
      <c r="H1398" s="43"/>
      <c r="I1398" s="43"/>
      <c r="J1398" s="43"/>
      <c r="K1398" s="43"/>
    </row>
    <row r="1399" spans="1:11" ht="14.25" customHeight="1">
      <c r="A1399" s="43"/>
      <c r="B1399" s="43"/>
      <c r="C1399" s="43"/>
      <c r="D1399" s="43"/>
      <c r="E1399" s="43"/>
      <c r="F1399" s="43"/>
      <c r="G1399" s="43"/>
      <c r="H1399" s="43"/>
      <c r="I1399" s="43"/>
      <c r="J1399" s="43"/>
      <c r="K1399" s="43"/>
    </row>
    <row r="1400" spans="1:11" ht="14.25" customHeight="1">
      <c r="A1400" s="43"/>
      <c r="B1400" s="43"/>
      <c r="C1400" s="43"/>
      <c r="D1400" s="43"/>
      <c r="E1400" s="43"/>
      <c r="F1400" s="43"/>
      <c r="G1400" s="43"/>
      <c r="H1400" s="43"/>
      <c r="I1400" s="43"/>
      <c r="J1400" s="43"/>
      <c r="K1400" s="43"/>
    </row>
    <row r="1401" spans="1:11" ht="14.25" customHeight="1">
      <c r="A1401" s="43"/>
      <c r="B1401" s="43"/>
      <c r="C1401" s="43"/>
      <c r="D1401" s="43"/>
      <c r="E1401" s="43"/>
      <c r="F1401" s="43"/>
      <c r="G1401" s="43"/>
      <c r="H1401" s="43"/>
      <c r="I1401" s="43"/>
      <c r="J1401" s="43"/>
      <c r="K1401" s="43"/>
    </row>
    <row r="1402" spans="1:11" ht="14.25" customHeight="1">
      <c r="A1402" s="43"/>
      <c r="B1402" s="43"/>
      <c r="C1402" s="43"/>
      <c r="D1402" s="43"/>
      <c r="E1402" s="43"/>
      <c r="F1402" s="43"/>
      <c r="G1402" s="43"/>
      <c r="H1402" s="43"/>
      <c r="I1402" s="43"/>
      <c r="J1402" s="43"/>
      <c r="K1402" s="43"/>
    </row>
    <row r="1403" spans="1:11" ht="14.25" customHeight="1">
      <c r="A1403" s="43"/>
      <c r="B1403" s="43"/>
      <c r="C1403" s="43"/>
      <c r="D1403" s="43"/>
      <c r="E1403" s="43"/>
      <c r="F1403" s="43"/>
      <c r="G1403" s="43"/>
      <c r="H1403" s="43"/>
      <c r="I1403" s="43"/>
      <c r="J1403" s="43"/>
      <c r="K1403" s="43"/>
    </row>
    <row r="1404" spans="1:11" ht="14.25" customHeight="1">
      <c r="A1404" s="43"/>
      <c r="B1404" s="43"/>
      <c r="C1404" s="43"/>
      <c r="D1404" s="43"/>
      <c r="E1404" s="43"/>
      <c r="F1404" s="43"/>
      <c r="G1404" s="43"/>
      <c r="H1404" s="43"/>
      <c r="I1404" s="43"/>
      <c r="J1404" s="43"/>
      <c r="K1404" s="43"/>
    </row>
    <row r="1405" spans="1:11" ht="14.25" customHeight="1">
      <c r="A1405" s="43"/>
      <c r="B1405" s="43"/>
      <c r="C1405" s="43"/>
      <c r="D1405" s="43"/>
      <c r="E1405" s="43"/>
      <c r="F1405" s="43"/>
      <c r="G1405" s="43"/>
      <c r="H1405" s="43"/>
      <c r="I1405" s="43"/>
      <c r="J1405" s="43"/>
      <c r="K1405" s="43"/>
    </row>
    <row r="1406" spans="1:11" ht="14.25" customHeight="1">
      <c r="A1406" s="43"/>
      <c r="B1406" s="43"/>
      <c r="C1406" s="43"/>
      <c r="D1406" s="43"/>
      <c r="E1406" s="43"/>
      <c r="F1406" s="43"/>
      <c r="G1406" s="43"/>
      <c r="H1406" s="43"/>
      <c r="I1406" s="43"/>
      <c r="J1406" s="43"/>
      <c r="K1406" s="43"/>
    </row>
    <row r="1407" spans="1:11" ht="14.25" customHeight="1">
      <c r="A1407" s="43"/>
      <c r="B1407" s="43"/>
      <c r="C1407" s="43"/>
      <c r="D1407" s="43"/>
      <c r="E1407" s="43"/>
      <c r="F1407" s="43"/>
      <c r="G1407" s="43"/>
      <c r="H1407" s="43"/>
      <c r="I1407" s="43"/>
      <c r="J1407" s="43"/>
      <c r="K1407" s="43"/>
    </row>
    <row r="1408" spans="1:11" ht="14.25" customHeight="1">
      <c r="A1408" s="43"/>
      <c r="B1408" s="43"/>
      <c r="C1408" s="43"/>
      <c r="D1408" s="43"/>
      <c r="E1408" s="43"/>
      <c r="F1408" s="43"/>
      <c r="G1408" s="43"/>
      <c r="H1408" s="43"/>
      <c r="I1408" s="43"/>
      <c r="J1408" s="43"/>
      <c r="K1408" s="43"/>
    </row>
    <row r="1409" spans="1:11" ht="14.25" customHeight="1">
      <c r="A1409" s="43"/>
      <c r="B1409" s="43"/>
      <c r="C1409" s="43"/>
      <c r="D1409" s="43"/>
      <c r="E1409" s="43"/>
      <c r="F1409" s="43"/>
      <c r="G1409" s="43"/>
      <c r="H1409" s="43"/>
      <c r="I1409" s="43"/>
      <c r="J1409" s="43"/>
      <c r="K1409" s="43"/>
    </row>
    <row r="1410" spans="1:11" ht="14.25" customHeight="1">
      <c r="A1410" s="43"/>
      <c r="B1410" s="43"/>
      <c r="C1410" s="43"/>
      <c r="D1410" s="43"/>
      <c r="E1410" s="43"/>
      <c r="F1410" s="43"/>
      <c r="G1410" s="43"/>
      <c r="H1410" s="43"/>
      <c r="I1410" s="43"/>
      <c r="J1410" s="43"/>
      <c r="K1410" s="43"/>
    </row>
    <row r="1411" spans="1:11" ht="14.25" customHeight="1">
      <c r="A1411" s="43"/>
      <c r="B1411" s="43"/>
      <c r="C1411" s="43"/>
      <c r="D1411" s="43"/>
      <c r="E1411" s="43"/>
      <c r="F1411" s="43"/>
      <c r="G1411" s="43"/>
      <c r="H1411" s="43"/>
      <c r="I1411" s="43"/>
      <c r="J1411" s="43"/>
      <c r="K1411" s="43"/>
    </row>
    <row r="1412" spans="1:11" ht="14.25" customHeight="1">
      <c r="A1412" s="43"/>
      <c r="B1412" s="43"/>
      <c r="C1412" s="43"/>
      <c r="D1412" s="43"/>
      <c r="E1412" s="43"/>
      <c r="F1412" s="43"/>
      <c r="G1412" s="43"/>
      <c r="H1412" s="43"/>
      <c r="I1412" s="43"/>
      <c r="J1412" s="43"/>
      <c r="K1412" s="43"/>
    </row>
    <row r="1413" spans="1:11" ht="14.25" customHeight="1">
      <c r="A1413" s="43"/>
      <c r="B1413" s="43"/>
      <c r="C1413" s="43"/>
      <c r="D1413" s="43"/>
      <c r="E1413" s="43"/>
      <c r="F1413" s="43"/>
      <c r="G1413" s="43"/>
      <c r="H1413" s="43"/>
      <c r="I1413" s="43"/>
      <c r="J1413" s="43"/>
      <c r="K1413" s="43"/>
    </row>
    <row r="1414" spans="1:11" ht="14.25" customHeight="1">
      <c r="A1414" s="43"/>
      <c r="B1414" s="43"/>
      <c r="C1414" s="43"/>
      <c r="D1414" s="43"/>
      <c r="E1414" s="43"/>
      <c r="F1414" s="43"/>
      <c r="G1414" s="43"/>
      <c r="H1414" s="43"/>
      <c r="I1414" s="43"/>
      <c r="J1414" s="43"/>
      <c r="K1414" s="43"/>
    </row>
    <row r="1415" spans="1:11" ht="14.25" customHeight="1">
      <c r="A1415" s="43"/>
      <c r="B1415" s="43"/>
      <c r="C1415" s="43"/>
      <c r="D1415" s="43"/>
      <c r="E1415" s="43"/>
      <c r="F1415" s="43"/>
      <c r="G1415" s="43"/>
      <c r="H1415" s="43"/>
      <c r="I1415" s="43"/>
      <c r="J1415" s="43"/>
      <c r="K1415" s="43"/>
    </row>
    <row r="1416" spans="1:11" ht="14.25" customHeight="1">
      <c r="A1416" s="43"/>
      <c r="B1416" s="43"/>
      <c r="C1416" s="43"/>
      <c r="D1416" s="43"/>
      <c r="E1416" s="43"/>
      <c r="F1416" s="43"/>
      <c r="G1416" s="43"/>
      <c r="H1416" s="43"/>
      <c r="I1416" s="43"/>
      <c r="J1416" s="43"/>
      <c r="K1416" s="43"/>
    </row>
    <row r="1417" spans="1:11" ht="14.25" customHeight="1">
      <c r="A1417" s="43"/>
      <c r="B1417" s="43"/>
      <c r="C1417" s="43"/>
      <c r="D1417" s="43"/>
      <c r="E1417" s="43"/>
      <c r="F1417" s="43"/>
      <c r="G1417" s="43"/>
      <c r="H1417" s="43"/>
      <c r="I1417" s="43"/>
      <c r="J1417" s="43"/>
      <c r="K1417" s="43"/>
    </row>
    <row r="1418" spans="1:11" ht="14.25" customHeight="1">
      <c r="A1418" s="43"/>
      <c r="B1418" s="43"/>
      <c r="C1418" s="43"/>
      <c r="D1418" s="43"/>
      <c r="E1418" s="43"/>
      <c r="F1418" s="43"/>
      <c r="G1418" s="43"/>
      <c r="H1418" s="43"/>
      <c r="I1418" s="43"/>
      <c r="J1418" s="43"/>
      <c r="K1418" s="43"/>
    </row>
    <row r="1419" spans="1:11" ht="14.25" customHeight="1">
      <c r="A1419" s="43"/>
      <c r="B1419" s="43"/>
      <c r="C1419" s="43"/>
      <c r="D1419" s="43"/>
      <c r="E1419" s="43"/>
      <c r="F1419" s="43"/>
      <c r="G1419" s="43"/>
      <c r="H1419" s="43"/>
      <c r="I1419" s="43"/>
      <c r="J1419" s="43"/>
      <c r="K1419" s="43"/>
    </row>
    <row r="1420" spans="1:11" ht="14.25" customHeight="1">
      <c r="A1420" s="43"/>
      <c r="B1420" s="43"/>
      <c r="C1420" s="43"/>
      <c r="D1420" s="43"/>
      <c r="E1420" s="43"/>
      <c r="F1420" s="43"/>
      <c r="G1420" s="43"/>
      <c r="H1420" s="43"/>
      <c r="I1420" s="43"/>
      <c r="J1420" s="43"/>
      <c r="K1420" s="43"/>
    </row>
    <row r="1421" spans="1:11" ht="14.25" customHeight="1">
      <c r="A1421" s="43"/>
      <c r="B1421" s="43"/>
      <c r="C1421" s="43"/>
      <c r="D1421" s="43"/>
      <c r="E1421" s="43"/>
      <c r="F1421" s="43"/>
      <c r="G1421" s="43"/>
      <c r="H1421" s="43"/>
      <c r="I1421" s="43"/>
      <c r="J1421" s="43"/>
      <c r="K1421" s="43"/>
    </row>
    <row r="1422" spans="1:11" ht="14.25" customHeight="1">
      <c r="A1422" s="43"/>
      <c r="B1422" s="43"/>
      <c r="C1422" s="43"/>
      <c r="D1422" s="43"/>
      <c r="E1422" s="43"/>
      <c r="F1422" s="43"/>
      <c r="G1422" s="43"/>
      <c r="H1422" s="43"/>
      <c r="I1422" s="43"/>
      <c r="J1422" s="43"/>
      <c r="K1422" s="43"/>
    </row>
    <row r="1423" spans="1:11" ht="14.25" customHeight="1">
      <c r="A1423" s="43"/>
      <c r="B1423" s="43"/>
      <c r="C1423" s="43"/>
      <c r="D1423" s="43"/>
      <c r="E1423" s="43"/>
      <c r="F1423" s="43"/>
      <c r="G1423" s="43"/>
      <c r="H1423" s="43"/>
      <c r="I1423" s="43"/>
      <c r="J1423" s="43"/>
      <c r="K1423" s="43"/>
    </row>
    <row r="1424" spans="1:11" ht="14.25" customHeight="1">
      <c r="A1424" s="43"/>
      <c r="B1424" s="43"/>
      <c r="C1424" s="43"/>
      <c r="D1424" s="43"/>
      <c r="E1424" s="43"/>
      <c r="F1424" s="43"/>
      <c r="G1424" s="43"/>
      <c r="H1424" s="43"/>
      <c r="I1424" s="43"/>
      <c r="J1424" s="43"/>
      <c r="K1424" s="43"/>
    </row>
    <row r="1425" spans="1:11" ht="14.25" customHeight="1">
      <c r="A1425" s="43"/>
      <c r="B1425" s="43"/>
      <c r="C1425" s="43"/>
      <c r="D1425" s="43"/>
      <c r="E1425" s="43"/>
      <c r="F1425" s="43"/>
      <c r="G1425" s="43"/>
      <c r="H1425" s="43"/>
      <c r="I1425" s="43"/>
      <c r="J1425" s="43"/>
      <c r="K1425" s="43"/>
    </row>
    <row r="1426" spans="1:11" ht="14.25" customHeight="1">
      <c r="A1426" s="43"/>
      <c r="B1426" s="43"/>
      <c r="C1426" s="43"/>
      <c r="D1426" s="43"/>
      <c r="E1426" s="43"/>
      <c r="F1426" s="43"/>
      <c r="G1426" s="43"/>
      <c r="H1426" s="43"/>
      <c r="I1426" s="43"/>
      <c r="J1426" s="43"/>
      <c r="K1426" s="43"/>
    </row>
    <row r="1427" spans="1:11" ht="14.25" customHeight="1">
      <c r="A1427" s="43"/>
      <c r="B1427" s="43"/>
      <c r="C1427" s="43"/>
      <c r="D1427" s="43"/>
      <c r="E1427" s="43"/>
      <c r="F1427" s="43"/>
      <c r="G1427" s="43"/>
      <c r="H1427" s="43"/>
      <c r="I1427" s="43"/>
      <c r="J1427" s="43"/>
      <c r="K1427" s="43"/>
    </row>
    <row r="1428" spans="1:11" ht="14.25" customHeight="1">
      <c r="A1428" s="43"/>
      <c r="B1428" s="43"/>
      <c r="C1428" s="43"/>
      <c r="D1428" s="43"/>
      <c r="E1428" s="43"/>
      <c r="F1428" s="43"/>
      <c r="G1428" s="43"/>
      <c r="H1428" s="43"/>
      <c r="I1428" s="43"/>
      <c r="J1428" s="43"/>
      <c r="K1428" s="43"/>
    </row>
    <row r="1429" spans="1:11" ht="14.25" customHeight="1">
      <c r="A1429" s="43"/>
      <c r="B1429" s="43"/>
      <c r="C1429" s="43"/>
      <c r="D1429" s="43"/>
      <c r="E1429" s="43"/>
      <c r="F1429" s="43"/>
      <c r="G1429" s="43"/>
      <c r="H1429" s="43"/>
      <c r="I1429" s="43"/>
      <c r="J1429" s="43"/>
      <c r="K1429" s="43"/>
    </row>
    <row r="1430" spans="1:11" ht="14.25" customHeight="1">
      <c r="A1430" s="43"/>
      <c r="B1430" s="43"/>
      <c r="C1430" s="43"/>
      <c r="D1430" s="43"/>
      <c r="E1430" s="43"/>
      <c r="F1430" s="43"/>
      <c r="G1430" s="43"/>
      <c r="H1430" s="43"/>
      <c r="I1430" s="43"/>
      <c r="J1430" s="43"/>
      <c r="K1430" s="43"/>
    </row>
    <row r="1431" spans="1:11" ht="14.25" customHeight="1">
      <c r="A1431" s="43"/>
      <c r="B1431" s="43"/>
      <c r="C1431" s="43"/>
      <c r="D1431" s="43"/>
      <c r="E1431" s="43"/>
      <c r="F1431" s="43"/>
      <c r="G1431" s="43"/>
      <c r="H1431" s="43"/>
      <c r="I1431" s="43"/>
      <c r="J1431" s="43"/>
      <c r="K1431" s="43"/>
    </row>
    <row r="1432" spans="1:11" ht="14.25" customHeight="1">
      <c r="A1432" s="43"/>
      <c r="B1432" s="43"/>
      <c r="C1432" s="43"/>
      <c r="D1432" s="43"/>
      <c r="E1432" s="43"/>
      <c r="F1432" s="43"/>
      <c r="G1432" s="43"/>
      <c r="H1432" s="43"/>
      <c r="I1432" s="43"/>
      <c r="J1432" s="43"/>
      <c r="K1432" s="43"/>
    </row>
    <row r="1433" spans="1:11" ht="14.25" customHeight="1">
      <c r="A1433" s="43"/>
      <c r="B1433" s="43"/>
      <c r="C1433" s="43"/>
      <c r="D1433" s="43"/>
      <c r="E1433" s="43"/>
      <c r="F1433" s="43"/>
      <c r="G1433" s="43"/>
      <c r="H1433" s="43"/>
      <c r="I1433" s="43"/>
      <c r="J1433" s="43"/>
      <c r="K1433" s="43"/>
    </row>
    <row r="1434" spans="1:11" ht="14.25" customHeight="1">
      <c r="A1434" s="43"/>
      <c r="B1434" s="43"/>
      <c r="C1434" s="43"/>
      <c r="D1434" s="43"/>
      <c r="E1434" s="43"/>
      <c r="F1434" s="43"/>
      <c r="G1434" s="43"/>
      <c r="H1434" s="43"/>
      <c r="I1434" s="43"/>
      <c r="J1434" s="43"/>
      <c r="K1434" s="43"/>
    </row>
    <row r="1435" spans="1:11" ht="14.25" customHeight="1">
      <c r="A1435" s="43"/>
      <c r="B1435" s="43"/>
      <c r="C1435" s="43"/>
      <c r="D1435" s="43"/>
      <c r="E1435" s="43"/>
      <c r="F1435" s="43"/>
      <c r="G1435" s="43"/>
      <c r="H1435" s="43"/>
      <c r="I1435" s="43"/>
      <c r="J1435" s="43"/>
      <c r="K1435" s="43"/>
    </row>
    <row r="1436" spans="1:11" ht="14.25" customHeight="1">
      <c r="A1436" s="43"/>
      <c r="B1436" s="43"/>
      <c r="C1436" s="43"/>
      <c r="D1436" s="43"/>
      <c r="E1436" s="43"/>
      <c r="F1436" s="43"/>
      <c r="G1436" s="43"/>
      <c r="H1436" s="43"/>
      <c r="I1436" s="43"/>
      <c r="J1436" s="43"/>
      <c r="K1436" s="43"/>
    </row>
    <row r="1437" spans="1:11" ht="14.25" customHeight="1">
      <c r="A1437" s="43"/>
      <c r="B1437" s="43"/>
      <c r="C1437" s="43"/>
      <c r="D1437" s="43"/>
      <c r="E1437" s="43"/>
      <c r="F1437" s="43"/>
      <c r="G1437" s="43"/>
      <c r="H1437" s="43"/>
      <c r="I1437" s="43"/>
      <c r="J1437" s="43"/>
      <c r="K1437" s="43"/>
    </row>
    <row r="1438" spans="1:11" ht="14.25" customHeight="1">
      <c r="A1438" s="43"/>
      <c r="B1438" s="43"/>
      <c r="C1438" s="43"/>
      <c r="D1438" s="43"/>
      <c r="E1438" s="43"/>
      <c r="F1438" s="43"/>
      <c r="G1438" s="43"/>
      <c r="H1438" s="43"/>
      <c r="I1438" s="43"/>
      <c r="J1438" s="43"/>
      <c r="K1438" s="43"/>
    </row>
    <row r="1439" spans="1:11" ht="14.25" customHeight="1">
      <c r="A1439" s="43"/>
      <c r="B1439" s="43"/>
      <c r="C1439" s="43"/>
      <c r="D1439" s="43"/>
      <c r="E1439" s="43"/>
      <c r="F1439" s="43"/>
      <c r="G1439" s="43"/>
      <c r="H1439" s="43"/>
      <c r="I1439" s="43"/>
      <c r="J1439" s="43"/>
      <c r="K1439" s="43"/>
    </row>
    <row r="1440" spans="1:11" ht="14.25" customHeight="1">
      <c r="A1440" s="43"/>
      <c r="B1440" s="43"/>
      <c r="C1440" s="43"/>
      <c r="D1440" s="43"/>
      <c r="E1440" s="43"/>
      <c r="F1440" s="43"/>
      <c r="G1440" s="43"/>
      <c r="H1440" s="43"/>
      <c r="I1440" s="43"/>
      <c r="J1440" s="43"/>
      <c r="K1440" s="43"/>
    </row>
    <row r="1441" spans="1:11" ht="14.25" customHeight="1">
      <c r="A1441" s="43"/>
      <c r="B1441" s="43"/>
      <c r="C1441" s="43"/>
      <c r="D1441" s="43"/>
      <c r="E1441" s="43"/>
      <c r="F1441" s="43"/>
      <c r="G1441" s="43"/>
      <c r="H1441" s="43"/>
      <c r="I1441" s="43"/>
      <c r="J1441" s="43"/>
      <c r="K1441" s="43"/>
    </row>
    <row r="1442" spans="1:11" ht="14.25" customHeight="1">
      <c r="A1442" s="43"/>
      <c r="B1442" s="43"/>
      <c r="C1442" s="43"/>
      <c r="D1442" s="43"/>
      <c r="E1442" s="43"/>
      <c r="F1442" s="43"/>
      <c r="G1442" s="43"/>
      <c r="H1442" s="43"/>
      <c r="I1442" s="43"/>
      <c r="J1442" s="43"/>
      <c r="K1442" s="43"/>
    </row>
    <row r="1443" spans="1:11" ht="14.25" customHeight="1">
      <c r="A1443" s="43"/>
      <c r="B1443" s="43"/>
      <c r="C1443" s="43"/>
      <c r="D1443" s="43"/>
      <c r="E1443" s="43"/>
      <c r="F1443" s="43"/>
      <c r="G1443" s="43"/>
      <c r="H1443" s="43"/>
      <c r="I1443" s="43"/>
      <c r="J1443" s="43"/>
      <c r="K1443" s="43"/>
    </row>
    <row r="1444" spans="1:11" ht="14.25" customHeight="1">
      <c r="A1444" s="43"/>
      <c r="B1444" s="43"/>
      <c r="C1444" s="43"/>
      <c r="D1444" s="43"/>
      <c r="E1444" s="43"/>
      <c r="F1444" s="43"/>
      <c r="G1444" s="43"/>
      <c r="H1444" s="43"/>
      <c r="I1444" s="43"/>
      <c r="J1444" s="43"/>
      <c r="K1444" s="43"/>
    </row>
    <row r="1445" spans="1:11" ht="14.25" customHeight="1">
      <c r="A1445" s="43"/>
      <c r="B1445" s="43"/>
      <c r="C1445" s="43"/>
      <c r="D1445" s="43"/>
      <c r="E1445" s="43"/>
      <c r="F1445" s="43"/>
      <c r="G1445" s="43"/>
      <c r="H1445" s="43"/>
      <c r="I1445" s="43"/>
      <c r="J1445" s="43"/>
      <c r="K1445" s="43"/>
    </row>
    <row r="1446" spans="1:11" ht="14.25" customHeight="1">
      <c r="A1446" s="43"/>
      <c r="B1446" s="43"/>
      <c r="C1446" s="43"/>
      <c r="D1446" s="43"/>
      <c r="E1446" s="43"/>
      <c r="F1446" s="43"/>
      <c r="G1446" s="43"/>
      <c r="H1446" s="43"/>
      <c r="I1446" s="43"/>
      <c r="J1446" s="43"/>
      <c r="K1446" s="43"/>
    </row>
    <row r="1447" spans="1:11" ht="14.25" customHeight="1">
      <c r="A1447" s="43"/>
      <c r="B1447" s="43"/>
      <c r="C1447" s="43"/>
      <c r="D1447" s="43"/>
      <c r="E1447" s="43"/>
      <c r="F1447" s="43"/>
      <c r="G1447" s="43"/>
      <c r="H1447" s="43"/>
      <c r="I1447" s="43"/>
      <c r="J1447" s="43"/>
      <c r="K1447" s="43"/>
    </row>
    <row r="1448" spans="1:11" ht="14.25" customHeight="1">
      <c r="A1448" s="43"/>
      <c r="B1448" s="43"/>
      <c r="C1448" s="43"/>
      <c r="D1448" s="43"/>
      <c r="E1448" s="43"/>
      <c r="F1448" s="43"/>
      <c r="G1448" s="43"/>
      <c r="H1448" s="43"/>
      <c r="I1448" s="43"/>
      <c r="J1448" s="43"/>
      <c r="K1448" s="43"/>
    </row>
    <row r="1449" spans="1:11" ht="14.25" customHeight="1">
      <c r="A1449" s="43"/>
      <c r="B1449" s="43"/>
      <c r="C1449" s="43"/>
      <c r="D1449" s="43"/>
      <c r="E1449" s="43"/>
      <c r="F1449" s="43"/>
      <c r="G1449" s="43"/>
      <c r="H1449" s="43"/>
      <c r="I1449" s="43"/>
      <c r="J1449" s="43"/>
      <c r="K1449" s="43"/>
    </row>
    <row r="1450" spans="1:11" ht="14.25" customHeight="1">
      <c r="A1450" s="43"/>
      <c r="B1450" s="43"/>
      <c r="C1450" s="43"/>
      <c r="D1450" s="43"/>
      <c r="E1450" s="43"/>
      <c r="F1450" s="43"/>
      <c r="G1450" s="43"/>
      <c r="H1450" s="43"/>
      <c r="I1450" s="43"/>
      <c r="J1450" s="43"/>
      <c r="K1450" s="43"/>
    </row>
    <row r="1451" spans="1:11" ht="14.25" customHeight="1">
      <c r="A1451" s="43"/>
      <c r="B1451" s="43"/>
      <c r="C1451" s="43"/>
      <c r="D1451" s="43"/>
      <c r="E1451" s="43"/>
      <c r="F1451" s="43"/>
      <c r="G1451" s="43"/>
      <c r="H1451" s="43"/>
      <c r="I1451" s="43"/>
      <c r="J1451" s="43"/>
      <c r="K1451" s="43"/>
    </row>
    <row r="1452" spans="1:11" ht="14.25" customHeight="1">
      <c r="A1452" s="43"/>
      <c r="B1452" s="43"/>
      <c r="C1452" s="43"/>
      <c r="D1452" s="43"/>
      <c r="E1452" s="43"/>
      <c r="F1452" s="43"/>
      <c r="G1452" s="43"/>
      <c r="H1452" s="43"/>
      <c r="I1452" s="43"/>
      <c r="J1452" s="43"/>
      <c r="K1452" s="43"/>
    </row>
    <row r="1453" spans="1:11" ht="14.25" customHeight="1">
      <c r="A1453" s="43"/>
      <c r="B1453" s="43"/>
      <c r="C1453" s="43"/>
      <c r="D1453" s="43"/>
      <c r="E1453" s="43"/>
      <c r="F1453" s="43"/>
      <c r="G1453" s="43"/>
      <c r="H1453" s="43"/>
      <c r="I1453" s="43"/>
      <c r="J1453" s="43"/>
      <c r="K1453" s="43"/>
    </row>
    <row r="1454" spans="1:11" ht="14.25" customHeight="1">
      <c r="A1454" s="43"/>
      <c r="B1454" s="43"/>
      <c r="C1454" s="43"/>
      <c r="D1454" s="43"/>
      <c r="E1454" s="43"/>
      <c r="F1454" s="43"/>
      <c r="G1454" s="43"/>
      <c r="H1454" s="43"/>
      <c r="I1454" s="43"/>
      <c r="J1454" s="43"/>
      <c r="K1454" s="43"/>
    </row>
    <row r="1455" spans="1:11" ht="14.25" customHeight="1">
      <c r="A1455" s="43"/>
      <c r="B1455" s="43"/>
      <c r="C1455" s="43"/>
      <c r="D1455" s="43"/>
      <c r="E1455" s="43"/>
      <c r="F1455" s="43"/>
      <c r="G1455" s="43"/>
      <c r="H1455" s="43"/>
      <c r="I1455" s="43"/>
      <c r="J1455" s="43"/>
      <c r="K1455" s="43"/>
    </row>
    <row r="1456" spans="1:11" ht="14.25" customHeight="1">
      <c r="A1456" s="43"/>
      <c r="B1456" s="43"/>
      <c r="C1456" s="43"/>
      <c r="D1456" s="43"/>
      <c r="E1456" s="43"/>
      <c r="F1456" s="43"/>
      <c r="G1456" s="43"/>
      <c r="H1456" s="43"/>
      <c r="I1456" s="43"/>
      <c r="J1456" s="43"/>
      <c r="K1456" s="43"/>
    </row>
    <row r="1457" spans="1:11" ht="14.25" customHeight="1">
      <c r="A1457" s="43"/>
      <c r="B1457" s="43"/>
      <c r="C1457" s="43"/>
      <c r="D1457" s="43"/>
      <c r="E1457" s="43"/>
      <c r="F1457" s="43"/>
      <c r="G1457" s="43"/>
      <c r="H1457" s="43"/>
      <c r="I1457" s="43"/>
      <c r="J1457" s="43"/>
      <c r="K1457" s="43"/>
    </row>
    <row r="1458" spans="1:11" ht="14.25" customHeight="1">
      <c r="A1458" s="43"/>
      <c r="B1458" s="43"/>
      <c r="C1458" s="43"/>
      <c r="D1458" s="43"/>
      <c r="E1458" s="43"/>
      <c r="F1458" s="43"/>
      <c r="G1458" s="43"/>
      <c r="H1458" s="43"/>
      <c r="I1458" s="43"/>
      <c r="J1458" s="43"/>
      <c r="K1458" s="43"/>
    </row>
    <row r="1459" spans="1:11" ht="14.25" customHeight="1">
      <c r="A1459" s="43"/>
      <c r="B1459" s="43"/>
      <c r="C1459" s="43"/>
      <c r="D1459" s="43"/>
      <c r="E1459" s="43"/>
      <c r="F1459" s="43"/>
      <c r="G1459" s="43"/>
      <c r="H1459" s="43"/>
      <c r="I1459" s="43"/>
      <c r="J1459" s="43"/>
      <c r="K1459" s="43"/>
    </row>
    <row r="1460" spans="1:11" ht="14.25" customHeight="1">
      <c r="A1460" s="43"/>
      <c r="B1460" s="43"/>
      <c r="C1460" s="43"/>
      <c r="D1460" s="43"/>
      <c r="E1460" s="43"/>
      <c r="F1460" s="43"/>
      <c r="G1460" s="43"/>
      <c r="H1460" s="43"/>
      <c r="I1460" s="43"/>
      <c r="J1460" s="43"/>
      <c r="K1460" s="43"/>
    </row>
    <row r="1461" spans="1:11" ht="14.25" customHeight="1">
      <c r="A1461" s="43"/>
      <c r="B1461" s="43"/>
      <c r="C1461" s="43"/>
      <c r="D1461" s="43"/>
      <c r="E1461" s="43"/>
      <c r="F1461" s="43"/>
      <c r="G1461" s="43"/>
      <c r="H1461" s="43"/>
      <c r="I1461" s="43"/>
      <c r="J1461" s="43"/>
      <c r="K1461" s="43"/>
    </row>
    <row r="1462" spans="1:11" ht="14.25" customHeight="1">
      <c r="A1462" s="43"/>
      <c r="B1462" s="43"/>
      <c r="C1462" s="43"/>
      <c r="D1462" s="43"/>
      <c r="E1462" s="43"/>
      <c r="F1462" s="43"/>
      <c r="G1462" s="43"/>
      <c r="H1462" s="43"/>
      <c r="I1462" s="43"/>
      <c r="J1462" s="43"/>
      <c r="K1462" s="43"/>
    </row>
    <row r="1463" spans="1:11" ht="14.25" customHeight="1">
      <c r="A1463" s="43"/>
      <c r="B1463" s="43"/>
      <c r="C1463" s="43"/>
      <c r="D1463" s="43"/>
      <c r="E1463" s="43"/>
      <c r="F1463" s="43"/>
      <c r="G1463" s="43"/>
      <c r="H1463" s="43"/>
      <c r="I1463" s="43"/>
      <c r="J1463" s="43"/>
      <c r="K1463" s="43"/>
    </row>
    <row r="1464" spans="1:11" ht="14.25" customHeight="1">
      <c r="A1464" s="43"/>
      <c r="B1464" s="43"/>
      <c r="C1464" s="43"/>
      <c r="D1464" s="43"/>
      <c r="E1464" s="43"/>
      <c r="F1464" s="43"/>
      <c r="G1464" s="43"/>
      <c r="H1464" s="43"/>
      <c r="I1464" s="43"/>
      <c r="J1464" s="43"/>
      <c r="K1464" s="43"/>
    </row>
    <row r="1465" spans="1:11" ht="14.25" customHeight="1">
      <c r="A1465" s="43"/>
      <c r="B1465" s="43"/>
      <c r="C1465" s="43"/>
      <c r="D1465" s="43"/>
      <c r="E1465" s="43"/>
      <c r="F1465" s="43"/>
      <c r="G1465" s="43"/>
      <c r="H1465" s="43"/>
      <c r="I1465" s="43"/>
      <c r="J1465" s="43"/>
      <c r="K1465" s="43"/>
    </row>
    <row r="1466" spans="1:11" ht="14.25" customHeight="1">
      <c r="A1466" s="43"/>
      <c r="B1466" s="43"/>
      <c r="C1466" s="43"/>
      <c r="D1466" s="43"/>
      <c r="E1466" s="43"/>
      <c r="F1466" s="43"/>
      <c r="G1466" s="43"/>
      <c r="H1466" s="43"/>
      <c r="I1466" s="43"/>
      <c r="J1466" s="43"/>
      <c r="K1466" s="43"/>
    </row>
    <row r="1467" spans="1:11" ht="14.25" customHeight="1">
      <c r="A1467" s="43"/>
      <c r="B1467" s="43"/>
      <c r="C1467" s="43"/>
      <c r="D1467" s="43"/>
      <c r="E1467" s="43"/>
      <c r="F1467" s="43"/>
      <c r="G1467" s="43"/>
      <c r="H1467" s="43"/>
      <c r="I1467" s="43"/>
      <c r="J1467" s="43"/>
      <c r="K1467" s="43"/>
    </row>
    <row r="1468" spans="1:11" ht="14.25" customHeight="1">
      <c r="A1468" s="43"/>
      <c r="B1468" s="43"/>
      <c r="C1468" s="43"/>
      <c r="D1468" s="43"/>
      <c r="E1468" s="43"/>
      <c r="F1468" s="43"/>
      <c r="G1468" s="43"/>
      <c r="H1468" s="43"/>
      <c r="I1468" s="43"/>
      <c r="J1468" s="43"/>
      <c r="K1468" s="43"/>
    </row>
    <row r="1469" spans="1:11" ht="14.25" customHeight="1">
      <c r="A1469" s="43"/>
      <c r="B1469" s="43"/>
      <c r="C1469" s="43"/>
      <c r="D1469" s="43"/>
      <c r="E1469" s="43"/>
      <c r="F1469" s="43"/>
      <c r="G1469" s="43"/>
      <c r="H1469" s="43"/>
      <c r="I1469" s="43"/>
      <c r="J1469" s="43"/>
      <c r="K1469" s="43"/>
    </row>
    <row r="1470" spans="1:11" ht="14.25" customHeight="1">
      <c r="A1470" s="43"/>
      <c r="B1470" s="43"/>
      <c r="C1470" s="43"/>
      <c r="D1470" s="43"/>
      <c r="E1470" s="43"/>
      <c r="F1470" s="43"/>
      <c r="G1470" s="43"/>
      <c r="H1470" s="43"/>
      <c r="I1470" s="43"/>
      <c r="J1470" s="43"/>
      <c r="K1470" s="43"/>
    </row>
    <row r="1471" spans="1:11" ht="14.25" customHeight="1">
      <c r="A1471" s="43"/>
      <c r="B1471" s="43"/>
      <c r="C1471" s="43"/>
      <c r="D1471" s="43"/>
      <c r="E1471" s="43"/>
      <c r="F1471" s="43"/>
      <c r="G1471" s="43"/>
      <c r="H1471" s="43"/>
      <c r="I1471" s="43"/>
      <c r="J1471" s="43"/>
      <c r="K1471" s="43"/>
    </row>
    <row r="1472" spans="1:11" ht="14.25" customHeight="1">
      <c r="A1472" s="43"/>
      <c r="B1472" s="43"/>
      <c r="C1472" s="43"/>
      <c r="D1472" s="43"/>
      <c r="E1472" s="43"/>
      <c r="F1472" s="43"/>
      <c r="G1472" s="43"/>
      <c r="H1472" s="43"/>
      <c r="I1472" s="43"/>
      <c r="J1472" s="43"/>
      <c r="K1472" s="43"/>
    </row>
    <row r="1473" spans="1:11" ht="14.25" customHeight="1">
      <c r="A1473" s="43"/>
      <c r="B1473" s="43"/>
      <c r="C1473" s="43"/>
      <c r="D1473" s="43"/>
      <c r="E1473" s="43"/>
      <c r="F1473" s="43"/>
      <c r="G1473" s="43"/>
      <c r="H1473" s="43"/>
      <c r="I1473" s="43"/>
      <c r="J1473" s="43"/>
      <c r="K1473" s="43"/>
    </row>
    <row r="1474" spans="1:11" ht="14.25" customHeight="1">
      <c r="A1474" s="43"/>
      <c r="B1474" s="43"/>
      <c r="C1474" s="43"/>
      <c r="D1474" s="43"/>
      <c r="E1474" s="43"/>
      <c r="F1474" s="43"/>
      <c r="G1474" s="43"/>
      <c r="H1474" s="43"/>
      <c r="I1474" s="43"/>
      <c r="J1474" s="43"/>
      <c r="K1474" s="43"/>
    </row>
    <row r="1475" spans="1:11" ht="14.25" customHeight="1">
      <c r="A1475" s="43"/>
      <c r="B1475" s="43"/>
      <c r="C1475" s="43"/>
      <c r="D1475" s="43"/>
      <c r="E1475" s="43"/>
      <c r="F1475" s="43"/>
      <c r="G1475" s="43"/>
      <c r="H1475" s="43"/>
      <c r="I1475" s="43"/>
      <c r="J1475" s="43"/>
      <c r="K1475" s="43"/>
    </row>
    <row r="1476" spans="1:11" ht="14.25" customHeight="1">
      <c r="A1476" s="43"/>
      <c r="B1476" s="43"/>
      <c r="C1476" s="43"/>
      <c r="D1476" s="43"/>
      <c r="E1476" s="43"/>
      <c r="F1476" s="43"/>
      <c r="G1476" s="43"/>
      <c r="H1476" s="43"/>
      <c r="I1476" s="43"/>
      <c r="J1476" s="43"/>
      <c r="K1476" s="43"/>
    </row>
    <row r="1477" spans="1:11" ht="14.25" customHeight="1">
      <c r="A1477" s="43"/>
      <c r="B1477" s="43"/>
      <c r="C1477" s="43"/>
      <c r="D1477" s="43"/>
      <c r="E1477" s="43"/>
      <c r="F1477" s="43"/>
      <c r="G1477" s="43"/>
      <c r="H1477" s="43"/>
      <c r="I1477" s="43"/>
      <c r="J1477" s="43"/>
      <c r="K1477" s="43"/>
    </row>
    <row r="1478" spans="1:11" ht="14.25" customHeight="1">
      <c r="A1478" s="43"/>
      <c r="B1478" s="43"/>
      <c r="C1478" s="43"/>
      <c r="D1478" s="43"/>
      <c r="E1478" s="43"/>
      <c r="F1478" s="43"/>
      <c r="G1478" s="43"/>
      <c r="H1478" s="43"/>
      <c r="I1478" s="43"/>
      <c r="J1478" s="43"/>
      <c r="K1478" s="43"/>
    </row>
    <row r="1479" spans="1:11" ht="14.25" customHeight="1">
      <c r="A1479" s="43"/>
      <c r="B1479" s="43"/>
      <c r="C1479" s="43"/>
      <c r="D1479" s="43"/>
      <c r="E1479" s="43"/>
      <c r="F1479" s="43"/>
      <c r="G1479" s="43"/>
      <c r="H1479" s="43"/>
      <c r="I1479" s="43"/>
      <c r="J1479" s="43"/>
      <c r="K1479" s="43"/>
    </row>
    <row r="1480" spans="1:11" ht="14.25" customHeight="1">
      <c r="A1480" s="43"/>
      <c r="B1480" s="43"/>
      <c r="C1480" s="43"/>
      <c r="D1480" s="43"/>
      <c r="E1480" s="43"/>
      <c r="F1480" s="43"/>
      <c r="G1480" s="43"/>
      <c r="H1480" s="43"/>
      <c r="I1480" s="43"/>
      <c r="J1480" s="43"/>
      <c r="K1480" s="43"/>
    </row>
    <row r="1481" spans="1:11" ht="14.25" customHeight="1">
      <c r="A1481" s="43"/>
      <c r="B1481" s="43"/>
      <c r="C1481" s="43"/>
      <c r="D1481" s="43"/>
      <c r="E1481" s="43"/>
      <c r="F1481" s="43"/>
      <c r="G1481" s="43"/>
      <c r="H1481" s="43"/>
      <c r="I1481" s="43"/>
      <c r="J1481" s="43"/>
      <c r="K1481" s="43"/>
    </row>
    <row r="1482" spans="1:11" ht="14.25" customHeight="1">
      <c r="A1482" s="43"/>
      <c r="B1482" s="43"/>
      <c r="C1482" s="43"/>
      <c r="D1482" s="43"/>
      <c r="E1482" s="43"/>
      <c r="F1482" s="43"/>
      <c r="G1482" s="43"/>
      <c r="H1482" s="43"/>
      <c r="I1482" s="43"/>
      <c r="J1482" s="43"/>
      <c r="K1482" s="43"/>
    </row>
    <row r="1483" spans="1:11" ht="14.25" customHeight="1">
      <c r="A1483" s="43"/>
      <c r="B1483" s="43"/>
      <c r="C1483" s="43"/>
      <c r="D1483" s="43"/>
      <c r="E1483" s="43"/>
      <c r="F1483" s="43"/>
      <c r="G1483" s="43"/>
      <c r="H1483" s="43"/>
      <c r="I1483" s="43"/>
      <c r="J1483" s="43"/>
      <c r="K1483" s="43"/>
    </row>
    <row r="1484" spans="1:11" ht="14.25" customHeight="1">
      <c r="A1484" s="43"/>
      <c r="B1484" s="43"/>
      <c r="C1484" s="43"/>
      <c r="D1484" s="43"/>
      <c r="E1484" s="43"/>
      <c r="F1484" s="43"/>
      <c r="G1484" s="43"/>
      <c r="H1484" s="43"/>
      <c r="I1484" s="43"/>
      <c r="J1484" s="43"/>
      <c r="K1484" s="43"/>
    </row>
    <row r="1485" spans="1:11" ht="14.25" customHeight="1">
      <c r="A1485" s="43"/>
      <c r="B1485" s="43"/>
      <c r="C1485" s="43"/>
      <c r="D1485" s="43"/>
      <c r="E1485" s="43"/>
      <c r="F1485" s="43"/>
      <c r="G1485" s="43"/>
      <c r="H1485" s="43"/>
      <c r="I1485" s="43"/>
      <c r="J1485" s="43"/>
      <c r="K1485" s="43"/>
    </row>
    <row r="1486" spans="1:11" ht="14.25" customHeight="1">
      <c r="A1486" s="43"/>
      <c r="B1486" s="43"/>
      <c r="C1486" s="43"/>
      <c r="D1486" s="43"/>
      <c r="E1486" s="43"/>
      <c r="F1486" s="43"/>
      <c r="G1486" s="43"/>
      <c r="H1486" s="43"/>
      <c r="I1486" s="43"/>
      <c r="J1486" s="43"/>
      <c r="K1486" s="43"/>
    </row>
    <row r="1487" spans="1:11" ht="14.25" customHeight="1">
      <c r="A1487" s="43"/>
      <c r="B1487" s="43"/>
      <c r="C1487" s="43"/>
      <c r="D1487" s="43"/>
      <c r="E1487" s="43"/>
      <c r="F1487" s="43"/>
      <c r="G1487" s="43"/>
      <c r="H1487" s="43"/>
      <c r="I1487" s="43"/>
      <c r="J1487" s="43"/>
      <c r="K1487" s="43"/>
    </row>
    <row r="1488" spans="1:11" ht="14.25" customHeight="1">
      <c r="A1488" s="43"/>
      <c r="B1488" s="43"/>
      <c r="C1488" s="43"/>
      <c r="D1488" s="43"/>
      <c r="E1488" s="43"/>
      <c r="F1488" s="43"/>
      <c r="G1488" s="43"/>
      <c r="H1488" s="43"/>
      <c r="I1488" s="43"/>
      <c r="J1488" s="43"/>
      <c r="K1488" s="43"/>
    </row>
    <row r="1489" spans="1:11" ht="14.25" customHeight="1">
      <c r="A1489" s="43"/>
      <c r="B1489" s="43"/>
      <c r="C1489" s="43"/>
      <c r="D1489" s="43"/>
      <c r="E1489" s="43"/>
      <c r="F1489" s="43"/>
      <c r="G1489" s="43"/>
      <c r="H1489" s="43"/>
      <c r="I1489" s="43"/>
      <c r="J1489" s="43"/>
      <c r="K1489" s="43"/>
    </row>
    <row r="1490" spans="1:11" ht="14.25" customHeight="1">
      <c r="A1490" s="43"/>
      <c r="B1490" s="43"/>
      <c r="C1490" s="43"/>
      <c r="D1490" s="43"/>
      <c r="E1490" s="43"/>
      <c r="F1490" s="43"/>
      <c r="G1490" s="43"/>
      <c r="H1490" s="43"/>
      <c r="I1490" s="43"/>
      <c r="J1490" s="43"/>
      <c r="K1490" s="43"/>
    </row>
    <row r="1491" spans="1:11" ht="14.25" customHeight="1">
      <c r="A1491" s="43"/>
      <c r="B1491" s="43"/>
      <c r="C1491" s="43"/>
      <c r="D1491" s="43"/>
      <c r="E1491" s="43"/>
      <c r="F1491" s="43"/>
      <c r="G1491" s="43"/>
      <c r="H1491" s="43"/>
      <c r="I1491" s="43"/>
      <c r="J1491" s="43"/>
      <c r="K1491" s="43"/>
    </row>
    <row r="1492" spans="1:11" ht="14.25" customHeight="1">
      <c r="A1492" s="43"/>
      <c r="B1492" s="43"/>
      <c r="C1492" s="43"/>
      <c r="D1492" s="43"/>
      <c r="E1492" s="43"/>
      <c r="F1492" s="43"/>
      <c r="G1492" s="43"/>
      <c r="H1492" s="43"/>
      <c r="I1492" s="43"/>
      <c r="J1492" s="43"/>
      <c r="K1492" s="43"/>
    </row>
    <row r="1493" spans="1:11" ht="14.25" customHeight="1">
      <c r="A1493" s="43"/>
      <c r="B1493" s="43"/>
      <c r="C1493" s="43"/>
      <c r="D1493" s="43"/>
      <c r="E1493" s="43"/>
      <c r="F1493" s="43"/>
      <c r="G1493" s="43"/>
      <c r="H1493" s="43"/>
      <c r="I1493" s="43"/>
      <c r="J1493" s="43"/>
      <c r="K1493" s="43"/>
    </row>
    <row r="1494" spans="1:11" ht="14.25" customHeight="1">
      <c r="A1494" s="43"/>
      <c r="B1494" s="43"/>
      <c r="C1494" s="43"/>
      <c r="D1494" s="43"/>
      <c r="E1494" s="43"/>
      <c r="F1494" s="43"/>
      <c r="G1494" s="43"/>
      <c r="H1494" s="43"/>
      <c r="I1494" s="43"/>
      <c r="J1494" s="43"/>
      <c r="K1494" s="43"/>
    </row>
    <row r="1495" spans="1:11" ht="14.25" customHeight="1">
      <c r="A1495" s="43"/>
      <c r="B1495" s="43"/>
      <c r="C1495" s="43"/>
      <c r="D1495" s="43"/>
      <c r="E1495" s="43"/>
      <c r="F1495" s="43"/>
      <c r="G1495" s="43"/>
      <c r="H1495" s="43"/>
      <c r="I1495" s="43"/>
      <c r="J1495" s="43"/>
      <c r="K1495" s="43"/>
    </row>
    <row r="1496" spans="1:11" ht="14.25" customHeight="1">
      <c r="A1496" s="43"/>
      <c r="B1496" s="43"/>
      <c r="C1496" s="43"/>
      <c r="D1496" s="43"/>
      <c r="E1496" s="43"/>
      <c r="F1496" s="43"/>
      <c r="G1496" s="43"/>
      <c r="H1496" s="43"/>
      <c r="I1496" s="43"/>
      <c r="J1496" s="43"/>
      <c r="K1496" s="43"/>
    </row>
    <row r="1497" spans="1:11" ht="14.25" customHeight="1">
      <c r="A1497" s="43"/>
      <c r="B1497" s="43"/>
      <c r="C1497" s="43"/>
      <c r="D1497" s="43"/>
      <c r="E1497" s="43"/>
      <c r="F1497" s="43"/>
      <c r="G1497" s="43"/>
      <c r="H1497" s="43"/>
      <c r="I1497" s="43"/>
      <c r="J1497" s="43"/>
      <c r="K1497" s="43"/>
    </row>
    <row r="1498" spans="1:11" ht="14.25" customHeight="1">
      <c r="A1498" s="43"/>
      <c r="B1498" s="43"/>
      <c r="C1498" s="43"/>
      <c r="D1498" s="43"/>
      <c r="E1498" s="43"/>
      <c r="F1498" s="43"/>
      <c r="G1498" s="43"/>
      <c r="H1498" s="43"/>
      <c r="I1498" s="43"/>
      <c r="J1498" s="43"/>
      <c r="K1498" s="43"/>
    </row>
    <row r="1499" spans="1:11" ht="14.25" customHeight="1">
      <c r="A1499" s="43"/>
      <c r="B1499" s="43"/>
      <c r="C1499" s="43"/>
      <c r="D1499" s="43"/>
      <c r="E1499" s="43"/>
      <c r="F1499" s="43"/>
      <c r="G1499" s="43"/>
      <c r="H1499" s="43"/>
      <c r="I1499" s="43"/>
      <c r="J1499" s="43"/>
      <c r="K1499" s="43"/>
    </row>
    <row r="1500" spans="1:11" ht="14.25" customHeight="1">
      <c r="A1500" s="43"/>
      <c r="B1500" s="43"/>
      <c r="C1500" s="43"/>
      <c r="D1500" s="43"/>
      <c r="E1500" s="43"/>
      <c r="F1500" s="43"/>
      <c r="G1500" s="43"/>
      <c r="H1500" s="43"/>
      <c r="I1500" s="43"/>
      <c r="J1500" s="43"/>
      <c r="K1500" s="43"/>
    </row>
    <row r="1501" spans="1:11" ht="14.25" customHeight="1">
      <c r="A1501" s="43"/>
      <c r="B1501" s="43"/>
      <c r="C1501" s="43"/>
      <c r="D1501" s="43"/>
      <c r="E1501" s="43"/>
      <c r="F1501" s="43"/>
      <c r="G1501" s="43"/>
      <c r="H1501" s="43"/>
      <c r="I1501" s="43"/>
      <c r="J1501" s="43"/>
      <c r="K1501" s="43"/>
    </row>
    <row r="1502" spans="1:11" ht="14.25" customHeight="1">
      <c r="A1502" s="43"/>
      <c r="B1502" s="43"/>
      <c r="C1502" s="43"/>
      <c r="D1502" s="43"/>
      <c r="E1502" s="43"/>
      <c r="F1502" s="43"/>
      <c r="G1502" s="43"/>
      <c r="H1502" s="43"/>
      <c r="I1502" s="43"/>
      <c r="J1502" s="43"/>
      <c r="K1502" s="43"/>
    </row>
    <row r="1503" spans="1:11" ht="14.25" customHeight="1">
      <c r="A1503" s="43"/>
      <c r="B1503" s="43"/>
      <c r="C1503" s="43"/>
      <c r="D1503" s="43"/>
      <c r="E1503" s="43"/>
      <c r="F1503" s="43"/>
      <c r="G1503" s="43"/>
      <c r="H1503" s="43"/>
      <c r="I1503" s="43"/>
      <c r="J1503" s="43"/>
      <c r="K1503" s="43"/>
    </row>
    <row r="1504" spans="1:11" ht="14.25" customHeight="1">
      <c r="A1504" s="43"/>
      <c r="B1504" s="43"/>
      <c r="C1504" s="43"/>
      <c r="D1504" s="43"/>
      <c r="E1504" s="43"/>
      <c r="F1504" s="43"/>
      <c r="G1504" s="43"/>
      <c r="H1504" s="43"/>
      <c r="I1504" s="43"/>
      <c r="J1504" s="43"/>
      <c r="K1504" s="43"/>
    </row>
    <row r="1505" spans="1:11" ht="14.25" customHeight="1">
      <c r="A1505" s="43"/>
      <c r="B1505" s="43"/>
      <c r="C1505" s="43"/>
      <c r="D1505" s="43"/>
      <c r="E1505" s="43"/>
      <c r="F1505" s="43"/>
      <c r="G1505" s="43"/>
      <c r="H1505" s="43"/>
      <c r="I1505" s="43"/>
      <c r="J1505" s="43"/>
      <c r="K1505" s="43"/>
    </row>
    <row r="1506" spans="1:11" ht="14.25" customHeight="1">
      <c r="A1506" s="43"/>
      <c r="B1506" s="43"/>
      <c r="C1506" s="43"/>
      <c r="D1506" s="43"/>
      <c r="E1506" s="43"/>
      <c r="F1506" s="43"/>
      <c r="G1506" s="43"/>
      <c r="H1506" s="43"/>
      <c r="I1506" s="43"/>
      <c r="J1506" s="43"/>
      <c r="K1506" s="43"/>
    </row>
    <row r="1507" spans="1:11" ht="14.25" customHeight="1">
      <c r="A1507" s="43"/>
      <c r="B1507" s="43"/>
      <c r="C1507" s="43"/>
      <c r="D1507" s="43"/>
      <c r="E1507" s="43"/>
      <c r="F1507" s="43"/>
      <c r="G1507" s="43"/>
      <c r="H1507" s="43"/>
      <c r="I1507" s="43"/>
      <c r="J1507" s="43"/>
      <c r="K1507" s="43"/>
    </row>
    <row r="1508" spans="1:11" ht="14.25" customHeight="1">
      <c r="A1508" s="43"/>
      <c r="B1508" s="43"/>
      <c r="C1508" s="43"/>
      <c r="D1508" s="43"/>
      <c r="E1508" s="43"/>
      <c r="F1508" s="43"/>
      <c r="G1508" s="43"/>
      <c r="H1508" s="43"/>
      <c r="I1508" s="43"/>
      <c r="J1508" s="43"/>
      <c r="K1508" s="43"/>
    </row>
    <row r="1509" spans="1:11" ht="14.25" customHeight="1">
      <c r="A1509" s="43"/>
      <c r="B1509" s="43"/>
      <c r="C1509" s="43"/>
      <c r="D1509" s="43"/>
      <c r="E1509" s="43"/>
      <c r="F1509" s="43"/>
      <c r="G1509" s="43"/>
      <c r="H1509" s="43"/>
      <c r="I1509" s="43"/>
      <c r="J1509" s="43"/>
      <c r="K1509" s="43"/>
    </row>
    <row r="1510" spans="1:11" ht="14.25" customHeight="1">
      <c r="A1510" s="43"/>
      <c r="B1510" s="43"/>
      <c r="C1510" s="43"/>
      <c r="D1510" s="43"/>
      <c r="E1510" s="43"/>
      <c r="F1510" s="43"/>
      <c r="G1510" s="43"/>
      <c r="H1510" s="43"/>
      <c r="I1510" s="43"/>
      <c r="J1510" s="43"/>
      <c r="K1510" s="43"/>
    </row>
    <row r="1511" spans="1:11" ht="14.25" customHeight="1">
      <c r="A1511" s="43"/>
      <c r="B1511" s="43"/>
      <c r="C1511" s="43"/>
      <c r="D1511" s="43"/>
      <c r="E1511" s="43"/>
      <c r="F1511" s="43"/>
      <c r="G1511" s="43"/>
      <c r="H1511" s="43"/>
      <c r="I1511" s="43"/>
      <c r="J1511" s="43"/>
      <c r="K1511" s="43"/>
    </row>
    <row r="1512" spans="1:11" ht="14.25" customHeight="1">
      <c r="A1512" s="43"/>
      <c r="B1512" s="43"/>
      <c r="C1512" s="43"/>
      <c r="D1512" s="43"/>
      <c r="E1512" s="43"/>
      <c r="F1512" s="43"/>
      <c r="G1512" s="43"/>
      <c r="H1512" s="43"/>
      <c r="I1512" s="43"/>
      <c r="J1512" s="43"/>
      <c r="K1512" s="43"/>
    </row>
    <row r="1513" spans="1:11" ht="14.25" customHeight="1">
      <c r="A1513" s="43"/>
      <c r="B1513" s="43"/>
      <c r="C1513" s="43"/>
      <c r="D1513" s="43"/>
      <c r="E1513" s="43"/>
      <c r="F1513" s="43"/>
      <c r="G1513" s="43"/>
      <c r="H1513" s="43"/>
      <c r="I1513" s="43"/>
      <c r="J1513" s="43"/>
      <c r="K1513" s="43"/>
    </row>
    <row r="1514" spans="1:11" ht="14.25" customHeight="1">
      <c r="A1514" s="43"/>
      <c r="B1514" s="43"/>
      <c r="C1514" s="43"/>
      <c r="D1514" s="43"/>
      <c r="E1514" s="43"/>
      <c r="F1514" s="43"/>
      <c r="G1514" s="43"/>
      <c r="H1514" s="43"/>
      <c r="I1514" s="43"/>
      <c r="J1514" s="43"/>
      <c r="K1514" s="43"/>
    </row>
    <row r="1515" spans="1:11" ht="14.25" customHeight="1">
      <c r="A1515" s="43"/>
      <c r="B1515" s="43"/>
      <c r="C1515" s="43"/>
      <c r="D1515" s="43"/>
      <c r="E1515" s="43"/>
      <c r="F1515" s="43"/>
      <c r="G1515" s="43"/>
      <c r="H1515" s="43"/>
      <c r="I1515" s="43"/>
      <c r="J1515" s="43"/>
      <c r="K1515" s="43"/>
    </row>
    <row r="1516" spans="1:11" ht="14.25" customHeight="1">
      <c r="A1516" s="43"/>
      <c r="B1516" s="43"/>
      <c r="C1516" s="43"/>
      <c r="D1516" s="43"/>
      <c r="E1516" s="43"/>
      <c r="F1516" s="43"/>
      <c r="G1516" s="43"/>
      <c r="H1516" s="43"/>
      <c r="I1516" s="43"/>
      <c r="J1516" s="43"/>
      <c r="K1516" s="43"/>
    </row>
    <row r="1517" spans="1:11" ht="14.25" customHeight="1">
      <c r="A1517" s="43"/>
      <c r="B1517" s="43"/>
      <c r="C1517" s="43"/>
      <c r="D1517" s="43"/>
      <c r="E1517" s="43"/>
      <c r="F1517" s="43"/>
      <c r="G1517" s="43"/>
      <c r="H1517" s="43"/>
      <c r="I1517" s="43"/>
      <c r="J1517" s="43"/>
      <c r="K1517" s="43"/>
    </row>
    <row r="1518" spans="1:11" ht="14.25" customHeight="1">
      <c r="A1518" s="43"/>
      <c r="B1518" s="43"/>
      <c r="C1518" s="43"/>
      <c r="D1518" s="43"/>
      <c r="E1518" s="43"/>
      <c r="F1518" s="43"/>
      <c r="G1518" s="43"/>
      <c r="H1518" s="43"/>
      <c r="I1518" s="43"/>
      <c r="J1518" s="43"/>
      <c r="K1518" s="43"/>
    </row>
    <row r="1519" spans="1:11" ht="14.25" customHeight="1">
      <c r="A1519" s="43"/>
      <c r="B1519" s="43"/>
      <c r="C1519" s="43"/>
      <c r="D1519" s="43"/>
      <c r="E1519" s="43"/>
      <c r="F1519" s="43"/>
      <c r="G1519" s="43"/>
      <c r="H1519" s="43"/>
      <c r="I1519" s="43"/>
      <c r="J1519" s="43"/>
      <c r="K1519" s="43"/>
    </row>
    <row r="1520" spans="1:11" ht="14.25" customHeight="1">
      <c r="A1520" s="43"/>
      <c r="B1520" s="43"/>
      <c r="C1520" s="43"/>
      <c r="D1520" s="43"/>
      <c r="E1520" s="43"/>
      <c r="F1520" s="43"/>
      <c r="G1520" s="43"/>
      <c r="H1520" s="43"/>
      <c r="I1520" s="43"/>
      <c r="J1520" s="43"/>
      <c r="K1520" s="43"/>
    </row>
    <row r="1521" spans="1:11" ht="14.25" customHeight="1">
      <c r="A1521" s="43"/>
      <c r="B1521" s="43"/>
      <c r="C1521" s="43"/>
      <c r="D1521" s="43"/>
      <c r="E1521" s="43"/>
      <c r="F1521" s="43"/>
      <c r="G1521" s="43"/>
      <c r="H1521" s="43"/>
      <c r="I1521" s="43"/>
      <c r="J1521" s="43"/>
      <c r="K1521" s="43"/>
    </row>
    <row r="1522" spans="1:11" ht="14.25" customHeight="1">
      <c r="A1522" s="43"/>
      <c r="B1522" s="43"/>
      <c r="C1522" s="43"/>
      <c r="D1522" s="43"/>
      <c r="E1522" s="43"/>
      <c r="F1522" s="43"/>
      <c r="G1522" s="43"/>
      <c r="H1522" s="43"/>
      <c r="I1522" s="43"/>
      <c r="J1522" s="43"/>
      <c r="K1522" s="43"/>
    </row>
    <row r="1523" spans="1:11" ht="14.25" customHeight="1">
      <c r="A1523" s="43"/>
      <c r="B1523" s="43"/>
      <c r="C1523" s="43"/>
      <c r="D1523" s="43"/>
      <c r="E1523" s="43"/>
      <c r="F1523" s="43"/>
      <c r="G1523" s="43"/>
      <c r="H1523" s="43"/>
      <c r="I1523" s="43"/>
      <c r="J1523" s="43"/>
      <c r="K1523" s="43"/>
    </row>
    <row r="1524" spans="1:11" ht="14.25" customHeight="1">
      <c r="A1524" s="43"/>
      <c r="B1524" s="43"/>
      <c r="C1524" s="43"/>
      <c r="D1524" s="43"/>
      <c r="E1524" s="43"/>
      <c r="F1524" s="43"/>
      <c r="G1524" s="43"/>
      <c r="H1524" s="43"/>
      <c r="I1524" s="43"/>
      <c r="J1524" s="43"/>
      <c r="K1524" s="43"/>
    </row>
    <row r="1525" spans="1:11" ht="14.25" customHeight="1">
      <c r="A1525" s="43"/>
      <c r="B1525" s="43"/>
      <c r="C1525" s="43"/>
      <c r="D1525" s="43"/>
      <c r="E1525" s="43"/>
      <c r="F1525" s="43"/>
      <c r="G1525" s="43"/>
      <c r="H1525" s="43"/>
      <c r="I1525" s="43"/>
      <c r="J1525" s="43"/>
      <c r="K1525" s="43"/>
    </row>
    <row r="1526" spans="1:11" ht="14.25" customHeight="1">
      <c r="A1526" s="43"/>
      <c r="B1526" s="43"/>
      <c r="C1526" s="43"/>
      <c r="D1526" s="43"/>
      <c r="E1526" s="43"/>
      <c r="F1526" s="43"/>
      <c r="G1526" s="43"/>
      <c r="H1526" s="43"/>
      <c r="I1526" s="43"/>
      <c r="J1526" s="43"/>
      <c r="K1526" s="43"/>
    </row>
    <row r="1527" spans="1:11" ht="14.25" customHeight="1">
      <c r="A1527" s="43"/>
      <c r="B1527" s="43"/>
      <c r="C1527" s="43"/>
      <c r="D1527" s="43"/>
      <c r="E1527" s="43"/>
      <c r="F1527" s="43"/>
      <c r="G1527" s="43"/>
      <c r="H1527" s="43"/>
      <c r="I1527" s="43"/>
      <c r="J1527" s="43"/>
      <c r="K1527" s="43"/>
    </row>
    <row r="1528" spans="1:11" ht="14.25" customHeight="1">
      <c r="A1528" s="43"/>
      <c r="B1528" s="43"/>
      <c r="C1528" s="43"/>
      <c r="D1528" s="43"/>
      <c r="E1528" s="43"/>
      <c r="F1528" s="43"/>
      <c r="G1528" s="43"/>
      <c r="H1528" s="43"/>
      <c r="I1528" s="43"/>
      <c r="J1528" s="43"/>
      <c r="K1528" s="43"/>
    </row>
    <row r="1529" spans="1:11" ht="14.25" customHeight="1">
      <c r="A1529" s="43"/>
      <c r="B1529" s="43"/>
      <c r="C1529" s="43"/>
      <c r="D1529" s="43"/>
      <c r="E1529" s="43"/>
      <c r="F1529" s="43"/>
      <c r="G1529" s="43"/>
      <c r="H1529" s="43"/>
      <c r="I1529" s="43"/>
      <c r="J1529" s="43"/>
      <c r="K1529" s="43"/>
    </row>
    <row r="1530" spans="1:11" ht="14.25" customHeight="1">
      <c r="A1530" s="43"/>
      <c r="B1530" s="43"/>
      <c r="C1530" s="43"/>
      <c r="D1530" s="43"/>
      <c r="E1530" s="43"/>
      <c r="F1530" s="43"/>
      <c r="G1530" s="43"/>
      <c r="H1530" s="43"/>
      <c r="I1530" s="43"/>
      <c r="J1530" s="43"/>
      <c r="K1530" s="43"/>
    </row>
    <row r="1531" spans="1:11" ht="14.25" customHeight="1">
      <c r="A1531" s="43"/>
      <c r="B1531" s="43"/>
      <c r="C1531" s="43"/>
      <c r="D1531" s="43"/>
      <c r="E1531" s="43"/>
      <c r="F1531" s="43"/>
      <c r="G1531" s="43"/>
      <c r="H1531" s="43"/>
      <c r="I1531" s="43"/>
      <c r="J1531" s="43"/>
      <c r="K1531" s="43"/>
    </row>
    <row r="1532" spans="1:11" ht="14.25" customHeight="1">
      <c r="A1532" s="43"/>
      <c r="B1532" s="43"/>
      <c r="C1532" s="43"/>
      <c r="D1532" s="43"/>
      <c r="E1532" s="43"/>
      <c r="F1532" s="43"/>
      <c r="G1532" s="43"/>
      <c r="H1532" s="43"/>
      <c r="I1532" s="43"/>
      <c r="J1532" s="43"/>
      <c r="K1532" s="43"/>
    </row>
    <row r="1533" spans="1:11" ht="14.25" customHeight="1">
      <c r="A1533" s="43"/>
      <c r="B1533" s="43"/>
      <c r="C1533" s="43"/>
      <c r="D1533" s="43"/>
      <c r="E1533" s="43"/>
      <c r="F1533" s="43"/>
      <c r="G1533" s="43"/>
      <c r="H1533" s="43"/>
      <c r="I1533" s="43"/>
      <c r="J1533" s="43"/>
      <c r="K1533" s="43"/>
    </row>
    <row r="1534" spans="1:11" ht="14.25" customHeight="1">
      <c r="A1534" s="43"/>
      <c r="B1534" s="43"/>
      <c r="C1534" s="43"/>
      <c r="D1534" s="43"/>
      <c r="E1534" s="43"/>
      <c r="F1534" s="43"/>
      <c r="G1534" s="43"/>
      <c r="H1534" s="43"/>
      <c r="I1534" s="43"/>
      <c r="J1534" s="43"/>
      <c r="K1534" s="43"/>
    </row>
    <row r="1535" spans="1:11" ht="14.25" customHeight="1">
      <c r="A1535" s="43"/>
      <c r="B1535" s="43"/>
      <c r="C1535" s="43"/>
      <c r="D1535" s="43"/>
      <c r="E1535" s="43"/>
      <c r="F1535" s="43"/>
      <c r="G1535" s="43"/>
      <c r="H1535" s="43"/>
      <c r="I1535" s="43"/>
      <c r="J1535" s="43"/>
      <c r="K1535" s="43"/>
    </row>
    <row r="1536" spans="1:11" ht="14.25" customHeight="1">
      <c r="A1536" s="43"/>
      <c r="B1536" s="43"/>
      <c r="C1536" s="43"/>
      <c r="D1536" s="43"/>
      <c r="E1536" s="43"/>
      <c r="F1536" s="43"/>
      <c r="G1536" s="43"/>
      <c r="H1536" s="43"/>
      <c r="I1536" s="43"/>
      <c r="J1536" s="43"/>
      <c r="K1536" s="43"/>
    </row>
    <row r="1537" spans="1:11" ht="14.25" customHeight="1">
      <c r="A1537" s="43"/>
      <c r="B1537" s="43"/>
      <c r="C1537" s="43"/>
      <c r="D1537" s="43"/>
      <c r="E1537" s="43"/>
      <c r="F1537" s="43"/>
      <c r="G1537" s="43"/>
      <c r="H1537" s="43"/>
      <c r="I1537" s="43"/>
      <c r="J1537" s="43"/>
      <c r="K1537" s="43"/>
    </row>
    <row r="1538" spans="1:11" ht="14.25" customHeight="1">
      <c r="A1538" s="43"/>
      <c r="B1538" s="43"/>
      <c r="C1538" s="43"/>
      <c r="D1538" s="43"/>
      <c r="E1538" s="43"/>
      <c r="F1538" s="43"/>
      <c r="G1538" s="43"/>
      <c r="H1538" s="43"/>
      <c r="I1538" s="43"/>
      <c r="J1538" s="43"/>
      <c r="K1538" s="43"/>
    </row>
    <row r="1539" spans="1:11" ht="14.25" customHeight="1">
      <c r="A1539" s="43"/>
      <c r="B1539" s="43"/>
      <c r="C1539" s="43"/>
      <c r="D1539" s="43"/>
      <c r="E1539" s="43"/>
      <c r="F1539" s="43"/>
      <c r="G1539" s="43"/>
      <c r="H1539" s="43"/>
      <c r="I1539" s="43"/>
      <c r="J1539" s="43"/>
      <c r="K1539" s="43"/>
    </row>
    <row r="1540" spans="1:11" ht="14.25" customHeight="1">
      <c r="A1540" s="43"/>
      <c r="B1540" s="43"/>
      <c r="C1540" s="43"/>
      <c r="D1540" s="43"/>
      <c r="E1540" s="43"/>
      <c r="F1540" s="43"/>
      <c r="G1540" s="43"/>
      <c r="H1540" s="43"/>
      <c r="I1540" s="43"/>
      <c r="J1540" s="43"/>
      <c r="K1540" s="43"/>
    </row>
    <row r="1541" spans="1:11" ht="14.25" customHeight="1">
      <c r="A1541" s="43"/>
      <c r="B1541" s="43"/>
      <c r="C1541" s="43"/>
      <c r="D1541" s="43"/>
      <c r="E1541" s="43"/>
      <c r="F1541" s="43"/>
      <c r="G1541" s="43"/>
      <c r="H1541" s="43"/>
      <c r="I1541" s="43"/>
      <c r="J1541" s="43"/>
      <c r="K1541" s="43"/>
    </row>
    <row r="1542" spans="1:11" ht="14.25" customHeight="1">
      <c r="A1542" s="43"/>
      <c r="B1542" s="43"/>
      <c r="C1542" s="43"/>
      <c r="D1542" s="43"/>
      <c r="E1542" s="43"/>
      <c r="F1542" s="43"/>
      <c r="G1542" s="43"/>
      <c r="H1542" s="43"/>
      <c r="I1542" s="43"/>
      <c r="J1542" s="43"/>
      <c r="K1542" s="43"/>
    </row>
    <row r="1543" spans="1:11" ht="14.25" customHeight="1">
      <c r="A1543" s="43"/>
      <c r="B1543" s="43"/>
      <c r="C1543" s="43"/>
      <c r="D1543" s="43"/>
      <c r="E1543" s="43"/>
      <c r="F1543" s="43"/>
      <c r="G1543" s="43"/>
      <c r="H1543" s="43"/>
      <c r="I1543" s="43"/>
      <c r="J1543" s="43"/>
      <c r="K1543" s="43"/>
    </row>
    <row r="1544" spans="1:11" ht="14.25" customHeight="1">
      <c r="A1544" s="43"/>
      <c r="B1544" s="43"/>
      <c r="C1544" s="43"/>
      <c r="D1544" s="43"/>
      <c r="E1544" s="43"/>
      <c r="F1544" s="43"/>
      <c r="G1544" s="43"/>
      <c r="H1544" s="43"/>
      <c r="I1544" s="43"/>
      <c r="J1544" s="43"/>
      <c r="K1544" s="43"/>
    </row>
    <row r="1545" spans="1:11" ht="14.25" customHeight="1">
      <c r="A1545" s="43"/>
      <c r="B1545" s="43"/>
      <c r="C1545" s="43"/>
      <c r="D1545" s="43"/>
      <c r="E1545" s="43"/>
      <c r="F1545" s="43"/>
      <c r="G1545" s="43"/>
      <c r="H1545" s="43"/>
      <c r="I1545" s="43"/>
      <c r="J1545" s="43"/>
      <c r="K1545" s="43"/>
    </row>
    <row r="1546" spans="1:11" ht="14.25" customHeight="1">
      <c r="A1546" s="43"/>
      <c r="B1546" s="43"/>
      <c r="C1546" s="43"/>
      <c r="D1546" s="43"/>
      <c r="E1546" s="43"/>
      <c r="F1546" s="43"/>
      <c r="G1546" s="43"/>
      <c r="H1546" s="43"/>
      <c r="I1546" s="43"/>
      <c r="J1546" s="43"/>
      <c r="K1546" s="43"/>
    </row>
    <row r="1547" spans="1:11" ht="14.25" customHeight="1">
      <c r="A1547" s="43"/>
      <c r="B1547" s="43"/>
      <c r="C1547" s="43"/>
      <c r="D1547" s="43"/>
      <c r="E1547" s="43"/>
      <c r="F1547" s="43"/>
      <c r="G1547" s="43"/>
      <c r="H1547" s="43"/>
      <c r="I1547" s="43"/>
      <c r="J1547" s="43"/>
      <c r="K1547" s="43"/>
    </row>
    <row r="1548" spans="1:11" ht="14.25" customHeight="1">
      <c r="A1548" s="43"/>
      <c r="B1548" s="43"/>
      <c r="C1548" s="43"/>
      <c r="D1548" s="43"/>
      <c r="E1548" s="43"/>
      <c r="F1548" s="43"/>
      <c r="G1548" s="43"/>
      <c r="H1548" s="43"/>
      <c r="I1548" s="43"/>
      <c r="J1548" s="43"/>
      <c r="K1548" s="43"/>
    </row>
    <row r="1549" spans="1:11" ht="14.25" customHeight="1">
      <c r="A1549" s="43"/>
      <c r="B1549" s="43"/>
      <c r="C1549" s="43"/>
      <c r="D1549" s="43"/>
      <c r="E1549" s="43"/>
      <c r="F1549" s="43"/>
      <c r="G1549" s="43"/>
      <c r="H1549" s="43"/>
      <c r="I1549" s="43"/>
      <c r="J1549" s="43"/>
      <c r="K1549" s="43"/>
    </row>
    <row r="1550" spans="1:11" ht="14.25" customHeight="1">
      <c r="A1550" s="43"/>
      <c r="B1550" s="43"/>
      <c r="C1550" s="43"/>
      <c r="D1550" s="43"/>
      <c r="E1550" s="43"/>
      <c r="F1550" s="43"/>
      <c r="G1550" s="43"/>
      <c r="H1550" s="43"/>
      <c r="I1550" s="43"/>
      <c r="J1550" s="43"/>
      <c r="K1550" s="43"/>
    </row>
    <row r="1551" spans="1:11" ht="14.25" customHeight="1">
      <c r="A1551" s="43"/>
      <c r="B1551" s="43"/>
      <c r="C1551" s="43"/>
      <c r="D1551" s="43"/>
      <c r="E1551" s="43"/>
      <c r="F1551" s="43"/>
      <c r="G1551" s="43"/>
      <c r="H1551" s="43"/>
      <c r="I1551" s="43"/>
      <c r="J1551" s="43"/>
      <c r="K1551" s="43"/>
    </row>
    <row r="1552" spans="1:11" ht="14.25" customHeight="1">
      <c r="A1552" s="43"/>
      <c r="B1552" s="43"/>
      <c r="C1552" s="43"/>
      <c r="D1552" s="43"/>
      <c r="E1552" s="43"/>
      <c r="F1552" s="43"/>
      <c r="G1552" s="43"/>
      <c r="H1552" s="43"/>
      <c r="I1552" s="43"/>
      <c r="J1552" s="43"/>
      <c r="K1552" s="43"/>
    </row>
    <row r="1553" spans="1:11" ht="14.25" customHeight="1">
      <c r="A1553" s="43"/>
      <c r="B1553" s="43"/>
      <c r="C1553" s="43"/>
      <c r="D1553" s="43"/>
      <c r="E1553" s="43"/>
      <c r="F1553" s="43"/>
      <c r="G1553" s="43"/>
      <c r="H1553" s="43"/>
      <c r="I1553" s="43"/>
      <c r="J1553" s="43"/>
      <c r="K1553" s="43"/>
    </row>
    <row r="1554" spans="1:11" ht="14.25" customHeight="1">
      <c r="A1554" s="43"/>
      <c r="B1554" s="43"/>
      <c r="C1554" s="43"/>
      <c r="D1554" s="43"/>
      <c r="E1554" s="43"/>
      <c r="F1554" s="43"/>
      <c r="G1554" s="43"/>
      <c r="H1554" s="43"/>
      <c r="I1554" s="43"/>
      <c r="J1554" s="43"/>
      <c r="K1554" s="43"/>
    </row>
    <row r="1555" spans="1:11" ht="14.25" customHeight="1">
      <c r="A1555" s="43"/>
      <c r="B1555" s="43"/>
      <c r="C1555" s="43"/>
      <c r="D1555" s="43"/>
      <c r="E1555" s="43"/>
      <c r="F1555" s="43"/>
      <c r="G1555" s="43"/>
      <c r="H1555" s="43"/>
      <c r="I1555" s="43"/>
      <c r="J1555" s="43"/>
      <c r="K1555" s="43"/>
    </row>
    <row r="1556" spans="1:11" ht="14.25" customHeight="1">
      <c r="A1556" s="43"/>
      <c r="B1556" s="43"/>
      <c r="C1556" s="43"/>
      <c r="D1556" s="43"/>
      <c r="E1556" s="43"/>
      <c r="F1556" s="43"/>
      <c r="G1556" s="43"/>
      <c r="H1556" s="43"/>
      <c r="I1556" s="43"/>
      <c r="J1556" s="43"/>
      <c r="K1556" s="43"/>
    </row>
    <row r="1557" spans="1:11" ht="14.25" customHeight="1">
      <c r="A1557" s="43"/>
      <c r="B1557" s="43"/>
      <c r="C1557" s="43"/>
      <c r="D1557" s="43"/>
      <c r="E1557" s="43"/>
      <c r="F1557" s="43"/>
      <c r="G1557" s="43"/>
      <c r="H1557" s="43"/>
      <c r="I1557" s="43"/>
      <c r="J1557" s="43"/>
      <c r="K1557" s="43"/>
    </row>
    <row r="1558" spans="1:11" ht="14.25" customHeight="1">
      <c r="A1558" s="43"/>
      <c r="B1558" s="43"/>
      <c r="C1558" s="43"/>
      <c r="D1558" s="43"/>
      <c r="E1558" s="43"/>
      <c r="F1558" s="43"/>
      <c r="G1558" s="43"/>
      <c r="H1558" s="43"/>
      <c r="I1558" s="43"/>
      <c r="J1558" s="43"/>
      <c r="K1558" s="43"/>
    </row>
    <row r="1559" spans="1:11" ht="14.25" customHeight="1">
      <c r="A1559" s="43"/>
      <c r="B1559" s="43"/>
      <c r="C1559" s="43"/>
      <c r="D1559" s="43"/>
      <c r="E1559" s="43"/>
      <c r="F1559" s="43"/>
      <c r="G1559" s="43"/>
      <c r="H1559" s="43"/>
      <c r="I1559" s="43"/>
      <c r="J1559" s="43"/>
      <c r="K1559" s="43"/>
    </row>
    <row r="1560" spans="1:11" ht="14.25" customHeight="1">
      <c r="A1560" s="43"/>
      <c r="B1560" s="43"/>
      <c r="C1560" s="43"/>
      <c r="D1560" s="43"/>
      <c r="E1560" s="43"/>
      <c r="F1560" s="43"/>
      <c r="G1560" s="43"/>
      <c r="H1560" s="43"/>
      <c r="I1560" s="43"/>
      <c r="J1560" s="43"/>
      <c r="K1560" s="43"/>
    </row>
    <row r="1561" spans="1:11" ht="14.25" customHeight="1">
      <c r="A1561" s="43"/>
      <c r="B1561" s="43"/>
      <c r="C1561" s="43"/>
      <c r="D1561" s="43"/>
      <c r="E1561" s="43"/>
      <c r="F1561" s="43"/>
      <c r="G1561" s="43"/>
      <c r="H1561" s="43"/>
      <c r="I1561" s="43"/>
      <c r="J1561" s="43"/>
      <c r="K1561" s="43"/>
    </row>
    <row r="1562" spans="1:11" ht="14.25" customHeight="1">
      <c r="A1562" s="43"/>
      <c r="B1562" s="43"/>
      <c r="C1562" s="43"/>
      <c r="D1562" s="43"/>
      <c r="E1562" s="43"/>
      <c r="F1562" s="43"/>
      <c r="G1562" s="43"/>
      <c r="H1562" s="43"/>
      <c r="I1562" s="43"/>
      <c r="J1562" s="43"/>
      <c r="K1562" s="43"/>
    </row>
    <row r="1563" spans="1:11" ht="14.25" customHeight="1">
      <c r="A1563" s="43"/>
      <c r="B1563" s="43"/>
      <c r="C1563" s="43"/>
      <c r="D1563" s="43"/>
      <c r="E1563" s="43"/>
      <c r="F1563" s="43"/>
      <c r="G1563" s="43"/>
      <c r="H1563" s="43"/>
      <c r="I1563" s="43"/>
      <c r="J1563" s="43"/>
      <c r="K1563" s="43"/>
    </row>
    <row r="1564" spans="1:11" ht="14.25" customHeight="1">
      <c r="A1564" s="43"/>
      <c r="B1564" s="43"/>
      <c r="C1564" s="43"/>
      <c r="D1564" s="43"/>
      <c r="E1564" s="43"/>
      <c r="F1564" s="43"/>
      <c r="G1564" s="43"/>
      <c r="H1564" s="43"/>
      <c r="I1564" s="43"/>
      <c r="J1564" s="43"/>
      <c r="K1564" s="43"/>
    </row>
    <row r="1565" spans="1:11" ht="14.25" customHeight="1">
      <c r="A1565" s="43"/>
      <c r="B1565" s="43"/>
      <c r="C1565" s="43"/>
      <c r="D1565" s="43"/>
      <c r="E1565" s="43"/>
      <c r="F1565" s="43"/>
      <c r="G1565" s="43"/>
      <c r="H1565" s="43"/>
      <c r="I1565" s="43"/>
      <c r="J1565" s="43"/>
      <c r="K1565" s="43"/>
    </row>
    <row r="1566" spans="1:11" ht="14.25" customHeight="1">
      <c r="A1566" s="43"/>
      <c r="B1566" s="43"/>
      <c r="C1566" s="43"/>
      <c r="D1566" s="43"/>
      <c r="E1566" s="43"/>
      <c r="F1566" s="43"/>
      <c r="G1566" s="43"/>
      <c r="H1566" s="43"/>
      <c r="I1566" s="43"/>
      <c r="J1566" s="43"/>
      <c r="K1566" s="43"/>
    </row>
    <row r="1567" spans="1:11" ht="14.25" customHeight="1">
      <c r="A1567" s="43"/>
      <c r="B1567" s="43"/>
      <c r="C1567" s="43"/>
      <c r="D1567" s="43"/>
      <c r="E1567" s="43"/>
      <c r="F1567" s="43"/>
      <c r="G1567" s="43"/>
      <c r="H1567" s="43"/>
      <c r="I1567" s="43"/>
      <c r="J1567" s="43"/>
      <c r="K1567" s="43"/>
    </row>
    <row r="1568" spans="1:11" ht="14.25" customHeight="1">
      <c r="A1568" s="43"/>
      <c r="B1568" s="43"/>
      <c r="C1568" s="43"/>
      <c r="D1568" s="43"/>
      <c r="E1568" s="43"/>
      <c r="F1568" s="43"/>
      <c r="G1568" s="43"/>
      <c r="H1568" s="43"/>
      <c r="I1568" s="43"/>
      <c r="J1568" s="43"/>
      <c r="K1568" s="43"/>
    </row>
    <row r="1569" spans="1:11" ht="14.25" customHeight="1">
      <c r="A1569" s="43"/>
      <c r="B1569" s="43"/>
      <c r="C1569" s="43"/>
      <c r="D1569" s="43"/>
      <c r="E1569" s="43"/>
      <c r="F1569" s="43"/>
      <c r="G1569" s="43"/>
      <c r="H1569" s="43"/>
      <c r="I1569" s="43"/>
      <c r="J1569" s="43"/>
      <c r="K1569" s="43"/>
    </row>
    <row r="1570" spans="1:11" ht="14.25" customHeight="1">
      <c r="A1570" s="43"/>
      <c r="B1570" s="43"/>
      <c r="C1570" s="43"/>
      <c r="D1570" s="43"/>
      <c r="E1570" s="43"/>
      <c r="F1570" s="43"/>
      <c r="G1570" s="43"/>
      <c r="H1570" s="43"/>
      <c r="I1570" s="43"/>
      <c r="J1570" s="43"/>
      <c r="K1570" s="43"/>
    </row>
    <row r="1571" spans="1:11" ht="14.25" customHeight="1">
      <c r="A1571" s="43"/>
      <c r="B1571" s="43"/>
      <c r="C1571" s="43"/>
      <c r="D1571" s="43"/>
      <c r="E1571" s="43"/>
      <c r="F1571" s="43"/>
      <c r="G1571" s="43"/>
      <c r="H1571" s="43"/>
      <c r="I1571" s="43"/>
      <c r="J1571" s="43"/>
      <c r="K1571" s="43"/>
    </row>
    <row r="1572" spans="1:11" ht="14.25" customHeight="1">
      <c r="A1572" s="43"/>
      <c r="B1572" s="43"/>
      <c r="C1572" s="43"/>
      <c r="D1572" s="43"/>
      <c r="E1572" s="43"/>
      <c r="F1572" s="43"/>
      <c r="G1572" s="43"/>
      <c r="H1572" s="43"/>
      <c r="I1572" s="43"/>
      <c r="J1572" s="43"/>
      <c r="K1572" s="43"/>
    </row>
    <row r="1573" spans="1:11" ht="14.25" customHeight="1">
      <c r="A1573" s="43"/>
      <c r="B1573" s="43"/>
      <c r="C1573" s="43"/>
      <c r="D1573" s="43"/>
      <c r="E1573" s="43"/>
      <c r="F1573" s="43"/>
      <c r="G1573" s="43"/>
      <c r="H1573" s="43"/>
      <c r="I1573" s="43"/>
      <c r="J1573" s="43"/>
      <c r="K1573" s="43"/>
    </row>
    <row r="1574" spans="1:11" ht="14.25" customHeight="1">
      <c r="A1574" s="43"/>
      <c r="B1574" s="43"/>
      <c r="C1574" s="43"/>
      <c r="D1574" s="43"/>
      <c r="E1574" s="43"/>
      <c r="F1574" s="43"/>
      <c r="G1574" s="43"/>
      <c r="H1574" s="43"/>
      <c r="I1574" s="43"/>
      <c r="J1574" s="43"/>
      <c r="K1574" s="43"/>
    </row>
    <row r="1575" spans="1:11" ht="14.25" customHeight="1">
      <c r="A1575" s="43"/>
      <c r="B1575" s="43"/>
      <c r="C1575" s="43"/>
      <c r="D1575" s="43"/>
      <c r="E1575" s="43"/>
      <c r="F1575" s="43"/>
      <c r="G1575" s="43"/>
      <c r="H1575" s="43"/>
      <c r="I1575" s="43"/>
      <c r="J1575" s="43"/>
      <c r="K1575" s="43"/>
    </row>
    <row r="1576" spans="1:11" ht="14.25" customHeight="1">
      <c r="A1576" s="43"/>
      <c r="B1576" s="43"/>
      <c r="C1576" s="43"/>
      <c r="D1576" s="43"/>
      <c r="E1576" s="43"/>
      <c r="F1576" s="43"/>
      <c r="G1576" s="43"/>
      <c r="H1576" s="43"/>
      <c r="I1576" s="43"/>
      <c r="J1576" s="43"/>
      <c r="K1576" s="43"/>
    </row>
    <row r="1577" spans="1:11" ht="14.25" customHeight="1">
      <c r="A1577" s="43"/>
      <c r="B1577" s="43"/>
      <c r="C1577" s="43"/>
      <c r="D1577" s="43"/>
      <c r="E1577" s="43"/>
      <c r="F1577" s="43"/>
      <c r="G1577" s="43"/>
      <c r="H1577" s="43"/>
      <c r="I1577" s="43"/>
      <c r="J1577" s="43"/>
      <c r="K1577" s="43"/>
    </row>
    <row r="1578" spans="1:11" ht="14.25" customHeight="1">
      <c r="A1578" s="43"/>
      <c r="B1578" s="43"/>
      <c r="C1578" s="43"/>
      <c r="D1578" s="43"/>
      <c r="E1578" s="43"/>
      <c r="F1578" s="43"/>
      <c r="G1578" s="43"/>
      <c r="H1578" s="43"/>
      <c r="I1578" s="43"/>
      <c r="J1578" s="43"/>
      <c r="K1578" s="43"/>
    </row>
    <row r="1579" spans="1:11" ht="14.25" customHeight="1">
      <c r="A1579" s="43"/>
      <c r="B1579" s="43"/>
      <c r="C1579" s="43"/>
      <c r="D1579" s="43"/>
      <c r="E1579" s="43"/>
      <c r="F1579" s="43"/>
      <c r="G1579" s="43"/>
      <c r="H1579" s="43"/>
      <c r="I1579" s="43"/>
      <c r="J1579" s="43"/>
      <c r="K1579" s="43"/>
    </row>
    <row r="1580" spans="1:11" ht="14.25" customHeight="1">
      <c r="A1580" s="43"/>
      <c r="B1580" s="43"/>
      <c r="C1580" s="43"/>
      <c r="D1580" s="43"/>
      <c r="E1580" s="43"/>
      <c r="F1580" s="43"/>
      <c r="G1580" s="43"/>
      <c r="H1580" s="43"/>
      <c r="I1580" s="43"/>
      <c r="J1580" s="43"/>
      <c r="K1580" s="43"/>
    </row>
    <row r="1581" spans="1:11" ht="14.25" customHeight="1">
      <c r="A1581" s="43"/>
      <c r="B1581" s="43"/>
      <c r="C1581" s="43"/>
      <c r="D1581" s="43"/>
      <c r="E1581" s="43"/>
      <c r="F1581" s="43"/>
      <c r="G1581" s="43"/>
      <c r="H1581" s="43"/>
      <c r="I1581" s="43"/>
      <c r="J1581" s="43"/>
      <c r="K1581" s="43"/>
    </row>
    <row r="1582" spans="1:11" ht="14.25" customHeight="1">
      <c r="A1582" s="43"/>
      <c r="B1582" s="43"/>
      <c r="C1582" s="43"/>
      <c r="D1582" s="43"/>
      <c r="E1582" s="43"/>
      <c r="F1582" s="43"/>
      <c r="G1582" s="43"/>
      <c r="H1582" s="43"/>
      <c r="I1582" s="43"/>
      <c r="J1582" s="43"/>
      <c r="K1582" s="43"/>
    </row>
    <row r="1583" spans="1:11" ht="14.25" customHeight="1">
      <c r="A1583" s="43"/>
      <c r="B1583" s="43"/>
      <c r="C1583" s="43"/>
      <c r="D1583" s="43"/>
      <c r="E1583" s="43"/>
      <c r="F1583" s="43"/>
      <c r="G1583" s="43"/>
      <c r="H1583" s="43"/>
      <c r="I1583" s="43"/>
      <c r="J1583" s="43"/>
      <c r="K1583" s="43"/>
    </row>
    <row r="1584" spans="1:11" ht="14.25" customHeight="1">
      <c r="A1584" s="43"/>
      <c r="B1584" s="43"/>
      <c r="C1584" s="43"/>
      <c r="D1584" s="43"/>
      <c r="E1584" s="43"/>
      <c r="F1584" s="43"/>
      <c r="G1584" s="43"/>
      <c r="H1584" s="43"/>
      <c r="I1584" s="43"/>
      <c r="J1584" s="43"/>
      <c r="K1584" s="43"/>
    </row>
    <row r="1585" spans="1:11" ht="14.25" customHeight="1">
      <c r="A1585" s="43"/>
      <c r="B1585" s="43"/>
      <c r="C1585" s="43"/>
      <c r="D1585" s="43"/>
      <c r="E1585" s="43"/>
      <c r="F1585" s="43"/>
      <c r="G1585" s="43"/>
      <c r="H1585" s="43"/>
      <c r="I1585" s="43"/>
      <c r="J1585" s="43"/>
      <c r="K1585" s="43"/>
    </row>
    <row r="1586" spans="1:11" ht="14.25" customHeight="1">
      <c r="A1586" s="43"/>
      <c r="B1586" s="43"/>
      <c r="C1586" s="43"/>
      <c r="D1586" s="43"/>
      <c r="E1586" s="43"/>
      <c r="F1586" s="43"/>
      <c r="G1586" s="43"/>
      <c r="H1586" s="43"/>
      <c r="I1586" s="43"/>
      <c r="J1586" s="43"/>
      <c r="K1586" s="43"/>
    </row>
    <row r="1587" spans="1:11" ht="14.25" customHeight="1">
      <c r="A1587" s="43"/>
      <c r="B1587" s="43"/>
      <c r="C1587" s="43"/>
      <c r="D1587" s="43"/>
      <c r="E1587" s="43"/>
      <c r="F1587" s="43"/>
      <c r="G1587" s="43"/>
      <c r="H1587" s="43"/>
      <c r="I1587" s="43"/>
      <c r="J1587" s="43"/>
      <c r="K1587" s="43"/>
    </row>
    <row r="1588" spans="1:11" ht="14.25" customHeight="1">
      <c r="A1588" s="43"/>
      <c r="B1588" s="43"/>
      <c r="C1588" s="43"/>
      <c r="D1588" s="43"/>
      <c r="E1588" s="43"/>
      <c r="F1588" s="43"/>
      <c r="G1588" s="43"/>
      <c r="H1588" s="43"/>
      <c r="I1588" s="43"/>
      <c r="J1588" s="43"/>
      <c r="K1588" s="43"/>
    </row>
    <row r="1589" spans="1:11" ht="14.25" customHeight="1">
      <c r="A1589" s="43"/>
      <c r="B1589" s="43"/>
      <c r="C1589" s="43"/>
      <c r="D1589" s="43"/>
      <c r="E1589" s="43"/>
      <c r="F1589" s="43"/>
      <c r="G1589" s="43"/>
      <c r="H1589" s="43"/>
      <c r="I1589" s="43"/>
      <c r="J1589" s="43"/>
      <c r="K1589" s="43"/>
    </row>
    <row r="1590" spans="1:11" ht="14.25" customHeight="1">
      <c r="A1590" s="43"/>
      <c r="B1590" s="43"/>
      <c r="C1590" s="43"/>
      <c r="D1590" s="43"/>
      <c r="E1590" s="43"/>
      <c r="F1590" s="43"/>
      <c r="G1590" s="43"/>
      <c r="H1590" s="43"/>
      <c r="I1590" s="43"/>
      <c r="J1590" s="43"/>
      <c r="K1590" s="43"/>
    </row>
    <row r="1591" spans="1:11" ht="14.25" customHeight="1">
      <c r="A1591" s="43"/>
      <c r="B1591" s="43"/>
      <c r="C1591" s="43"/>
      <c r="D1591" s="43"/>
      <c r="E1591" s="43"/>
      <c r="F1591" s="43"/>
      <c r="G1591" s="43"/>
      <c r="H1591" s="43"/>
      <c r="I1591" s="43"/>
      <c r="J1591" s="43"/>
      <c r="K1591" s="43"/>
    </row>
    <row r="1592" spans="1:11" ht="14.25" customHeight="1">
      <c r="A1592" s="43"/>
      <c r="B1592" s="43"/>
      <c r="C1592" s="43"/>
      <c r="D1592" s="43"/>
      <c r="E1592" s="43"/>
      <c r="F1592" s="43"/>
      <c r="G1592" s="43"/>
      <c r="H1592" s="43"/>
      <c r="I1592" s="43"/>
      <c r="J1592" s="43"/>
      <c r="K1592" s="43"/>
    </row>
    <row r="1593" spans="1:11" ht="14.25" customHeight="1">
      <c r="A1593" s="43"/>
      <c r="B1593" s="43"/>
      <c r="C1593" s="43"/>
      <c r="D1593" s="43"/>
      <c r="E1593" s="43"/>
      <c r="F1593" s="43"/>
      <c r="G1593" s="43"/>
      <c r="H1593" s="43"/>
      <c r="I1593" s="43"/>
      <c r="J1593" s="43"/>
      <c r="K1593" s="43"/>
    </row>
    <row r="1594" spans="1:11" ht="14.25" customHeight="1">
      <c r="A1594" s="43"/>
      <c r="B1594" s="43"/>
      <c r="C1594" s="43"/>
      <c r="D1594" s="43"/>
      <c r="E1594" s="43"/>
      <c r="F1594" s="43"/>
      <c r="G1594" s="43"/>
      <c r="H1594" s="43"/>
      <c r="I1594" s="43"/>
      <c r="J1594" s="43"/>
      <c r="K1594" s="43"/>
    </row>
    <row r="1595" spans="1:11" ht="14.25" customHeight="1">
      <c r="A1595" s="43"/>
      <c r="B1595" s="43"/>
      <c r="C1595" s="43"/>
      <c r="D1595" s="43"/>
      <c r="E1595" s="43"/>
      <c r="F1595" s="43"/>
      <c r="G1595" s="43"/>
      <c r="H1595" s="43"/>
      <c r="I1595" s="43"/>
      <c r="J1595" s="43"/>
      <c r="K1595" s="43"/>
    </row>
    <row r="1596" spans="1:11" ht="14.25" customHeight="1">
      <c r="A1596" s="43"/>
      <c r="B1596" s="43"/>
      <c r="C1596" s="43"/>
      <c r="D1596" s="43"/>
      <c r="E1596" s="43"/>
      <c r="F1596" s="43"/>
      <c r="G1596" s="43"/>
      <c r="H1596" s="43"/>
      <c r="I1596" s="43"/>
      <c r="J1596" s="43"/>
      <c r="K1596" s="43"/>
    </row>
    <row r="1597" spans="1:11" ht="14.25" customHeight="1">
      <c r="A1597" s="43"/>
      <c r="B1597" s="43"/>
      <c r="C1597" s="43"/>
      <c r="D1597" s="43"/>
      <c r="E1597" s="43"/>
      <c r="F1597" s="43"/>
      <c r="G1597" s="43"/>
      <c r="H1597" s="43"/>
      <c r="I1597" s="43"/>
      <c r="J1597" s="43"/>
      <c r="K1597" s="43"/>
    </row>
    <row r="1598" spans="1:11" ht="14.25" customHeight="1">
      <c r="A1598" s="43"/>
      <c r="B1598" s="43"/>
      <c r="C1598" s="43"/>
      <c r="D1598" s="43"/>
      <c r="E1598" s="43"/>
      <c r="F1598" s="43"/>
      <c r="G1598" s="43"/>
      <c r="H1598" s="43"/>
      <c r="I1598" s="43"/>
      <c r="J1598" s="43"/>
      <c r="K1598" s="43"/>
    </row>
    <row r="1599" spans="1:11" ht="14.25" customHeight="1">
      <c r="A1599" s="43"/>
      <c r="B1599" s="43"/>
      <c r="C1599" s="43"/>
      <c r="D1599" s="43"/>
      <c r="E1599" s="43"/>
      <c r="F1599" s="43"/>
      <c r="G1599" s="43"/>
      <c r="H1599" s="43"/>
      <c r="I1599" s="43"/>
      <c r="J1599" s="43"/>
      <c r="K1599" s="43"/>
    </row>
    <row r="1600" spans="1:11" ht="14.25" customHeight="1">
      <c r="A1600" s="43"/>
      <c r="B1600" s="43"/>
      <c r="C1600" s="43"/>
      <c r="D1600" s="43"/>
      <c r="E1600" s="43"/>
      <c r="F1600" s="43"/>
      <c r="G1600" s="43"/>
      <c r="H1600" s="43"/>
      <c r="I1600" s="43"/>
      <c r="J1600" s="43"/>
      <c r="K1600" s="43"/>
    </row>
    <row r="1601" spans="1:11" ht="14.25" customHeight="1">
      <c r="A1601" s="43"/>
      <c r="B1601" s="43"/>
      <c r="C1601" s="43"/>
      <c r="D1601" s="43"/>
      <c r="E1601" s="43"/>
      <c r="F1601" s="43"/>
      <c r="G1601" s="43"/>
      <c r="H1601" s="43"/>
      <c r="I1601" s="43"/>
      <c r="J1601" s="43"/>
      <c r="K1601" s="43"/>
    </row>
    <row r="1602" spans="1:11" ht="14.25" customHeight="1">
      <c r="A1602" s="43"/>
      <c r="B1602" s="43"/>
      <c r="C1602" s="43"/>
      <c r="D1602" s="43"/>
      <c r="E1602" s="43"/>
      <c r="F1602" s="43"/>
      <c r="G1602" s="43"/>
      <c r="H1602" s="43"/>
      <c r="I1602" s="43"/>
      <c r="J1602" s="43"/>
      <c r="K1602" s="43"/>
    </row>
    <row r="1603" spans="1:11" ht="14.25" customHeight="1">
      <c r="A1603" s="43"/>
      <c r="B1603" s="43"/>
      <c r="C1603" s="43"/>
      <c r="D1603" s="43"/>
      <c r="E1603" s="43"/>
      <c r="F1603" s="43"/>
      <c r="G1603" s="43"/>
      <c r="H1603" s="43"/>
      <c r="I1603" s="43"/>
      <c r="J1603" s="43"/>
      <c r="K1603" s="43"/>
    </row>
    <row r="1604" spans="1:11" ht="14.25" customHeight="1">
      <c r="A1604" s="43"/>
      <c r="B1604" s="43"/>
      <c r="C1604" s="43"/>
      <c r="D1604" s="43"/>
      <c r="E1604" s="43"/>
      <c r="F1604" s="43"/>
      <c r="G1604" s="43"/>
      <c r="H1604" s="43"/>
      <c r="I1604" s="43"/>
      <c r="J1604" s="43"/>
      <c r="K1604" s="43"/>
    </row>
    <row r="1605" spans="1:11" ht="14.25" customHeight="1">
      <c r="A1605" s="43"/>
      <c r="B1605" s="43"/>
      <c r="C1605" s="43"/>
      <c r="D1605" s="43"/>
      <c r="E1605" s="43"/>
      <c r="F1605" s="43"/>
      <c r="G1605" s="43"/>
      <c r="H1605" s="43"/>
      <c r="I1605" s="43"/>
      <c r="J1605" s="43"/>
      <c r="K1605" s="43"/>
    </row>
    <row r="1606" spans="1:11" ht="14.25" customHeight="1">
      <c r="A1606" s="43"/>
      <c r="B1606" s="43"/>
      <c r="C1606" s="43"/>
      <c r="D1606" s="43"/>
      <c r="E1606" s="43"/>
      <c r="F1606" s="43"/>
      <c r="G1606" s="43"/>
      <c r="H1606" s="43"/>
      <c r="I1606" s="43"/>
      <c r="J1606" s="43"/>
      <c r="K1606" s="43"/>
    </row>
    <row r="1607" spans="1:11" ht="14.25" customHeight="1">
      <c r="A1607" s="43"/>
      <c r="B1607" s="43"/>
      <c r="C1607" s="43"/>
      <c r="D1607" s="43"/>
      <c r="E1607" s="43"/>
      <c r="F1607" s="43"/>
      <c r="G1607" s="43"/>
      <c r="H1607" s="43"/>
      <c r="I1607" s="43"/>
      <c r="J1607" s="43"/>
      <c r="K1607" s="43"/>
    </row>
    <row r="1608" spans="1:11" ht="14.25" customHeight="1">
      <c r="A1608" s="43"/>
      <c r="B1608" s="43"/>
      <c r="C1608" s="43"/>
      <c r="D1608" s="43"/>
      <c r="E1608" s="43"/>
      <c r="F1608" s="43"/>
      <c r="G1608" s="43"/>
      <c r="H1608" s="43"/>
      <c r="I1608" s="43"/>
      <c r="J1608" s="43"/>
      <c r="K1608" s="43"/>
    </row>
    <row r="1609" spans="1:11" ht="14.25" customHeight="1">
      <c r="A1609" s="43"/>
      <c r="B1609" s="43"/>
      <c r="C1609" s="43"/>
      <c r="D1609" s="43"/>
      <c r="E1609" s="43"/>
      <c r="F1609" s="43"/>
      <c r="G1609" s="43"/>
      <c r="H1609" s="43"/>
      <c r="I1609" s="43"/>
      <c r="J1609" s="43"/>
      <c r="K1609" s="43"/>
    </row>
    <row r="1610" spans="1:11" ht="14.25" customHeight="1">
      <c r="A1610" s="43"/>
      <c r="B1610" s="43"/>
      <c r="C1610" s="43"/>
      <c r="D1610" s="43"/>
      <c r="E1610" s="43"/>
      <c r="F1610" s="43"/>
      <c r="G1610" s="43"/>
      <c r="H1610" s="43"/>
      <c r="I1610" s="43"/>
      <c r="J1610" s="43"/>
      <c r="K1610" s="43"/>
    </row>
    <row r="1611" spans="1:11" ht="14.25" customHeight="1">
      <c r="A1611" s="43"/>
      <c r="B1611" s="43"/>
      <c r="C1611" s="43"/>
      <c r="D1611" s="43"/>
      <c r="E1611" s="43"/>
      <c r="F1611" s="43"/>
      <c r="G1611" s="43"/>
      <c r="H1611" s="43"/>
      <c r="I1611" s="43"/>
      <c r="J1611" s="43"/>
      <c r="K1611" s="43"/>
    </row>
    <row r="1612" spans="1:11" ht="14.25" customHeight="1">
      <c r="A1612" s="43"/>
      <c r="B1612" s="43"/>
      <c r="C1612" s="43"/>
      <c r="D1612" s="43"/>
      <c r="E1612" s="43"/>
      <c r="F1612" s="43"/>
      <c r="G1612" s="43"/>
      <c r="H1612" s="43"/>
      <c r="I1612" s="43"/>
      <c r="J1612" s="43"/>
      <c r="K1612" s="43"/>
    </row>
    <row r="1613" spans="1:11" ht="14.25" customHeight="1">
      <c r="A1613" s="43"/>
      <c r="B1613" s="43"/>
      <c r="C1613" s="43"/>
      <c r="D1613" s="43"/>
      <c r="E1613" s="43"/>
      <c r="F1613" s="43"/>
      <c r="G1613" s="43"/>
      <c r="H1613" s="43"/>
      <c r="I1613" s="43"/>
      <c r="J1613" s="43"/>
      <c r="K1613" s="43"/>
    </row>
    <row r="1614" spans="1:11" ht="14.25" customHeight="1">
      <c r="A1614" s="43"/>
      <c r="B1614" s="43"/>
      <c r="C1614" s="43"/>
      <c r="D1614" s="43"/>
      <c r="E1614" s="43"/>
      <c r="F1614" s="43"/>
      <c r="G1614" s="43"/>
      <c r="H1614" s="43"/>
      <c r="I1614" s="43"/>
      <c r="J1614" s="43"/>
      <c r="K1614" s="43"/>
    </row>
    <row r="1615" spans="1:11" ht="14.25" customHeight="1">
      <c r="A1615" s="43"/>
      <c r="B1615" s="43"/>
      <c r="C1615" s="43"/>
      <c r="D1615" s="43"/>
      <c r="E1615" s="43"/>
      <c r="F1615" s="43"/>
      <c r="G1615" s="43"/>
      <c r="H1615" s="43"/>
      <c r="I1615" s="43"/>
      <c r="J1615" s="43"/>
      <c r="K1615" s="43"/>
    </row>
    <row r="1616" spans="1:11" ht="14.25" customHeight="1">
      <c r="A1616" s="43"/>
      <c r="B1616" s="43"/>
      <c r="C1616" s="43"/>
      <c r="D1616" s="43"/>
      <c r="E1616" s="43"/>
      <c r="F1616" s="43"/>
      <c r="G1616" s="43"/>
      <c r="H1616" s="43"/>
      <c r="I1616" s="43"/>
      <c r="J1616" s="43"/>
      <c r="K1616" s="43"/>
    </row>
    <row r="1617" spans="1:11" ht="14.25" customHeight="1">
      <c r="A1617" s="43"/>
      <c r="B1617" s="43"/>
      <c r="C1617" s="43"/>
      <c r="D1617" s="43"/>
      <c r="E1617" s="43"/>
      <c r="F1617" s="43"/>
      <c r="G1617" s="43"/>
      <c r="H1617" s="43"/>
      <c r="I1617" s="43"/>
      <c r="J1617" s="43"/>
      <c r="K1617" s="43"/>
    </row>
    <row r="1618" spans="1:11" ht="14.25" customHeight="1">
      <c r="A1618" s="43"/>
      <c r="B1618" s="43"/>
      <c r="C1618" s="43"/>
      <c r="D1618" s="43"/>
      <c r="E1618" s="43"/>
      <c r="F1618" s="43"/>
      <c r="G1618" s="43"/>
      <c r="H1618" s="43"/>
      <c r="I1618" s="43"/>
      <c r="J1618" s="43"/>
      <c r="K1618" s="43"/>
    </row>
    <row r="1619" spans="1:11" ht="14.25" customHeight="1">
      <c r="A1619" s="43"/>
      <c r="B1619" s="43"/>
      <c r="C1619" s="43"/>
      <c r="D1619" s="43"/>
      <c r="E1619" s="43"/>
      <c r="F1619" s="43"/>
      <c r="G1619" s="43"/>
      <c r="H1619" s="43"/>
      <c r="I1619" s="43"/>
      <c r="J1619" s="43"/>
      <c r="K1619" s="43"/>
    </row>
    <row r="1620" spans="1:11" ht="14.25" customHeight="1">
      <c r="A1620" s="43"/>
      <c r="B1620" s="43"/>
      <c r="C1620" s="43"/>
      <c r="D1620" s="43"/>
      <c r="E1620" s="43"/>
      <c r="F1620" s="43"/>
      <c r="G1620" s="43"/>
      <c r="H1620" s="43"/>
      <c r="I1620" s="43"/>
      <c r="J1620" s="43"/>
      <c r="K1620" s="43"/>
    </row>
    <row r="1621" spans="1:11" ht="14.25" customHeight="1">
      <c r="A1621" s="43"/>
      <c r="B1621" s="43"/>
      <c r="C1621" s="43"/>
      <c r="D1621" s="43"/>
      <c r="E1621" s="43"/>
      <c r="F1621" s="43"/>
      <c r="G1621" s="43"/>
      <c r="H1621" s="43"/>
      <c r="I1621" s="43"/>
      <c r="J1621" s="43"/>
      <c r="K1621" s="43"/>
    </row>
    <row r="1622" spans="1:11" ht="14.25" customHeight="1">
      <c r="A1622" s="43"/>
      <c r="B1622" s="43"/>
      <c r="C1622" s="43"/>
      <c r="D1622" s="43"/>
      <c r="E1622" s="43"/>
      <c r="F1622" s="43"/>
      <c r="G1622" s="43"/>
      <c r="H1622" s="43"/>
      <c r="I1622" s="43"/>
      <c r="J1622" s="43"/>
      <c r="K1622" s="43"/>
    </row>
    <row r="1623" spans="1:11" ht="14.25" customHeight="1">
      <c r="A1623" s="43"/>
      <c r="B1623" s="43"/>
      <c r="C1623" s="43"/>
      <c r="D1623" s="43"/>
      <c r="E1623" s="43"/>
      <c r="F1623" s="43"/>
      <c r="G1623" s="43"/>
      <c r="H1623" s="43"/>
      <c r="I1623" s="43"/>
      <c r="J1623" s="43"/>
      <c r="K1623" s="43"/>
    </row>
    <row r="1624" spans="1:11" ht="14.25" customHeight="1">
      <c r="A1624" s="43"/>
      <c r="B1624" s="43"/>
      <c r="C1624" s="43"/>
      <c r="D1624" s="43"/>
      <c r="E1624" s="43"/>
      <c r="F1624" s="43"/>
      <c r="G1624" s="43"/>
      <c r="H1624" s="43"/>
      <c r="I1624" s="43"/>
      <c r="J1624" s="43"/>
      <c r="K1624" s="43"/>
    </row>
    <row r="1625" spans="1:11" ht="14.25" customHeight="1">
      <c r="A1625" s="43"/>
      <c r="B1625" s="43"/>
      <c r="C1625" s="43"/>
      <c r="D1625" s="43"/>
      <c r="E1625" s="43"/>
      <c r="F1625" s="43"/>
      <c r="G1625" s="43"/>
      <c r="H1625" s="43"/>
      <c r="I1625" s="43"/>
      <c r="J1625" s="43"/>
      <c r="K1625" s="43"/>
    </row>
    <row r="1626" spans="1:11" ht="14.25" customHeight="1">
      <c r="A1626" s="43"/>
      <c r="B1626" s="43"/>
      <c r="C1626" s="43"/>
      <c r="D1626" s="43"/>
      <c r="E1626" s="43"/>
      <c r="F1626" s="43"/>
      <c r="G1626" s="43"/>
      <c r="H1626" s="43"/>
      <c r="I1626" s="43"/>
      <c r="J1626" s="43"/>
      <c r="K1626" s="43"/>
    </row>
    <row r="1627" spans="1:11" ht="14.25" customHeight="1">
      <c r="A1627" s="43"/>
      <c r="B1627" s="43"/>
      <c r="C1627" s="43"/>
      <c r="D1627" s="43"/>
      <c r="E1627" s="43"/>
      <c r="F1627" s="43"/>
      <c r="G1627" s="43"/>
      <c r="H1627" s="43"/>
      <c r="I1627" s="43"/>
      <c r="J1627" s="43"/>
      <c r="K1627" s="43"/>
    </row>
    <row r="1628" spans="1:11" ht="14.25" customHeight="1">
      <c r="A1628" s="43"/>
      <c r="B1628" s="43"/>
      <c r="C1628" s="43"/>
      <c r="D1628" s="43"/>
      <c r="E1628" s="43"/>
      <c r="F1628" s="43"/>
      <c r="G1628" s="43"/>
      <c r="H1628" s="43"/>
      <c r="I1628" s="43"/>
      <c r="J1628" s="43"/>
      <c r="K1628" s="43"/>
    </row>
    <row r="1629" spans="1:11" ht="14.25" customHeight="1">
      <c r="A1629" s="43"/>
      <c r="B1629" s="43"/>
      <c r="C1629" s="43"/>
      <c r="D1629" s="43"/>
      <c r="E1629" s="43"/>
      <c r="F1629" s="43"/>
      <c r="G1629" s="43"/>
      <c r="H1629" s="43"/>
      <c r="I1629" s="43"/>
      <c r="J1629" s="43"/>
      <c r="K1629" s="43"/>
    </row>
    <row r="1630" spans="1:11" ht="14.25" customHeight="1">
      <c r="A1630" s="43"/>
      <c r="B1630" s="43"/>
      <c r="C1630" s="43"/>
      <c r="D1630" s="43"/>
      <c r="E1630" s="43"/>
      <c r="F1630" s="43"/>
      <c r="G1630" s="43"/>
      <c r="H1630" s="43"/>
      <c r="I1630" s="43"/>
      <c r="J1630" s="43"/>
      <c r="K1630" s="43"/>
    </row>
    <row r="1631" spans="1:11" ht="14.25" customHeight="1">
      <c r="A1631" s="43"/>
      <c r="B1631" s="43"/>
      <c r="C1631" s="43"/>
      <c r="D1631" s="43"/>
      <c r="E1631" s="43"/>
      <c r="F1631" s="43"/>
      <c r="G1631" s="43"/>
      <c r="H1631" s="43"/>
      <c r="I1631" s="43"/>
      <c r="J1631" s="43"/>
      <c r="K1631" s="43"/>
    </row>
    <row r="1632" spans="1:11" ht="14.25" customHeight="1">
      <c r="A1632" s="43"/>
      <c r="B1632" s="43"/>
      <c r="C1632" s="43"/>
      <c r="D1632" s="43"/>
      <c r="E1632" s="43"/>
      <c r="F1632" s="43"/>
      <c r="G1632" s="43"/>
      <c r="H1632" s="43"/>
      <c r="I1632" s="43"/>
      <c r="J1632" s="43"/>
      <c r="K1632" s="43"/>
    </row>
    <row r="1633" spans="1:11" ht="14.25" customHeight="1">
      <c r="A1633" s="43"/>
      <c r="B1633" s="43"/>
      <c r="C1633" s="43"/>
      <c r="D1633" s="43"/>
      <c r="E1633" s="43"/>
      <c r="F1633" s="43"/>
      <c r="G1633" s="43"/>
      <c r="H1633" s="43"/>
      <c r="I1633" s="43"/>
      <c r="J1633" s="43"/>
      <c r="K1633" s="43"/>
    </row>
    <row r="1634" spans="1:11" ht="14.25" customHeight="1">
      <c r="A1634" s="43"/>
      <c r="B1634" s="43"/>
      <c r="C1634" s="43"/>
      <c r="D1634" s="43"/>
      <c r="E1634" s="43"/>
      <c r="F1634" s="43"/>
      <c r="G1634" s="43"/>
      <c r="H1634" s="43"/>
      <c r="I1634" s="43"/>
      <c r="J1634" s="43"/>
      <c r="K1634" s="43"/>
    </row>
    <row r="1635" spans="1:11" ht="14.25" customHeight="1">
      <c r="A1635" s="43"/>
      <c r="B1635" s="43"/>
      <c r="C1635" s="43"/>
      <c r="D1635" s="43"/>
      <c r="E1635" s="43"/>
      <c r="F1635" s="43"/>
      <c r="G1635" s="43"/>
      <c r="H1635" s="43"/>
      <c r="I1635" s="43"/>
      <c r="J1635" s="43"/>
      <c r="K1635" s="43"/>
    </row>
    <row r="1636" spans="1:11" ht="14.25" customHeight="1">
      <c r="A1636" s="43"/>
      <c r="B1636" s="43"/>
      <c r="C1636" s="43"/>
      <c r="D1636" s="43"/>
      <c r="E1636" s="43"/>
      <c r="F1636" s="43"/>
      <c r="G1636" s="43"/>
      <c r="H1636" s="43"/>
      <c r="I1636" s="43"/>
      <c r="J1636" s="43"/>
      <c r="K1636" s="43"/>
    </row>
    <row r="1637" spans="1:11" ht="14.25" customHeight="1">
      <c r="A1637" s="43"/>
      <c r="B1637" s="43"/>
      <c r="C1637" s="43"/>
      <c r="D1637" s="43"/>
      <c r="E1637" s="43"/>
      <c r="F1637" s="43"/>
      <c r="G1637" s="43"/>
      <c r="H1637" s="43"/>
      <c r="I1637" s="43"/>
      <c r="J1637" s="43"/>
      <c r="K1637" s="43"/>
    </row>
    <row r="1638" spans="1:11" ht="14.25" customHeight="1">
      <c r="A1638" s="43"/>
      <c r="B1638" s="43"/>
      <c r="C1638" s="43"/>
      <c r="D1638" s="43"/>
      <c r="E1638" s="43"/>
      <c r="F1638" s="43"/>
      <c r="G1638" s="43"/>
      <c r="H1638" s="43"/>
      <c r="I1638" s="43"/>
      <c r="J1638" s="43"/>
      <c r="K1638" s="43"/>
    </row>
    <row r="1639" spans="1:11" ht="14.25" customHeight="1">
      <c r="A1639" s="43"/>
      <c r="B1639" s="43"/>
      <c r="C1639" s="43"/>
      <c r="D1639" s="43"/>
      <c r="E1639" s="43"/>
      <c r="F1639" s="43"/>
      <c r="G1639" s="43"/>
      <c r="H1639" s="43"/>
      <c r="I1639" s="43"/>
      <c r="J1639" s="43"/>
      <c r="K1639" s="43"/>
    </row>
    <row r="1640" spans="1:11" ht="14.25" customHeight="1">
      <c r="A1640" s="43"/>
      <c r="B1640" s="43"/>
      <c r="C1640" s="43"/>
      <c r="D1640" s="43"/>
      <c r="E1640" s="43"/>
      <c r="F1640" s="43"/>
      <c r="G1640" s="43"/>
      <c r="H1640" s="43"/>
      <c r="I1640" s="43"/>
      <c r="J1640" s="43"/>
      <c r="K1640" s="43"/>
    </row>
    <row r="1641" spans="1:11" ht="14.25" customHeight="1">
      <c r="A1641" s="43"/>
      <c r="B1641" s="43"/>
      <c r="C1641" s="43"/>
      <c r="D1641" s="43"/>
      <c r="E1641" s="43"/>
      <c r="F1641" s="43"/>
      <c r="G1641" s="43"/>
      <c r="H1641" s="43"/>
      <c r="I1641" s="43"/>
      <c r="J1641" s="43"/>
      <c r="K1641" s="43"/>
    </row>
    <row r="1642" spans="1:11" ht="14.25" customHeight="1">
      <c r="A1642" s="43"/>
      <c r="B1642" s="43"/>
      <c r="C1642" s="43"/>
      <c r="D1642" s="43"/>
      <c r="E1642" s="43"/>
      <c r="F1642" s="43"/>
      <c r="G1642" s="43"/>
      <c r="H1642" s="43"/>
      <c r="I1642" s="43"/>
      <c r="J1642" s="43"/>
      <c r="K1642" s="43"/>
    </row>
    <row r="1643" spans="1:11" ht="14.25" customHeight="1">
      <c r="A1643" s="43"/>
      <c r="B1643" s="43"/>
      <c r="C1643" s="43"/>
      <c r="D1643" s="43"/>
      <c r="E1643" s="43"/>
      <c r="F1643" s="43"/>
      <c r="G1643" s="43"/>
      <c r="H1643" s="43"/>
      <c r="I1643" s="43"/>
      <c r="J1643" s="43"/>
      <c r="K1643" s="43"/>
    </row>
    <row r="1644" spans="1:11" ht="14.25" customHeight="1">
      <c r="A1644" s="43"/>
      <c r="B1644" s="43"/>
      <c r="C1644" s="43"/>
      <c r="D1644" s="43"/>
      <c r="E1644" s="43"/>
      <c r="F1644" s="43"/>
      <c r="G1644" s="43"/>
      <c r="H1644" s="43"/>
      <c r="I1644" s="43"/>
      <c r="J1644" s="43"/>
      <c r="K1644" s="43"/>
    </row>
    <row r="1645" spans="1:11" ht="14.25" customHeight="1">
      <c r="A1645" s="43"/>
      <c r="B1645" s="43"/>
      <c r="C1645" s="43"/>
      <c r="D1645" s="43"/>
      <c r="E1645" s="43"/>
      <c r="F1645" s="43"/>
      <c r="G1645" s="43"/>
      <c r="H1645" s="43"/>
      <c r="I1645" s="43"/>
      <c r="J1645" s="43"/>
      <c r="K1645" s="43"/>
    </row>
    <row r="1646" spans="1:11" ht="14.25" customHeight="1">
      <c r="A1646" s="43"/>
      <c r="B1646" s="43"/>
      <c r="C1646" s="43"/>
      <c r="D1646" s="43"/>
      <c r="E1646" s="43"/>
      <c r="F1646" s="43"/>
      <c r="G1646" s="43"/>
      <c r="H1646" s="43"/>
      <c r="I1646" s="43"/>
      <c r="J1646" s="43"/>
      <c r="K1646" s="43"/>
    </row>
    <row r="1647" spans="1:11" ht="14.25" customHeight="1">
      <c r="A1647" s="43"/>
      <c r="B1647" s="43"/>
      <c r="C1647" s="43"/>
      <c r="D1647" s="43"/>
      <c r="E1647" s="43"/>
      <c r="F1647" s="43"/>
      <c r="G1647" s="43"/>
      <c r="H1647" s="43"/>
      <c r="I1647" s="43"/>
      <c r="J1647" s="43"/>
      <c r="K1647" s="43"/>
    </row>
    <row r="1648" spans="1:11" ht="14.25" customHeight="1">
      <c r="A1648" s="43"/>
      <c r="B1648" s="43"/>
      <c r="C1648" s="43"/>
      <c r="D1648" s="43"/>
      <c r="E1648" s="43"/>
      <c r="F1648" s="43"/>
      <c r="G1648" s="43"/>
      <c r="H1648" s="43"/>
      <c r="I1648" s="43"/>
      <c r="J1648" s="43"/>
      <c r="K1648" s="43"/>
    </row>
    <row r="1649" spans="1:11" ht="14.25" customHeight="1">
      <c r="A1649" s="43"/>
      <c r="B1649" s="43"/>
      <c r="C1649" s="43"/>
      <c r="D1649" s="43"/>
      <c r="E1649" s="43"/>
      <c r="F1649" s="43"/>
      <c r="G1649" s="43"/>
      <c r="H1649" s="43"/>
      <c r="I1649" s="43"/>
      <c r="J1649" s="43"/>
      <c r="K1649" s="43"/>
    </row>
    <row r="1650" spans="1:11" ht="14.25" customHeight="1">
      <c r="A1650" s="43"/>
      <c r="B1650" s="43"/>
      <c r="C1650" s="43"/>
      <c r="D1650" s="43"/>
      <c r="E1650" s="43"/>
      <c r="F1650" s="43"/>
      <c r="G1650" s="43"/>
      <c r="H1650" s="43"/>
      <c r="I1650" s="43"/>
      <c r="J1650" s="43"/>
      <c r="K1650" s="43"/>
    </row>
    <row r="1651" spans="1:11" ht="14.25" customHeight="1">
      <c r="A1651" s="43"/>
      <c r="B1651" s="43"/>
      <c r="C1651" s="43"/>
      <c r="D1651" s="43"/>
      <c r="E1651" s="43"/>
      <c r="F1651" s="43"/>
      <c r="G1651" s="43"/>
      <c r="H1651" s="43"/>
      <c r="I1651" s="43"/>
      <c r="J1651" s="43"/>
      <c r="K1651" s="43"/>
    </row>
    <row r="1652" spans="1:11" ht="14.25" customHeight="1">
      <c r="A1652" s="43"/>
      <c r="B1652" s="43"/>
      <c r="C1652" s="43"/>
      <c r="D1652" s="43"/>
      <c r="E1652" s="43"/>
      <c r="F1652" s="43"/>
      <c r="G1652" s="43"/>
      <c r="H1652" s="43"/>
      <c r="I1652" s="43"/>
      <c r="J1652" s="43"/>
      <c r="K1652" s="43"/>
    </row>
    <row r="1653" spans="1:11" ht="14.25" customHeight="1">
      <c r="A1653" s="43"/>
      <c r="B1653" s="43"/>
      <c r="C1653" s="43"/>
      <c r="D1653" s="43"/>
      <c r="E1653" s="43"/>
      <c r="F1653" s="43"/>
      <c r="G1653" s="43"/>
      <c r="H1653" s="43"/>
      <c r="I1653" s="43"/>
      <c r="J1653" s="43"/>
      <c r="K1653" s="43"/>
    </row>
    <row r="1654" spans="1:11" ht="14.25" customHeight="1">
      <c r="A1654" s="43"/>
      <c r="B1654" s="43"/>
      <c r="C1654" s="43"/>
      <c r="D1654" s="43"/>
      <c r="E1654" s="43"/>
      <c r="F1654" s="43"/>
      <c r="G1654" s="43"/>
      <c r="H1654" s="43"/>
      <c r="I1654" s="43"/>
      <c r="J1654" s="43"/>
      <c r="K1654" s="43"/>
    </row>
    <row r="1655" spans="1:11" ht="14.25" customHeight="1">
      <c r="A1655" s="43"/>
      <c r="B1655" s="43"/>
      <c r="C1655" s="43"/>
      <c r="D1655" s="43"/>
      <c r="E1655" s="43"/>
      <c r="F1655" s="43"/>
      <c r="G1655" s="43"/>
      <c r="H1655" s="43"/>
      <c r="I1655" s="43"/>
      <c r="J1655" s="43"/>
      <c r="K1655" s="43"/>
    </row>
    <row r="1656" spans="1:11" ht="14.25" customHeight="1">
      <c r="A1656" s="43"/>
      <c r="B1656" s="43"/>
      <c r="C1656" s="43"/>
      <c r="D1656" s="43"/>
      <c r="E1656" s="43"/>
      <c r="F1656" s="43"/>
      <c r="G1656" s="43"/>
      <c r="H1656" s="43"/>
      <c r="I1656" s="43"/>
      <c r="J1656" s="43"/>
      <c r="K1656" s="43"/>
    </row>
    <row r="1657" spans="1:11" ht="14.25" customHeight="1">
      <c r="A1657" s="43"/>
      <c r="B1657" s="43"/>
      <c r="C1657" s="43"/>
      <c r="D1657" s="43"/>
      <c r="E1657" s="43"/>
      <c r="F1657" s="43"/>
      <c r="G1657" s="43"/>
      <c r="H1657" s="43"/>
      <c r="I1657" s="43"/>
      <c r="J1657" s="43"/>
      <c r="K1657" s="43"/>
    </row>
    <row r="1658" spans="1:11" ht="14.25" customHeight="1">
      <c r="A1658" s="43"/>
      <c r="B1658" s="43"/>
      <c r="C1658" s="43"/>
      <c r="D1658" s="43"/>
      <c r="E1658" s="43"/>
      <c r="F1658" s="43"/>
      <c r="G1658" s="43"/>
      <c r="H1658" s="43"/>
      <c r="I1658" s="43"/>
      <c r="J1658" s="43"/>
      <c r="K1658" s="43"/>
    </row>
    <row r="1659" spans="1:11" ht="14.25" customHeight="1">
      <c r="A1659" s="43"/>
      <c r="B1659" s="43"/>
      <c r="C1659" s="43"/>
      <c r="D1659" s="43"/>
      <c r="E1659" s="43"/>
      <c r="F1659" s="43"/>
      <c r="G1659" s="43"/>
      <c r="H1659" s="43"/>
      <c r="I1659" s="43"/>
      <c r="J1659" s="43"/>
      <c r="K1659" s="43"/>
    </row>
    <row r="1660" spans="1:11" ht="14.25" customHeight="1">
      <c r="A1660" s="43"/>
      <c r="B1660" s="43"/>
      <c r="C1660" s="43"/>
      <c r="D1660" s="43"/>
      <c r="E1660" s="43"/>
      <c r="F1660" s="43"/>
      <c r="G1660" s="43"/>
      <c r="H1660" s="43"/>
      <c r="I1660" s="43"/>
      <c r="J1660" s="43"/>
      <c r="K1660" s="43"/>
    </row>
    <row r="1661" spans="1:11" ht="14.25" customHeight="1">
      <c r="A1661" s="43"/>
      <c r="B1661" s="43"/>
      <c r="C1661" s="43"/>
      <c r="D1661" s="43"/>
      <c r="E1661" s="43"/>
      <c r="F1661" s="43"/>
      <c r="G1661" s="43"/>
      <c r="H1661" s="43"/>
      <c r="I1661" s="43"/>
      <c r="J1661" s="43"/>
      <c r="K1661" s="43"/>
    </row>
    <row r="1662" spans="1:11" ht="14.25" customHeight="1">
      <c r="A1662" s="43"/>
      <c r="B1662" s="43"/>
      <c r="C1662" s="43"/>
      <c r="D1662" s="43"/>
      <c r="E1662" s="43"/>
      <c r="F1662" s="43"/>
      <c r="G1662" s="43"/>
      <c r="H1662" s="43"/>
      <c r="I1662" s="43"/>
      <c r="J1662" s="43"/>
      <c r="K1662" s="43"/>
    </row>
    <row r="1663" spans="1:11" ht="14.25" customHeight="1">
      <c r="A1663" s="43"/>
      <c r="B1663" s="43"/>
      <c r="C1663" s="43"/>
      <c r="D1663" s="43"/>
      <c r="E1663" s="43"/>
      <c r="F1663" s="43"/>
      <c r="G1663" s="43"/>
      <c r="H1663" s="43"/>
      <c r="I1663" s="43"/>
      <c r="J1663" s="43"/>
      <c r="K1663" s="43"/>
    </row>
    <row r="1664" spans="1:11" ht="14.25" customHeight="1">
      <c r="A1664" s="43"/>
      <c r="B1664" s="43"/>
      <c r="C1664" s="43"/>
      <c r="D1664" s="43"/>
      <c r="E1664" s="43"/>
      <c r="F1664" s="43"/>
      <c r="G1664" s="43"/>
      <c r="H1664" s="43"/>
      <c r="I1664" s="43"/>
      <c r="J1664" s="43"/>
      <c r="K1664" s="43"/>
    </row>
    <row r="1665" spans="1:11" ht="14.25" customHeight="1">
      <c r="A1665" s="43"/>
      <c r="B1665" s="43"/>
      <c r="C1665" s="43"/>
      <c r="D1665" s="43"/>
      <c r="E1665" s="43"/>
      <c r="F1665" s="43"/>
      <c r="G1665" s="43"/>
      <c r="H1665" s="43"/>
      <c r="I1665" s="43"/>
      <c r="J1665" s="43"/>
      <c r="K1665" s="43"/>
    </row>
    <row r="1666" spans="1:11" ht="14.25" customHeight="1">
      <c r="A1666" s="43"/>
      <c r="B1666" s="43"/>
      <c r="C1666" s="43"/>
      <c r="D1666" s="43"/>
      <c r="E1666" s="43"/>
      <c r="F1666" s="43"/>
      <c r="G1666" s="43"/>
      <c r="H1666" s="43"/>
      <c r="I1666" s="43"/>
      <c r="J1666" s="43"/>
      <c r="K1666" s="43"/>
    </row>
    <row r="1667" spans="1:11" ht="14.25" customHeight="1">
      <c r="A1667" s="43"/>
      <c r="B1667" s="43"/>
      <c r="C1667" s="43"/>
      <c r="D1667" s="43"/>
      <c r="E1667" s="43"/>
      <c r="F1667" s="43"/>
      <c r="G1667" s="43"/>
      <c r="H1667" s="43"/>
      <c r="I1667" s="43"/>
      <c r="J1667" s="43"/>
      <c r="K1667" s="43"/>
    </row>
    <row r="1668" spans="1:11" ht="14.25" customHeight="1">
      <c r="A1668" s="43"/>
      <c r="B1668" s="43"/>
      <c r="C1668" s="43"/>
      <c r="D1668" s="43"/>
      <c r="E1668" s="43"/>
      <c r="F1668" s="43"/>
      <c r="G1668" s="43"/>
      <c r="H1668" s="43"/>
      <c r="I1668" s="43"/>
      <c r="J1668" s="43"/>
      <c r="K1668" s="43"/>
    </row>
    <row r="1669" spans="1:11" ht="14.25" customHeight="1">
      <c r="A1669" s="43"/>
      <c r="B1669" s="43"/>
      <c r="C1669" s="43"/>
      <c r="D1669" s="43"/>
      <c r="E1669" s="43"/>
      <c r="F1669" s="43"/>
      <c r="G1669" s="43"/>
      <c r="H1669" s="43"/>
      <c r="I1669" s="43"/>
      <c r="J1669" s="43"/>
      <c r="K1669" s="43"/>
    </row>
    <row r="1670" spans="1:11" ht="14.25" customHeight="1">
      <c r="A1670" s="43"/>
      <c r="B1670" s="43"/>
      <c r="C1670" s="43"/>
      <c r="D1670" s="43"/>
      <c r="E1670" s="43"/>
      <c r="F1670" s="43"/>
      <c r="G1670" s="43"/>
      <c r="H1670" s="43"/>
      <c r="I1670" s="43"/>
      <c r="J1670" s="43"/>
      <c r="K1670" s="43"/>
    </row>
    <row r="1671" spans="1:11" ht="14.25" customHeight="1">
      <c r="A1671" s="43"/>
      <c r="B1671" s="43"/>
      <c r="C1671" s="43"/>
      <c r="D1671" s="43"/>
      <c r="E1671" s="43"/>
      <c r="F1671" s="43"/>
      <c r="G1671" s="43"/>
      <c r="H1671" s="43"/>
      <c r="I1671" s="43"/>
      <c r="J1671" s="43"/>
      <c r="K1671" s="43"/>
    </row>
    <row r="1672" spans="1:11" ht="14.25" customHeight="1">
      <c r="A1672" s="43"/>
      <c r="B1672" s="43"/>
      <c r="C1672" s="43"/>
      <c r="D1672" s="43"/>
      <c r="E1672" s="43"/>
      <c r="F1672" s="43"/>
      <c r="G1672" s="43"/>
      <c r="H1672" s="43"/>
      <c r="I1672" s="43"/>
      <c r="J1672" s="43"/>
      <c r="K1672" s="43"/>
    </row>
    <row r="1673" spans="1:11" ht="14.25" customHeight="1">
      <c r="A1673" s="43"/>
      <c r="B1673" s="43"/>
      <c r="C1673" s="43"/>
      <c r="D1673" s="43"/>
      <c r="E1673" s="43"/>
      <c r="F1673" s="43"/>
      <c r="G1673" s="43"/>
      <c r="H1673" s="43"/>
      <c r="I1673" s="43"/>
      <c r="J1673" s="43"/>
      <c r="K1673" s="43"/>
    </row>
    <row r="1674" spans="1:11" ht="14.25" customHeight="1">
      <c r="A1674" s="43"/>
      <c r="B1674" s="43"/>
      <c r="C1674" s="43"/>
      <c r="D1674" s="43"/>
      <c r="E1674" s="43"/>
      <c r="F1674" s="43"/>
      <c r="G1674" s="43"/>
      <c r="H1674" s="43"/>
      <c r="I1674" s="43"/>
      <c r="J1674" s="43"/>
      <c r="K1674" s="43"/>
    </row>
    <row r="1675" spans="1:11" ht="14.25" customHeight="1">
      <c r="A1675" s="43"/>
      <c r="B1675" s="43"/>
      <c r="C1675" s="43"/>
      <c r="D1675" s="43"/>
      <c r="E1675" s="43"/>
      <c r="F1675" s="43"/>
      <c r="G1675" s="43"/>
      <c r="H1675" s="43"/>
      <c r="I1675" s="43"/>
      <c r="J1675" s="43"/>
      <c r="K1675" s="43"/>
    </row>
    <row r="1676" spans="1:11" ht="14.25" customHeight="1">
      <c r="A1676" s="43"/>
      <c r="B1676" s="43"/>
      <c r="C1676" s="43"/>
      <c r="D1676" s="43"/>
      <c r="E1676" s="43"/>
      <c r="F1676" s="43"/>
      <c r="G1676" s="43"/>
      <c r="H1676" s="43"/>
      <c r="I1676" s="43"/>
      <c r="J1676" s="43"/>
      <c r="K1676" s="43"/>
    </row>
    <row r="1677" spans="1:11" ht="14.25" customHeight="1">
      <c r="A1677" s="43"/>
      <c r="B1677" s="43"/>
      <c r="C1677" s="43"/>
      <c r="D1677" s="43"/>
      <c r="E1677" s="43"/>
      <c r="F1677" s="43"/>
      <c r="G1677" s="43"/>
      <c r="H1677" s="43"/>
      <c r="I1677" s="43"/>
      <c r="J1677" s="43"/>
      <c r="K1677" s="43"/>
    </row>
    <row r="1678" spans="1:11" ht="14.25" customHeight="1">
      <c r="A1678" s="43"/>
      <c r="B1678" s="43"/>
      <c r="C1678" s="43"/>
      <c r="D1678" s="43"/>
      <c r="E1678" s="43"/>
      <c r="F1678" s="43"/>
      <c r="G1678" s="43"/>
      <c r="H1678" s="43"/>
      <c r="I1678" s="43"/>
      <c r="J1678" s="43"/>
      <c r="K1678" s="43"/>
    </row>
    <row r="1679" spans="1:11" ht="14.25" customHeight="1">
      <c r="A1679" s="43"/>
      <c r="B1679" s="43"/>
      <c r="C1679" s="43"/>
      <c r="D1679" s="43"/>
      <c r="E1679" s="43"/>
      <c r="F1679" s="43"/>
      <c r="G1679" s="43"/>
      <c r="H1679" s="43"/>
      <c r="I1679" s="43"/>
      <c r="J1679" s="43"/>
      <c r="K1679" s="43"/>
    </row>
    <row r="1680" spans="1:11" ht="14.25" customHeight="1">
      <c r="A1680" s="43"/>
      <c r="B1680" s="43"/>
      <c r="C1680" s="43"/>
      <c r="D1680" s="43"/>
      <c r="E1680" s="43"/>
      <c r="F1680" s="43"/>
      <c r="G1680" s="43"/>
      <c r="H1680" s="43"/>
      <c r="I1680" s="43"/>
      <c r="J1680" s="43"/>
      <c r="K1680" s="43"/>
    </row>
    <row r="1681" spans="1:11" ht="14.25" customHeight="1">
      <c r="A1681" s="43"/>
      <c r="B1681" s="43"/>
      <c r="C1681" s="43"/>
      <c r="D1681" s="43"/>
      <c r="E1681" s="43"/>
      <c r="F1681" s="43"/>
      <c r="G1681" s="43"/>
      <c r="H1681" s="43"/>
      <c r="I1681" s="43"/>
      <c r="J1681" s="43"/>
      <c r="K1681" s="43"/>
    </row>
    <row r="1682" spans="1:11" ht="14.25" customHeight="1">
      <c r="A1682" s="43"/>
      <c r="B1682" s="43"/>
      <c r="C1682" s="43"/>
      <c r="D1682" s="43"/>
      <c r="E1682" s="43"/>
      <c r="F1682" s="43"/>
      <c r="G1682" s="43"/>
      <c r="H1682" s="43"/>
      <c r="I1682" s="43"/>
      <c r="J1682" s="43"/>
      <c r="K1682" s="43"/>
    </row>
    <row r="1683" spans="1:11" ht="14.25" customHeight="1">
      <c r="A1683" s="43"/>
      <c r="B1683" s="43"/>
      <c r="C1683" s="43"/>
      <c r="D1683" s="43"/>
      <c r="E1683" s="43"/>
      <c r="F1683" s="43"/>
      <c r="G1683" s="43"/>
      <c r="H1683" s="43"/>
      <c r="I1683" s="43"/>
      <c r="J1683" s="43"/>
      <c r="K1683" s="43"/>
    </row>
    <row r="1684" spans="1:11" ht="14.25" customHeight="1">
      <c r="A1684" s="43"/>
      <c r="B1684" s="43"/>
      <c r="C1684" s="43"/>
      <c r="D1684" s="43"/>
      <c r="E1684" s="43"/>
      <c r="F1684" s="43"/>
      <c r="G1684" s="43"/>
      <c r="H1684" s="43"/>
      <c r="I1684" s="43"/>
      <c r="J1684" s="43"/>
      <c r="K1684" s="43"/>
    </row>
    <row r="1685" spans="1:11" ht="14.25" customHeight="1">
      <c r="A1685" s="43"/>
      <c r="B1685" s="43"/>
      <c r="C1685" s="43"/>
      <c r="D1685" s="43"/>
      <c r="E1685" s="43"/>
      <c r="F1685" s="43"/>
      <c r="G1685" s="43"/>
      <c r="H1685" s="43"/>
      <c r="I1685" s="43"/>
      <c r="J1685" s="43"/>
      <c r="K1685" s="43"/>
    </row>
    <row r="1686" spans="1:11" ht="14.25" customHeight="1">
      <c r="A1686" s="43"/>
      <c r="B1686" s="43"/>
      <c r="C1686" s="43"/>
      <c r="D1686" s="43"/>
      <c r="E1686" s="43"/>
      <c r="F1686" s="43"/>
      <c r="G1686" s="43"/>
      <c r="H1686" s="43"/>
      <c r="I1686" s="43"/>
      <c r="J1686" s="43"/>
      <c r="K1686" s="43"/>
    </row>
    <row r="1687" spans="1:11" ht="14.25" customHeight="1">
      <c r="A1687" s="43"/>
      <c r="B1687" s="43"/>
      <c r="C1687" s="43"/>
      <c r="D1687" s="43"/>
      <c r="E1687" s="43"/>
      <c r="F1687" s="43"/>
      <c r="G1687" s="43"/>
      <c r="H1687" s="43"/>
      <c r="I1687" s="43"/>
      <c r="J1687" s="43"/>
      <c r="K1687" s="43"/>
    </row>
    <row r="1688" spans="1:11" ht="14.25" customHeight="1">
      <c r="A1688" s="43"/>
      <c r="B1688" s="43"/>
      <c r="C1688" s="43"/>
      <c r="D1688" s="43"/>
      <c r="E1688" s="43"/>
      <c r="F1688" s="43"/>
      <c r="G1688" s="43"/>
      <c r="H1688" s="43"/>
      <c r="I1688" s="43"/>
      <c r="J1688" s="43"/>
      <c r="K1688" s="43"/>
    </row>
    <row r="1689" spans="1:11" ht="14.25" customHeight="1">
      <c r="A1689" s="43"/>
      <c r="B1689" s="43"/>
      <c r="C1689" s="43"/>
      <c r="D1689" s="43"/>
      <c r="E1689" s="43"/>
      <c r="F1689" s="43"/>
      <c r="G1689" s="43"/>
      <c r="H1689" s="43"/>
      <c r="I1689" s="43"/>
      <c r="J1689" s="43"/>
      <c r="K1689" s="43"/>
    </row>
    <row r="1690" spans="1:11" ht="14.25" customHeight="1">
      <c r="A1690" s="43"/>
      <c r="B1690" s="43"/>
      <c r="C1690" s="43"/>
      <c r="D1690" s="43"/>
      <c r="E1690" s="43"/>
      <c r="F1690" s="43"/>
      <c r="G1690" s="43"/>
      <c r="H1690" s="43"/>
      <c r="I1690" s="43"/>
      <c r="J1690" s="43"/>
      <c r="K1690" s="43"/>
    </row>
    <row r="1691" spans="1:11" ht="14.25" customHeight="1">
      <c r="A1691" s="43"/>
      <c r="B1691" s="43"/>
      <c r="C1691" s="43"/>
      <c r="D1691" s="43"/>
      <c r="E1691" s="43"/>
      <c r="F1691" s="43"/>
      <c r="G1691" s="43"/>
      <c r="H1691" s="43"/>
      <c r="I1691" s="43"/>
      <c r="J1691" s="43"/>
      <c r="K1691" s="43"/>
    </row>
    <row r="1692" spans="1:11" ht="14.25" customHeight="1">
      <c r="A1692" s="43"/>
      <c r="B1692" s="43"/>
      <c r="C1692" s="43"/>
      <c r="D1692" s="43"/>
      <c r="E1692" s="43"/>
      <c r="F1692" s="43"/>
      <c r="G1692" s="43"/>
      <c r="H1692" s="43"/>
      <c r="I1692" s="43"/>
      <c r="J1692" s="43"/>
      <c r="K1692" s="43"/>
    </row>
    <row r="1693" spans="1:11" ht="14.25" customHeight="1">
      <c r="A1693" s="43"/>
      <c r="B1693" s="43"/>
      <c r="C1693" s="43"/>
      <c r="D1693" s="43"/>
      <c r="E1693" s="43"/>
      <c r="F1693" s="43"/>
      <c r="G1693" s="43"/>
      <c r="H1693" s="43"/>
      <c r="I1693" s="43"/>
      <c r="J1693" s="43"/>
      <c r="K1693" s="43"/>
    </row>
    <row r="1694" spans="1:11" ht="14.25" customHeight="1">
      <c r="A1694" s="43"/>
      <c r="B1694" s="43"/>
      <c r="C1694" s="43"/>
      <c r="D1694" s="43"/>
      <c r="E1694" s="43"/>
      <c r="F1694" s="43"/>
      <c r="G1694" s="43"/>
      <c r="H1694" s="43"/>
      <c r="I1694" s="43"/>
      <c r="J1694" s="43"/>
      <c r="K1694" s="43"/>
    </row>
    <row r="1695" spans="1:11" ht="14.25" customHeight="1">
      <c r="A1695" s="43"/>
      <c r="B1695" s="43"/>
      <c r="C1695" s="43"/>
      <c r="D1695" s="43"/>
      <c r="E1695" s="43"/>
      <c r="F1695" s="43"/>
      <c r="G1695" s="43"/>
      <c r="H1695" s="43"/>
      <c r="I1695" s="43"/>
      <c r="J1695" s="43"/>
      <c r="K1695" s="43"/>
    </row>
    <row r="1696" spans="1:11" ht="14.25" customHeight="1">
      <c r="A1696" s="43"/>
      <c r="B1696" s="43"/>
      <c r="C1696" s="43"/>
      <c r="D1696" s="43"/>
      <c r="E1696" s="43"/>
      <c r="F1696" s="43"/>
      <c r="G1696" s="43"/>
      <c r="H1696" s="43"/>
      <c r="I1696" s="43"/>
      <c r="J1696" s="43"/>
      <c r="K1696" s="43"/>
    </row>
    <row r="1697" spans="1:11" ht="14.25" customHeight="1">
      <c r="A1697" s="43"/>
      <c r="B1697" s="43"/>
      <c r="C1697" s="43"/>
      <c r="D1697" s="43"/>
      <c r="E1697" s="43"/>
      <c r="F1697" s="43"/>
      <c r="G1697" s="43"/>
      <c r="H1697" s="43"/>
      <c r="I1697" s="43"/>
      <c r="J1697" s="43"/>
      <c r="K1697" s="43"/>
    </row>
    <row r="1698" spans="1:11" ht="14.25" customHeight="1">
      <c r="A1698" s="43"/>
      <c r="B1698" s="43"/>
      <c r="C1698" s="43"/>
      <c r="D1698" s="43"/>
      <c r="E1698" s="43"/>
      <c r="F1698" s="43"/>
      <c r="G1698" s="43"/>
      <c r="H1698" s="43"/>
      <c r="I1698" s="43"/>
      <c r="J1698" s="43"/>
      <c r="K1698" s="43"/>
    </row>
    <row r="1699" spans="1:11" ht="14.25" customHeight="1">
      <c r="A1699" s="43"/>
      <c r="B1699" s="43"/>
      <c r="C1699" s="43"/>
      <c r="D1699" s="43"/>
      <c r="E1699" s="43"/>
      <c r="F1699" s="43"/>
      <c r="G1699" s="43"/>
      <c r="H1699" s="43"/>
      <c r="I1699" s="43"/>
      <c r="J1699" s="43"/>
      <c r="K1699" s="43"/>
    </row>
    <row r="1700" spans="1:11" ht="14.25" customHeight="1">
      <c r="A1700" s="43"/>
      <c r="B1700" s="43"/>
      <c r="C1700" s="43"/>
      <c r="D1700" s="43"/>
      <c r="E1700" s="43"/>
      <c r="F1700" s="43"/>
      <c r="G1700" s="43"/>
      <c r="H1700" s="43"/>
      <c r="I1700" s="43"/>
      <c r="J1700" s="43"/>
      <c r="K1700" s="43"/>
    </row>
    <row r="1701" spans="1:11" ht="14.25" customHeight="1">
      <c r="A1701" s="43"/>
      <c r="B1701" s="43"/>
      <c r="C1701" s="43"/>
      <c r="D1701" s="43"/>
      <c r="E1701" s="43"/>
      <c r="F1701" s="43"/>
      <c r="G1701" s="43"/>
      <c r="H1701" s="43"/>
      <c r="I1701" s="43"/>
      <c r="J1701" s="43"/>
      <c r="K1701" s="43"/>
    </row>
    <row r="1702" spans="1:11" ht="14.25" customHeight="1">
      <c r="A1702" s="43"/>
      <c r="B1702" s="43"/>
      <c r="C1702" s="43"/>
      <c r="D1702" s="43"/>
      <c r="E1702" s="43"/>
      <c r="F1702" s="43"/>
      <c r="G1702" s="43"/>
      <c r="H1702" s="43"/>
      <c r="I1702" s="43"/>
      <c r="J1702" s="43"/>
      <c r="K1702" s="43"/>
    </row>
    <row r="1703" spans="1:11" ht="14.25" customHeight="1">
      <c r="A1703" s="43"/>
      <c r="B1703" s="43"/>
      <c r="C1703" s="43"/>
      <c r="D1703" s="43"/>
      <c r="E1703" s="43"/>
      <c r="F1703" s="43"/>
      <c r="G1703" s="43"/>
      <c r="H1703" s="43"/>
      <c r="I1703" s="43"/>
      <c r="J1703" s="43"/>
      <c r="K1703" s="43"/>
    </row>
    <row r="1704" spans="1:11" ht="14.25" customHeight="1">
      <c r="A1704" s="43"/>
      <c r="B1704" s="43"/>
      <c r="C1704" s="43"/>
      <c r="D1704" s="43"/>
      <c r="E1704" s="43"/>
      <c r="F1704" s="43"/>
      <c r="G1704" s="43"/>
      <c r="H1704" s="43"/>
      <c r="I1704" s="43"/>
      <c r="J1704" s="43"/>
      <c r="K1704" s="43"/>
    </row>
    <row r="1705" spans="1:11" ht="14.25" customHeight="1">
      <c r="A1705" s="43"/>
      <c r="B1705" s="43"/>
      <c r="C1705" s="43"/>
      <c r="D1705" s="43"/>
      <c r="E1705" s="43"/>
      <c r="F1705" s="43"/>
      <c r="G1705" s="43"/>
      <c r="H1705" s="43"/>
      <c r="I1705" s="43"/>
      <c r="J1705" s="43"/>
      <c r="K1705" s="43"/>
    </row>
    <row r="1706" spans="1:11" ht="14.25" customHeight="1">
      <c r="A1706" s="43"/>
      <c r="B1706" s="43"/>
      <c r="C1706" s="43"/>
      <c r="D1706" s="43"/>
      <c r="E1706" s="43"/>
      <c r="F1706" s="43"/>
      <c r="G1706" s="43"/>
      <c r="H1706" s="43"/>
      <c r="I1706" s="43"/>
      <c r="J1706" s="43"/>
      <c r="K1706" s="43"/>
    </row>
    <row r="1707" spans="1:11" ht="14.25" customHeight="1">
      <c r="A1707" s="43"/>
      <c r="B1707" s="43"/>
      <c r="C1707" s="43"/>
      <c r="D1707" s="43"/>
      <c r="E1707" s="43"/>
      <c r="F1707" s="43"/>
      <c r="G1707" s="43"/>
      <c r="H1707" s="43"/>
      <c r="I1707" s="43"/>
      <c r="J1707" s="43"/>
      <c r="K1707" s="43"/>
    </row>
    <row r="1708" spans="1:11" ht="14.25" customHeight="1">
      <c r="A1708" s="43"/>
      <c r="B1708" s="43"/>
      <c r="C1708" s="43"/>
      <c r="D1708" s="43"/>
      <c r="E1708" s="43"/>
      <c r="F1708" s="43"/>
      <c r="G1708" s="43"/>
      <c r="H1708" s="43"/>
      <c r="I1708" s="43"/>
      <c r="J1708" s="43"/>
      <c r="K1708" s="43"/>
    </row>
    <row r="1709" spans="1:11" ht="14.25" customHeight="1">
      <c r="A1709" s="43"/>
      <c r="B1709" s="43"/>
      <c r="C1709" s="43"/>
      <c r="D1709" s="43"/>
      <c r="E1709" s="43"/>
      <c r="F1709" s="43"/>
      <c r="G1709" s="43"/>
      <c r="H1709" s="43"/>
      <c r="I1709" s="43"/>
      <c r="J1709" s="43"/>
      <c r="K1709" s="43"/>
    </row>
    <row r="1710" spans="1:11" ht="14.25" customHeight="1">
      <c r="A1710" s="43"/>
      <c r="B1710" s="43"/>
      <c r="C1710" s="43"/>
      <c r="D1710" s="43"/>
      <c r="E1710" s="43"/>
      <c r="F1710" s="43"/>
      <c r="G1710" s="43"/>
      <c r="H1710" s="43"/>
      <c r="I1710" s="43"/>
      <c r="J1710" s="43"/>
      <c r="K1710" s="43"/>
    </row>
    <row r="1711" spans="1:11" ht="14.25" customHeight="1">
      <c r="A1711" s="43"/>
      <c r="B1711" s="43"/>
      <c r="C1711" s="43"/>
      <c r="D1711" s="43"/>
      <c r="E1711" s="43"/>
      <c r="F1711" s="43"/>
      <c r="G1711" s="43"/>
      <c r="H1711" s="43"/>
      <c r="I1711" s="43"/>
      <c r="J1711" s="43"/>
      <c r="K1711" s="43"/>
    </row>
    <row r="1712" spans="1:11" ht="14.25" customHeight="1">
      <c r="A1712" s="43"/>
      <c r="B1712" s="43"/>
      <c r="C1712" s="43"/>
      <c r="D1712" s="43"/>
      <c r="E1712" s="43"/>
      <c r="F1712" s="43"/>
      <c r="G1712" s="43"/>
      <c r="H1712" s="43"/>
      <c r="I1712" s="43"/>
      <c r="J1712" s="43"/>
      <c r="K1712" s="43"/>
    </row>
    <row r="1713" spans="1:11" ht="14.25" customHeight="1">
      <c r="A1713" s="43"/>
      <c r="B1713" s="43"/>
      <c r="C1713" s="43"/>
      <c r="D1713" s="43"/>
      <c r="E1713" s="43"/>
      <c r="F1713" s="43"/>
      <c r="G1713" s="43"/>
      <c r="H1713" s="43"/>
      <c r="I1713" s="43"/>
      <c r="J1713" s="43"/>
      <c r="K1713" s="43"/>
    </row>
    <row r="1714" spans="1:11" ht="14.25" customHeight="1">
      <c r="A1714" s="43"/>
      <c r="B1714" s="43"/>
      <c r="C1714" s="43"/>
      <c r="D1714" s="43"/>
      <c r="E1714" s="43"/>
      <c r="F1714" s="43"/>
      <c r="G1714" s="43"/>
      <c r="H1714" s="43"/>
      <c r="I1714" s="43"/>
      <c r="J1714" s="43"/>
      <c r="K1714" s="43"/>
    </row>
    <row r="1715" spans="1:11" ht="14.25" customHeight="1">
      <c r="A1715" s="43"/>
      <c r="B1715" s="43"/>
      <c r="C1715" s="43"/>
      <c r="D1715" s="43"/>
      <c r="E1715" s="43"/>
      <c r="F1715" s="43"/>
      <c r="G1715" s="43"/>
      <c r="H1715" s="43"/>
      <c r="I1715" s="43"/>
      <c r="J1715" s="43"/>
      <c r="K1715" s="43"/>
    </row>
    <row r="1716" spans="1:11" ht="14.25" customHeight="1">
      <c r="A1716" s="43"/>
      <c r="B1716" s="43"/>
      <c r="C1716" s="43"/>
      <c r="D1716" s="43"/>
      <c r="E1716" s="43"/>
      <c r="F1716" s="43"/>
      <c r="G1716" s="43"/>
      <c r="H1716" s="43"/>
      <c r="I1716" s="43"/>
      <c r="J1716" s="43"/>
      <c r="K1716" s="43"/>
    </row>
    <row r="1717" spans="1:11" ht="14.25" customHeight="1">
      <c r="A1717" s="43"/>
      <c r="B1717" s="43"/>
      <c r="C1717" s="43"/>
      <c r="D1717" s="43"/>
      <c r="E1717" s="43"/>
      <c r="F1717" s="43"/>
      <c r="G1717" s="43"/>
      <c r="H1717" s="43"/>
      <c r="I1717" s="43"/>
      <c r="J1717" s="43"/>
      <c r="K1717" s="43"/>
    </row>
    <row r="1718" spans="1:11" ht="14.25" customHeight="1">
      <c r="A1718" s="43"/>
      <c r="B1718" s="43"/>
      <c r="C1718" s="43"/>
      <c r="D1718" s="43"/>
      <c r="E1718" s="43"/>
      <c r="F1718" s="43"/>
      <c r="G1718" s="43"/>
      <c r="H1718" s="43"/>
      <c r="I1718" s="43"/>
      <c r="J1718" s="43"/>
      <c r="K1718" s="43"/>
    </row>
    <row r="1719" spans="1:11" ht="14.25" customHeight="1">
      <c r="A1719" s="43"/>
      <c r="B1719" s="43"/>
      <c r="C1719" s="43"/>
      <c r="D1719" s="43"/>
      <c r="E1719" s="43"/>
      <c r="F1719" s="43"/>
      <c r="G1719" s="43"/>
      <c r="H1719" s="43"/>
      <c r="I1719" s="43"/>
      <c r="J1719" s="43"/>
      <c r="K1719" s="43"/>
    </row>
    <row r="1720" spans="1:11" ht="14.25" customHeight="1">
      <c r="A1720" s="43"/>
      <c r="B1720" s="43"/>
      <c r="C1720" s="43"/>
      <c r="D1720" s="43"/>
      <c r="E1720" s="43"/>
      <c r="F1720" s="43"/>
      <c r="G1720" s="43"/>
      <c r="H1720" s="43"/>
      <c r="I1720" s="43"/>
      <c r="J1720" s="43"/>
      <c r="K1720" s="43"/>
    </row>
    <row r="1721" spans="1:11" ht="14.25" customHeight="1">
      <c r="A1721" s="43"/>
      <c r="B1721" s="43"/>
      <c r="C1721" s="43"/>
      <c r="D1721" s="43"/>
      <c r="E1721" s="43"/>
      <c r="F1721" s="43"/>
      <c r="G1721" s="43"/>
      <c r="H1721" s="43"/>
      <c r="I1721" s="43"/>
      <c r="J1721" s="43"/>
      <c r="K1721" s="43"/>
    </row>
    <row r="1722" spans="1:11" ht="14.25" customHeight="1">
      <c r="A1722" s="43"/>
      <c r="B1722" s="43"/>
      <c r="C1722" s="43"/>
      <c r="D1722" s="43"/>
      <c r="E1722" s="43"/>
      <c r="F1722" s="43"/>
      <c r="G1722" s="43"/>
      <c r="H1722" s="43"/>
      <c r="I1722" s="43"/>
      <c r="J1722" s="43"/>
      <c r="K1722" s="43"/>
    </row>
    <row r="1723" spans="1:11" ht="14.25" customHeight="1">
      <c r="A1723" s="43"/>
      <c r="B1723" s="43"/>
      <c r="C1723" s="43"/>
      <c r="D1723" s="43"/>
      <c r="E1723" s="43"/>
      <c r="F1723" s="43"/>
      <c r="G1723" s="43"/>
      <c r="H1723" s="43"/>
      <c r="I1723" s="43"/>
      <c r="J1723" s="43"/>
      <c r="K1723" s="43"/>
    </row>
    <row r="1724" spans="1:11" ht="14.25" customHeight="1">
      <c r="A1724" s="43"/>
      <c r="B1724" s="43"/>
      <c r="C1724" s="43"/>
      <c r="D1724" s="43"/>
      <c r="E1724" s="43"/>
      <c r="F1724" s="43"/>
      <c r="G1724" s="43"/>
      <c r="H1724" s="43"/>
      <c r="I1724" s="43"/>
      <c r="J1724" s="43"/>
      <c r="K1724" s="43"/>
    </row>
    <row r="1725" spans="1:11" ht="14.25" customHeight="1">
      <c r="A1725" s="43"/>
      <c r="B1725" s="43"/>
      <c r="C1725" s="43"/>
      <c r="D1725" s="43"/>
      <c r="E1725" s="43"/>
      <c r="F1725" s="43"/>
      <c r="G1725" s="43"/>
      <c r="H1725" s="43"/>
      <c r="I1725" s="43"/>
      <c r="J1725" s="43"/>
      <c r="K1725" s="43"/>
    </row>
    <row r="1726" spans="1:11" ht="14.25" customHeight="1">
      <c r="A1726" s="43"/>
      <c r="B1726" s="43"/>
      <c r="C1726" s="43"/>
      <c r="D1726" s="43"/>
      <c r="E1726" s="43"/>
      <c r="F1726" s="43"/>
      <c r="G1726" s="43"/>
      <c r="H1726" s="43"/>
      <c r="I1726" s="43"/>
      <c r="J1726" s="43"/>
      <c r="K1726" s="43"/>
    </row>
    <row r="1727" spans="1:11" ht="14.25" customHeight="1">
      <c r="A1727" s="43"/>
      <c r="B1727" s="43"/>
      <c r="C1727" s="43"/>
      <c r="D1727" s="43"/>
      <c r="E1727" s="43"/>
      <c r="F1727" s="43"/>
      <c r="G1727" s="43"/>
      <c r="H1727" s="43"/>
      <c r="I1727" s="43"/>
      <c r="J1727" s="43"/>
      <c r="K1727" s="43"/>
    </row>
    <row r="1728" spans="1:11" ht="14.25" customHeight="1">
      <c r="A1728" s="43"/>
      <c r="B1728" s="43"/>
      <c r="C1728" s="43"/>
      <c r="D1728" s="43"/>
      <c r="E1728" s="43"/>
      <c r="F1728" s="43"/>
      <c r="G1728" s="43"/>
      <c r="H1728" s="43"/>
      <c r="I1728" s="43"/>
      <c r="J1728" s="43"/>
      <c r="K1728" s="43"/>
    </row>
    <row r="1729" spans="1:11" ht="14.25" customHeight="1">
      <c r="A1729" s="43"/>
      <c r="B1729" s="43"/>
      <c r="C1729" s="43"/>
      <c r="D1729" s="43"/>
      <c r="E1729" s="43"/>
      <c r="F1729" s="43"/>
      <c r="G1729" s="43"/>
      <c r="H1729" s="43"/>
      <c r="I1729" s="43"/>
      <c r="J1729" s="43"/>
      <c r="K1729" s="43"/>
    </row>
    <row r="1730" spans="1:11" ht="14.25" customHeight="1">
      <c r="A1730" s="43"/>
      <c r="B1730" s="43"/>
      <c r="C1730" s="43"/>
      <c r="D1730" s="43"/>
      <c r="E1730" s="43"/>
      <c r="F1730" s="43"/>
      <c r="G1730" s="43"/>
      <c r="H1730" s="43"/>
      <c r="I1730" s="43"/>
      <c r="J1730" s="43"/>
      <c r="K1730" s="43"/>
    </row>
    <row r="1731" spans="1:11" ht="14.25" customHeight="1">
      <c r="A1731" s="43"/>
      <c r="B1731" s="43"/>
      <c r="C1731" s="43"/>
      <c r="D1731" s="43"/>
      <c r="E1731" s="43"/>
      <c r="F1731" s="43"/>
      <c r="G1731" s="43"/>
      <c r="H1731" s="43"/>
      <c r="I1731" s="43"/>
      <c r="J1731" s="43"/>
      <c r="K1731" s="43"/>
    </row>
    <row r="1732" spans="1:11" ht="14.25" customHeight="1">
      <c r="A1732" s="43"/>
      <c r="B1732" s="43"/>
      <c r="C1732" s="43"/>
      <c r="D1732" s="43"/>
      <c r="E1732" s="43"/>
      <c r="F1732" s="43"/>
      <c r="G1732" s="43"/>
      <c r="H1732" s="43"/>
      <c r="I1732" s="43"/>
      <c r="J1732" s="43"/>
      <c r="K1732" s="43"/>
    </row>
    <row r="1733" spans="1:11" ht="14.25" customHeight="1">
      <c r="A1733" s="43"/>
      <c r="B1733" s="43"/>
      <c r="C1733" s="43"/>
      <c r="D1733" s="43"/>
      <c r="E1733" s="43"/>
      <c r="F1733" s="43"/>
      <c r="G1733" s="43"/>
      <c r="H1733" s="43"/>
      <c r="I1733" s="43"/>
      <c r="J1733" s="43"/>
      <c r="K1733" s="43"/>
    </row>
    <row r="1734" spans="1:11" ht="14.25" customHeight="1">
      <c r="A1734" s="43"/>
      <c r="B1734" s="43"/>
      <c r="C1734" s="43"/>
      <c r="D1734" s="43"/>
      <c r="E1734" s="43"/>
      <c r="F1734" s="43"/>
      <c r="G1734" s="43"/>
      <c r="H1734" s="43"/>
      <c r="I1734" s="43"/>
      <c r="J1734" s="43"/>
      <c r="K1734" s="43"/>
    </row>
    <row r="1735" spans="1:11" ht="14.25" customHeight="1">
      <c r="A1735" s="43"/>
      <c r="B1735" s="43"/>
      <c r="C1735" s="43"/>
      <c r="D1735" s="43"/>
      <c r="E1735" s="43"/>
      <c r="F1735" s="43"/>
      <c r="G1735" s="43"/>
      <c r="H1735" s="43"/>
      <c r="I1735" s="43"/>
      <c r="J1735" s="43"/>
      <c r="K1735" s="43"/>
    </row>
    <row r="1736" spans="1:11" ht="14.25" customHeight="1">
      <c r="A1736" s="43"/>
      <c r="B1736" s="43"/>
      <c r="C1736" s="43"/>
      <c r="D1736" s="43"/>
      <c r="E1736" s="43"/>
      <c r="F1736" s="43"/>
      <c r="G1736" s="43"/>
      <c r="H1736" s="43"/>
      <c r="I1736" s="43"/>
      <c r="J1736" s="43"/>
      <c r="K1736" s="43"/>
    </row>
    <row r="1737" spans="1:11" ht="14.25" customHeight="1">
      <c r="A1737" s="43"/>
      <c r="B1737" s="43"/>
      <c r="C1737" s="43"/>
      <c r="D1737" s="43"/>
      <c r="E1737" s="43"/>
      <c r="F1737" s="43"/>
      <c r="G1737" s="43"/>
      <c r="H1737" s="43"/>
      <c r="I1737" s="43"/>
      <c r="J1737" s="43"/>
      <c r="K1737" s="43"/>
    </row>
    <row r="1738" spans="1:11" ht="14.25" customHeight="1">
      <c r="A1738" s="43"/>
      <c r="B1738" s="43"/>
      <c r="C1738" s="43"/>
      <c r="D1738" s="43"/>
      <c r="E1738" s="43"/>
      <c r="F1738" s="43"/>
      <c r="G1738" s="43"/>
      <c r="H1738" s="43"/>
      <c r="I1738" s="43"/>
      <c r="J1738" s="43"/>
      <c r="K1738" s="43"/>
    </row>
    <row r="1739" spans="1:11" ht="14.25" customHeight="1">
      <c r="A1739" s="43"/>
      <c r="B1739" s="43"/>
      <c r="C1739" s="43"/>
      <c r="D1739" s="43"/>
      <c r="E1739" s="43"/>
      <c r="F1739" s="43"/>
      <c r="G1739" s="43"/>
      <c r="H1739" s="43"/>
      <c r="I1739" s="43"/>
      <c r="J1739" s="43"/>
      <c r="K1739" s="43"/>
    </row>
    <row r="1740" spans="1:11" ht="14.25" customHeight="1">
      <c r="A1740" s="43"/>
      <c r="B1740" s="43"/>
      <c r="C1740" s="43"/>
      <c r="D1740" s="43"/>
      <c r="E1740" s="43"/>
      <c r="F1740" s="43"/>
      <c r="G1740" s="43"/>
      <c r="H1740" s="43"/>
      <c r="I1740" s="43"/>
      <c r="J1740" s="43"/>
      <c r="K1740" s="43"/>
    </row>
    <row r="1741" spans="1:11" ht="14.25" customHeight="1">
      <c r="A1741" s="43"/>
      <c r="B1741" s="43"/>
      <c r="C1741" s="43"/>
      <c r="D1741" s="43"/>
      <c r="E1741" s="43"/>
      <c r="F1741" s="43"/>
      <c r="G1741" s="43"/>
      <c r="H1741" s="43"/>
      <c r="I1741" s="43"/>
      <c r="J1741" s="43"/>
      <c r="K1741" s="43"/>
    </row>
    <row r="1742" spans="1:11" ht="14.25" customHeight="1">
      <c r="A1742" s="43"/>
      <c r="B1742" s="43"/>
      <c r="C1742" s="43"/>
      <c r="D1742" s="43"/>
      <c r="E1742" s="43"/>
      <c r="F1742" s="43"/>
      <c r="G1742" s="43"/>
      <c r="H1742" s="43"/>
      <c r="I1742" s="43"/>
      <c r="J1742" s="43"/>
      <c r="K1742" s="43"/>
    </row>
    <row r="1743" spans="1:11" ht="14.25" customHeight="1">
      <c r="A1743" s="43"/>
      <c r="B1743" s="43"/>
      <c r="C1743" s="43"/>
      <c r="D1743" s="43"/>
      <c r="E1743" s="43"/>
      <c r="F1743" s="43"/>
      <c r="G1743" s="43"/>
      <c r="H1743" s="43"/>
      <c r="I1743" s="43"/>
      <c r="J1743" s="43"/>
      <c r="K1743" s="43"/>
    </row>
    <row r="1744" spans="1:11" ht="14.25" customHeight="1">
      <c r="A1744" s="43"/>
      <c r="B1744" s="43"/>
      <c r="C1744" s="43"/>
      <c r="D1744" s="43"/>
      <c r="E1744" s="43"/>
      <c r="F1744" s="43"/>
      <c r="G1744" s="43"/>
      <c r="H1744" s="43"/>
      <c r="I1744" s="43"/>
      <c r="J1744" s="43"/>
      <c r="K1744" s="43"/>
    </row>
    <row r="1745" spans="1:11" ht="14.25" customHeight="1">
      <c r="A1745" s="43"/>
      <c r="B1745" s="43"/>
      <c r="C1745" s="43"/>
      <c r="D1745" s="43"/>
      <c r="E1745" s="43"/>
      <c r="F1745" s="43"/>
      <c r="G1745" s="43"/>
      <c r="H1745" s="43"/>
      <c r="I1745" s="43"/>
      <c r="J1745" s="43"/>
      <c r="K1745" s="43"/>
    </row>
    <row r="1746" spans="1:11" ht="14.25" customHeight="1">
      <c r="A1746" s="43"/>
      <c r="B1746" s="43"/>
      <c r="C1746" s="43"/>
      <c r="D1746" s="43"/>
      <c r="E1746" s="43"/>
      <c r="F1746" s="43"/>
      <c r="G1746" s="43"/>
      <c r="H1746" s="43"/>
      <c r="I1746" s="43"/>
      <c r="J1746" s="43"/>
      <c r="K1746" s="43"/>
    </row>
    <row r="1747" spans="1:11" ht="14.25" customHeight="1">
      <c r="A1747" s="43"/>
      <c r="B1747" s="43"/>
      <c r="C1747" s="43"/>
      <c r="D1747" s="43"/>
      <c r="E1747" s="43"/>
      <c r="F1747" s="43"/>
      <c r="G1747" s="43"/>
      <c r="H1747" s="43"/>
      <c r="I1747" s="43"/>
      <c r="J1747" s="43"/>
      <c r="K1747" s="43"/>
    </row>
    <row r="1748" spans="1:11" ht="14.25" customHeight="1">
      <c r="A1748" s="43"/>
      <c r="B1748" s="43"/>
      <c r="C1748" s="43"/>
      <c r="D1748" s="43"/>
      <c r="E1748" s="43"/>
      <c r="F1748" s="43"/>
      <c r="G1748" s="43"/>
      <c r="H1748" s="43"/>
      <c r="I1748" s="43"/>
      <c r="J1748" s="43"/>
      <c r="K1748" s="43"/>
    </row>
    <row r="1749" spans="1:11" ht="14.25" customHeight="1">
      <c r="A1749" s="43"/>
      <c r="B1749" s="43"/>
      <c r="C1749" s="43"/>
      <c r="D1749" s="43"/>
      <c r="E1749" s="43"/>
      <c r="F1749" s="43"/>
      <c r="G1749" s="43"/>
      <c r="H1749" s="43"/>
      <c r="I1749" s="43"/>
      <c r="J1749" s="43"/>
      <c r="K1749" s="43"/>
    </row>
    <row r="1750" spans="1:11" ht="14.25" customHeight="1">
      <c r="A1750" s="43"/>
      <c r="B1750" s="43"/>
      <c r="C1750" s="43"/>
      <c r="D1750" s="43"/>
      <c r="E1750" s="43"/>
      <c r="F1750" s="43"/>
      <c r="G1750" s="43"/>
      <c r="H1750" s="43"/>
      <c r="I1750" s="43"/>
      <c r="J1750" s="43"/>
      <c r="K1750" s="43"/>
    </row>
    <row r="1751" spans="1:11" ht="14.25" customHeight="1">
      <c r="A1751" s="43"/>
      <c r="B1751" s="43"/>
      <c r="C1751" s="43"/>
      <c r="D1751" s="43"/>
      <c r="E1751" s="43"/>
      <c r="F1751" s="43"/>
      <c r="G1751" s="43"/>
      <c r="H1751" s="43"/>
      <c r="I1751" s="43"/>
      <c r="J1751" s="43"/>
      <c r="K1751" s="43"/>
    </row>
    <row r="1752" spans="1:11" ht="14.25" customHeight="1">
      <c r="A1752" s="43"/>
      <c r="B1752" s="43"/>
      <c r="C1752" s="43"/>
      <c r="D1752" s="43"/>
      <c r="E1752" s="43"/>
      <c r="F1752" s="43"/>
      <c r="G1752" s="43"/>
      <c r="H1752" s="43"/>
      <c r="I1752" s="43"/>
      <c r="J1752" s="43"/>
      <c r="K1752" s="43"/>
    </row>
    <row r="1753" spans="1:11" ht="14.25" customHeight="1">
      <c r="A1753" s="43"/>
      <c r="B1753" s="43"/>
      <c r="C1753" s="43"/>
      <c r="D1753" s="43"/>
      <c r="E1753" s="43"/>
      <c r="F1753" s="43"/>
      <c r="G1753" s="43"/>
      <c r="H1753" s="43"/>
      <c r="I1753" s="43"/>
      <c r="J1753" s="43"/>
      <c r="K1753" s="43"/>
    </row>
    <row r="1754" spans="1:11" ht="14.25" customHeight="1">
      <c r="A1754" s="43"/>
      <c r="B1754" s="43"/>
      <c r="C1754" s="43"/>
      <c r="D1754" s="43"/>
      <c r="E1754" s="43"/>
      <c r="F1754" s="43"/>
      <c r="G1754" s="43"/>
      <c r="H1754" s="43"/>
      <c r="I1754" s="43"/>
      <c r="J1754" s="43"/>
      <c r="K1754" s="43"/>
    </row>
    <row r="1755" spans="1:11" ht="14.25" customHeight="1">
      <c r="A1755" s="43"/>
      <c r="B1755" s="43"/>
      <c r="C1755" s="43"/>
      <c r="D1755" s="43"/>
      <c r="E1755" s="43"/>
      <c r="F1755" s="43"/>
      <c r="G1755" s="43"/>
      <c r="H1755" s="43"/>
      <c r="I1755" s="43"/>
      <c r="J1755" s="43"/>
      <c r="K1755" s="43"/>
    </row>
    <row r="1756" spans="1:11" ht="14.25" customHeight="1">
      <c r="A1756" s="43"/>
      <c r="B1756" s="43"/>
      <c r="C1756" s="43"/>
      <c r="D1756" s="43"/>
      <c r="E1756" s="43"/>
      <c r="F1756" s="43"/>
      <c r="G1756" s="43"/>
      <c r="H1756" s="43"/>
      <c r="I1756" s="43"/>
      <c r="J1756" s="43"/>
      <c r="K1756" s="43"/>
    </row>
    <row r="1757" spans="1:11" ht="14.25" customHeight="1">
      <c r="A1757" s="43"/>
      <c r="B1757" s="43"/>
      <c r="C1757" s="43"/>
      <c r="D1757" s="43"/>
      <c r="E1757" s="43"/>
      <c r="F1757" s="43"/>
      <c r="G1757" s="43"/>
      <c r="H1757" s="43"/>
      <c r="I1757" s="43"/>
      <c r="J1757" s="43"/>
      <c r="K1757" s="43"/>
    </row>
    <row r="1758" spans="1:11" ht="14.25" customHeight="1">
      <c r="A1758" s="43"/>
      <c r="B1758" s="43"/>
      <c r="C1758" s="43"/>
      <c r="D1758" s="43"/>
      <c r="E1758" s="43"/>
      <c r="F1758" s="43"/>
      <c r="G1758" s="43"/>
      <c r="H1758" s="43"/>
      <c r="I1758" s="43"/>
      <c r="J1758" s="43"/>
      <c r="K1758" s="43"/>
    </row>
    <row r="1759" spans="1:11" ht="14.25" customHeight="1">
      <c r="A1759" s="43"/>
      <c r="B1759" s="43"/>
      <c r="C1759" s="43"/>
      <c r="D1759" s="43"/>
      <c r="E1759" s="43"/>
      <c r="F1759" s="43"/>
      <c r="G1759" s="43"/>
      <c r="H1759" s="43"/>
      <c r="I1759" s="43"/>
      <c r="J1759" s="43"/>
      <c r="K1759" s="43"/>
    </row>
    <row r="1760" spans="1:11" ht="14.25" customHeight="1">
      <c r="A1760" s="43"/>
      <c r="B1760" s="43"/>
      <c r="C1760" s="43"/>
      <c r="D1760" s="43"/>
      <c r="E1760" s="43"/>
      <c r="F1760" s="43"/>
      <c r="G1760" s="43"/>
      <c r="H1760" s="43"/>
      <c r="I1760" s="43"/>
      <c r="J1760" s="43"/>
      <c r="K1760" s="43"/>
    </row>
    <row r="1761" spans="1:11" ht="14.25" customHeight="1">
      <c r="A1761" s="43"/>
      <c r="B1761" s="43"/>
      <c r="C1761" s="43"/>
      <c r="D1761" s="43"/>
      <c r="E1761" s="43"/>
      <c r="F1761" s="43"/>
      <c r="G1761" s="43"/>
      <c r="H1761" s="43"/>
      <c r="I1761" s="43"/>
      <c r="J1761" s="43"/>
      <c r="K1761" s="43"/>
    </row>
    <row r="1762" spans="1:11" ht="14.25" customHeight="1">
      <c r="A1762" s="43"/>
      <c r="B1762" s="43"/>
      <c r="C1762" s="43"/>
      <c r="D1762" s="43"/>
      <c r="E1762" s="43"/>
      <c r="F1762" s="43"/>
      <c r="G1762" s="43"/>
      <c r="H1762" s="43"/>
      <c r="I1762" s="43"/>
      <c r="J1762" s="43"/>
      <c r="K1762" s="43"/>
    </row>
    <row r="1763" spans="1:11" ht="14.25" customHeight="1">
      <c r="A1763" s="43"/>
      <c r="B1763" s="43"/>
      <c r="C1763" s="43"/>
      <c r="D1763" s="43"/>
      <c r="E1763" s="43"/>
      <c r="F1763" s="43"/>
      <c r="G1763" s="43"/>
      <c r="H1763" s="43"/>
      <c r="I1763" s="43"/>
      <c r="J1763" s="43"/>
      <c r="K1763" s="43"/>
    </row>
    <row r="1764" spans="1:11" ht="14.25" customHeight="1">
      <c r="A1764" s="43"/>
      <c r="B1764" s="43"/>
      <c r="C1764" s="43"/>
      <c r="D1764" s="43"/>
      <c r="E1764" s="43"/>
      <c r="F1764" s="43"/>
      <c r="G1764" s="43"/>
      <c r="H1764" s="43"/>
      <c r="I1764" s="43"/>
      <c r="J1764" s="43"/>
      <c r="K1764" s="43"/>
    </row>
    <row r="1765" spans="1:11" ht="14.25" customHeight="1">
      <c r="A1765" s="43"/>
      <c r="B1765" s="43"/>
      <c r="C1765" s="43"/>
      <c r="D1765" s="43"/>
      <c r="E1765" s="43"/>
      <c r="F1765" s="43"/>
      <c r="G1765" s="43"/>
      <c r="H1765" s="43"/>
      <c r="I1765" s="43"/>
      <c r="J1765" s="43"/>
      <c r="K1765" s="43"/>
    </row>
    <row r="1766" spans="1:11" ht="14.25" customHeight="1">
      <c r="A1766" s="43"/>
      <c r="B1766" s="43"/>
      <c r="C1766" s="43"/>
      <c r="D1766" s="43"/>
      <c r="E1766" s="43"/>
      <c r="F1766" s="43"/>
      <c r="G1766" s="43"/>
      <c r="H1766" s="43"/>
      <c r="I1766" s="43"/>
      <c r="J1766" s="43"/>
      <c r="K1766" s="43"/>
    </row>
    <row r="1767" spans="1:11" ht="14.25" customHeight="1">
      <c r="A1767" s="43"/>
      <c r="B1767" s="43"/>
      <c r="C1767" s="43"/>
      <c r="D1767" s="43"/>
      <c r="E1767" s="43"/>
      <c r="F1767" s="43"/>
      <c r="G1767" s="43"/>
      <c r="H1767" s="43"/>
      <c r="I1767" s="43"/>
      <c r="J1767" s="43"/>
      <c r="K1767" s="43"/>
    </row>
    <row r="1768" spans="1:11" ht="14.25" customHeight="1">
      <c r="A1768" s="43"/>
      <c r="B1768" s="43"/>
      <c r="C1768" s="43"/>
      <c r="D1768" s="43"/>
      <c r="E1768" s="43"/>
      <c r="F1768" s="43"/>
      <c r="G1768" s="43"/>
      <c r="H1768" s="43"/>
      <c r="I1768" s="43"/>
      <c r="J1768" s="43"/>
      <c r="K1768" s="43"/>
    </row>
    <row r="1769" spans="1:11" ht="14.25" customHeight="1">
      <c r="A1769" s="43"/>
      <c r="B1769" s="43"/>
      <c r="C1769" s="43"/>
      <c r="D1769" s="43"/>
      <c r="E1769" s="43"/>
      <c r="F1769" s="43"/>
      <c r="G1769" s="43"/>
      <c r="H1769" s="43"/>
      <c r="I1769" s="43"/>
      <c r="J1769" s="43"/>
      <c r="K1769" s="43"/>
    </row>
    <row r="1770" spans="1:11" ht="14.25" customHeight="1">
      <c r="A1770" s="43"/>
      <c r="B1770" s="43"/>
      <c r="C1770" s="43"/>
      <c r="D1770" s="43"/>
      <c r="E1770" s="43"/>
      <c r="F1770" s="43"/>
      <c r="G1770" s="43"/>
      <c r="H1770" s="43"/>
      <c r="I1770" s="43"/>
      <c r="J1770" s="43"/>
      <c r="K1770" s="43"/>
    </row>
    <row r="1771" spans="1:11" ht="14.25" customHeight="1">
      <c r="A1771" s="43"/>
      <c r="B1771" s="43"/>
      <c r="C1771" s="43"/>
      <c r="D1771" s="43"/>
      <c r="E1771" s="43"/>
      <c r="F1771" s="43"/>
      <c r="G1771" s="43"/>
      <c r="H1771" s="43"/>
      <c r="I1771" s="43"/>
      <c r="J1771" s="43"/>
      <c r="K1771" s="43"/>
    </row>
    <row r="1772" spans="1:11" ht="14.25" customHeight="1">
      <c r="A1772" s="43"/>
      <c r="B1772" s="43"/>
      <c r="C1772" s="43"/>
      <c r="D1772" s="43"/>
      <c r="E1772" s="43"/>
      <c r="F1772" s="43"/>
      <c r="G1772" s="43"/>
      <c r="H1772" s="43"/>
      <c r="I1772" s="43"/>
      <c r="J1772" s="43"/>
      <c r="K1772" s="43"/>
    </row>
    <row r="1773" spans="1:11" ht="14.25" customHeight="1">
      <c r="A1773" s="43"/>
      <c r="B1773" s="43"/>
      <c r="C1773" s="43"/>
      <c r="D1773" s="43"/>
      <c r="E1773" s="43"/>
      <c r="F1773" s="43"/>
      <c r="G1773" s="43"/>
      <c r="H1773" s="43"/>
      <c r="I1773" s="43"/>
      <c r="J1773" s="43"/>
      <c r="K1773" s="43"/>
    </row>
    <row r="1774" spans="1:11" ht="14.25" customHeight="1">
      <c r="A1774" s="43"/>
      <c r="B1774" s="43"/>
      <c r="C1774" s="43"/>
      <c r="D1774" s="43"/>
      <c r="E1774" s="43"/>
      <c r="F1774" s="43"/>
      <c r="G1774" s="43"/>
      <c r="H1774" s="43"/>
      <c r="I1774" s="43"/>
      <c r="J1774" s="43"/>
      <c r="K1774" s="43"/>
    </row>
    <row r="1775" spans="1:11" ht="14.25" customHeight="1">
      <c r="A1775" s="43"/>
      <c r="B1775" s="43"/>
      <c r="C1775" s="43"/>
      <c r="D1775" s="43"/>
      <c r="E1775" s="43"/>
      <c r="F1775" s="43"/>
      <c r="G1775" s="43"/>
      <c r="H1775" s="43"/>
      <c r="I1775" s="43"/>
      <c r="J1775" s="43"/>
      <c r="K1775" s="43"/>
    </row>
    <row r="1776" spans="1:11" ht="14.25" customHeight="1">
      <c r="A1776" s="43"/>
      <c r="B1776" s="43"/>
      <c r="C1776" s="43"/>
      <c r="D1776" s="43"/>
      <c r="E1776" s="43"/>
      <c r="F1776" s="43"/>
      <c r="G1776" s="43"/>
      <c r="H1776" s="43"/>
      <c r="I1776" s="43"/>
      <c r="J1776" s="43"/>
      <c r="K1776" s="43"/>
    </row>
    <row r="1777" spans="1:11" ht="14.25" customHeight="1">
      <c r="A1777" s="43"/>
      <c r="B1777" s="43"/>
      <c r="C1777" s="43"/>
      <c r="D1777" s="43"/>
      <c r="E1777" s="43"/>
      <c r="F1777" s="43"/>
      <c r="G1777" s="43"/>
      <c r="H1777" s="43"/>
      <c r="I1777" s="43"/>
      <c r="J1777" s="43"/>
      <c r="K1777" s="43"/>
    </row>
    <row r="1778" spans="1:11" ht="14.25" customHeight="1">
      <c r="A1778" s="43"/>
      <c r="B1778" s="43"/>
      <c r="C1778" s="43"/>
      <c r="D1778" s="43"/>
      <c r="E1778" s="43"/>
      <c r="F1778" s="43"/>
      <c r="G1778" s="43"/>
      <c r="H1778" s="43"/>
      <c r="I1778" s="43"/>
      <c r="J1778" s="43"/>
      <c r="K1778" s="43"/>
    </row>
    <row r="1779" spans="1:11" ht="14.25" customHeight="1">
      <c r="A1779" s="43"/>
      <c r="B1779" s="43"/>
      <c r="C1779" s="43"/>
      <c r="D1779" s="43"/>
      <c r="E1779" s="43"/>
      <c r="F1779" s="43"/>
      <c r="G1779" s="43"/>
      <c r="H1779" s="43"/>
      <c r="I1779" s="43"/>
      <c r="J1779" s="43"/>
      <c r="K1779" s="43"/>
    </row>
    <row r="1780" spans="1:11" ht="14.25" customHeight="1">
      <c r="A1780" s="43"/>
      <c r="B1780" s="43"/>
      <c r="C1780" s="43"/>
      <c r="D1780" s="43"/>
      <c r="E1780" s="43"/>
      <c r="F1780" s="43"/>
      <c r="G1780" s="43"/>
      <c r="H1780" s="43"/>
      <c r="I1780" s="43"/>
      <c r="J1780" s="43"/>
      <c r="K1780" s="43"/>
    </row>
    <row r="1781" spans="1:11" ht="14.25" customHeight="1">
      <c r="A1781" s="43"/>
      <c r="B1781" s="43"/>
      <c r="C1781" s="43"/>
      <c r="D1781" s="43"/>
      <c r="E1781" s="43"/>
      <c r="F1781" s="43"/>
      <c r="G1781" s="43"/>
      <c r="H1781" s="43"/>
      <c r="I1781" s="43"/>
      <c r="J1781" s="43"/>
      <c r="K1781" s="43"/>
    </row>
    <row r="1782" spans="1:11" ht="14.25" customHeight="1">
      <c r="A1782" s="43"/>
      <c r="B1782" s="43"/>
      <c r="C1782" s="43"/>
      <c r="D1782" s="43"/>
      <c r="E1782" s="43"/>
      <c r="F1782" s="43"/>
      <c r="G1782" s="43"/>
      <c r="H1782" s="43"/>
      <c r="I1782" s="43"/>
      <c r="J1782" s="43"/>
      <c r="K1782" s="43"/>
    </row>
    <row r="1783" spans="1:11" ht="14.25" customHeight="1">
      <c r="A1783" s="43"/>
      <c r="B1783" s="43"/>
      <c r="C1783" s="43"/>
      <c r="D1783" s="43"/>
      <c r="E1783" s="43"/>
      <c r="F1783" s="43"/>
      <c r="G1783" s="43"/>
      <c r="H1783" s="43"/>
      <c r="I1783" s="43"/>
      <c r="J1783" s="43"/>
      <c r="K1783" s="43"/>
    </row>
    <row r="1784" spans="1:11" ht="14.25" customHeight="1">
      <c r="A1784" s="43"/>
      <c r="B1784" s="43"/>
      <c r="C1784" s="43"/>
      <c r="D1784" s="43"/>
      <c r="E1784" s="43"/>
      <c r="F1784" s="43"/>
      <c r="G1784" s="43"/>
      <c r="H1784" s="43"/>
      <c r="I1784" s="43"/>
      <c r="J1784" s="43"/>
      <c r="K1784" s="43"/>
    </row>
    <row r="1785" spans="1:11" ht="14.25" customHeight="1">
      <c r="A1785" s="43"/>
      <c r="B1785" s="43"/>
      <c r="C1785" s="43"/>
      <c r="D1785" s="43"/>
      <c r="E1785" s="43"/>
      <c r="F1785" s="43"/>
      <c r="G1785" s="43"/>
      <c r="H1785" s="43"/>
      <c r="I1785" s="43"/>
      <c r="J1785" s="43"/>
      <c r="K1785" s="43"/>
    </row>
    <row r="1786" spans="1:11" ht="14.25" customHeight="1">
      <c r="A1786" s="43"/>
      <c r="B1786" s="43"/>
      <c r="C1786" s="43"/>
      <c r="D1786" s="43"/>
      <c r="E1786" s="43"/>
      <c r="F1786" s="43"/>
      <c r="G1786" s="43"/>
      <c r="H1786" s="43"/>
      <c r="I1786" s="43"/>
      <c r="J1786" s="43"/>
      <c r="K1786" s="43"/>
    </row>
    <row r="1787" spans="1:11" ht="14.25" customHeight="1">
      <c r="A1787" s="43"/>
      <c r="B1787" s="43"/>
      <c r="C1787" s="43"/>
      <c r="D1787" s="43"/>
      <c r="E1787" s="43"/>
      <c r="F1787" s="43"/>
      <c r="G1787" s="43"/>
      <c r="H1787" s="43"/>
      <c r="I1787" s="43"/>
      <c r="J1787" s="43"/>
      <c r="K1787" s="43"/>
    </row>
    <row r="1788" spans="1:11" ht="14.25" customHeight="1">
      <c r="A1788" s="43"/>
      <c r="B1788" s="43"/>
      <c r="C1788" s="43"/>
      <c r="D1788" s="43"/>
      <c r="E1788" s="43"/>
      <c r="F1788" s="43"/>
      <c r="G1788" s="43"/>
      <c r="H1788" s="43"/>
      <c r="I1788" s="43"/>
      <c r="J1788" s="43"/>
      <c r="K1788" s="43"/>
    </row>
    <row r="1789" spans="1:11" ht="14.25" customHeight="1">
      <c r="A1789" s="43"/>
      <c r="B1789" s="43"/>
      <c r="C1789" s="43"/>
      <c r="D1789" s="43"/>
      <c r="E1789" s="43"/>
      <c r="F1789" s="43"/>
      <c r="G1789" s="43"/>
      <c r="H1789" s="43"/>
      <c r="I1789" s="43"/>
      <c r="J1789" s="43"/>
      <c r="K1789" s="43"/>
    </row>
    <row r="1790" spans="1:11" ht="14.25" customHeight="1">
      <c r="A1790" s="43"/>
      <c r="B1790" s="43"/>
      <c r="C1790" s="43"/>
      <c r="D1790" s="43"/>
      <c r="E1790" s="43"/>
      <c r="F1790" s="43"/>
      <c r="G1790" s="43"/>
      <c r="H1790" s="43"/>
      <c r="I1790" s="43"/>
      <c r="J1790" s="43"/>
      <c r="K1790" s="43"/>
    </row>
    <row r="1791" spans="1:11" ht="14.25" customHeight="1">
      <c r="A1791" s="43"/>
      <c r="B1791" s="43"/>
      <c r="C1791" s="43"/>
      <c r="D1791" s="43"/>
      <c r="E1791" s="43"/>
      <c r="F1791" s="43"/>
      <c r="G1791" s="43"/>
      <c r="H1791" s="43"/>
      <c r="I1791" s="43"/>
      <c r="J1791" s="43"/>
      <c r="K1791" s="43"/>
    </row>
    <row r="1792" spans="1:11" ht="14.25" customHeight="1">
      <c r="A1792" s="43"/>
      <c r="B1792" s="43"/>
      <c r="C1792" s="43"/>
      <c r="D1792" s="43"/>
      <c r="E1792" s="43"/>
      <c r="F1792" s="43"/>
      <c r="G1792" s="43"/>
      <c r="H1792" s="43"/>
      <c r="I1792" s="43"/>
      <c r="J1792" s="43"/>
      <c r="K1792" s="43"/>
    </row>
    <row r="1793" spans="1:11" ht="14.25" customHeight="1">
      <c r="A1793" s="43"/>
      <c r="B1793" s="43"/>
      <c r="C1793" s="43"/>
      <c r="D1793" s="43"/>
      <c r="E1793" s="43"/>
      <c r="F1793" s="43"/>
      <c r="G1793" s="43"/>
      <c r="H1793" s="43"/>
      <c r="I1793" s="43"/>
      <c r="J1793" s="43"/>
      <c r="K1793" s="43"/>
    </row>
    <row r="1794" spans="1:11" ht="14.25" customHeight="1">
      <c r="A1794" s="43"/>
      <c r="B1794" s="43"/>
      <c r="C1794" s="43"/>
      <c r="D1794" s="43"/>
      <c r="E1794" s="43"/>
      <c r="F1794" s="43"/>
      <c r="G1794" s="43"/>
      <c r="H1794" s="43"/>
      <c r="I1794" s="43"/>
      <c r="J1794" s="43"/>
      <c r="K1794" s="43"/>
    </row>
    <row r="1795" spans="1:11" ht="14.25" customHeight="1">
      <c r="A1795" s="43"/>
      <c r="B1795" s="43"/>
      <c r="C1795" s="43"/>
      <c r="D1795" s="43"/>
      <c r="E1795" s="43"/>
      <c r="F1795" s="43"/>
      <c r="G1795" s="43"/>
      <c r="H1795" s="43"/>
      <c r="I1795" s="43"/>
      <c r="J1795" s="43"/>
      <c r="K1795" s="43"/>
    </row>
    <row r="1796" spans="1:11" ht="14.25" customHeight="1">
      <c r="A1796" s="43"/>
      <c r="B1796" s="43"/>
      <c r="C1796" s="43"/>
      <c r="D1796" s="43"/>
      <c r="E1796" s="43"/>
      <c r="F1796" s="43"/>
      <c r="G1796" s="43"/>
      <c r="H1796" s="43"/>
      <c r="I1796" s="43"/>
      <c r="J1796" s="43"/>
      <c r="K1796" s="43"/>
    </row>
    <row r="1797" spans="1:11" ht="14.25" customHeight="1">
      <c r="A1797" s="43"/>
      <c r="B1797" s="43"/>
      <c r="C1797" s="43"/>
      <c r="D1797" s="43"/>
      <c r="E1797" s="43"/>
      <c r="F1797" s="43"/>
      <c r="G1797" s="43"/>
      <c r="H1797" s="43"/>
      <c r="I1797" s="43"/>
      <c r="J1797" s="43"/>
      <c r="K1797" s="43"/>
    </row>
    <row r="1798" spans="1:11" ht="14.25" customHeight="1">
      <c r="A1798" s="43"/>
      <c r="B1798" s="43"/>
      <c r="C1798" s="43"/>
      <c r="D1798" s="43"/>
      <c r="E1798" s="43"/>
      <c r="F1798" s="43"/>
      <c r="G1798" s="43"/>
      <c r="H1798" s="43"/>
      <c r="I1798" s="43"/>
      <c r="J1798" s="43"/>
      <c r="K1798" s="43"/>
    </row>
    <row r="1799" spans="1:11" ht="14.25" customHeight="1">
      <c r="A1799" s="43"/>
      <c r="B1799" s="43"/>
      <c r="C1799" s="43"/>
      <c r="D1799" s="43"/>
      <c r="E1799" s="43"/>
      <c r="F1799" s="43"/>
      <c r="G1799" s="43"/>
      <c r="H1799" s="43"/>
      <c r="I1799" s="43"/>
      <c r="J1799" s="43"/>
      <c r="K1799" s="43"/>
    </row>
    <row r="1800" spans="1:11" ht="14.25" customHeight="1">
      <c r="A1800" s="43"/>
      <c r="B1800" s="43"/>
      <c r="C1800" s="43"/>
      <c r="D1800" s="43"/>
      <c r="E1800" s="43"/>
      <c r="F1800" s="43"/>
      <c r="G1800" s="43"/>
      <c r="H1800" s="43"/>
      <c r="I1800" s="43"/>
      <c r="J1800" s="43"/>
      <c r="K1800" s="43"/>
    </row>
    <row r="1801" spans="1:11" ht="14.25" customHeight="1">
      <c r="A1801" s="43"/>
      <c r="B1801" s="43"/>
      <c r="C1801" s="43"/>
      <c r="D1801" s="43"/>
      <c r="E1801" s="43"/>
      <c r="F1801" s="43"/>
      <c r="G1801" s="43"/>
      <c r="H1801" s="43"/>
      <c r="I1801" s="43"/>
      <c r="J1801" s="43"/>
      <c r="K1801" s="43"/>
    </row>
    <row r="1802" spans="1:11" ht="14.25" customHeight="1">
      <c r="A1802" s="43"/>
      <c r="B1802" s="43"/>
      <c r="C1802" s="43"/>
      <c r="D1802" s="43"/>
      <c r="E1802" s="43"/>
      <c r="F1802" s="43"/>
      <c r="G1802" s="43"/>
      <c r="H1802" s="43"/>
      <c r="I1802" s="43"/>
      <c r="J1802" s="43"/>
      <c r="K1802" s="43"/>
    </row>
    <row r="1803" spans="1:11" ht="14.25" customHeight="1">
      <c r="A1803" s="43"/>
      <c r="B1803" s="43"/>
      <c r="C1803" s="43"/>
      <c r="D1803" s="43"/>
      <c r="E1803" s="43"/>
      <c r="F1803" s="43"/>
      <c r="G1803" s="43"/>
      <c r="H1803" s="43"/>
      <c r="I1803" s="43"/>
      <c r="J1803" s="43"/>
      <c r="K1803" s="43"/>
    </row>
    <row r="1804" spans="1:11" ht="14.25" customHeight="1">
      <c r="A1804" s="43"/>
      <c r="B1804" s="43"/>
      <c r="C1804" s="43"/>
      <c r="D1804" s="43"/>
      <c r="E1804" s="43"/>
      <c r="F1804" s="43"/>
      <c r="G1804" s="43"/>
      <c r="H1804" s="43"/>
      <c r="I1804" s="43"/>
      <c r="J1804" s="43"/>
      <c r="K1804" s="43"/>
    </row>
    <row r="1805" spans="1:11" ht="14.25" customHeight="1">
      <c r="A1805" s="43"/>
      <c r="B1805" s="43"/>
      <c r="C1805" s="43"/>
      <c r="D1805" s="43"/>
      <c r="E1805" s="43"/>
      <c r="F1805" s="43"/>
      <c r="G1805" s="43"/>
      <c r="H1805" s="43"/>
      <c r="I1805" s="43"/>
      <c r="J1805" s="43"/>
      <c r="K1805" s="43"/>
    </row>
    <row r="1806" spans="1:11" ht="14.25" customHeight="1">
      <c r="A1806" s="43"/>
      <c r="B1806" s="43"/>
      <c r="C1806" s="43"/>
      <c r="D1806" s="43"/>
      <c r="E1806" s="43"/>
      <c r="F1806" s="43"/>
      <c r="G1806" s="43"/>
      <c r="H1806" s="43"/>
      <c r="I1806" s="43"/>
      <c r="J1806" s="43"/>
      <c r="K1806" s="43"/>
    </row>
    <row r="1807" spans="1:11" ht="14.25" customHeight="1">
      <c r="A1807" s="43"/>
      <c r="B1807" s="43"/>
      <c r="C1807" s="43"/>
      <c r="D1807" s="43"/>
      <c r="E1807" s="43"/>
      <c r="F1807" s="43"/>
      <c r="G1807" s="43"/>
      <c r="H1807" s="43"/>
      <c r="I1807" s="43"/>
      <c r="J1807" s="43"/>
      <c r="K1807" s="43"/>
    </row>
    <row r="1808" spans="1:11" ht="14.25" customHeight="1">
      <c r="A1808" s="43"/>
      <c r="B1808" s="43"/>
      <c r="C1808" s="43"/>
      <c r="D1808" s="43"/>
      <c r="E1808" s="43"/>
      <c r="F1808" s="43"/>
      <c r="G1808" s="43"/>
      <c r="H1808" s="43"/>
      <c r="I1808" s="43"/>
      <c r="J1808" s="43"/>
      <c r="K1808" s="43"/>
    </row>
    <row r="1809" spans="1:11" ht="14.25" customHeight="1">
      <c r="A1809" s="43"/>
      <c r="B1809" s="43"/>
      <c r="C1809" s="43"/>
      <c r="D1809" s="43"/>
      <c r="E1809" s="43"/>
      <c r="F1809" s="43"/>
      <c r="G1809" s="43"/>
      <c r="H1809" s="43"/>
      <c r="I1809" s="43"/>
      <c r="J1809" s="43"/>
      <c r="K1809" s="43"/>
    </row>
    <row r="1810" spans="1:11" ht="14.25" customHeight="1">
      <c r="A1810" s="43"/>
      <c r="B1810" s="43"/>
      <c r="C1810" s="43"/>
      <c r="D1810" s="43"/>
      <c r="E1810" s="43"/>
      <c r="F1810" s="43"/>
      <c r="G1810" s="43"/>
      <c r="H1810" s="43"/>
      <c r="I1810" s="43"/>
      <c r="J1810" s="43"/>
      <c r="K1810" s="43"/>
    </row>
    <row r="1811" spans="1:11" ht="14.25" customHeight="1">
      <c r="A1811" s="43"/>
      <c r="B1811" s="43"/>
      <c r="C1811" s="43"/>
      <c r="D1811" s="43"/>
      <c r="E1811" s="43"/>
      <c r="F1811" s="43"/>
      <c r="G1811" s="43"/>
      <c r="H1811" s="43"/>
      <c r="I1811" s="43"/>
      <c r="J1811" s="43"/>
      <c r="K1811" s="43"/>
    </row>
    <row r="1812" spans="1:11" ht="14.25" customHeight="1">
      <c r="A1812" s="43"/>
      <c r="B1812" s="43"/>
      <c r="C1812" s="43"/>
      <c r="D1812" s="43"/>
      <c r="E1812" s="43"/>
      <c r="F1812" s="43"/>
      <c r="G1812" s="43"/>
      <c r="H1812" s="43"/>
      <c r="I1812" s="43"/>
      <c r="J1812" s="43"/>
      <c r="K1812" s="43"/>
    </row>
    <row r="1813" spans="1:11" ht="14.25" customHeight="1">
      <c r="A1813" s="43"/>
      <c r="B1813" s="43"/>
      <c r="C1813" s="43"/>
      <c r="D1813" s="43"/>
      <c r="E1813" s="43"/>
      <c r="F1813" s="43"/>
      <c r="G1813" s="43"/>
      <c r="H1813" s="43"/>
      <c r="I1813" s="43"/>
      <c r="J1813" s="43"/>
      <c r="K1813" s="43"/>
    </row>
    <row r="1814" spans="1:11" ht="14.25" customHeight="1">
      <c r="A1814" s="43"/>
      <c r="B1814" s="43"/>
      <c r="C1814" s="43"/>
      <c r="D1814" s="43"/>
      <c r="E1814" s="43"/>
      <c r="F1814" s="43"/>
      <c r="G1814" s="43"/>
      <c r="H1814" s="43"/>
      <c r="I1814" s="43"/>
      <c r="J1814" s="43"/>
      <c r="K1814" s="43"/>
    </row>
    <row r="1815" spans="1:11" ht="14.25" customHeight="1">
      <c r="A1815" s="43"/>
      <c r="B1815" s="43"/>
      <c r="C1815" s="43"/>
      <c r="D1815" s="43"/>
      <c r="E1815" s="43"/>
      <c r="F1815" s="43"/>
      <c r="G1815" s="43"/>
      <c r="H1815" s="43"/>
      <c r="I1815" s="43"/>
      <c r="J1815" s="43"/>
      <c r="K1815" s="43"/>
    </row>
    <row r="1816" spans="1:11" ht="14.25" customHeight="1">
      <c r="A1816" s="43"/>
      <c r="B1816" s="43"/>
      <c r="C1816" s="43"/>
      <c r="D1816" s="43"/>
      <c r="E1816" s="43"/>
      <c r="F1816" s="43"/>
      <c r="G1816" s="43"/>
      <c r="H1816" s="43"/>
      <c r="I1816" s="43"/>
      <c r="J1816" s="43"/>
      <c r="K1816" s="43"/>
    </row>
    <row r="1817" spans="1:11" ht="14.25" customHeight="1">
      <c r="A1817" s="43"/>
      <c r="B1817" s="43"/>
      <c r="C1817" s="43"/>
      <c r="D1817" s="43"/>
      <c r="E1817" s="43"/>
      <c r="F1817" s="43"/>
      <c r="G1817" s="43"/>
      <c r="H1817" s="43"/>
      <c r="I1817" s="43"/>
      <c r="J1817" s="43"/>
      <c r="K1817" s="43"/>
    </row>
    <row r="1818" spans="1:11" ht="14.25" customHeight="1">
      <c r="A1818" s="43"/>
      <c r="B1818" s="43"/>
      <c r="C1818" s="43"/>
      <c r="D1818" s="43"/>
      <c r="E1818" s="43"/>
      <c r="F1818" s="43"/>
      <c r="G1818" s="43"/>
      <c r="H1818" s="43"/>
      <c r="I1818" s="43"/>
      <c r="J1818" s="43"/>
      <c r="K1818" s="43"/>
    </row>
    <row r="1819" spans="1:11" ht="14.25" customHeight="1">
      <c r="A1819" s="43"/>
      <c r="B1819" s="43"/>
      <c r="C1819" s="43"/>
      <c r="D1819" s="43"/>
      <c r="E1819" s="43"/>
      <c r="F1819" s="43"/>
      <c r="G1819" s="43"/>
      <c r="H1819" s="43"/>
      <c r="I1819" s="43"/>
      <c r="J1819" s="43"/>
      <c r="K1819" s="43"/>
    </row>
    <row r="1820" spans="1:11" ht="14.25" customHeight="1">
      <c r="A1820" s="43"/>
      <c r="B1820" s="43"/>
      <c r="C1820" s="43"/>
      <c r="D1820" s="43"/>
      <c r="E1820" s="43"/>
      <c r="F1820" s="43"/>
      <c r="G1820" s="43"/>
      <c r="H1820" s="43"/>
      <c r="I1820" s="43"/>
      <c r="J1820" s="43"/>
      <c r="K1820" s="43"/>
    </row>
    <row r="1821" spans="1:11" ht="14.25" customHeight="1">
      <c r="A1821" s="43"/>
      <c r="B1821" s="43"/>
      <c r="C1821" s="43"/>
      <c r="D1821" s="43"/>
      <c r="E1821" s="43"/>
      <c r="F1821" s="43"/>
      <c r="G1821" s="43"/>
      <c r="H1821" s="43"/>
      <c r="I1821" s="43"/>
      <c r="J1821" s="43"/>
      <c r="K1821" s="43"/>
    </row>
    <row r="1822" spans="1:11" ht="14.25" customHeight="1">
      <c r="A1822" s="43"/>
      <c r="B1822" s="43"/>
      <c r="C1822" s="43"/>
      <c r="D1822" s="43"/>
      <c r="E1822" s="43"/>
      <c r="F1822" s="43"/>
      <c r="G1822" s="43"/>
      <c r="H1822" s="43"/>
      <c r="I1822" s="43"/>
      <c r="J1822" s="43"/>
      <c r="K1822" s="43"/>
    </row>
    <row r="1823" spans="1:11" ht="14.25" customHeight="1">
      <c r="A1823" s="43"/>
      <c r="B1823" s="43"/>
      <c r="C1823" s="43"/>
      <c r="D1823" s="43"/>
      <c r="E1823" s="43"/>
      <c r="F1823" s="43"/>
      <c r="G1823" s="43"/>
      <c r="H1823" s="43"/>
      <c r="I1823" s="43"/>
      <c r="J1823" s="43"/>
      <c r="K1823" s="43"/>
    </row>
    <row r="1824" spans="1:11" ht="14.25" customHeight="1">
      <c r="A1824" s="43"/>
      <c r="B1824" s="43"/>
      <c r="C1824" s="43"/>
      <c r="D1824" s="43"/>
      <c r="E1824" s="43"/>
      <c r="F1824" s="43"/>
      <c r="G1824" s="43"/>
      <c r="H1824" s="43"/>
      <c r="I1824" s="43"/>
      <c r="J1824" s="43"/>
      <c r="K1824" s="43"/>
    </row>
    <row r="1825" spans="1:11" ht="14.25" customHeight="1">
      <c r="A1825" s="43"/>
      <c r="B1825" s="43"/>
      <c r="C1825" s="43"/>
      <c r="D1825" s="43"/>
      <c r="E1825" s="43"/>
      <c r="F1825" s="43"/>
      <c r="G1825" s="43"/>
      <c r="H1825" s="43"/>
      <c r="I1825" s="43"/>
      <c r="J1825" s="43"/>
      <c r="K1825" s="43"/>
    </row>
    <row r="1826" spans="1:11" ht="14.25" customHeight="1">
      <c r="A1826" s="43"/>
      <c r="B1826" s="43"/>
      <c r="C1826" s="43"/>
      <c r="D1826" s="43"/>
      <c r="E1826" s="43"/>
      <c r="F1826" s="43"/>
      <c r="G1826" s="43"/>
      <c r="H1826" s="43"/>
      <c r="I1826" s="43"/>
      <c r="J1826" s="43"/>
      <c r="K1826" s="43"/>
    </row>
    <row r="1827" spans="1:11" ht="14.25" customHeight="1">
      <c r="A1827" s="43"/>
      <c r="B1827" s="43"/>
      <c r="C1827" s="43"/>
      <c r="D1827" s="43"/>
      <c r="E1827" s="43"/>
      <c r="F1827" s="43"/>
      <c r="G1827" s="43"/>
      <c r="H1827" s="43"/>
      <c r="I1827" s="43"/>
      <c r="J1827" s="43"/>
      <c r="K1827" s="43"/>
    </row>
    <row r="1828" spans="1:11" ht="14.25" customHeight="1">
      <c r="A1828" s="43"/>
      <c r="B1828" s="43"/>
      <c r="C1828" s="43"/>
      <c r="D1828" s="43"/>
      <c r="E1828" s="43"/>
      <c r="F1828" s="43"/>
      <c r="G1828" s="43"/>
      <c r="H1828" s="43"/>
      <c r="I1828" s="43"/>
      <c r="J1828" s="43"/>
      <c r="K1828" s="43"/>
    </row>
    <row r="1829" spans="1:11" ht="14.25" customHeight="1">
      <c r="A1829" s="43"/>
      <c r="B1829" s="43"/>
      <c r="C1829" s="43"/>
      <c r="D1829" s="43"/>
      <c r="E1829" s="43"/>
      <c r="F1829" s="43"/>
      <c r="G1829" s="43"/>
      <c r="H1829" s="43"/>
      <c r="I1829" s="43"/>
      <c r="J1829" s="43"/>
      <c r="K1829" s="43"/>
    </row>
    <row r="1830" spans="1:11" ht="14.25" customHeight="1">
      <c r="A1830" s="43"/>
      <c r="B1830" s="43"/>
      <c r="C1830" s="43"/>
      <c r="D1830" s="43"/>
      <c r="E1830" s="43"/>
      <c r="F1830" s="43"/>
      <c r="G1830" s="43"/>
      <c r="H1830" s="43"/>
      <c r="I1830" s="43"/>
      <c r="J1830" s="43"/>
      <c r="K1830" s="43"/>
    </row>
    <row r="1831" spans="1:11" ht="14.25" customHeight="1">
      <c r="A1831" s="43"/>
      <c r="B1831" s="43"/>
      <c r="C1831" s="43"/>
      <c r="D1831" s="43"/>
      <c r="E1831" s="43"/>
      <c r="F1831" s="43"/>
      <c r="G1831" s="43"/>
      <c r="H1831" s="43"/>
      <c r="I1831" s="43"/>
      <c r="J1831" s="43"/>
      <c r="K1831" s="43"/>
    </row>
    <row r="1832" spans="1:11" ht="14.25" customHeight="1">
      <c r="A1832" s="43"/>
      <c r="B1832" s="43"/>
      <c r="C1832" s="43"/>
      <c r="D1832" s="43"/>
      <c r="E1832" s="43"/>
      <c r="F1832" s="43"/>
      <c r="G1832" s="43"/>
      <c r="H1832" s="43"/>
      <c r="I1832" s="43"/>
      <c r="J1832" s="43"/>
      <c r="K1832" s="43"/>
    </row>
    <row r="1833" spans="1:11" ht="14.25" customHeight="1">
      <c r="A1833" s="43"/>
      <c r="B1833" s="43"/>
      <c r="C1833" s="43"/>
      <c r="D1833" s="43"/>
      <c r="E1833" s="43"/>
      <c r="F1833" s="43"/>
      <c r="G1833" s="43"/>
      <c r="H1833" s="43"/>
      <c r="I1833" s="43"/>
      <c r="J1833" s="43"/>
      <c r="K1833" s="43"/>
    </row>
    <row r="1834" spans="1:11" ht="14.25" customHeight="1">
      <c r="A1834" s="43"/>
      <c r="B1834" s="43"/>
      <c r="C1834" s="43"/>
      <c r="D1834" s="43"/>
      <c r="E1834" s="43"/>
      <c r="F1834" s="43"/>
      <c r="G1834" s="43"/>
      <c r="H1834" s="43"/>
      <c r="I1834" s="43"/>
      <c r="J1834" s="43"/>
      <c r="K1834" s="43"/>
    </row>
    <row r="1835" spans="1:11" ht="14.25" customHeight="1">
      <c r="A1835" s="43"/>
      <c r="B1835" s="43"/>
      <c r="C1835" s="43"/>
      <c r="D1835" s="43"/>
      <c r="E1835" s="43"/>
      <c r="F1835" s="43"/>
      <c r="G1835" s="43"/>
      <c r="H1835" s="43"/>
      <c r="I1835" s="43"/>
      <c r="J1835" s="43"/>
      <c r="K1835" s="43"/>
    </row>
    <row r="1836" spans="1:11" ht="14.25" customHeight="1">
      <c r="A1836" s="43"/>
      <c r="B1836" s="43"/>
      <c r="C1836" s="43"/>
      <c r="D1836" s="43"/>
      <c r="E1836" s="43"/>
      <c r="F1836" s="43"/>
      <c r="G1836" s="43"/>
      <c r="H1836" s="43"/>
      <c r="I1836" s="43"/>
      <c r="J1836" s="43"/>
      <c r="K1836" s="43"/>
    </row>
    <row r="1837" spans="1:11" ht="14.25" customHeight="1">
      <c r="A1837" s="43"/>
      <c r="B1837" s="43"/>
      <c r="C1837" s="43"/>
      <c r="D1837" s="43"/>
      <c r="E1837" s="43"/>
      <c r="F1837" s="43"/>
      <c r="G1837" s="43"/>
      <c r="H1837" s="43"/>
      <c r="I1837" s="43"/>
      <c r="J1837" s="43"/>
      <c r="K1837" s="43"/>
    </row>
    <row r="1838" spans="1:11" ht="14.25" customHeight="1">
      <c r="A1838" s="43"/>
      <c r="B1838" s="43"/>
      <c r="C1838" s="43"/>
      <c r="D1838" s="43"/>
      <c r="E1838" s="43"/>
      <c r="F1838" s="43"/>
      <c r="G1838" s="43"/>
      <c r="H1838" s="43"/>
      <c r="I1838" s="43"/>
      <c r="J1838" s="43"/>
      <c r="K1838" s="43"/>
    </row>
    <row r="1839" spans="1:11" ht="14.25" customHeight="1">
      <c r="A1839" s="43"/>
      <c r="B1839" s="43"/>
      <c r="C1839" s="43"/>
      <c r="D1839" s="43"/>
      <c r="E1839" s="43"/>
      <c r="F1839" s="43"/>
      <c r="G1839" s="43"/>
      <c r="H1839" s="43"/>
      <c r="I1839" s="43"/>
      <c r="J1839" s="43"/>
      <c r="K1839" s="43"/>
    </row>
    <row r="1840" spans="1:11" ht="14.25" customHeight="1">
      <c r="A1840" s="43"/>
      <c r="B1840" s="43"/>
      <c r="C1840" s="43"/>
      <c r="D1840" s="43"/>
      <c r="E1840" s="43"/>
      <c r="F1840" s="43"/>
      <c r="G1840" s="43"/>
      <c r="H1840" s="43"/>
      <c r="I1840" s="43"/>
      <c r="J1840" s="43"/>
      <c r="K1840" s="43"/>
    </row>
    <row r="1841" spans="1:11" ht="14.25" customHeight="1">
      <c r="A1841" s="43"/>
      <c r="B1841" s="43"/>
      <c r="C1841" s="43"/>
      <c r="D1841" s="43"/>
      <c r="E1841" s="43"/>
      <c r="F1841" s="43"/>
      <c r="G1841" s="43"/>
      <c r="H1841" s="43"/>
      <c r="I1841" s="43"/>
      <c r="J1841" s="43"/>
      <c r="K1841" s="43"/>
    </row>
    <row r="1842" spans="1:11" ht="14.25" customHeight="1">
      <c r="A1842" s="43"/>
      <c r="B1842" s="43"/>
      <c r="C1842" s="43"/>
      <c r="D1842" s="43"/>
      <c r="E1842" s="43"/>
      <c r="F1842" s="43"/>
      <c r="G1842" s="43"/>
      <c r="H1842" s="43"/>
      <c r="I1842" s="43"/>
      <c r="J1842" s="43"/>
      <c r="K1842" s="43"/>
    </row>
    <row r="1843" spans="1:11" ht="14.25" customHeight="1">
      <c r="A1843" s="43"/>
      <c r="B1843" s="43"/>
      <c r="C1843" s="43"/>
      <c r="D1843" s="43"/>
      <c r="E1843" s="43"/>
      <c r="F1843" s="43"/>
      <c r="G1843" s="43"/>
      <c r="H1843" s="43"/>
      <c r="I1843" s="43"/>
      <c r="J1843" s="43"/>
      <c r="K1843" s="43"/>
    </row>
    <row r="1844" spans="1:11" ht="14.25" customHeight="1">
      <c r="A1844" s="43"/>
      <c r="B1844" s="43"/>
      <c r="C1844" s="43"/>
      <c r="D1844" s="43"/>
      <c r="E1844" s="43"/>
      <c r="F1844" s="43"/>
      <c r="G1844" s="43"/>
      <c r="H1844" s="43"/>
      <c r="I1844" s="43"/>
      <c r="J1844" s="43"/>
      <c r="K1844" s="43"/>
    </row>
    <row r="1845" spans="1:11" ht="14.25" customHeight="1">
      <c r="A1845" s="43"/>
      <c r="B1845" s="43"/>
      <c r="C1845" s="43"/>
      <c r="D1845" s="43"/>
      <c r="E1845" s="43"/>
      <c r="F1845" s="43"/>
      <c r="G1845" s="43"/>
      <c r="H1845" s="43"/>
      <c r="I1845" s="43"/>
      <c r="J1845" s="43"/>
      <c r="K1845" s="43"/>
    </row>
    <row r="1846" spans="1:11" ht="14.25" customHeight="1">
      <c r="A1846" s="43"/>
      <c r="B1846" s="43"/>
      <c r="C1846" s="43"/>
      <c r="D1846" s="43"/>
      <c r="E1846" s="43"/>
      <c r="F1846" s="43"/>
      <c r="G1846" s="43"/>
      <c r="H1846" s="43"/>
      <c r="I1846" s="43"/>
      <c r="J1846" s="43"/>
      <c r="K1846" s="43"/>
    </row>
    <row r="1847" spans="1:11" ht="14.25" customHeight="1">
      <c r="A1847" s="43"/>
      <c r="B1847" s="43"/>
      <c r="C1847" s="43"/>
      <c r="D1847" s="43"/>
      <c r="E1847" s="43"/>
      <c r="F1847" s="43"/>
      <c r="G1847" s="43"/>
      <c r="H1847" s="43"/>
      <c r="I1847" s="43"/>
      <c r="J1847" s="43"/>
      <c r="K1847" s="43"/>
    </row>
    <row r="1848" spans="1:11" ht="14.25" customHeight="1">
      <c r="A1848" s="43"/>
      <c r="B1848" s="43"/>
      <c r="C1848" s="43"/>
      <c r="D1848" s="43"/>
      <c r="E1848" s="43"/>
      <c r="F1848" s="43"/>
      <c r="G1848" s="43"/>
      <c r="H1848" s="43"/>
      <c r="I1848" s="43"/>
      <c r="J1848" s="43"/>
      <c r="K1848" s="43"/>
    </row>
    <row r="1849" spans="1:11" ht="14.25" customHeight="1">
      <c r="A1849" s="43"/>
      <c r="B1849" s="43"/>
      <c r="C1849" s="43"/>
      <c r="D1849" s="43"/>
      <c r="E1849" s="43"/>
      <c r="F1849" s="43"/>
      <c r="G1849" s="43"/>
      <c r="H1849" s="43"/>
      <c r="I1849" s="43"/>
      <c r="J1849" s="43"/>
      <c r="K1849" s="43"/>
    </row>
    <row r="1850" spans="1:11" ht="14.25" customHeight="1">
      <c r="A1850" s="43"/>
      <c r="B1850" s="43"/>
      <c r="C1850" s="43"/>
      <c r="D1850" s="43"/>
      <c r="E1850" s="43"/>
      <c r="F1850" s="43"/>
      <c r="G1850" s="43"/>
      <c r="H1850" s="43"/>
      <c r="I1850" s="43"/>
      <c r="J1850" s="43"/>
      <c r="K1850" s="43"/>
    </row>
    <row r="1851" spans="1:11" ht="14.25" customHeight="1">
      <c r="A1851" s="43"/>
      <c r="B1851" s="43"/>
      <c r="C1851" s="43"/>
      <c r="D1851" s="43"/>
      <c r="E1851" s="43"/>
      <c r="F1851" s="43"/>
      <c r="G1851" s="43"/>
      <c r="H1851" s="43"/>
      <c r="I1851" s="43"/>
      <c r="J1851" s="43"/>
      <c r="K1851" s="43"/>
    </row>
    <row r="1852" spans="1:11" ht="14.25" customHeight="1">
      <c r="A1852" s="43"/>
      <c r="B1852" s="43"/>
      <c r="C1852" s="43"/>
      <c r="D1852" s="43"/>
      <c r="E1852" s="43"/>
      <c r="F1852" s="43"/>
      <c r="G1852" s="43"/>
      <c r="H1852" s="43"/>
      <c r="I1852" s="43"/>
      <c r="J1852" s="43"/>
      <c r="K1852" s="43"/>
    </row>
    <row r="1853" spans="1:11" ht="14.25" customHeight="1">
      <c r="A1853" s="43"/>
      <c r="B1853" s="43"/>
      <c r="C1853" s="43"/>
      <c r="D1853" s="43"/>
      <c r="E1853" s="43"/>
      <c r="F1853" s="43"/>
      <c r="G1853" s="43"/>
      <c r="H1853" s="43"/>
      <c r="I1853" s="43"/>
      <c r="J1853" s="43"/>
      <c r="K1853" s="43"/>
    </row>
    <row r="1854" spans="1:11" ht="14.25" customHeight="1">
      <c r="A1854" s="43"/>
      <c r="B1854" s="43"/>
      <c r="C1854" s="43"/>
      <c r="D1854" s="43"/>
      <c r="E1854" s="43"/>
      <c r="F1854" s="43"/>
      <c r="G1854" s="43"/>
      <c r="H1854" s="43"/>
      <c r="I1854" s="43"/>
      <c r="J1854" s="43"/>
      <c r="K1854" s="43"/>
    </row>
    <row r="1855" spans="1:11" ht="14.25" customHeight="1">
      <c r="A1855" s="43"/>
      <c r="B1855" s="43"/>
      <c r="C1855" s="43"/>
      <c r="D1855" s="43"/>
      <c r="E1855" s="43"/>
      <c r="F1855" s="43"/>
      <c r="G1855" s="43"/>
      <c r="H1855" s="43"/>
      <c r="I1855" s="43"/>
      <c r="J1855" s="43"/>
      <c r="K1855" s="43"/>
    </row>
    <row r="1856" spans="1:11" ht="14.25" customHeight="1">
      <c r="A1856" s="43"/>
      <c r="B1856" s="43"/>
      <c r="C1856" s="43"/>
      <c r="D1856" s="43"/>
      <c r="E1856" s="43"/>
      <c r="F1856" s="43"/>
      <c r="G1856" s="43"/>
      <c r="H1856" s="43"/>
      <c r="I1856" s="43"/>
      <c r="J1856" s="43"/>
      <c r="K1856" s="43"/>
    </row>
    <row r="1857" spans="1:11" ht="14.25" customHeight="1">
      <c r="A1857" s="43"/>
      <c r="B1857" s="43"/>
      <c r="C1857" s="43"/>
      <c r="D1857" s="43"/>
      <c r="E1857" s="43"/>
      <c r="F1857" s="43"/>
      <c r="G1857" s="43"/>
      <c r="H1857" s="43"/>
      <c r="I1857" s="43"/>
      <c r="J1857" s="43"/>
      <c r="K1857" s="43"/>
    </row>
    <row r="1858" spans="1:11" ht="14.25" customHeight="1">
      <c r="A1858" s="43"/>
      <c r="B1858" s="43"/>
      <c r="C1858" s="43"/>
      <c r="D1858" s="43"/>
      <c r="E1858" s="43"/>
      <c r="F1858" s="43"/>
      <c r="G1858" s="43"/>
      <c r="H1858" s="43"/>
      <c r="I1858" s="43"/>
      <c r="J1858" s="43"/>
      <c r="K1858" s="43"/>
    </row>
    <row r="1859" spans="1:11" ht="14.25" customHeight="1">
      <c r="A1859" s="43"/>
      <c r="B1859" s="43"/>
      <c r="C1859" s="43"/>
      <c r="D1859" s="43"/>
      <c r="E1859" s="43"/>
      <c r="F1859" s="43"/>
      <c r="G1859" s="43"/>
      <c r="H1859" s="43"/>
      <c r="I1859" s="43"/>
      <c r="J1859" s="43"/>
      <c r="K1859" s="43"/>
    </row>
    <row r="1860" spans="1:11" ht="14.25" customHeight="1">
      <c r="A1860" s="43"/>
      <c r="B1860" s="43"/>
      <c r="C1860" s="43"/>
      <c r="D1860" s="43"/>
      <c r="E1860" s="43"/>
      <c r="F1860" s="43"/>
      <c r="G1860" s="43"/>
      <c r="H1860" s="43"/>
      <c r="I1860" s="43"/>
      <c r="J1860" s="43"/>
      <c r="K1860" s="43"/>
    </row>
    <row r="1861" spans="1:11" ht="14.25" customHeight="1">
      <c r="A1861" s="43"/>
      <c r="B1861" s="43"/>
      <c r="C1861" s="43"/>
      <c r="D1861" s="43"/>
      <c r="E1861" s="43"/>
      <c r="F1861" s="43"/>
      <c r="G1861" s="43"/>
      <c r="H1861" s="43"/>
      <c r="I1861" s="43"/>
      <c r="J1861" s="43"/>
      <c r="K1861" s="43"/>
    </row>
    <row r="1862" spans="1:11" ht="14.25" customHeight="1">
      <c r="A1862" s="43"/>
      <c r="B1862" s="43"/>
      <c r="C1862" s="43"/>
      <c r="D1862" s="43"/>
      <c r="E1862" s="43"/>
      <c r="F1862" s="43"/>
      <c r="G1862" s="43"/>
      <c r="H1862" s="43"/>
      <c r="I1862" s="43"/>
      <c r="J1862" s="43"/>
      <c r="K1862" s="43"/>
    </row>
    <row r="1863" spans="1:11" ht="14.25" customHeight="1">
      <c r="A1863" s="43"/>
      <c r="B1863" s="43"/>
      <c r="C1863" s="43"/>
      <c r="D1863" s="43"/>
      <c r="E1863" s="43"/>
      <c r="F1863" s="43"/>
      <c r="G1863" s="43"/>
      <c r="H1863" s="43"/>
      <c r="I1863" s="43"/>
      <c r="J1863" s="43"/>
      <c r="K1863" s="43"/>
    </row>
    <row r="1864" spans="1:11" ht="14.25" customHeight="1">
      <c r="A1864" s="43"/>
      <c r="B1864" s="43"/>
      <c r="C1864" s="43"/>
      <c r="D1864" s="43"/>
      <c r="E1864" s="43"/>
      <c r="F1864" s="43"/>
      <c r="G1864" s="43"/>
      <c r="H1864" s="43"/>
      <c r="I1864" s="43"/>
      <c r="J1864" s="43"/>
      <c r="K1864" s="43"/>
    </row>
    <row r="1865" spans="1:11" ht="14.25" customHeight="1">
      <c r="A1865" s="43"/>
      <c r="B1865" s="43"/>
      <c r="C1865" s="43"/>
      <c r="D1865" s="43"/>
      <c r="E1865" s="43"/>
      <c r="F1865" s="43"/>
      <c r="G1865" s="43"/>
      <c r="H1865" s="43"/>
      <c r="I1865" s="43"/>
      <c r="J1865" s="43"/>
      <c r="K1865" s="43"/>
    </row>
    <row r="1866" spans="1:11" ht="14.25" customHeight="1">
      <c r="A1866" s="43"/>
      <c r="B1866" s="43"/>
      <c r="C1866" s="43"/>
      <c r="D1866" s="43"/>
      <c r="E1866" s="43"/>
      <c r="F1866" s="43"/>
      <c r="G1866" s="43"/>
      <c r="H1866" s="43"/>
      <c r="I1866" s="43"/>
      <c r="J1866" s="43"/>
      <c r="K1866" s="43"/>
    </row>
    <row r="1867" spans="1:11" ht="14.25" customHeight="1">
      <c r="A1867" s="43"/>
      <c r="B1867" s="43"/>
      <c r="C1867" s="43"/>
      <c r="D1867" s="43"/>
      <c r="E1867" s="43"/>
      <c r="F1867" s="43"/>
      <c r="G1867" s="43"/>
      <c r="H1867" s="43"/>
      <c r="I1867" s="43"/>
      <c r="J1867" s="43"/>
      <c r="K1867" s="43"/>
    </row>
    <row r="1868" spans="1:11" ht="14.25" customHeight="1">
      <c r="A1868" s="43"/>
      <c r="B1868" s="43"/>
      <c r="C1868" s="43"/>
      <c r="D1868" s="43"/>
      <c r="E1868" s="43"/>
      <c r="F1868" s="43"/>
      <c r="G1868" s="43"/>
      <c r="H1868" s="43"/>
      <c r="I1868" s="43"/>
      <c r="J1868" s="43"/>
      <c r="K1868" s="43"/>
    </row>
    <row r="1869" spans="1:11" ht="14.25" customHeight="1">
      <c r="A1869" s="43"/>
      <c r="B1869" s="43"/>
      <c r="C1869" s="43"/>
      <c r="D1869" s="43"/>
      <c r="E1869" s="43"/>
      <c r="F1869" s="43"/>
      <c r="G1869" s="43"/>
      <c r="H1869" s="43"/>
      <c r="I1869" s="43"/>
      <c r="J1869" s="43"/>
      <c r="K1869" s="43"/>
    </row>
    <row r="1870" spans="1:11" ht="14.25" customHeight="1">
      <c r="A1870" s="43"/>
      <c r="B1870" s="43"/>
      <c r="C1870" s="43"/>
      <c r="D1870" s="43"/>
      <c r="E1870" s="43"/>
      <c r="F1870" s="43"/>
      <c r="G1870" s="43"/>
      <c r="H1870" s="43"/>
      <c r="I1870" s="43"/>
      <c r="J1870" s="43"/>
      <c r="K1870" s="43"/>
    </row>
    <row r="1871" spans="1:11" ht="14.25" customHeight="1">
      <c r="A1871" s="43"/>
      <c r="B1871" s="43"/>
      <c r="C1871" s="43"/>
      <c r="D1871" s="43"/>
      <c r="E1871" s="43"/>
      <c r="F1871" s="43"/>
      <c r="G1871" s="43"/>
      <c r="H1871" s="43"/>
      <c r="I1871" s="43"/>
      <c r="J1871" s="43"/>
      <c r="K1871" s="43"/>
    </row>
    <row r="1872" spans="1:11" ht="14.25" customHeight="1">
      <c r="A1872" s="43"/>
      <c r="B1872" s="43"/>
      <c r="C1872" s="43"/>
      <c r="D1872" s="43"/>
      <c r="E1872" s="43"/>
      <c r="F1872" s="43"/>
      <c r="G1872" s="43"/>
      <c r="H1872" s="43"/>
      <c r="I1872" s="43"/>
      <c r="J1872" s="43"/>
      <c r="K1872" s="43"/>
    </row>
    <row r="1873" spans="1:11" ht="14.25" customHeight="1">
      <c r="A1873" s="43"/>
      <c r="B1873" s="43"/>
      <c r="C1873" s="43"/>
      <c r="D1873" s="43"/>
      <c r="E1873" s="43"/>
      <c r="F1873" s="43"/>
      <c r="G1873" s="43"/>
      <c r="H1873" s="43"/>
      <c r="I1873" s="43"/>
      <c r="J1873" s="43"/>
      <c r="K1873" s="43"/>
    </row>
    <row r="1874" spans="1:11" ht="14.25" customHeight="1">
      <c r="A1874" s="43"/>
      <c r="B1874" s="43"/>
      <c r="C1874" s="43"/>
      <c r="D1874" s="43"/>
      <c r="E1874" s="43"/>
      <c r="F1874" s="43"/>
      <c r="G1874" s="43"/>
      <c r="H1874" s="43"/>
      <c r="I1874" s="43"/>
      <c r="J1874" s="43"/>
      <c r="K1874" s="43"/>
    </row>
    <row r="1875" spans="1:11" ht="14.25" customHeight="1">
      <c r="A1875" s="43"/>
      <c r="B1875" s="43"/>
      <c r="C1875" s="43"/>
      <c r="D1875" s="43"/>
      <c r="E1875" s="43"/>
      <c r="F1875" s="43"/>
      <c r="G1875" s="43"/>
      <c r="H1875" s="43"/>
      <c r="I1875" s="43"/>
      <c r="J1875" s="43"/>
      <c r="K1875" s="43"/>
    </row>
    <row r="1876" spans="1:11" ht="14.25" customHeight="1">
      <c r="A1876" s="43"/>
      <c r="B1876" s="43"/>
      <c r="C1876" s="43"/>
      <c r="D1876" s="43"/>
      <c r="E1876" s="43"/>
      <c r="F1876" s="43"/>
      <c r="G1876" s="43"/>
      <c r="H1876" s="43"/>
      <c r="I1876" s="43"/>
      <c r="J1876" s="43"/>
      <c r="K1876" s="43"/>
    </row>
    <row r="1877" spans="1:11" ht="14.25" customHeight="1">
      <c r="A1877" s="43"/>
      <c r="B1877" s="43"/>
      <c r="C1877" s="43"/>
      <c r="D1877" s="43"/>
      <c r="E1877" s="43"/>
      <c r="F1877" s="43"/>
      <c r="G1877" s="43"/>
      <c r="H1877" s="43"/>
      <c r="I1877" s="43"/>
      <c r="J1877" s="43"/>
      <c r="K1877" s="43"/>
    </row>
    <row r="1878" spans="1:11" ht="14.25" customHeight="1">
      <c r="A1878" s="43"/>
      <c r="B1878" s="43"/>
      <c r="C1878" s="43"/>
      <c r="D1878" s="43"/>
      <c r="E1878" s="43"/>
      <c r="F1878" s="43"/>
      <c r="G1878" s="43"/>
      <c r="H1878" s="43"/>
      <c r="I1878" s="43"/>
      <c r="J1878" s="43"/>
      <c r="K1878" s="43"/>
    </row>
    <row r="1879" spans="1:11" ht="14.25" customHeight="1">
      <c r="A1879" s="43"/>
      <c r="B1879" s="43"/>
      <c r="C1879" s="43"/>
      <c r="D1879" s="43"/>
      <c r="E1879" s="43"/>
      <c r="F1879" s="43"/>
      <c r="G1879" s="43"/>
      <c r="H1879" s="43"/>
      <c r="I1879" s="43"/>
      <c r="J1879" s="43"/>
      <c r="K1879" s="43"/>
    </row>
    <row r="1880" spans="1:11" ht="14.25" customHeight="1">
      <c r="A1880" s="43"/>
      <c r="B1880" s="43"/>
      <c r="C1880" s="43"/>
      <c r="D1880" s="43"/>
      <c r="E1880" s="43"/>
      <c r="F1880" s="43"/>
      <c r="G1880" s="43"/>
      <c r="H1880" s="43"/>
      <c r="I1880" s="43"/>
      <c r="J1880" s="43"/>
      <c r="K1880" s="43"/>
    </row>
    <row r="1881" spans="1:11" ht="14.25" customHeight="1">
      <c r="A1881" s="43"/>
      <c r="B1881" s="43"/>
      <c r="C1881" s="43"/>
      <c r="D1881" s="43"/>
      <c r="E1881" s="43"/>
      <c r="F1881" s="43"/>
      <c r="G1881" s="43"/>
      <c r="H1881" s="43"/>
      <c r="I1881" s="43"/>
      <c r="J1881" s="43"/>
      <c r="K1881" s="43"/>
    </row>
    <row r="1882" spans="1:11" ht="14.25" customHeight="1">
      <c r="A1882" s="43"/>
      <c r="B1882" s="43"/>
      <c r="C1882" s="43"/>
      <c r="D1882" s="43"/>
      <c r="E1882" s="43"/>
      <c r="F1882" s="43"/>
      <c r="G1882" s="43"/>
      <c r="H1882" s="43"/>
      <c r="I1882" s="43"/>
      <c r="J1882" s="43"/>
      <c r="K1882" s="43"/>
    </row>
    <row r="1883" spans="1:11" ht="14.25" customHeight="1">
      <c r="A1883" s="43"/>
      <c r="B1883" s="43"/>
      <c r="C1883" s="43"/>
      <c r="D1883" s="43"/>
      <c r="E1883" s="43"/>
      <c r="F1883" s="43"/>
      <c r="G1883" s="43"/>
      <c r="H1883" s="43"/>
      <c r="I1883" s="43"/>
      <c r="J1883" s="43"/>
      <c r="K1883" s="43"/>
    </row>
    <row r="1884" spans="1:11" ht="14.25" customHeight="1">
      <c r="A1884" s="43"/>
      <c r="B1884" s="43"/>
      <c r="C1884" s="43"/>
      <c r="D1884" s="43"/>
      <c r="E1884" s="43"/>
      <c r="F1884" s="43"/>
      <c r="G1884" s="43"/>
      <c r="H1884" s="43"/>
      <c r="I1884" s="43"/>
      <c r="J1884" s="43"/>
      <c r="K1884" s="43"/>
    </row>
    <row r="1885" spans="1:11" ht="14.25" customHeight="1">
      <c r="A1885" s="43"/>
      <c r="B1885" s="43"/>
      <c r="C1885" s="43"/>
      <c r="D1885" s="43"/>
      <c r="E1885" s="43"/>
      <c r="F1885" s="43"/>
      <c r="G1885" s="43"/>
      <c r="H1885" s="43"/>
      <c r="I1885" s="43"/>
      <c r="J1885" s="43"/>
      <c r="K1885" s="43"/>
    </row>
    <row r="1886" spans="1:11" ht="14.25" customHeight="1">
      <c r="A1886" s="43"/>
      <c r="B1886" s="43"/>
      <c r="C1886" s="43"/>
      <c r="D1886" s="43"/>
      <c r="E1886" s="43"/>
      <c r="F1886" s="43"/>
      <c r="G1886" s="43"/>
      <c r="H1886" s="43"/>
      <c r="I1886" s="43"/>
      <c r="J1886" s="43"/>
      <c r="K1886" s="43"/>
    </row>
    <row r="1887" spans="1:11" ht="14.25" customHeight="1">
      <c r="A1887" s="43"/>
      <c r="B1887" s="43"/>
      <c r="C1887" s="43"/>
      <c r="D1887" s="43"/>
      <c r="E1887" s="43"/>
      <c r="F1887" s="43"/>
      <c r="G1887" s="43"/>
      <c r="H1887" s="43"/>
      <c r="I1887" s="43"/>
      <c r="J1887" s="43"/>
      <c r="K1887" s="43"/>
    </row>
    <row r="1888" spans="1:11" ht="14.25" customHeight="1">
      <c r="A1888" s="43"/>
      <c r="B1888" s="43"/>
      <c r="C1888" s="43"/>
      <c r="D1888" s="43"/>
      <c r="E1888" s="43"/>
      <c r="F1888" s="43"/>
      <c r="G1888" s="43"/>
      <c r="H1888" s="43"/>
      <c r="I1888" s="43"/>
      <c r="J1888" s="43"/>
      <c r="K1888" s="43"/>
    </row>
    <row r="1889" spans="1:11" ht="14.25" customHeight="1">
      <c r="A1889" s="43"/>
      <c r="B1889" s="43"/>
      <c r="C1889" s="43"/>
      <c r="D1889" s="43"/>
      <c r="E1889" s="43"/>
      <c r="F1889" s="43"/>
      <c r="G1889" s="43"/>
      <c r="H1889" s="43"/>
      <c r="I1889" s="43"/>
      <c r="J1889" s="43"/>
      <c r="K1889" s="43"/>
    </row>
    <row r="1890" spans="1:11" ht="14.25" customHeight="1">
      <c r="A1890" s="43"/>
      <c r="B1890" s="43"/>
      <c r="C1890" s="43"/>
      <c r="D1890" s="43"/>
      <c r="E1890" s="43"/>
      <c r="F1890" s="43"/>
      <c r="G1890" s="43"/>
      <c r="H1890" s="43"/>
      <c r="I1890" s="43"/>
      <c r="J1890" s="43"/>
      <c r="K1890" s="43"/>
    </row>
    <row r="1891" spans="1:11" ht="14.25" customHeight="1">
      <c r="A1891" s="43"/>
      <c r="B1891" s="43"/>
      <c r="C1891" s="43"/>
      <c r="D1891" s="43"/>
      <c r="E1891" s="43"/>
      <c r="F1891" s="43"/>
      <c r="G1891" s="43"/>
      <c r="H1891" s="43"/>
      <c r="I1891" s="43"/>
      <c r="J1891" s="43"/>
      <c r="K1891" s="43"/>
    </row>
    <row r="1892" spans="1:11" ht="14.25" customHeight="1">
      <c r="A1892" s="43"/>
      <c r="B1892" s="43"/>
      <c r="C1892" s="43"/>
      <c r="D1892" s="43"/>
      <c r="E1892" s="43"/>
      <c r="F1892" s="43"/>
      <c r="G1892" s="43"/>
      <c r="H1892" s="43"/>
      <c r="I1892" s="43"/>
      <c r="J1892" s="43"/>
      <c r="K1892" s="43"/>
    </row>
    <row r="1893" spans="1:11" ht="14.25" customHeight="1">
      <c r="A1893" s="43"/>
      <c r="B1893" s="43"/>
      <c r="C1893" s="43"/>
      <c r="D1893" s="43"/>
      <c r="E1893" s="43"/>
      <c r="F1893" s="43"/>
      <c r="G1893" s="43"/>
      <c r="H1893" s="43"/>
      <c r="I1893" s="43"/>
      <c r="J1893" s="43"/>
      <c r="K1893" s="43"/>
    </row>
    <row r="1894" spans="1:11" ht="14.25" customHeight="1">
      <c r="A1894" s="43"/>
      <c r="B1894" s="43"/>
      <c r="C1894" s="43"/>
      <c r="D1894" s="43"/>
      <c r="E1894" s="43"/>
      <c r="F1894" s="43"/>
      <c r="G1894" s="43"/>
      <c r="H1894" s="43"/>
      <c r="I1894" s="43"/>
      <c r="J1894" s="43"/>
      <c r="K1894" s="43"/>
    </row>
    <row r="1895" spans="1:11" ht="14.25" customHeight="1">
      <c r="A1895" s="43"/>
      <c r="B1895" s="43"/>
      <c r="C1895" s="43"/>
      <c r="D1895" s="43"/>
      <c r="E1895" s="43"/>
      <c r="F1895" s="43"/>
      <c r="G1895" s="43"/>
      <c r="H1895" s="43"/>
      <c r="I1895" s="43"/>
      <c r="J1895" s="43"/>
      <c r="K1895" s="43"/>
    </row>
    <row r="1896" spans="1:11" ht="14.25" customHeight="1">
      <c r="A1896" s="43"/>
      <c r="B1896" s="43"/>
      <c r="C1896" s="43"/>
      <c r="D1896" s="43"/>
      <c r="E1896" s="43"/>
      <c r="F1896" s="43"/>
      <c r="G1896" s="43"/>
      <c r="H1896" s="43"/>
      <c r="I1896" s="43"/>
      <c r="J1896" s="43"/>
      <c r="K1896" s="43"/>
    </row>
    <row r="1897" spans="1:11" ht="14.25" customHeight="1">
      <c r="A1897" s="43"/>
      <c r="B1897" s="43"/>
      <c r="C1897" s="43"/>
      <c r="D1897" s="43"/>
      <c r="E1897" s="43"/>
      <c r="F1897" s="43"/>
      <c r="G1897" s="43"/>
      <c r="H1897" s="43"/>
      <c r="I1897" s="43"/>
      <c r="J1897" s="43"/>
      <c r="K1897" s="43"/>
    </row>
    <row r="1898" spans="1:11" ht="14.25" customHeight="1">
      <c r="A1898" s="43"/>
      <c r="B1898" s="43"/>
      <c r="C1898" s="43"/>
      <c r="D1898" s="43"/>
      <c r="E1898" s="43"/>
      <c r="F1898" s="43"/>
      <c r="G1898" s="43"/>
      <c r="H1898" s="43"/>
      <c r="I1898" s="43"/>
      <c r="J1898" s="43"/>
      <c r="K1898" s="43"/>
    </row>
    <row r="1899" spans="1:11" ht="14.25" customHeight="1">
      <c r="A1899" s="43"/>
      <c r="B1899" s="43"/>
      <c r="C1899" s="43"/>
      <c r="D1899" s="43"/>
      <c r="E1899" s="43"/>
      <c r="F1899" s="43"/>
      <c r="G1899" s="43"/>
      <c r="H1899" s="43"/>
      <c r="I1899" s="43"/>
      <c r="J1899" s="43"/>
      <c r="K1899" s="43"/>
    </row>
    <row r="1900" spans="1:11" ht="14.25" customHeight="1">
      <c r="A1900" s="43"/>
      <c r="B1900" s="43"/>
      <c r="C1900" s="43"/>
      <c r="D1900" s="43"/>
      <c r="E1900" s="43"/>
      <c r="F1900" s="43"/>
      <c r="G1900" s="43"/>
      <c r="H1900" s="43"/>
      <c r="I1900" s="43"/>
      <c r="J1900" s="43"/>
      <c r="K1900" s="43"/>
    </row>
    <row r="1901" spans="1:11" ht="14.25" customHeight="1">
      <c r="A1901" s="43"/>
      <c r="B1901" s="43"/>
      <c r="C1901" s="43"/>
      <c r="D1901" s="43"/>
      <c r="E1901" s="43"/>
      <c r="F1901" s="43"/>
      <c r="G1901" s="43"/>
      <c r="H1901" s="43"/>
      <c r="I1901" s="43"/>
      <c r="J1901" s="43"/>
      <c r="K1901" s="43"/>
    </row>
    <row r="1902" spans="1:11" ht="14.25" customHeight="1">
      <c r="A1902" s="43"/>
      <c r="B1902" s="43"/>
      <c r="C1902" s="43"/>
      <c r="D1902" s="43"/>
      <c r="E1902" s="43"/>
      <c r="F1902" s="43"/>
      <c r="G1902" s="43"/>
      <c r="H1902" s="43"/>
      <c r="I1902" s="43"/>
      <c r="J1902" s="43"/>
      <c r="K1902" s="43"/>
    </row>
    <row r="1903" spans="1:11" ht="14.25" customHeight="1">
      <c r="A1903" s="43"/>
      <c r="B1903" s="43"/>
      <c r="C1903" s="43"/>
      <c r="D1903" s="43"/>
      <c r="E1903" s="43"/>
      <c r="F1903" s="43"/>
      <c r="G1903" s="43"/>
      <c r="H1903" s="43"/>
      <c r="I1903" s="43"/>
      <c r="J1903" s="43"/>
      <c r="K1903" s="43"/>
    </row>
    <row r="1904" spans="1:11" ht="14.25" customHeight="1">
      <c r="A1904" s="43"/>
      <c r="B1904" s="43"/>
      <c r="C1904" s="43"/>
      <c r="D1904" s="43"/>
      <c r="E1904" s="43"/>
      <c r="F1904" s="43"/>
      <c r="G1904" s="43"/>
      <c r="H1904" s="43"/>
      <c r="I1904" s="43"/>
      <c r="J1904" s="43"/>
      <c r="K1904" s="43"/>
    </row>
    <row r="1905" spans="1:11" ht="14.25" customHeight="1">
      <c r="A1905" s="43"/>
      <c r="B1905" s="43"/>
      <c r="C1905" s="43"/>
      <c r="D1905" s="43"/>
      <c r="E1905" s="43"/>
      <c r="F1905" s="43"/>
      <c r="G1905" s="43"/>
      <c r="H1905" s="43"/>
      <c r="I1905" s="43"/>
      <c r="J1905" s="43"/>
      <c r="K1905" s="43"/>
    </row>
    <row r="1906" spans="1:11" ht="14.25" customHeight="1">
      <c r="A1906" s="43"/>
      <c r="B1906" s="43"/>
      <c r="C1906" s="43"/>
      <c r="D1906" s="43"/>
      <c r="E1906" s="43"/>
      <c r="F1906" s="43"/>
      <c r="G1906" s="43"/>
      <c r="H1906" s="43"/>
      <c r="I1906" s="43"/>
      <c r="J1906" s="43"/>
      <c r="K1906" s="43"/>
    </row>
    <row r="1907" spans="1:11" ht="14.25" customHeight="1">
      <c r="A1907" s="43"/>
      <c r="B1907" s="43"/>
      <c r="C1907" s="43"/>
      <c r="D1907" s="43"/>
      <c r="E1907" s="43"/>
      <c r="F1907" s="43"/>
      <c r="G1907" s="43"/>
      <c r="H1907" s="43"/>
      <c r="I1907" s="43"/>
      <c r="J1907" s="43"/>
      <c r="K1907" s="43"/>
    </row>
    <row r="1908" spans="1:11" ht="14.25" customHeight="1">
      <c r="A1908" s="43"/>
      <c r="B1908" s="43"/>
      <c r="C1908" s="43"/>
      <c r="D1908" s="43"/>
      <c r="E1908" s="43"/>
      <c r="F1908" s="43"/>
      <c r="G1908" s="43"/>
      <c r="H1908" s="43"/>
      <c r="I1908" s="43"/>
      <c r="J1908" s="43"/>
      <c r="K1908" s="43"/>
    </row>
    <row r="1909" spans="1:11" ht="14.25" customHeight="1">
      <c r="A1909" s="43"/>
      <c r="B1909" s="43"/>
      <c r="C1909" s="43"/>
      <c r="D1909" s="43"/>
      <c r="E1909" s="43"/>
      <c r="F1909" s="43"/>
      <c r="G1909" s="43"/>
      <c r="H1909" s="43"/>
      <c r="I1909" s="43"/>
      <c r="J1909" s="43"/>
      <c r="K1909" s="43"/>
    </row>
    <row r="1910" spans="1:11" ht="14.25" customHeight="1">
      <c r="A1910" s="43"/>
      <c r="B1910" s="43"/>
      <c r="C1910" s="43"/>
      <c r="D1910" s="43"/>
      <c r="E1910" s="43"/>
      <c r="F1910" s="43"/>
      <c r="G1910" s="43"/>
      <c r="H1910" s="43"/>
      <c r="I1910" s="43"/>
      <c r="J1910" s="43"/>
      <c r="K1910" s="43"/>
    </row>
    <row r="1911" spans="1:11" ht="14.25" customHeight="1">
      <c r="A1911" s="43"/>
      <c r="B1911" s="43"/>
      <c r="C1911" s="43"/>
      <c r="D1911" s="43"/>
      <c r="E1911" s="43"/>
      <c r="F1911" s="43"/>
      <c r="G1911" s="43"/>
      <c r="H1911" s="43"/>
      <c r="I1911" s="43"/>
      <c r="J1911" s="43"/>
      <c r="K1911" s="43"/>
    </row>
    <row r="1912" spans="1:11" ht="14.25" customHeight="1">
      <c r="A1912" s="43"/>
      <c r="B1912" s="43"/>
      <c r="C1912" s="43"/>
      <c r="D1912" s="43"/>
      <c r="E1912" s="43"/>
      <c r="F1912" s="43"/>
      <c r="G1912" s="43"/>
      <c r="H1912" s="43"/>
      <c r="I1912" s="43"/>
      <c r="J1912" s="43"/>
      <c r="K1912" s="43"/>
    </row>
    <row r="1913" spans="1:11" ht="14.25" customHeight="1">
      <c r="A1913" s="43"/>
      <c r="B1913" s="43"/>
      <c r="C1913" s="43"/>
      <c r="D1913" s="43"/>
      <c r="E1913" s="43"/>
      <c r="F1913" s="43"/>
      <c r="G1913" s="43"/>
      <c r="H1913" s="43"/>
      <c r="I1913" s="43"/>
      <c r="J1913" s="43"/>
      <c r="K1913" s="43"/>
    </row>
    <row r="1914" spans="1:11" ht="14.25" customHeight="1">
      <c r="A1914" s="43"/>
      <c r="B1914" s="43"/>
      <c r="C1914" s="43"/>
      <c r="D1914" s="43"/>
      <c r="E1914" s="43"/>
      <c r="F1914" s="43"/>
      <c r="G1914" s="43"/>
      <c r="H1914" s="43"/>
      <c r="I1914" s="43"/>
      <c r="J1914" s="43"/>
      <c r="K1914" s="43"/>
    </row>
    <row r="1915" spans="1:11" ht="14.25" customHeight="1">
      <c r="A1915" s="43"/>
      <c r="B1915" s="43"/>
      <c r="C1915" s="43"/>
      <c r="D1915" s="43"/>
      <c r="E1915" s="43"/>
      <c r="F1915" s="43"/>
      <c r="G1915" s="43"/>
      <c r="H1915" s="43"/>
      <c r="I1915" s="43"/>
      <c r="J1915" s="43"/>
      <c r="K1915" s="43"/>
    </row>
    <row r="1916" spans="1:11" ht="14.25" customHeight="1">
      <c r="A1916" s="43"/>
      <c r="B1916" s="43"/>
      <c r="C1916" s="43"/>
      <c r="D1916" s="43"/>
      <c r="E1916" s="43"/>
      <c r="F1916" s="43"/>
      <c r="G1916" s="43"/>
      <c r="H1916" s="43"/>
      <c r="I1916" s="43"/>
      <c r="J1916" s="43"/>
      <c r="K1916" s="43"/>
    </row>
    <row r="1917" spans="1:11" ht="14.25" customHeight="1">
      <c r="A1917" s="43"/>
      <c r="B1917" s="43"/>
      <c r="C1917" s="43"/>
      <c r="D1917" s="43"/>
      <c r="E1917" s="43"/>
      <c r="F1917" s="43"/>
      <c r="G1917" s="43"/>
      <c r="H1917" s="43"/>
      <c r="I1917" s="43"/>
      <c r="J1917" s="43"/>
      <c r="K1917" s="43"/>
    </row>
    <row r="1918" spans="1:11" ht="14.25" customHeight="1">
      <c r="A1918" s="43"/>
      <c r="B1918" s="43"/>
      <c r="C1918" s="43"/>
      <c r="D1918" s="43"/>
      <c r="E1918" s="43"/>
      <c r="F1918" s="43"/>
      <c r="G1918" s="43"/>
      <c r="H1918" s="43"/>
      <c r="I1918" s="43"/>
      <c r="J1918" s="43"/>
      <c r="K1918" s="43"/>
    </row>
    <row r="1919" spans="1:11" ht="14.25" customHeight="1">
      <c r="A1919" s="43"/>
      <c r="B1919" s="43"/>
      <c r="C1919" s="43"/>
      <c r="D1919" s="43"/>
      <c r="E1919" s="43"/>
      <c r="F1919" s="43"/>
      <c r="G1919" s="43"/>
      <c r="H1919" s="43"/>
      <c r="I1919" s="43"/>
      <c r="J1919" s="43"/>
      <c r="K1919" s="43"/>
    </row>
    <row r="1920" spans="1:11" ht="14.25" customHeight="1">
      <c r="A1920" s="43"/>
      <c r="B1920" s="43"/>
      <c r="C1920" s="43"/>
      <c r="D1920" s="43"/>
      <c r="E1920" s="43"/>
      <c r="F1920" s="43"/>
      <c r="G1920" s="43"/>
      <c r="H1920" s="43"/>
      <c r="I1920" s="43"/>
      <c r="J1920" s="43"/>
      <c r="K1920" s="43"/>
    </row>
    <row r="1921" spans="1:11" ht="14.25" customHeight="1">
      <c r="A1921" s="43"/>
      <c r="B1921" s="43"/>
      <c r="C1921" s="43"/>
      <c r="D1921" s="43"/>
      <c r="E1921" s="43"/>
      <c r="F1921" s="43"/>
      <c r="G1921" s="43"/>
      <c r="H1921" s="43"/>
      <c r="I1921" s="43"/>
      <c r="J1921" s="43"/>
      <c r="K1921" s="43"/>
    </row>
    <row r="1922" spans="1:11" ht="14.25" customHeight="1">
      <c r="A1922" s="43"/>
      <c r="B1922" s="43"/>
      <c r="C1922" s="43"/>
      <c r="D1922" s="43"/>
      <c r="E1922" s="43"/>
      <c r="F1922" s="43"/>
      <c r="G1922" s="43"/>
      <c r="H1922" s="43"/>
      <c r="I1922" s="43"/>
      <c r="J1922" s="43"/>
      <c r="K1922" s="43"/>
    </row>
    <row r="1923" spans="1:11" ht="14.25" customHeight="1">
      <c r="A1923" s="43"/>
      <c r="B1923" s="43"/>
      <c r="C1923" s="43"/>
      <c r="D1923" s="43"/>
      <c r="E1923" s="43"/>
      <c r="F1923" s="43"/>
      <c r="G1923" s="43"/>
      <c r="H1923" s="43"/>
      <c r="I1923" s="43"/>
      <c r="J1923" s="43"/>
      <c r="K1923" s="43"/>
    </row>
    <row r="1924" spans="1:11" ht="14.25" customHeight="1">
      <c r="A1924" s="43"/>
      <c r="B1924" s="43"/>
      <c r="C1924" s="43"/>
      <c r="D1924" s="43"/>
      <c r="E1924" s="43"/>
      <c r="F1924" s="43"/>
      <c r="G1924" s="43"/>
      <c r="H1924" s="43"/>
      <c r="I1924" s="43"/>
      <c r="J1924" s="43"/>
      <c r="K1924" s="43"/>
    </row>
    <row r="1925" spans="1:11" ht="14.25" customHeight="1">
      <c r="A1925" s="43"/>
      <c r="B1925" s="43"/>
      <c r="C1925" s="43"/>
      <c r="D1925" s="43"/>
      <c r="E1925" s="43"/>
      <c r="F1925" s="43"/>
      <c r="G1925" s="43"/>
      <c r="H1925" s="43"/>
      <c r="I1925" s="43"/>
      <c r="J1925" s="43"/>
      <c r="K1925" s="43"/>
    </row>
    <row r="1926" spans="1:11" ht="14.25" customHeight="1">
      <c r="A1926" s="43"/>
      <c r="B1926" s="43"/>
      <c r="C1926" s="43"/>
      <c r="D1926" s="43"/>
      <c r="E1926" s="43"/>
      <c r="F1926" s="43"/>
      <c r="G1926" s="43"/>
      <c r="H1926" s="43"/>
      <c r="I1926" s="43"/>
      <c r="J1926" s="43"/>
      <c r="K1926" s="43"/>
    </row>
    <row r="1927" spans="1:11" ht="14.25" customHeight="1">
      <c r="A1927" s="43"/>
      <c r="B1927" s="43"/>
      <c r="C1927" s="43"/>
      <c r="D1927" s="43"/>
      <c r="E1927" s="43"/>
      <c r="F1927" s="43"/>
      <c r="G1927" s="43"/>
      <c r="H1927" s="43"/>
      <c r="I1927" s="43"/>
      <c r="J1927" s="43"/>
      <c r="K1927" s="43"/>
    </row>
    <row r="1928" spans="1:11" ht="14.25" customHeight="1">
      <c r="A1928" s="43"/>
      <c r="B1928" s="43"/>
      <c r="C1928" s="43"/>
      <c r="D1928" s="43"/>
      <c r="E1928" s="43"/>
      <c r="F1928" s="43"/>
      <c r="G1928" s="43"/>
      <c r="H1928" s="43"/>
      <c r="I1928" s="43"/>
      <c r="J1928" s="43"/>
      <c r="K1928" s="43"/>
    </row>
    <row r="1929" spans="1:11" ht="14.25" customHeight="1">
      <c r="A1929" s="43"/>
      <c r="B1929" s="43"/>
      <c r="C1929" s="43"/>
      <c r="D1929" s="43"/>
      <c r="E1929" s="43"/>
      <c r="F1929" s="43"/>
      <c r="G1929" s="43"/>
      <c r="H1929" s="43"/>
      <c r="I1929" s="43"/>
      <c r="J1929" s="43"/>
      <c r="K1929" s="43"/>
    </row>
    <row r="1930" spans="1:11" ht="14.25" customHeight="1">
      <c r="A1930" s="43"/>
      <c r="B1930" s="43"/>
      <c r="C1930" s="43"/>
      <c r="D1930" s="43"/>
      <c r="E1930" s="43"/>
      <c r="F1930" s="43"/>
      <c r="G1930" s="43"/>
      <c r="H1930" s="43"/>
      <c r="I1930" s="43"/>
      <c r="J1930" s="43"/>
      <c r="K1930" s="43"/>
    </row>
    <row r="1931" spans="1:11" ht="14.25" customHeight="1">
      <c r="A1931" s="43"/>
      <c r="B1931" s="43"/>
      <c r="C1931" s="43"/>
      <c r="D1931" s="43"/>
      <c r="E1931" s="43"/>
      <c r="F1931" s="43"/>
      <c r="G1931" s="43"/>
      <c r="H1931" s="43"/>
      <c r="I1931" s="43"/>
      <c r="J1931" s="43"/>
      <c r="K1931" s="43"/>
    </row>
    <row r="1932" spans="1:11" ht="14.25" customHeight="1">
      <c r="A1932" s="43"/>
      <c r="B1932" s="43"/>
      <c r="C1932" s="43"/>
      <c r="D1932" s="43"/>
      <c r="E1932" s="43"/>
      <c r="F1932" s="43"/>
      <c r="G1932" s="43"/>
      <c r="H1932" s="43"/>
      <c r="I1932" s="43"/>
      <c r="J1932" s="43"/>
      <c r="K1932" s="43"/>
    </row>
    <row r="1933" spans="1:11" ht="14.25" customHeight="1">
      <c r="A1933" s="43"/>
      <c r="B1933" s="43"/>
      <c r="C1933" s="43"/>
      <c r="D1933" s="43"/>
      <c r="E1933" s="43"/>
      <c r="F1933" s="43"/>
      <c r="G1933" s="43"/>
      <c r="H1933" s="43"/>
      <c r="I1933" s="43"/>
      <c r="J1933" s="43"/>
      <c r="K1933" s="43"/>
    </row>
    <row r="1934" spans="1:11" ht="14.25" customHeight="1">
      <c r="A1934" s="43"/>
      <c r="B1934" s="43"/>
      <c r="C1934" s="43"/>
      <c r="D1934" s="43"/>
      <c r="E1934" s="43"/>
      <c r="F1934" s="43"/>
      <c r="G1934" s="43"/>
      <c r="H1934" s="43"/>
      <c r="I1934" s="43"/>
      <c r="J1934" s="43"/>
      <c r="K1934" s="43"/>
    </row>
    <row r="1935" spans="1:11" ht="14.25" customHeight="1">
      <c r="A1935" s="43"/>
      <c r="B1935" s="43"/>
      <c r="C1935" s="43"/>
      <c r="D1935" s="43"/>
      <c r="E1935" s="43"/>
      <c r="F1935" s="43"/>
      <c r="G1935" s="43"/>
      <c r="H1935" s="43"/>
      <c r="I1935" s="43"/>
      <c r="J1935" s="43"/>
      <c r="K1935" s="43"/>
    </row>
    <row r="1936" spans="1:11" ht="14.25" customHeight="1">
      <c r="A1936" s="43"/>
      <c r="B1936" s="43"/>
      <c r="C1936" s="43"/>
      <c r="D1936" s="43"/>
      <c r="E1936" s="43"/>
      <c r="F1936" s="43"/>
      <c r="G1936" s="43"/>
      <c r="H1936" s="43"/>
      <c r="I1936" s="43"/>
      <c r="J1936" s="43"/>
      <c r="K1936" s="43"/>
    </row>
    <row r="1937" spans="1:11" ht="14.25" customHeight="1">
      <c r="A1937" s="43"/>
      <c r="B1937" s="43"/>
      <c r="C1937" s="43"/>
      <c r="D1937" s="43"/>
      <c r="E1937" s="43"/>
      <c r="F1937" s="43"/>
      <c r="G1937" s="43"/>
      <c r="H1937" s="43"/>
      <c r="I1937" s="43"/>
      <c r="J1937" s="43"/>
      <c r="K1937" s="43"/>
    </row>
    <row r="1938" spans="1:11" ht="14.25" customHeight="1">
      <c r="A1938" s="43"/>
      <c r="B1938" s="43"/>
      <c r="C1938" s="43"/>
      <c r="D1938" s="43"/>
      <c r="E1938" s="43"/>
      <c r="F1938" s="43"/>
      <c r="G1938" s="43"/>
      <c r="H1938" s="43"/>
      <c r="I1938" s="43"/>
      <c r="J1938" s="43"/>
      <c r="K1938" s="43"/>
    </row>
    <row r="1939" spans="1:11" ht="14.25" customHeight="1">
      <c r="A1939" s="43"/>
      <c r="B1939" s="43"/>
      <c r="C1939" s="43"/>
      <c r="D1939" s="43"/>
      <c r="E1939" s="43"/>
      <c r="F1939" s="43"/>
      <c r="G1939" s="43"/>
      <c r="H1939" s="43"/>
      <c r="I1939" s="43"/>
      <c r="J1939" s="43"/>
      <c r="K1939" s="43"/>
    </row>
    <row r="1940" spans="1:11" ht="14.25" customHeight="1">
      <c r="A1940" s="43"/>
      <c r="B1940" s="43"/>
      <c r="C1940" s="43"/>
      <c r="D1940" s="43"/>
      <c r="E1940" s="43"/>
      <c r="F1940" s="43"/>
      <c r="G1940" s="43"/>
      <c r="H1940" s="43"/>
      <c r="I1940" s="43"/>
      <c r="J1940" s="43"/>
      <c r="K1940" s="43"/>
    </row>
    <row r="1941" spans="1:11" ht="14.25" customHeight="1">
      <c r="A1941" s="43"/>
      <c r="B1941" s="43"/>
      <c r="C1941" s="43"/>
      <c r="D1941" s="43"/>
      <c r="E1941" s="43"/>
      <c r="F1941" s="43"/>
      <c r="G1941" s="43"/>
      <c r="H1941" s="43"/>
      <c r="I1941" s="43"/>
      <c r="J1941" s="43"/>
      <c r="K1941" s="43"/>
    </row>
    <row r="1942" spans="1:11" ht="14.25" customHeight="1">
      <c r="A1942" s="43"/>
      <c r="B1942" s="43"/>
      <c r="C1942" s="43"/>
      <c r="D1942" s="43"/>
      <c r="E1942" s="43"/>
      <c r="F1942" s="43"/>
      <c r="G1942" s="43"/>
      <c r="H1942" s="43"/>
      <c r="I1942" s="43"/>
      <c r="J1942" s="43"/>
      <c r="K1942" s="43"/>
    </row>
    <row r="1943" spans="1:11" ht="14.25" customHeight="1">
      <c r="A1943" s="43"/>
      <c r="B1943" s="43"/>
      <c r="C1943" s="43"/>
      <c r="D1943" s="43"/>
      <c r="E1943" s="43"/>
      <c r="F1943" s="43"/>
      <c r="G1943" s="43"/>
      <c r="H1943" s="43"/>
      <c r="I1943" s="43"/>
      <c r="J1943" s="43"/>
      <c r="K1943" s="43"/>
    </row>
    <row r="1944" spans="1:11" ht="14.25" customHeight="1">
      <c r="A1944" s="43"/>
      <c r="B1944" s="43"/>
      <c r="C1944" s="43"/>
      <c r="D1944" s="43"/>
      <c r="E1944" s="43"/>
      <c r="F1944" s="43"/>
      <c r="G1944" s="43"/>
      <c r="H1944" s="43"/>
      <c r="I1944" s="43"/>
      <c r="J1944" s="43"/>
      <c r="K1944" s="43"/>
    </row>
    <row r="1945" spans="1:11" ht="14.25" customHeight="1">
      <c r="A1945" s="43"/>
      <c r="B1945" s="43"/>
      <c r="C1945" s="43"/>
      <c r="D1945" s="43"/>
      <c r="E1945" s="43"/>
      <c r="F1945" s="43"/>
      <c r="G1945" s="43"/>
      <c r="H1945" s="43"/>
      <c r="I1945" s="43"/>
      <c r="J1945" s="43"/>
      <c r="K1945" s="43"/>
    </row>
    <row r="1946" spans="1:11" ht="14.25" customHeight="1">
      <c r="A1946" s="43"/>
      <c r="B1946" s="43"/>
      <c r="C1946" s="43"/>
      <c r="D1946" s="43"/>
      <c r="E1946" s="43"/>
      <c r="F1946" s="43"/>
      <c r="G1946" s="43"/>
      <c r="H1946" s="43"/>
      <c r="I1946" s="43"/>
      <c r="J1946" s="43"/>
      <c r="K1946" s="43"/>
    </row>
    <row r="1947" spans="1:11" ht="14.25" customHeight="1">
      <c r="A1947" s="43"/>
      <c r="B1947" s="43"/>
      <c r="C1947" s="43"/>
      <c r="D1947" s="43"/>
      <c r="E1947" s="43"/>
      <c r="F1947" s="43"/>
      <c r="G1947" s="43"/>
      <c r="H1947" s="43"/>
      <c r="I1947" s="43"/>
      <c r="J1947" s="43"/>
      <c r="K1947" s="43"/>
    </row>
    <row r="1948" spans="1:11" ht="14.25" customHeight="1">
      <c r="A1948" s="43"/>
      <c r="B1948" s="43"/>
      <c r="C1948" s="43"/>
      <c r="D1948" s="43"/>
      <c r="E1948" s="43"/>
      <c r="F1948" s="43"/>
      <c r="G1948" s="43"/>
      <c r="H1948" s="43"/>
      <c r="I1948" s="43"/>
      <c r="J1948" s="43"/>
      <c r="K1948" s="43"/>
    </row>
    <row r="1949" spans="1:11" ht="14.25" customHeight="1">
      <c r="A1949" s="43"/>
      <c r="B1949" s="43"/>
      <c r="C1949" s="43"/>
      <c r="D1949" s="43"/>
      <c r="E1949" s="43"/>
      <c r="F1949" s="43"/>
      <c r="G1949" s="43"/>
      <c r="H1949" s="43"/>
      <c r="I1949" s="43"/>
      <c r="J1949" s="43"/>
      <c r="K1949" s="43"/>
    </row>
    <row r="1950" spans="1:11" ht="14.25" customHeight="1">
      <c r="A1950" s="43"/>
      <c r="B1950" s="43"/>
      <c r="C1950" s="43"/>
      <c r="D1950" s="43"/>
      <c r="E1950" s="43"/>
      <c r="F1950" s="43"/>
      <c r="G1950" s="43"/>
      <c r="H1950" s="43"/>
      <c r="I1950" s="43"/>
      <c r="J1950" s="43"/>
      <c r="K1950" s="43"/>
    </row>
    <row r="1951" spans="1:11" ht="14.25" customHeight="1">
      <c r="A1951" s="43"/>
      <c r="B1951" s="43"/>
      <c r="C1951" s="43"/>
      <c r="D1951" s="43"/>
      <c r="E1951" s="43"/>
      <c r="F1951" s="43"/>
      <c r="G1951" s="43"/>
      <c r="H1951" s="43"/>
      <c r="I1951" s="43"/>
      <c r="J1951" s="43"/>
      <c r="K1951" s="43"/>
    </row>
    <row r="1952" spans="1:11" ht="14.25" customHeight="1">
      <c r="A1952" s="43"/>
      <c r="B1952" s="43"/>
      <c r="C1952" s="43"/>
      <c r="D1952" s="43"/>
      <c r="E1952" s="43"/>
      <c r="F1952" s="43"/>
      <c r="G1952" s="43"/>
      <c r="H1952" s="43"/>
      <c r="I1952" s="43"/>
      <c r="J1952" s="43"/>
      <c r="K1952" s="43"/>
    </row>
    <row r="1953" spans="1:11" ht="14.25" customHeight="1">
      <c r="A1953" s="43"/>
      <c r="B1953" s="43"/>
      <c r="C1953" s="43"/>
      <c r="D1953" s="43"/>
      <c r="E1953" s="43"/>
      <c r="F1953" s="43"/>
      <c r="G1953" s="43"/>
      <c r="H1953" s="43"/>
      <c r="I1953" s="43"/>
      <c r="J1953" s="43"/>
      <c r="K1953" s="43"/>
    </row>
    <row r="1954" spans="1:11" ht="14.25" customHeight="1">
      <c r="A1954" s="43"/>
      <c r="B1954" s="43"/>
      <c r="C1954" s="43"/>
      <c r="D1954" s="43"/>
      <c r="E1954" s="43"/>
      <c r="F1954" s="43"/>
      <c r="G1954" s="43"/>
      <c r="H1954" s="43"/>
      <c r="I1954" s="43"/>
      <c r="J1954" s="43"/>
      <c r="K1954" s="43"/>
    </row>
    <row r="1955" spans="1:11" ht="14.25" customHeight="1">
      <c r="A1955" s="43"/>
      <c r="B1955" s="43"/>
      <c r="C1955" s="43"/>
      <c r="D1955" s="43"/>
      <c r="E1955" s="43"/>
      <c r="F1955" s="43"/>
      <c r="G1955" s="43"/>
      <c r="H1955" s="43"/>
      <c r="I1955" s="43"/>
      <c r="J1955" s="43"/>
      <c r="K1955" s="43"/>
    </row>
    <row r="1956" spans="1:11" ht="14.25" customHeight="1">
      <c r="A1956" s="43"/>
      <c r="B1956" s="43"/>
      <c r="C1956" s="43"/>
      <c r="D1956" s="43"/>
      <c r="E1956" s="43"/>
      <c r="F1956" s="43"/>
      <c r="G1956" s="43"/>
      <c r="H1956" s="43"/>
      <c r="I1956" s="43"/>
      <c r="J1956" s="43"/>
      <c r="K1956" s="43"/>
    </row>
    <row r="1957" spans="1:11" ht="14.25" customHeight="1">
      <c r="A1957" s="43"/>
      <c r="B1957" s="43"/>
      <c r="C1957" s="43"/>
      <c r="D1957" s="43"/>
      <c r="E1957" s="43"/>
      <c r="F1957" s="43"/>
      <c r="G1957" s="43"/>
      <c r="H1957" s="43"/>
      <c r="I1957" s="43"/>
      <c r="J1957" s="43"/>
      <c r="K1957" s="43"/>
    </row>
    <row r="1958" spans="1:11" ht="14.25" customHeight="1">
      <c r="A1958" s="43"/>
      <c r="B1958" s="43"/>
      <c r="C1958" s="43"/>
      <c r="D1958" s="43"/>
      <c r="E1958" s="43"/>
      <c r="F1958" s="43"/>
      <c r="G1958" s="43"/>
      <c r="H1958" s="43"/>
      <c r="I1958" s="43"/>
      <c r="J1958" s="43"/>
      <c r="K1958" s="43"/>
    </row>
    <row r="1959" spans="1:11" ht="14.25" customHeight="1">
      <c r="A1959" s="43"/>
      <c r="B1959" s="43"/>
      <c r="C1959" s="43"/>
      <c r="D1959" s="43"/>
      <c r="E1959" s="43"/>
      <c r="F1959" s="43"/>
      <c r="G1959" s="43"/>
      <c r="H1959" s="43"/>
      <c r="I1959" s="43"/>
      <c r="J1959" s="43"/>
      <c r="K1959" s="43"/>
    </row>
    <row r="1960" spans="1:11" ht="14.25" customHeight="1">
      <c r="A1960" s="43"/>
      <c r="B1960" s="43"/>
      <c r="C1960" s="43"/>
      <c r="D1960" s="43"/>
      <c r="E1960" s="43"/>
      <c r="F1960" s="43"/>
      <c r="G1960" s="43"/>
      <c r="H1960" s="43"/>
      <c r="I1960" s="43"/>
      <c r="J1960" s="43"/>
      <c r="K1960" s="43"/>
    </row>
    <row r="1961" spans="1:11" ht="14.25" customHeight="1">
      <c r="A1961" s="43"/>
      <c r="B1961" s="43"/>
      <c r="C1961" s="43"/>
      <c r="D1961" s="43"/>
      <c r="E1961" s="43"/>
      <c r="F1961" s="43"/>
      <c r="G1961" s="43"/>
      <c r="H1961" s="43"/>
      <c r="I1961" s="43"/>
      <c r="J1961" s="43"/>
      <c r="K1961" s="43"/>
    </row>
    <row r="1962" spans="1:11" ht="14.25" customHeight="1">
      <c r="A1962" s="43"/>
      <c r="B1962" s="43"/>
      <c r="C1962" s="43"/>
      <c r="D1962" s="43"/>
      <c r="E1962" s="43"/>
      <c r="F1962" s="43"/>
      <c r="G1962" s="43"/>
      <c r="H1962" s="43"/>
      <c r="I1962" s="43"/>
      <c r="J1962" s="43"/>
      <c r="K1962" s="43"/>
    </row>
    <row r="1963" spans="1:11" ht="14.25" customHeight="1">
      <c r="A1963" s="43"/>
      <c r="B1963" s="43"/>
      <c r="C1963" s="43"/>
      <c r="D1963" s="43"/>
      <c r="E1963" s="43"/>
      <c r="F1963" s="43"/>
      <c r="G1963" s="43"/>
      <c r="H1963" s="43"/>
      <c r="I1963" s="43"/>
      <c r="J1963" s="43"/>
      <c r="K1963" s="43"/>
    </row>
    <row r="1964" spans="1:11" ht="14.25" customHeight="1">
      <c r="A1964" s="43"/>
      <c r="B1964" s="43"/>
      <c r="C1964" s="43"/>
      <c r="D1964" s="43"/>
      <c r="E1964" s="43"/>
      <c r="F1964" s="43"/>
      <c r="G1964" s="43"/>
      <c r="H1964" s="43"/>
      <c r="I1964" s="43"/>
      <c r="J1964" s="43"/>
      <c r="K1964" s="43"/>
    </row>
    <row r="1965" spans="1:11" ht="14.25" customHeight="1">
      <c r="A1965" s="43"/>
      <c r="B1965" s="43"/>
      <c r="C1965" s="43"/>
      <c r="D1965" s="43"/>
      <c r="E1965" s="43"/>
      <c r="F1965" s="43"/>
      <c r="G1965" s="43"/>
      <c r="H1965" s="43"/>
      <c r="I1965" s="43"/>
      <c r="J1965" s="43"/>
      <c r="K1965" s="43"/>
    </row>
    <row r="1966" spans="1:11" ht="14.25" customHeight="1">
      <c r="A1966" s="43"/>
      <c r="B1966" s="43"/>
      <c r="C1966" s="43"/>
      <c r="D1966" s="43"/>
      <c r="E1966" s="43"/>
      <c r="F1966" s="43"/>
      <c r="G1966" s="43"/>
      <c r="H1966" s="43"/>
      <c r="I1966" s="43"/>
      <c r="J1966" s="43"/>
      <c r="K1966" s="43"/>
    </row>
    <row r="1967" spans="1:11" ht="14.25" customHeight="1">
      <c r="A1967" s="43"/>
      <c r="B1967" s="43"/>
      <c r="C1967" s="43"/>
      <c r="D1967" s="43"/>
      <c r="E1967" s="43"/>
      <c r="F1967" s="43"/>
      <c r="G1967" s="43"/>
      <c r="H1967" s="43"/>
      <c r="I1967" s="43"/>
      <c r="J1967" s="43"/>
      <c r="K1967" s="43"/>
    </row>
    <row r="1968" spans="1:11" ht="14.25" customHeight="1">
      <c r="A1968" s="43"/>
      <c r="B1968" s="43"/>
      <c r="C1968" s="43"/>
      <c r="D1968" s="43"/>
      <c r="E1968" s="43"/>
      <c r="F1968" s="43"/>
      <c r="G1968" s="43"/>
      <c r="H1968" s="43"/>
      <c r="I1968" s="43"/>
      <c r="J1968" s="43"/>
      <c r="K1968" s="43"/>
    </row>
    <row r="1969" spans="1:11" ht="14.25" customHeight="1">
      <c r="A1969" s="43"/>
      <c r="B1969" s="43"/>
      <c r="C1969" s="43"/>
      <c r="D1969" s="43"/>
      <c r="E1969" s="43"/>
      <c r="F1969" s="43"/>
      <c r="G1969" s="43"/>
      <c r="H1969" s="43"/>
      <c r="I1969" s="43"/>
      <c r="J1969" s="43"/>
      <c r="K1969" s="43"/>
    </row>
    <row r="1970" spans="1:11" ht="14.25" customHeight="1">
      <c r="A1970" s="43"/>
      <c r="B1970" s="43"/>
      <c r="C1970" s="43"/>
      <c r="D1970" s="43"/>
      <c r="E1970" s="43"/>
      <c r="F1970" s="43"/>
      <c r="G1970" s="43"/>
      <c r="H1970" s="43"/>
      <c r="I1970" s="43"/>
      <c r="J1970" s="43"/>
      <c r="K1970" s="43"/>
    </row>
    <row r="1971" spans="1:11" ht="14.25" customHeight="1">
      <c r="A1971" s="43"/>
      <c r="B1971" s="43"/>
      <c r="C1971" s="43"/>
      <c r="D1971" s="43"/>
      <c r="E1971" s="43"/>
      <c r="F1971" s="43"/>
      <c r="G1971" s="43"/>
      <c r="H1971" s="43"/>
      <c r="I1971" s="43"/>
      <c r="J1971" s="43"/>
      <c r="K1971" s="43"/>
    </row>
    <row r="1972" spans="1:11" ht="14.25" customHeight="1">
      <c r="A1972" s="43"/>
      <c r="B1972" s="43"/>
      <c r="C1972" s="43"/>
      <c r="D1972" s="43"/>
      <c r="E1972" s="43"/>
      <c r="F1972" s="43"/>
      <c r="G1972" s="43"/>
      <c r="H1972" s="43"/>
      <c r="I1972" s="43"/>
      <c r="J1972" s="43"/>
      <c r="K1972" s="43"/>
    </row>
    <row r="1973" spans="1:11" ht="14.25" customHeight="1">
      <c r="A1973" s="43"/>
      <c r="B1973" s="43"/>
      <c r="C1973" s="43"/>
      <c r="D1973" s="43"/>
      <c r="E1973" s="43"/>
      <c r="F1973" s="43"/>
      <c r="G1973" s="43"/>
      <c r="H1973" s="43"/>
      <c r="I1973" s="43"/>
      <c r="J1973" s="43"/>
      <c r="K1973" s="43"/>
    </row>
    <row r="1974" spans="1:11" ht="14.25" customHeight="1">
      <c r="A1974" s="43"/>
      <c r="B1974" s="43"/>
      <c r="C1974" s="43"/>
      <c r="D1974" s="43"/>
      <c r="E1974" s="43"/>
      <c r="F1974" s="43"/>
      <c r="G1974" s="43"/>
      <c r="H1974" s="43"/>
      <c r="I1974" s="43"/>
      <c r="J1974" s="43"/>
      <c r="K1974" s="43"/>
    </row>
    <row r="1975" spans="1:11" ht="14.25" customHeight="1">
      <c r="A1975" s="43"/>
      <c r="B1975" s="43"/>
      <c r="C1975" s="43"/>
      <c r="D1975" s="43"/>
      <c r="E1975" s="43"/>
      <c r="F1975" s="43"/>
      <c r="G1975" s="43"/>
      <c r="H1975" s="43"/>
      <c r="I1975" s="43"/>
      <c r="J1975" s="43"/>
      <c r="K1975" s="43"/>
    </row>
    <row r="1976" spans="1:11" ht="14.25" customHeight="1">
      <c r="A1976" s="43"/>
      <c r="B1976" s="43"/>
      <c r="C1976" s="43"/>
      <c r="D1976" s="43"/>
      <c r="E1976" s="43"/>
      <c r="F1976" s="43"/>
      <c r="G1976" s="43"/>
      <c r="H1976" s="43"/>
      <c r="I1976" s="43"/>
      <c r="J1976" s="43"/>
      <c r="K1976" s="43"/>
    </row>
    <row r="1977" spans="1:11" ht="14.25" customHeight="1">
      <c r="A1977" s="43"/>
      <c r="B1977" s="43"/>
      <c r="C1977" s="43"/>
      <c r="D1977" s="43"/>
      <c r="E1977" s="43"/>
      <c r="F1977" s="43"/>
      <c r="G1977" s="43"/>
      <c r="H1977" s="43"/>
      <c r="I1977" s="43"/>
      <c r="J1977" s="43"/>
      <c r="K1977" s="43"/>
    </row>
    <row r="1978" spans="1:11" ht="14.25" customHeight="1">
      <c r="A1978" s="43"/>
      <c r="B1978" s="43"/>
      <c r="C1978" s="43"/>
      <c r="D1978" s="43"/>
      <c r="E1978" s="43"/>
      <c r="F1978" s="43"/>
      <c r="G1978" s="43"/>
      <c r="H1978" s="43"/>
      <c r="I1978" s="43"/>
      <c r="J1978" s="43"/>
      <c r="K1978" s="43"/>
    </row>
    <row r="1979" spans="1:11" ht="14.25" customHeight="1">
      <c r="A1979" s="43"/>
      <c r="B1979" s="43"/>
      <c r="C1979" s="43"/>
      <c r="D1979" s="43"/>
      <c r="E1979" s="43"/>
      <c r="F1979" s="43"/>
      <c r="G1979" s="43"/>
      <c r="H1979" s="43"/>
      <c r="I1979" s="43"/>
      <c r="J1979" s="43"/>
      <c r="K1979" s="43"/>
    </row>
    <row r="1980" spans="1:11" ht="14.25" customHeight="1">
      <c r="A1980" s="43"/>
      <c r="B1980" s="43"/>
      <c r="C1980" s="43"/>
      <c r="D1980" s="43"/>
      <c r="E1980" s="43"/>
      <c r="F1980" s="43"/>
      <c r="G1980" s="43"/>
      <c r="H1980" s="43"/>
      <c r="I1980" s="43"/>
      <c r="J1980" s="43"/>
      <c r="K1980" s="43"/>
    </row>
    <row r="1981" spans="1:11" ht="14.25" customHeight="1">
      <c r="A1981" s="43"/>
      <c r="B1981" s="43"/>
      <c r="C1981" s="43"/>
      <c r="D1981" s="43"/>
      <c r="E1981" s="43"/>
      <c r="F1981" s="43"/>
      <c r="G1981" s="43"/>
      <c r="H1981" s="43"/>
      <c r="I1981" s="43"/>
      <c r="J1981" s="43"/>
      <c r="K1981" s="43"/>
    </row>
    <row r="1982" spans="1:11" ht="14.25" customHeight="1">
      <c r="A1982" s="43"/>
      <c r="B1982" s="43"/>
      <c r="C1982" s="43"/>
      <c r="D1982" s="43"/>
      <c r="E1982" s="43"/>
      <c r="F1982" s="43"/>
      <c r="G1982" s="43"/>
      <c r="H1982" s="43"/>
      <c r="I1982" s="43"/>
      <c r="J1982" s="43"/>
      <c r="K1982" s="43"/>
    </row>
    <row r="1983" spans="1:11" ht="14.25" customHeight="1">
      <c r="A1983" s="43"/>
      <c r="B1983" s="43"/>
      <c r="C1983" s="43"/>
      <c r="D1983" s="43"/>
      <c r="E1983" s="43"/>
      <c r="F1983" s="43"/>
      <c r="G1983" s="43"/>
      <c r="H1983" s="43"/>
      <c r="I1983" s="43"/>
      <c r="J1983" s="43"/>
      <c r="K1983" s="43"/>
    </row>
    <row r="1984" spans="1:11" ht="14.25" customHeight="1">
      <c r="A1984" s="43"/>
      <c r="B1984" s="43"/>
      <c r="C1984" s="43"/>
      <c r="D1984" s="43"/>
      <c r="E1984" s="43"/>
      <c r="F1984" s="43"/>
      <c r="G1984" s="43"/>
      <c r="H1984" s="43"/>
      <c r="I1984" s="43"/>
      <c r="J1984" s="43"/>
      <c r="K1984" s="43"/>
    </row>
    <row r="1985" spans="1:11" ht="14.25" customHeight="1">
      <c r="A1985" s="43"/>
      <c r="B1985" s="43"/>
      <c r="C1985" s="43"/>
      <c r="D1985" s="43"/>
      <c r="E1985" s="43"/>
      <c r="F1985" s="43"/>
      <c r="G1985" s="43"/>
      <c r="H1985" s="43"/>
      <c r="I1985" s="43"/>
      <c r="J1985" s="43"/>
      <c r="K1985" s="43"/>
    </row>
    <row r="1986" spans="1:11" ht="14.25" customHeight="1">
      <c r="A1986" s="43"/>
      <c r="B1986" s="43"/>
      <c r="C1986" s="43"/>
      <c r="D1986" s="43"/>
      <c r="E1986" s="43"/>
      <c r="F1986" s="43"/>
      <c r="G1986" s="43"/>
      <c r="H1986" s="43"/>
      <c r="I1986" s="43"/>
      <c r="J1986" s="43"/>
      <c r="K1986" s="43"/>
    </row>
    <row r="1987" spans="1:11" ht="14.25" customHeight="1">
      <c r="A1987" s="43"/>
      <c r="B1987" s="43"/>
      <c r="C1987" s="43"/>
      <c r="D1987" s="43"/>
      <c r="E1987" s="43"/>
      <c r="F1987" s="43"/>
      <c r="G1987" s="43"/>
      <c r="H1987" s="43"/>
      <c r="I1987" s="43"/>
      <c r="J1987" s="43"/>
      <c r="K1987" s="43"/>
    </row>
    <row r="1988" spans="1:11" ht="14.25" customHeight="1">
      <c r="A1988" s="43"/>
      <c r="B1988" s="43"/>
      <c r="C1988" s="43"/>
      <c r="D1988" s="43"/>
      <c r="E1988" s="43"/>
      <c r="F1988" s="43"/>
      <c r="G1988" s="43"/>
      <c r="H1988" s="43"/>
      <c r="I1988" s="43"/>
      <c r="J1988" s="43"/>
      <c r="K1988" s="43"/>
    </row>
    <row r="1989" spans="1:11" ht="14.25" customHeight="1">
      <c r="A1989" s="43"/>
      <c r="B1989" s="43"/>
      <c r="C1989" s="43"/>
      <c r="D1989" s="43"/>
      <c r="E1989" s="43"/>
      <c r="F1989" s="43"/>
      <c r="G1989" s="43"/>
      <c r="H1989" s="43"/>
      <c r="I1989" s="43"/>
      <c r="J1989" s="43"/>
      <c r="K1989" s="43"/>
    </row>
    <row r="1990" spans="1:11" ht="14.25" customHeight="1">
      <c r="A1990" s="43"/>
      <c r="B1990" s="43"/>
      <c r="C1990" s="43"/>
      <c r="D1990" s="43"/>
      <c r="E1990" s="43"/>
      <c r="F1990" s="43"/>
      <c r="G1990" s="43"/>
      <c r="H1990" s="43"/>
      <c r="I1990" s="43"/>
      <c r="J1990" s="43"/>
      <c r="K1990" s="43"/>
    </row>
    <row r="1991" spans="1:11" ht="14.25" customHeight="1">
      <c r="A1991" s="43"/>
      <c r="B1991" s="43"/>
      <c r="C1991" s="43"/>
      <c r="D1991" s="43"/>
      <c r="E1991" s="43"/>
      <c r="F1991" s="43"/>
      <c r="G1991" s="43"/>
      <c r="H1991" s="43"/>
      <c r="I1991" s="43"/>
      <c r="J1991" s="43"/>
      <c r="K1991" s="43"/>
    </row>
    <row r="1992" spans="1:11" ht="14.25" customHeight="1">
      <c r="A1992" s="43"/>
      <c r="B1992" s="43"/>
      <c r="C1992" s="43"/>
      <c r="D1992" s="43"/>
      <c r="E1992" s="43"/>
      <c r="F1992" s="43"/>
      <c r="G1992" s="43"/>
      <c r="H1992" s="43"/>
      <c r="I1992" s="43"/>
      <c r="J1992" s="43"/>
      <c r="K1992" s="43"/>
    </row>
    <row r="1993" spans="1:11" ht="14.25" customHeight="1">
      <c r="A1993" s="43"/>
      <c r="B1993" s="43"/>
      <c r="C1993" s="43"/>
      <c r="D1993" s="43"/>
      <c r="E1993" s="43"/>
      <c r="F1993" s="43"/>
      <c r="G1993" s="43"/>
      <c r="H1993" s="43"/>
      <c r="I1993" s="43"/>
      <c r="J1993" s="43"/>
      <c r="K1993" s="43"/>
    </row>
    <row r="1994" spans="1:11" ht="14.25" customHeight="1">
      <c r="A1994" s="43"/>
      <c r="B1994" s="43"/>
      <c r="C1994" s="43"/>
      <c r="D1994" s="43"/>
      <c r="E1994" s="43"/>
      <c r="F1994" s="43"/>
      <c r="G1994" s="43"/>
      <c r="H1994" s="43"/>
      <c r="I1994" s="43"/>
      <c r="J1994" s="43"/>
      <c r="K1994" s="43"/>
    </row>
    <row r="1995" spans="1:11" ht="14.25" customHeight="1">
      <c r="A1995" s="43"/>
      <c r="B1995" s="43"/>
      <c r="C1995" s="43"/>
      <c r="D1995" s="43"/>
      <c r="E1995" s="43"/>
      <c r="F1995" s="43"/>
      <c r="G1995" s="43"/>
      <c r="H1995" s="43"/>
      <c r="I1995" s="43"/>
      <c r="J1995" s="43"/>
      <c r="K1995" s="43"/>
    </row>
    <row r="1996" spans="1:11" ht="14.25" customHeight="1">
      <c r="A1996" s="43"/>
      <c r="B1996" s="43"/>
      <c r="C1996" s="43"/>
      <c r="D1996" s="43"/>
      <c r="E1996" s="43"/>
      <c r="F1996" s="43"/>
      <c r="G1996" s="43"/>
      <c r="H1996" s="43"/>
      <c r="I1996" s="43"/>
      <c r="J1996" s="43"/>
      <c r="K1996" s="43"/>
    </row>
    <row r="1997" spans="1:11" ht="14.25" customHeight="1">
      <c r="A1997" s="43"/>
      <c r="B1997" s="43"/>
      <c r="C1997" s="43"/>
      <c r="D1997" s="43"/>
      <c r="E1997" s="43"/>
      <c r="F1997" s="43"/>
      <c r="G1997" s="43"/>
      <c r="H1997" s="43"/>
      <c r="I1997" s="43"/>
      <c r="J1997" s="43"/>
      <c r="K1997" s="43"/>
    </row>
    <row r="1998" spans="1:11" ht="14.25" customHeight="1">
      <c r="A1998" s="43"/>
      <c r="B1998" s="43"/>
      <c r="C1998" s="43"/>
      <c r="D1998" s="43"/>
      <c r="E1998" s="43"/>
      <c r="F1998" s="43"/>
      <c r="G1998" s="43"/>
      <c r="H1998" s="43"/>
      <c r="I1998" s="43"/>
      <c r="J1998" s="43"/>
      <c r="K1998" s="43"/>
    </row>
    <row r="1999" spans="1:11" ht="14.25" customHeight="1">
      <c r="A1999" s="43"/>
      <c r="B1999" s="43"/>
      <c r="C1999" s="43"/>
      <c r="D1999" s="43"/>
      <c r="E1999" s="43"/>
      <c r="F1999" s="43"/>
      <c r="G1999" s="43"/>
      <c r="H1999" s="43"/>
      <c r="I1999" s="43"/>
      <c r="J1999" s="43"/>
      <c r="K1999" s="43"/>
    </row>
    <row r="2000" spans="1:11" ht="14.25" customHeight="1">
      <c r="A2000" s="43"/>
      <c r="B2000" s="43"/>
      <c r="C2000" s="43"/>
      <c r="D2000" s="43"/>
      <c r="E2000" s="43"/>
      <c r="F2000" s="43"/>
      <c r="G2000" s="43"/>
      <c r="H2000" s="43"/>
      <c r="I2000" s="43"/>
      <c r="J2000" s="43"/>
      <c r="K2000" s="43"/>
    </row>
    <row r="2001" spans="1:11" ht="14.25" customHeight="1">
      <c r="A2001" s="43"/>
      <c r="B2001" s="43"/>
      <c r="C2001" s="43"/>
      <c r="D2001" s="43"/>
      <c r="E2001" s="43"/>
      <c r="F2001" s="43"/>
      <c r="G2001" s="43"/>
      <c r="H2001" s="43"/>
      <c r="I2001" s="43"/>
      <c r="J2001" s="43"/>
      <c r="K2001" s="43"/>
    </row>
    <row r="2002" spans="1:11" ht="14.25" customHeight="1">
      <c r="A2002" s="43"/>
      <c r="B2002" s="43"/>
      <c r="C2002" s="43"/>
      <c r="D2002" s="43"/>
      <c r="E2002" s="43"/>
      <c r="F2002" s="43"/>
      <c r="G2002" s="43"/>
      <c r="H2002" s="43"/>
      <c r="I2002" s="43"/>
      <c r="J2002" s="43"/>
      <c r="K2002" s="43"/>
    </row>
    <row r="2003" spans="1:11" ht="14.25" customHeight="1">
      <c r="A2003" s="43"/>
      <c r="B2003" s="43"/>
      <c r="C2003" s="43"/>
      <c r="D2003" s="43"/>
      <c r="E2003" s="43"/>
      <c r="F2003" s="43"/>
      <c r="G2003" s="43"/>
      <c r="H2003" s="43"/>
      <c r="I2003" s="43"/>
      <c r="J2003" s="43"/>
      <c r="K2003" s="43"/>
    </row>
    <row r="2004" spans="1:11" ht="14.25" customHeight="1">
      <c r="A2004" s="43"/>
      <c r="B2004" s="43"/>
      <c r="C2004" s="43"/>
      <c r="D2004" s="43"/>
      <c r="E2004" s="43"/>
      <c r="F2004" s="43"/>
      <c r="G2004" s="43"/>
      <c r="H2004" s="43"/>
      <c r="I2004" s="43"/>
      <c r="J2004" s="43"/>
      <c r="K2004" s="43"/>
    </row>
    <row r="2005" spans="1:11" ht="14.25" customHeight="1">
      <c r="A2005" s="43"/>
      <c r="B2005" s="43"/>
      <c r="C2005" s="43"/>
      <c r="D2005" s="43"/>
      <c r="E2005" s="43"/>
      <c r="F2005" s="43"/>
      <c r="G2005" s="43"/>
      <c r="H2005" s="43"/>
      <c r="I2005" s="43"/>
      <c r="J2005" s="43"/>
      <c r="K2005" s="43"/>
    </row>
    <row r="2006" spans="1:11" ht="14.25" customHeight="1">
      <c r="A2006" s="43"/>
      <c r="B2006" s="43"/>
      <c r="C2006" s="43"/>
      <c r="D2006" s="43"/>
      <c r="E2006" s="43"/>
      <c r="F2006" s="43"/>
      <c r="G2006" s="43"/>
      <c r="H2006" s="43"/>
      <c r="I2006" s="43"/>
      <c r="J2006" s="43"/>
      <c r="K2006" s="43"/>
    </row>
    <row r="2007" spans="1:11" ht="14.25" customHeight="1">
      <c r="A2007" s="43"/>
      <c r="B2007" s="43"/>
      <c r="C2007" s="43"/>
      <c r="D2007" s="43"/>
      <c r="E2007" s="43"/>
      <c r="F2007" s="43"/>
      <c r="G2007" s="43"/>
      <c r="H2007" s="43"/>
      <c r="I2007" s="43"/>
      <c r="J2007" s="43"/>
      <c r="K2007" s="43"/>
    </row>
    <row r="2008" spans="1:11" ht="14.25" customHeight="1">
      <c r="A2008" s="43"/>
      <c r="B2008" s="43"/>
      <c r="C2008" s="43"/>
      <c r="D2008" s="43"/>
      <c r="E2008" s="43"/>
      <c r="F2008" s="43"/>
      <c r="G2008" s="43"/>
      <c r="H2008" s="43"/>
      <c r="I2008" s="43"/>
      <c r="J2008" s="43"/>
      <c r="K2008" s="43"/>
    </row>
    <row r="2009" spans="1:11" ht="14.25" customHeight="1">
      <c r="A2009" s="43"/>
      <c r="B2009" s="43"/>
      <c r="C2009" s="43"/>
      <c r="D2009" s="43"/>
      <c r="E2009" s="43"/>
      <c r="F2009" s="43"/>
      <c r="G2009" s="43"/>
      <c r="H2009" s="43"/>
      <c r="I2009" s="43"/>
      <c r="J2009" s="43"/>
      <c r="K2009" s="43"/>
    </row>
    <row r="2010" spans="1:11" ht="14.25" customHeight="1">
      <c r="A2010" s="43"/>
      <c r="B2010" s="43"/>
      <c r="C2010" s="43"/>
      <c r="D2010" s="43"/>
      <c r="E2010" s="43"/>
      <c r="F2010" s="43"/>
      <c r="G2010" s="43"/>
      <c r="H2010" s="43"/>
      <c r="I2010" s="43"/>
      <c r="J2010" s="43"/>
      <c r="K2010" s="43"/>
    </row>
    <row r="2011" spans="1:11" ht="14.25" customHeight="1">
      <c r="A2011" s="43"/>
      <c r="B2011" s="43"/>
      <c r="C2011" s="43"/>
      <c r="D2011" s="43"/>
      <c r="E2011" s="43"/>
      <c r="F2011" s="43"/>
      <c r="G2011" s="43"/>
      <c r="H2011" s="43"/>
      <c r="I2011" s="43"/>
      <c r="J2011" s="43"/>
      <c r="K2011" s="43"/>
    </row>
    <row r="2012" spans="1:11" ht="14.25" customHeight="1">
      <c r="A2012" s="43"/>
      <c r="B2012" s="43"/>
      <c r="C2012" s="43"/>
      <c r="D2012" s="43"/>
      <c r="E2012" s="43"/>
      <c r="F2012" s="43"/>
      <c r="G2012" s="43"/>
      <c r="H2012" s="43"/>
      <c r="I2012" s="43"/>
      <c r="J2012" s="43"/>
      <c r="K2012" s="43"/>
    </row>
    <row r="2013" spans="1:11" ht="14.25" customHeight="1">
      <c r="A2013" s="43"/>
      <c r="B2013" s="43"/>
      <c r="C2013" s="43"/>
      <c r="D2013" s="43"/>
      <c r="E2013" s="43"/>
      <c r="F2013" s="43"/>
      <c r="G2013" s="43"/>
      <c r="H2013" s="43"/>
      <c r="I2013" s="43"/>
      <c r="J2013" s="43"/>
      <c r="K2013" s="43"/>
    </row>
    <row r="2014" spans="1:11" ht="14.25" customHeight="1">
      <c r="A2014" s="43"/>
      <c r="B2014" s="43"/>
      <c r="C2014" s="43"/>
      <c r="D2014" s="43"/>
      <c r="E2014" s="43"/>
      <c r="F2014" s="43"/>
      <c r="G2014" s="43"/>
      <c r="H2014" s="43"/>
      <c r="I2014" s="43"/>
      <c r="J2014" s="43"/>
      <c r="K2014" s="43"/>
    </row>
    <row r="2015" spans="1:11" ht="14.25" customHeight="1">
      <c r="A2015" s="43"/>
      <c r="B2015" s="43"/>
      <c r="C2015" s="43"/>
      <c r="D2015" s="43"/>
      <c r="E2015" s="43"/>
      <c r="F2015" s="43"/>
      <c r="G2015" s="43"/>
      <c r="H2015" s="43"/>
      <c r="I2015" s="43"/>
      <c r="J2015" s="43"/>
      <c r="K2015" s="43"/>
    </row>
    <row r="2016" spans="1:11" ht="14.25" customHeight="1">
      <c r="A2016" s="43"/>
      <c r="B2016" s="43"/>
      <c r="C2016" s="43"/>
      <c r="D2016" s="43"/>
      <c r="E2016" s="43"/>
      <c r="F2016" s="43"/>
      <c r="G2016" s="43"/>
      <c r="H2016" s="43"/>
      <c r="I2016" s="43"/>
      <c r="J2016" s="43"/>
      <c r="K2016" s="43"/>
    </row>
    <row r="2017" spans="1:11" ht="14.25" customHeight="1">
      <c r="A2017" s="43"/>
      <c r="B2017" s="43"/>
      <c r="C2017" s="43"/>
      <c r="D2017" s="43"/>
      <c r="E2017" s="43"/>
      <c r="F2017" s="43"/>
      <c r="G2017" s="43"/>
      <c r="H2017" s="43"/>
      <c r="I2017" s="43"/>
      <c r="J2017" s="43"/>
      <c r="K2017" s="43"/>
    </row>
    <row r="2018" spans="1:11" ht="14.25" customHeight="1">
      <c r="A2018" s="43"/>
      <c r="B2018" s="43"/>
      <c r="C2018" s="43"/>
      <c r="D2018" s="43"/>
      <c r="E2018" s="43"/>
      <c r="F2018" s="43"/>
      <c r="G2018" s="43"/>
      <c r="H2018" s="43"/>
      <c r="I2018" s="43"/>
      <c r="J2018" s="43"/>
      <c r="K2018" s="43"/>
    </row>
    <row r="2019" spans="1:11" ht="14.25" customHeight="1">
      <c r="A2019" s="43"/>
      <c r="B2019" s="43"/>
      <c r="C2019" s="43"/>
      <c r="D2019" s="43"/>
      <c r="E2019" s="43"/>
      <c r="F2019" s="43"/>
      <c r="G2019" s="43"/>
      <c r="H2019" s="43"/>
      <c r="I2019" s="43"/>
      <c r="J2019" s="43"/>
      <c r="K2019" s="43"/>
    </row>
    <row r="2020" spans="1:11" ht="14.25" customHeight="1">
      <c r="A2020" s="43"/>
      <c r="B2020" s="43"/>
      <c r="C2020" s="43"/>
      <c r="D2020" s="43"/>
      <c r="E2020" s="43"/>
      <c r="F2020" s="43"/>
      <c r="G2020" s="43"/>
      <c r="H2020" s="43"/>
      <c r="I2020" s="43"/>
      <c r="J2020" s="43"/>
      <c r="K2020" s="43"/>
    </row>
    <row r="2021" spans="1:11" ht="14.25" customHeight="1">
      <c r="A2021" s="43"/>
      <c r="B2021" s="43"/>
      <c r="C2021" s="43"/>
      <c r="D2021" s="43"/>
      <c r="E2021" s="43"/>
      <c r="F2021" s="43"/>
      <c r="G2021" s="43"/>
      <c r="H2021" s="43"/>
      <c r="I2021" s="43"/>
      <c r="J2021" s="43"/>
      <c r="K2021" s="43"/>
    </row>
    <row r="2022" spans="1:11" ht="14.25" customHeight="1">
      <c r="A2022" s="43"/>
      <c r="B2022" s="43"/>
      <c r="C2022" s="43"/>
      <c r="D2022" s="43"/>
      <c r="E2022" s="43"/>
      <c r="F2022" s="43"/>
      <c r="G2022" s="43"/>
      <c r="H2022" s="43"/>
      <c r="I2022" s="43"/>
      <c r="J2022" s="43"/>
      <c r="K2022" s="43"/>
    </row>
    <row r="2023" spans="1:11" ht="14.25" customHeight="1">
      <c r="A2023" s="43"/>
      <c r="B2023" s="43"/>
      <c r="C2023" s="43"/>
      <c r="D2023" s="43"/>
      <c r="E2023" s="43"/>
      <c r="F2023" s="43"/>
      <c r="G2023" s="43"/>
      <c r="H2023" s="43"/>
      <c r="I2023" s="43"/>
      <c r="J2023" s="43"/>
      <c r="K2023" s="43"/>
    </row>
    <row r="2024" spans="1:11" ht="14.25" customHeight="1">
      <c r="A2024" s="43"/>
      <c r="B2024" s="43"/>
      <c r="C2024" s="43"/>
      <c r="D2024" s="43"/>
      <c r="E2024" s="43"/>
      <c r="F2024" s="43"/>
      <c r="G2024" s="43"/>
      <c r="H2024" s="43"/>
      <c r="I2024" s="43"/>
      <c r="J2024" s="43"/>
      <c r="K2024" s="43"/>
    </row>
    <row r="2025" spans="1:11" ht="14.25" customHeight="1">
      <c r="A2025" s="43"/>
      <c r="B2025" s="43"/>
      <c r="C2025" s="43"/>
      <c r="D2025" s="43"/>
      <c r="E2025" s="43"/>
      <c r="F2025" s="43"/>
      <c r="G2025" s="43"/>
      <c r="H2025" s="43"/>
      <c r="I2025" s="43"/>
      <c r="J2025" s="43"/>
      <c r="K2025" s="43"/>
    </row>
    <row r="2026" spans="1:11" ht="14.25" customHeight="1">
      <c r="A2026" s="43"/>
      <c r="B2026" s="43"/>
      <c r="C2026" s="43"/>
      <c r="D2026" s="43"/>
      <c r="E2026" s="43"/>
      <c r="F2026" s="43"/>
      <c r="G2026" s="43"/>
      <c r="H2026" s="43"/>
      <c r="I2026" s="43"/>
      <c r="J2026" s="43"/>
      <c r="K2026" s="43"/>
    </row>
    <row r="2027" spans="1:11" ht="14.25" customHeight="1">
      <c r="A2027" s="43"/>
      <c r="B2027" s="43"/>
      <c r="C2027" s="43"/>
      <c r="D2027" s="43"/>
      <c r="E2027" s="43"/>
      <c r="F2027" s="43"/>
      <c r="G2027" s="43"/>
      <c r="H2027" s="43"/>
      <c r="I2027" s="43"/>
      <c r="J2027" s="43"/>
      <c r="K2027" s="43"/>
    </row>
    <row r="2028" spans="1:11" ht="14.25" customHeight="1">
      <c r="A2028" s="43"/>
      <c r="B2028" s="43"/>
      <c r="C2028" s="43"/>
      <c r="D2028" s="43"/>
      <c r="E2028" s="43"/>
      <c r="F2028" s="43"/>
      <c r="G2028" s="43"/>
      <c r="H2028" s="43"/>
      <c r="I2028" s="43"/>
      <c r="J2028" s="43"/>
      <c r="K2028" s="43"/>
    </row>
    <row r="2029" spans="1:11" ht="14.25" customHeight="1">
      <c r="A2029" s="43"/>
      <c r="B2029" s="43"/>
      <c r="C2029" s="43"/>
      <c r="D2029" s="43"/>
      <c r="E2029" s="43"/>
      <c r="F2029" s="43"/>
      <c r="G2029" s="43"/>
      <c r="H2029" s="43"/>
      <c r="I2029" s="43"/>
      <c r="J2029" s="43"/>
      <c r="K2029" s="43"/>
    </row>
    <row r="2030" spans="1:11" ht="14.25" customHeight="1">
      <c r="A2030" s="43"/>
      <c r="B2030" s="43"/>
      <c r="C2030" s="43"/>
      <c r="D2030" s="43"/>
      <c r="E2030" s="43"/>
      <c r="F2030" s="43"/>
      <c r="G2030" s="43"/>
      <c r="H2030" s="43"/>
      <c r="I2030" s="43"/>
      <c r="J2030" s="43"/>
      <c r="K2030" s="43"/>
    </row>
    <row r="2031" spans="1:11" ht="14.25" customHeight="1">
      <c r="A2031" s="43"/>
      <c r="B2031" s="43"/>
      <c r="C2031" s="43"/>
      <c r="D2031" s="43"/>
      <c r="E2031" s="43"/>
      <c r="F2031" s="43"/>
      <c r="G2031" s="43"/>
      <c r="H2031" s="43"/>
      <c r="I2031" s="43"/>
      <c r="J2031" s="43"/>
      <c r="K2031" s="43"/>
    </row>
    <row r="2032" spans="1:11" ht="14.25" customHeight="1">
      <c r="A2032" s="43"/>
      <c r="B2032" s="43"/>
      <c r="C2032" s="43"/>
      <c r="D2032" s="43"/>
      <c r="E2032" s="43"/>
      <c r="F2032" s="43"/>
      <c r="G2032" s="43"/>
      <c r="H2032" s="43"/>
      <c r="I2032" s="43"/>
      <c r="J2032" s="43"/>
      <c r="K2032" s="43"/>
    </row>
    <row r="2033" spans="1:11" ht="14.25" customHeight="1">
      <c r="A2033" s="43"/>
      <c r="B2033" s="43"/>
      <c r="C2033" s="43"/>
      <c r="D2033" s="43"/>
      <c r="E2033" s="43"/>
      <c r="F2033" s="43"/>
      <c r="G2033" s="43"/>
      <c r="H2033" s="43"/>
      <c r="I2033" s="43"/>
      <c r="J2033" s="43"/>
      <c r="K2033" s="43"/>
    </row>
    <row r="2034" spans="1:11" ht="14.25" customHeight="1">
      <c r="A2034" s="43"/>
      <c r="B2034" s="43"/>
      <c r="C2034" s="43"/>
      <c r="D2034" s="43"/>
      <c r="E2034" s="43"/>
      <c r="F2034" s="43"/>
      <c r="G2034" s="43"/>
      <c r="H2034" s="43"/>
      <c r="I2034" s="43"/>
      <c r="J2034" s="43"/>
      <c r="K2034" s="43"/>
    </row>
    <row r="2035" spans="1:11" ht="14.25" customHeight="1">
      <c r="A2035" s="43"/>
      <c r="B2035" s="43"/>
      <c r="C2035" s="43"/>
      <c r="D2035" s="43"/>
      <c r="E2035" s="43"/>
      <c r="F2035" s="43"/>
      <c r="G2035" s="43"/>
      <c r="H2035" s="43"/>
      <c r="I2035" s="43"/>
      <c r="J2035" s="43"/>
      <c r="K2035" s="43"/>
    </row>
    <row r="2036" spans="1:11" ht="14.25" customHeight="1">
      <c r="A2036" s="43"/>
      <c r="B2036" s="43"/>
      <c r="C2036" s="43"/>
      <c r="D2036" s="43"/>
      <c r="E2036" s="43"/>
      <c r="F2036" s="43"/>
      <c r="G2036" s="43"/>
      <c r="H2036" s="43"/>
      <c r="I2036" s="43"/>
      <c r="J2036" s="43"/>
      <c r="K2036" s="43"/>
    </row>
    <row r="2037" spans="1:11" ht="14.25" customHeight="1">
      <c r="A2037" s="43"/>
      <c r="B2037" s="43"/>
      <c r="C2037" s="43"/>
      <c r="D2037" s="43"/>
      <c r="E2037" s="43"/>
      <c r="F2037" s="43"/>
      <c r="G2037" s="43"/>
      <c r="H2037" s="43"/>
      <c r="I2037" s="43"/>
      <c r="J2037" s="43"/>
      <c r="K2037" s="43"/>
    </row>
    <row r="2038" spans="1:11" ht="14.25" customHeight="1">
      <c r="A2038" s="43"/>
      <c r="B2038" s="43"/>
      <c r="C2038" s="43"/>
      <c r="D2038" s="43"/>
      <c r="E2038" s="43"/>
      <c r="F2038" s="43"/>
      <c r="G2038" s="43"/>
      <c r="H2038" s="43"/>
      <c r="I2038" s="43"/>
      <c r="J2038" s="43"/>
      <c r="K2038" s="43"/>
    </row>
    <row r="2039" spans="1:11" ht="14.25" customHeight="1">
      <c r="A2039" s="43"/>
      <c r="B2039" s="43"/>
      <c r="C2039" s="43"/>
      <c r="D2039" s="43"/>
      <c r="E2039" s="43"/>
      <c r="F2039" s="43"/>
      <c r="G2039" s="43"/>
      <c r="H2039" s="43"/>
      <c r="I2039" s="43"/>
      <c r="J2039" s="43"/>
      <c r="K2039" s="43"/>
    </row>
    <row r="2040" spans="1:11" ht="14.25" customHeight="1">
      <c r="A2040" s="43"/>
      <c r="B2040" s="43"/>
      <c r="C2040" s="43"/>
      <c r="D2040" s="43"/>
      <c r="E2040" s="43"/>
      <c r="F2040" s="43"/>
      <c r="G2040" s="43"/>
      <c r="H2040" s="43"/>
      <c r="I2040" s="43"/>
      <c r="J2040" s="43"/>
      <c r="K2040" s="43"/>
    </row>
    <row r="2041" spans="1:11" ht="14.25" customHeight="1">
      <c r="A2041" s="43"/>
      <c r="B2041" s="43"/>
      <c r="C2041" s="43"/>
      <c r="D2041" s="43"/>
      <c r="E2041" s="43"/>
      <c r="F2041" s="43"/>
      <c r="G2041" s="43"/>
      <c r="H2041" s="43"/>
      <c r="I2041" s="43"/>
      <c r="J2041" s="43"/>
      <c r="K2041" s="43"/>
    </row>
    <row r="2042" spans="1:11" ht="14.25" customHeight="1">
      <c r="A2042" s="43"/>
      <c r="B2042" s="43"/>
      <c r="C2042" s="43"/>
      <c r="D2042" s="43"/>
      <c r="E2042" s="43"/>
      <c r="F2042" s="43"/>
      <c r="G2042" s="43"/>
      <c r="H2042" s="43"/>
      <c r="I2042" s="43"/>
      <c r="J2042" s="43"/>
      <c r="K2042" s="43"/>
    </row>
    <row r="2043" spans="1:11" ht="14.25" customHeight="1">
      <c r="A2043" s="43"/>
      <c r="B2043" s="43"/>
      <c r="C2043" s="43"/>
      <c r="D2043" s="43"/>
      <c r="E2043" s="43"/>
      <c r="F2043" s="43"/>
      <c r="G2043" s="43"/>
      <c r="H2043" s="43"/>
      <c r="I2043" s="43"/>
      <c r="J2043" s="43"/>
      <c r="K2043" s="43"/>
    </row>
    <row r="2044" spans="1:11" ht="14.25" customHeight="1">
      <c r="A2044" s="43"/>
      <c r="B2044" s="43"/>
      <c r="C2044" s="43"/>
      <c r="D2044" s="43"/>
      <c r="E2044" s="43"/>
      <c r="F2044" s="43"/>
      <c r="G2044" s="43"/>
      <c r="H2044" s="43"/>
      <c r="I2044" s="43"/>
      <c r="J2044" s="43"/>
      <c r="K2044" s="43"/>
    </row>
    <row r="2045" spans="1:11" ht="14.25" customHeight="1">
      <c r="A2045" s="43"/>
      <c r="B2045" s="43"/>
      <c r="C2045" s="43"/>
      <c r="D2045" s="43"/>
      <c r="E2045" s="43"/>
      <c r="F2045" s="43"/>
      <c r="G2045" s="43"/>
      <c r="H2045" s="43"/>
      <c r="I2045" s="43"/>
      <c r="J2045" s="43"/>
      <c r="K2045" s="43"/>
    </row>
    <row r="2046" spans="1:11" ht="14.25" customHeight="1">
      <c r="A2046" s="43"/>
      <c r="B2046" s="43"/>
      <c r="C2046" s="43"/>
      <c r="D2046" s="43"/>
      <c r="E2046" s="43"/>
      <c r="F2046" s="43"/>
      <c r="G2046" s="43"/>
      <c r="H2046" s="43"/>
      <c r="I2046" s="43"/>
      <c r="J2046" s="43"/>
      <c r="K2046" s="43"/>
    </row>
    <row r="2047" spans="1:11" ht="14.25" customHeight="1">
      <c r="A2047" s="43"/>
      <c r="B2047" s="43"/>
      <c r="C2047" s="43"/>
      <c r="D2047" s="43"/>
      <c r="E2047" s="43"/>
      <c r="F2047" s="43"/>
      <c r="G2047" s="43"/>
      <c r="H2047" s="43"/>
      <c r="I2047" s="43"/>
      <c r="J2047" s="43"/>
      <c r="K2047" s="43"/>
    </row>
    <row r="2048" spans="1:11" ht="14.25" customHeight="1">
      <c r="A2048" s="43"/>
      <c r="B2048" s="43"/>
      <c r="C2048" s="43"/>
      <c r="D2048" s="43"/>
      <c r="E2048" s="43"/>
      <c r="F2048" s="43"/>
      <c r="G2048" s="43"/>
      <c r="H2048" s="43"/>
      <c r="I2048" s="43"/>
      <c r="J2048" s="43"/>
      <c r="K2048" s="43"/>
    </row>
    <row r="2049" spans="1:11" ht="14.25" customHeight="1">
      <c r="A2049" s="43"/>
      <c r="B2049" s="43"/>
      <c r="C2049" s="43"/>
      <c r="D2049" s="43"/>
      <c r="E2049" s="43"/>
      <c r="F2049" s="43"/>
      <c r="G2049" s="43"/>
      <c r="H2049" s="43"/>
      <c r="I2049" s="43"/>
      <c r="J2049" s="43"/>
      <c r="K2049" s="43"/>
    </row>
    <row r="2050" spans="1:11" ht="14.25" customHeight="1">
      <c r="A2050" s="43"/>
      <c r="B2050" s="43"/>
      <c r="C2050" s="43"/>
      <c r="D2050" s="43"/>
      <c r="E2050" s="43"/>
      <c r="F2050" s="43"/>
      <c r="G2050" s="43"/>
      <c r="H2050" s="43"/>
      <c r="I2050" s="43"/>
      <c r="J2050" s="43"/>
      <c r="K2050" s="43"/>
    </row>
    <row r="2051" spans="1:11" ht="14.25" customHeight="1">
      <c r="A2051" s="43"/>
      <c r="B2051" s="43"/>
      <c r="C2051" s="43"/>
      <c r="D2051" s="43"/>
      <c r="E2051" s="43"/>
      <c r="F2051" s="43"/>
      <c r="G2051" s="43"/>
      <c r="H2051" s="43"/>
      <c r="I2051" s="43"/>
      <c r="J2051" s="43"/>
      <c r="K2051" s="43"/>
    </row>
    <row r="2052" spans="1:11" ht="14.25" customHeight="1">
      <c r="A2052" s="43"/>
      <c r="B2052" s="43"/>
      <c r="C2052" s="43"/>
      <c r="D2052" s="43"/>
      <c r="E2052" s="43"/>
      <c r="F2052" s="43"/>
      <c r="G2052" s="43"/>
      <c r="H2052" s="43"/>
      <c r="I2052" s="43"/>
      <c r="J2052" s="43"/>
      <c r="K2052" s="43"/>
    </row>
    <row r="2053" spans="1:11" ht="14.25" customHeight="1">
      <c r="A2053" s="43"/>
      <c r="B2053" s="43"/>
      <c r="C2053" s="43"/>
      <c r="D2053" s="43"/>
      <c r="E2053" s="43"/>
      <c r="F2053" s="43"/>
      <c r="G2053" s="43"/>
      <c r="H2053" s="43"/>
      <c r="I2053" s="43"/>
      <c r="J2053" s="43"/>
      <c r="K2053" s="43"/>
    </row>
    <row r="2054" spans="1:11" ht="14.25" customHeight="1">
      <c r="A2054" s="43"/>
      <c r="B2054" s="43"/>
      <c r="C2054" s="43"/>
      <c r="D2054" s="43"/>
      <c r="E2054" s="43"/>
      <c r="F2054" s="43"/>
      <c r="G2054" s="43"/>
      <c r="H2054" s="43"/>
      <c r="I2054" s="43"/>
      <c r="J2054" s="43"/>
      <c r="K2054" s="43"/>
    </row>
    <row r="2055" spans="1:11" ht="14.25" customHeight="1">
      <c r="A2055" s="43"/>
      <c r="B2055" s="43"/>
      <c r="C2055" s="43"/>
      <c r="D2055" s="43"/>
      <c r="E2055" s="43"/>
      <c r="F2055" s="43"/>
      <c r="G2055" s="43"/>
      <c r="H2055" s="43"/>
      <c r="I2055" s="43"/>
      <c r="J2055" s="43"/>
      <c r="K2055" s="43"/>
    </row>
    <row r="2056" spans="1:11" ht="14.25" customHeight="1">
      <c r="A2056" s="43"/>
      <c r="B2056" s="43"/>
      <c r="C2056" s="43"/>
      <c r="D2056" s="43"/>
      <c r="E2056" s="43"/>
      <c r="F2056" s="43"/>
      <c r="G2056" s="43"/>
      <c r="H2056" s="43"/>
      <c r="I2056" s="43"/>
      <c r="J2056" s="43"/>
      <c r="K2056" s="43"/>
    </row>
    <row r="2057" spans="1:11" ht="14.25" customHeight="1">
      <c r="A2057" s="43"/>
      <c r="B2057" s="43"/>
      <c r="C2057" s="43"/>
      <c r="D2057" s="43"/>
      <c r="E2057" s="43"/>
      <c r="F2057" s="43"/>
      <c r="G2057" s="43"/>
      <c r="H2057" s="43"/>
      <c r="I2057" s="43"/>
      <c r="J2057" s="43"/>
      <c r="K2057" s="43"/>
    </row>
    <row r="2058" spans="1:11" ht="14.25" customHeight="1">
      <c r="A2058" s="43"/>
      <c r="B2058" s="43"/>
      <c r="C2058" s="43"/>
      <c r="D2058" s="43"/>
      <c r="E2058" s="43"/>
      <c r="F2058" s="43"/>
      <c r="G2058" s="43"/>
      <c r="H2058" s="43"/>
      <c r="I2058" s="43"/>
      <c r="J2058" s="43"/>
      <c r="K2058" s="43"/>
    </row>
    <row r="2059" spans="1:11" ht="14.25" customHeight="1">
      <c r="A2059" s="43"/>
      <c r="B2059" s="43"/>
      <c r="C2059" s="43"/>
      <c r="D2059" s="43"/>
      <c r="E2059" s="43"/>
      <c r="F2059" s="43"/>
      <c r="G2059" s="43"/>
      <c r="H2059" s="43"/>
      <c r="I2059" s="43"/>
      <c r="J2059" s="43"/>
      <c r="K2059" s="43"/>
    </row>
    <row r="2060" spans="1:11" ht="14.25" customHeight="1">
      <c r="A2060" s="43"/>
      <c r="B2060" s="43"/>
      <c r="C2060" s="43"/>
      <c r="D2060" s="43"/>
      <c r="E2060" s="43"/>
      <c r="F2060" s="43"/>
      <c r="G2060" s="43"/>
      <c r="H2060" s="43"/>
      <c r="I2060" s="43"/>
      <c r="J2060" s="43"/>
      <c r="K2060" s="43"/>
    </row>
    <row r="2061" spans="1:11" ht="14.25" customHeight="1">
      <c r="A2061" s="43"/>
      <c r="B2061" s="43"/>
      <c r="C2061" s="43"/>
      <c r="D2061" s="43"/>
      <c r="E2061" s="43"/>
      <c r="F2061" s="43"/>
      <c r="G2061" s="43"/>
      <c r="H2061" s="43"/>
      <c r="I2061" s="43"/>
      <c r="J2061" s="43"/>
      <c r="K2061" s="43"/>
    </row>
    <row r="2062" spans="1:11" ht="14.25" customHeight="1">
      <c r="A2062" s="43"/>
      <c r="B2062" s="43"/>
      <c r="C2062" s="43"/>
      <c r="D2062" s="43"/>
      <c r="E2062" s="43"/>
      <c r="F2062" s="43"/>
      <c r="G2062" s="43"/>
      <c r="H2062" s="43"/>
      <c r="I2062" s="43"/>
      <c r="J2062" s="43"/>
      <c r="K2062" s="43"/>
    </row>
    <row r="2063" spans="1:11" ht="14.25" customHeight="1">
      <c r="A2063" s="43"/>
      <c r="B2063" s="43"/>
      <c r="C2063" s="43"/>
      <c r="D2063" s="43"/>
      <c r="E2063" s="43"/>
      <c r="F2063" s="43"/>
      <c r="G2063" s="43"/>
      <c r="H2063" s="43"/>
      <c r="I2063" s="43"/>
      <c r="J2063" s="43"/>
      <c r="K2063" s="43"/>
    </row>
    <row r="2064" spans="1:11" ht="14.25" customHeight="1">
      <c r="A2064" s="43"/>
      <c r="B2064" s="43"/>
      <c r="C2064" s="43"/>
      <c r="D2064" s="43"/>
      <c r="E2064" s="43"/>
      <c r="F2064" s="43"/>
      <c r="G2064" s="43"/>
      <c r="H2064" s="43"/>
      <c r="I2064" s="43"/>
      <c r="J2064" s="43"/>
      <c r="K2064" s="43"/>
    </row>
    <row r="2065" spans="1:11" ht="14.25" customHeight="1">
      <c r="A2065" s="43"/>
      <c r="B2065" s="43"/>
      <c r="C2065" s="43"/>
      <c r="D2065" s="43"/>
      <c r="E2065" s="43"/>
      <c r="F2065" s="43"/>
      <c r="G2065" s="43"/>
      <c r="H2065" s="43"/>
      <c r="I2065" s="43"/>
      <c r="J2065" s="43"/>
      <c r="K2065" s="43"/>
    </row>
    <row r="2066" spans="1:11" ht="14.25" customHeight="1">
      <c r="A2066" s="43"/>
      <c r="B2066" s="43"/>
      <c r="C2066" s="43"/>
      <c r="D2066" s="43"/>
      <c r="E2066" s="43"/>
      <c r="F2066" s="43"/>
      <c r="G2066" s="43"/>
      <c r="H2066" s="43"/>
      <c r="I2066" s="43"/>
      <c r="J2066" s="43"/>
      <c r="K2066" s="43"/>
    </row>
    <row r="2067" spans="1:11" ht="14.25" customHeight="1">
      <c r="A2067" s="43"/>
      <c r="B2067" s="43"/>
      <c r="C2067" s="43"/>
      <c r="D2067" s="43"/>
      <c r="E2067" s="43"/>
      <c r="F2067" s="43"/>
      <c r="G2067" s="43"/>
      <c r="H2067" s="43"/>
      <c r="I2067" s="43"/>
      <c r="J2067" s="43"/>
      <c r="K2067" s="43"/>
    </row>
    <row r="2068" spans="1:11" ht="14.25" customHeight="1">
      <c r="A2068" s="43"/>
      <c r="B2068" s="43"/>
      <c r="C2068" s="43"/>
      <c r="D2068" s="43"/>
      <c r="E2068" s="43"/>
      <c r="F2068" s="43"/>
      <c r="G2068" s="43"/>
      <c r="H2068" s="43"/>
      <c r="I2068" s="43"/>
      <c r="J2068" s="43"/>
      <c r="K2068" s="43"/>
    </row>
    <row r="2069" spans="1:11" ht="14.25" customHeight="1">
      <c r="A2069" s="43"/>
      <c r="B2069" s="43"/>
      <c r="C2069" s="43"/>
      <c r="D2069" s="43"/>
      <c r="E2069" s="43"/>
      <c r="F2069" s="43"/>
      <c r="G2069" s="43"/>
      <c r="H2069" s="43"/>
      <c r="I2069" s="43"/>
      <c r="J2069" s="43"/>
      <c r="K2069" s="43"/>
    </row>
    <row r="2070" spans="1:11" ht="14.25" customHeight="1">
      <c r="A2070" s="43"/>
      <c r="B2070" s="43"/>
      <c r="C2070" s="43"/>
      <c r="D2070" s="43"/>
      <c r="E2070" s="43"/>
      <c r="F2070" s="43"/>
      <c r="G2070" s="43"/>
      <c r="H2070" s="43"/>
      <c r="I2070" s="43"/>
      <c r="J2070" s="43"/>
      <c r="K2070" s="43"/>
    </row>
    <row r="2071" spans="1:11" ht="14.25" customHeight="1">
      <c r="A2071" s="43"/>
      <c r="B2071" s="43"/>
      <c r="C2071" s="43"/>
      <c r="D2071" s="43"/>
      <c r="E2071" s="43"/>
      <c r="F2071" s="43"/>
      <c r="G2071" s="43"/>
      <c r="H2071" s="43"/>
      <c r="I2071" s="43"/>
      <c r="J2071" s="43"/>
      <c r="K2071" s="43"/>
    </row>
    <row r="2072" spans="1:11" ht="14.25" customHeight="1">
      <c r="A2072" s="43"/>
      <c r="B2072" s="43"/>
      <c r="C2072" s="43"/>
      <c r="D2072" s="43"/>
      <c r="E2072" s="43"/>
      <c r="F2072" s="43"/>
      <c r="G2072" s="43"/>
      <c r="H2072" s="43"/>
      <c r="I2072" s="43"/>
      <c r="J2072" s="43"/>
      <c r="K2072" s="43"/>
    </row>
    <row r="2073" spans="1:11" ht="14.25" customHeight="1">
      <c r="A2073" s="43"/>
      <c r="B2073" s="43"/>
      <c r="C2073" s="43"/>
      <c r="D2073" s="43"/>
      <c r="E2073" s="43"/>
      <c r="F2073" s="43"/>
      <c r="G2073" s="43"/>
      <c r="H2073" s="43"/>
      <c r="I2073" s="43"/>
      <c r="J2073" s="43"/>
      <c r="K2073" s="43"/>
    </row>
    <row r="2074" spans="1:11" ht="14.25" customHeight="1">
      <c r="A2074" s="43"/>
      <c r="B2074" s="43"/>
      <c r="C2074" s="43"/>
      <c r="D2074" s="43"/>
      <c r="E2074" s="43"/>
      <c r="F2074" s="43"/>
      <c r="G2074" s="43"/>
      <c r="H2074" s="43"/>
      <c r="I2074" s="43"/>
      <c r="J2074" s="43"/>
      <c r="K2074" s="43"/>
    </row>
    <row r="2075" spans="1:11" ht="14.25" customHeight="1">
      <c r="A2075" s="43"/>
      <c r="B2075" s="43"/>
      <c r="C2075" s="43"/>
      <c r="D2075" s="43"/>
      <c r="E2075" s="43"/>
      <c r="F2075" s="43"/>
      <c r="G2075" s="43"/>
      <c r="H2075" s="43"/>
      <c r="I2075" s="43"/>
      <c r="J2075" s="43"/>
      <c r="K2075" s="43"/>
    </row>
    <row r="2076" spans="1:11" ht="14.25" customHeight="1">
      <c r="A2076" s="43"/>
      <c r="B2076" s="43"/>
      <c r="C2076" s="43"/>
      <c r="D2076" s="43"/>
      <c r="E2076" s="43"/>
      <c r="F2076" s="43"/>
      <c r="G2076" s="43"/>
      <c r="H2076" s="43"/>
      <c r="I2076" s="43"/>
      <c r="J2076" s="43"/>
      <c r="K2076" s="43"/>
    </row>
    <row r="2077" spans="1:11" ht="14.25" customHeight="1">
      <c r="A2077" s="43"/>
      <c r="B2077" s="43"/>
      <c r="C2077" s="43"/>
      <c r="D2077" s="43"/>
      <c r="E2077" s="43"/>
      <c r="F2077" s="43"/>
      <c r="G2077" s="43"/>
      <c r="H2077" s="43"/>
      <c r="I2077" s="43"/>
      <c r="J2077" s="43"/>
      <c r="K2077" s="43"/>
    </row>
    <row r="2078" spans="1:11" ht="14.25" customHeight="1">
      <c r="A2078" s="43"/>
      <c r="B2078" s="43"/>
      <c r="C2078" s="43"/>
      <c r="D2078" s="43"/>
      <c r="E2078" s="43"/>
      <c r="F2078" s="43"/>
      <c r="G2078" s="43"/>
      <c r="H2078" s="43"/>
      <c r="I2078" s="43"/>
      <c r="J2078" s="43"/>
      <c r="K2078" s="43"/>
    </row>
    <row r="2079" spans="1:11" ht="14.25" customHeight="1">
      <c r="A2079" s="43"/>
      <c r="B2079" s="43"/>
      <c r="C2079" s="43"/>
      <c r="D2079" s="43"/>
      <c r="E2079" s="43"/>
      <c r="F2079" s="43"/>
      <c r="G2079" s="43"/>
      <c r="H2079" s="43"/>
      <c r="I2079" s="43"/>
      <c r="J2079" s="43"/>
      <c r="K2079" s="43"/>
    </row>
    <row r="2080" spans="1:11" ht="14.25" customHeight="1">
      <c r="A2080" s="43"/>
      <c r="B2080" s="43"/>
      <c r="C2080" s="43"/>
      <c r="D2080" s="43"/>
      <c r="E2080" s="43"/>
      <c r="F2080" s="43"/>
      <c r="G2080" s="43"/>
      <c r="H2080" s="43"/>
      <c r="I2080" s="43"/>
      <c r="J2080" s="43"/>
      <c r="K2080" s="43"/>
    </row>
    <row r="2081" spans="1:11" ht="14.25" customHeight="1">
      <c r="A2081" s="43"/>
      <c r="B2081" s="43"/>
      <c r="C2081" s="43"/>
      <c r="D2081" s="43"/>
      <c r="E2081" s="43"/>
      <c r="F2081" s="43"/>
      <c r="G2081" s="43"/>
      <c r="H2081" s="43"/>
      <c r="I2081" s="43"/>
      <c r="J2081" s="43"/>
      <c r="K2081" s="43"/>
    </row>
    <row r="2082" spans="1:11" ht="14.25" customHeight="1">
      <c r="A2082" s="43"/>
      <c r="B2082" s="43"/>
      <c r="C2082" s="43"/>
      <c r="D2082" s="43"/>
      <c r="E2082" s="43"/>
      <c r="F2082" s="43"/>
      <c r="G2082" s="43"/>
      <c r="H2082" s="43"/>
      <c r="I2082" s="43"/>
      <c r="J2082" s="43"/>
      <c r="K2082" s="43"/>
    </row>
    <row r="2083" spans="1:11" ht="14.25" customHeight="1">
      <c r="A2083" s="43"/>
      <c r="B2083" s="43"/>
      <c r="C2083" s="43"/>
      <c r="D2083" s="43"/>
      <c r="E2083" s="43"/>
      <c r="F2083" s="43"/>
      <c r="G2083" s="43"/>
      <c r="H2083" s="43"/>
      <c r="I2083" s="43"/>
      <c r="J2083" s="43"/>
      <c r="K2083" s="43"/>
    </row>
    <row r="2084" spans="1:11" ht="14.25" customHeight="1">
      <c r="A2084" s="43"/>
      <c r="B2084" s="43"/>
      <c r="C2084" s="43"/>
      <c r="D2084" s="43"/>
      <c r="E2084" s="43"/>
      <c r="F2084" s="43"/>
      <c r="G2084" s="43"/>
      <c r="H2084" s="43"/>
      <c r="I2084" s="43"/>
      <c r="J2084" s="43"/>
      <c r="K2084" s="43"/>
    </row>
    <row r="2085" spans="1:11" ht="14.25" customHeight="1">
      <c r="A2085" s="43"/>
      <c r="B2085" s="43"/>
      <c r="C2085" s="43"/>
      <c r="D2085" s="43"/>
      <c r="E2085" s="43"/>
      <c r="F2085" s="43"/>
      <c r="G2085" s="43"/>
      <c r="H2085" s="43"/>
      <c r="I2085" s="43"/>
      <c r="J2085" s="43"/>
      <c r="K2085" s="43"/>
    </row>
    <row r="2086" spans="1:11" ht="14.25" customHeight="1">
      <c r="A2086" s="43"/>
      <c r="B2086" s="43"/>
      <c r="C2086" s="43"/>
      <c r="D2086" s="43"/>
      <c r="E2086" s="43"/>
      <c r="F2086" s="43"/>
      <c r="G2086" s="43"/>
      <c r="H2086" s="43"/>
      <c r="I2086" s="43"/>
      <c r="J2086" s="43"/>
      <c r="K2086" s="43"/>
    </row>
    <row r="2087" spans="1:11" ht="14.25" customHeight="1">
      <c r="A2087" s="43"/>
      <c r="B2087" s="43"/>
      <c r="C2087" s="43"/>
      <c r="D2087" s="43"/>
      <c r="E2087" s="43"/>
      <c r="F2087" s="43"/>
      <c r="G2087" s="43"/>
      <c r="H2087" s="43"/>
      <c r="I2087" s="43"/>
      <c r="J2087" s="43"/>
      <c r="K2087" s="43"/>
    </row>
    <row r="2088" spans="1:11" ht="14.25" customHeight="1">
      <c r="A2088" s="43"/>
      <c r="B2088" s="43"/>
      <c r="C2088" s="43"/>
      <c r="D2088" s="43"/>
      <c r="E2088" s="43"/>
      <c r="F2088" s="43"/>
      <c r="G2088" s="43"/>
      <c r="H2088" s="43"/>
      <c r="I2088" s="43"/>
      <c r="J2088" s="43"/>
      <c r="K2088" s="43"/>
    </row>
    <row r="2089" spans="1:11" ht="14.25" customHeight="1">
      <c r="A2089" s="43"/>
      <c r="B2089" s="43"/>
      <c r="C2089" s="43"/>
      <c r="D2089" s="43"/>
      <c r="E2089" s="43"/>
      <c r="F2089" s="43"/>
      <c r="G2089" s="43"/>
      <c r="H2089" s="43"/>
      <c r="I2089" s="43"/>
      <c r="J2089" s="43"/>
      <c r="K2089" s="43"/>
    </row>
    <row r="2090" spans="1:11" ht="14.25" customHeight="1">
      <c r="A2090" s="43"/>
      <c r="B2090" s="43"/>
      <c r="C2090" s="43"/>
      <c r="D2090" s="43"/>
      <c r="E2090" s="43"/>
      <c r="F2090" s="43"/>
      <c r="G2090" s="43"/>
      <c r="H2090" s="43"/>
      <c r="I2090" s="43"/>
      <c r="J2090" s="43"/>
      <c r="K2090" s="43"/>
    </row>
    <row r="2091" spans="1:11" ht="14.25" customHeight="1">
      <c r="A2091" s="43"/>
      <c r="B2091" s="43"/>
      <c r="C2091" s="43"/>
      <c r="D2091" s="43"/>
      <c r="E2091" s="43"/>
      <c r="F2091" s="43"/>
      <c r="G2091" s="43"/>
      <c r="H2091" s="43"/>
      <c r="I2091" s="43"/>
      <c r="J2091" s="43"/>
      <c r="K2091" s="43"/>
    </row>
    <row r="2092" spans="1:11" ht="14.25" customHeight="1">
      <c r="A2092" s="43"/>
      <c r="B2092" s="43"/>
      <c r="C2092" s="43"/>
      <c r="D2092" s="43"/>
      <c r="E2092" s="43"/>
      <c r="F2092" s="43"/>
      <c r="G2092" s="43"/>
      <c r="H2092" s="43"/>
      <c r="I2092" s="43"/>
      <c r="J2092" s="43"/>
      <c r="K2092" s="43"/>
    </row>
    <row r="2093" spans="1:11" ht="14.25" customHeight="1">
      <c r="A2093" s="43"/>
      <c r="B2093" s="43"/>
      <c r="C2093" s="43"/>
      <c r="D2093" s="43"/>
      <c r="E2093" s="43"/>
      <c r="F2093" s="43"/>
      <c r="G2093" s="43"/>
      <c r="H2093" s="43"/>
      <c r="I2093" s="43"/>
      <c r="J2093" s="43"/>
      <c r="K2093" s="43"/>
    </row>
    <row r="2094" spans="1:11" ht="14.25" customHeight="1">
      <c r="A2094" s="43"/>
      <c r="B2094" s="43"/>
      <c r="C2094" s="43"/>
      <c r="D2094" s="43"/>
      <c r="E2094" s="43"/>
      <c r="F2094" s="43"/>
      <c r="G2094" s="43"/>
      <c r="H2094" s="43"/>
      <c r="I2094" s="43"/>
      <c r="J2094" s="43"/>
      <c r="K2094" s="43"/>
    </row>
    <row r="2095" spans="1:11" ht="14.25" customHeight="1">
      <c r="A2095" s="43"/>
      <c r="B2095" s="43"/>
      <c r="C2095" s="43"/>
      <c r="D2095" s="43"/>
      <c r="E2095" s="43"/>
      <c r="F2095" s="43"/>
      <c r="G2095" s="43"/>
      <c r="H2095" s="43"/>
      <c r="I2095" s="43"/>
      <c r="J2095" s="43"/>
      <c r="K2095" s="43"/>
    </row>
    <row r="2096" spans="1:11" ht="14.25" customHeight="1">
      <c r="A2096" s="43"/>
      <c r="B2096" s="43"/>
      <c r="C2096" s="43"/>
      <c r="D2096" s="43"/>
      <c r="E2096" s="43"/>
      <c r="F2096" s="43"/>
      <c r="G2096" s="43"/>
      <c r="H2096" s="43"/>
      <c r="I2096" s="43"/>
      <c r="J2096" s="43"/>
      <c r="K2096" s="43"/>
    </row>
    <row r="2097" spans="1:11" ht="14.25" customHeight="1">
      <c r="A2097" s="43"/>
      <c r="B2097" s="43"/>
      <c r="C2097" s="43"/>
      <c r="D2097" s="43"/>
      <c r="E2097" s="43"/>
      <c r="F2097" s="43"/>
      <c r="G2097" s="43"/>
      <c r="H2097" s="43"/>
      <c r="I2097" s="43"/>
      <c r="J2097" s="43"/>
      <c r="K2097" s="43"/>
    </row>
    <row r="2098" spans="1:11" ht="14.25" customHeight="1">
      <c r="A2098" s="43"/>
      <c r="B2098" s="43"/>
      <c r="C2098" s="43"/>
      <c r="D2098" s="43"/>
      <c r="E2098" s="43"/>
      <c r="F2098" s="43"/>
      <c r="G2098" s="43"/>
      <c r="H2098" s="43"/>
      <c r="I2098" s="43"/>
      <c r="J2098" s="43"/>
      <c r="K2098" s="43"/>
    </row>
    <row r="2099" spans="1:11" ht="14.25" customHeight="1">
      <c r="A2099" s="43"/>
      <c r="B2099" s="43"/>
      <c r="C2099" s="43"/>
      <c r="D2099" s="43"/>
      <c r="E2099" s="43"/>
      <c r="F2099" s="43"/>
      <c r="G2099" s="43"/>
      <c r="H2099" s="43"/>
      <c r="I2099" s="43"/>
      <c r="J2099" s="43"/>
      <c r="K2099" s="43"/>
    </row>
    <row r="2100" spans="1:11" ht="14.25" customHeight="1">
      <c r="A2100" s="43"/>
      <c r="B2100" s="43"/>
      <c r="C2100" s="43"/>
      <c r="D2100" s="43"/>
      <c r="E2100" s="43"/>
      <c r="F2100" s="43"/>
      <c r="G2100" s="43"/>
      <c r="H2100" s="43"/>
      <c r="I2100" s="43"/>
      <c r="J2100" s="43"/>
      <c r="K2100" s="43"/>
    </row>
    <row r="2101" spans="1:11" ht="14.25" customHeight="1">
      <c r="A2101" s="43"/>
      <c r="B2101" s="43"/>
      <c r="C2101" s="43"/>
      <c r="D2101" s="43"/>
      <c r="E2101" s="43"/>
      <c r="F2101" s="43"/>
      <c r="G2101" s="43"/>
      <c r="H2101" s="43"/>
      <c r="I2101" s="43"/>
      <c r="J2101" s="43"/>
      <c r="K2101" s="43"/>
    </row>
    <row r="2102" spans="1:11" ht="14.25" customHeight="1">
      <c r="A2102" s="43"/>
      <c r="B2102" s="43"/>
      <c r="C2102" s="43"/>
      <c r="D2102" s="43"/>
      <c r="E2102" s="43"/>
      <c r="F2102" s="43"/>
      <c r="G2102" s="43"/>
      <c r="H2102" s="43"/>
      <c r="I2102" s="43"/>
      <c r="J2102" s="43"/>
      <c r="K2102" s="43"/>
    </row>
    <row r="2103" spans="1:11" ht="14.25" customHeight="1">
      <c r="A2103" s="43"/>
      <c r="B2103" s="43"/>
      <c r="C2103" s="43"/>
      <c r="D2103" s="43"/>
      <c r="E2103" s="43"/>
      <c r="F2103" s="43"/>
      <c r="G2103" s="43"/>
      <c r="H2103" s="43"/>
      <c r="I2103" s="43"/>
      <c r="J2103" s="43"/>
      <c r="K2103" s="43"/>
    </row>
    <row r="2104" spans="1:11" ht="14.25" customHeight="1">
      <c r="A2104" s="43"/>
      <c r="B2104" s="43"/>
      <c r="C2104" s="43"/>
      <c r="D2104" s="43"/>
      <c r="E2104" s="43"/>
      <c r="F2104" s="43"/>
      <c r="G2104" s="43"/>
      <c r="H2104" s="43"/>
      <c r="I2104" s="43"/>
      <c r="J2104" s="43"/>
      <c r="K2104" s="43"/>
    </row>
    <row r="2105" spans="1:11" ht="14.25" customHeight="1">
      <c r="A2105" s="43"/>
      <c r="B2105" s="43"/>
      <c r="C2105" s="43"/>
      <c r="D2105" s="43"/>
      <c r="E2105" s="43"/>
      <c r="F2105" s="43"/>
      <c r="G2105" s="43"/>
      <c r="H2105" s="43"/>
      <c r="I2105" s="43"/>
      <c r="J2105" s="43"/>
      <c r="K2105" s="43"/>
    </row>
    <row r="2106" spans="1:11" ht="14.25" customHeight="1">
      <c r="A2106" s="43"/>
      <c r="B2106" s="43"/>
      <c r="C2106" s="43"/>
      <c r="D2106" s="43"/>
      <c r="E2106" s="43"/>
      <c r="F2106" s="43"/>
      <c r="G2106" s="43"/>
      <c r="H2106" s="43"/>
      <c r="I2106" s="43"/>
      <c r="J2106" s="43"/>
      <c r="K2106" s="43"/>
    </row>
    <row r="2107" spans="1:11" ht="14.25" customHeight="1">
      <c r="A2107" s="43"/>
      <c r="B2107" s="43"/>
      <c r="C2107" s="43"/>
      <c r="D2107" s="43"/>
      <c r="E2107" s="43"/>
      <c r="F2107" s="43"/>
      <c r="G2107" s="43"/>
      <c r="H2107" s="43"/>
      <c r="I2107" s="43"/>
      <c r="J2107" s="43"/>
      <c r="K2107" s="43"/>
    </row>
    <row r="2108" spans="1:11" ht="14.25" customHeight="1">
      <c r="A2108" s="43"/>
      <c r="B2108" s="43"/>
      <c r="C2108" s="43"/>
      <c r="D2108" s="43"/>
      <c r="E2108" s="43"/>
      <c r="F2108" s="43"/>
      <c r="G2108" s="43"/>
      <c r="H2108" s="43"/>
      <c r="I2108" s="43"/>
      <c r="J2108" s="43"/>
      <c r="K2108" s="43"/>
    </row>
    <row r="2109" spans="1:11" ht="14.25" customHeight="1">
      <c r="A2109" s="43"/>
      <c r="B2109" s="43"/>
      <c r="C2109" s="43"/>
      <c r="D2109" s="43"/>
      <c r="E2109" s="43"/>
      <c r="F2109" s="43"/>
      <c r="G2109" s="43"/>
      <c r="H2109" s="43"/>
      <c r="I2109" s="43"/>
      <c r="J2109" s="43"/>
      <c r="K2109" s="43"/>
    </row>
    <row r="2110" spans="1:11" ht="14.25" customHeight="1">
      <c r="A2110" s="43"/>
      <c r="B2110" s="43"/>
      <c r="C2110" s="43"/>
      <c r="D2110" s="43"/>
      <c r="E2110" s="43"/>
      <c r="F2110" s="43"/>
      <c r="G2110" s="43"/>
      <c r="H2110" s="43"/>
      <c r="I2110" s="43"/>
      <c r="J2110" s="43"/>
      <c r="K2110" s="43"/>
    </row>
    <row r="2111" spans="1:11" ht="14.25" customHeight="1">
      <c r="A2111" s="43"/>
      <c r="B2111" s="43"/>
      <c r="C2111" s="43"/>
      <c r="D2111" s="43"/>
      <c r="E2111" s="43"/>
      <c r="F2111" s="43"/>
      <c r="G2111" s="43"/>
      <c r="H2111" s="43"/>
      <c r="I2111" s="43"/>
      <c r="J2111" s="43"/>
      <c r="K2111" s="43"/>
    </row>
    <row r="2112" spans="1:11" ht="14.25" customHeight="1">
      <c r="A2112" s="43"/>
      <c r="B2112" s="43"/>
      <c r="C2112" s="43"/>
      <c r="D2112" s="43"/>
      <c r="E2112" s="43"/>
      <c r="F2112" s="43"/>
      <c r="G2112" s="43"/>
      <c r="H2112" s="43"/>
      <c r="I2112" s="43"/>
      <c r="J2112" s="43"/>
      <c r="K2112" s="43"/>
    </row>
    <row r="2113" spans="1:11" ht="14.25" customHeight="1">
      <c r="A2113" s="43"/>
      <c r="B2113" s="43"/>
      <c r="C2113" s="43"/>
      <c r="D2113" s="43"/>
      <c r="E2113" s="43"/>
      <c r="F2113" s="43"/>
      <c r="G2113" s="43"/>
      <c r="H2113" s="43"/>
      <c r="I2113" s="43"/>
      <c r="J2113" s="43"/>
      <c r="K2113" s="43"/>
    </row>
    <row r="2114" spans="1:11" ht="14.25" customHeight="1">
      <c r="A2114" s="43"/>
      <c r="B2114" s="43"/>
      <c r="C2114" s="43"/>
      <c r="D2114" s="43"/>
      <c r="E2114" s="43"/>
      <c r="F2114" s="43"/>
      <c r="G2114" s="43"/>
      <c r="H2114" s="43"/>
      <c r="I2114" s="43"/>
      <c r="J2114" s="43"/>
      <c r="K2114" s="43"/>
    </row>
    <row r="2115" spans="1:11" ht="14.25" customHeight="1">
      <c r="A2115" s="43"/>
      <c r="B2115" s="43"/>
      <c r="C2115" s="43"/>
      <c r="D2115" s="43"/>
      <c r="E2115" s="43"/>
      <c r="F2115" s="43"/>
      <c r="G2115" s="43"/>
      <c r="H2115" s="43"/>
      <c r="I2115" s="43"/>
      <c r="J2115" s="43"/>
      <c r="K2115" s="43"/>
    </row>
    <row r="2116" spans="1:11" ht="14.25" customHeight="1">
      <c r="A2116" s="43"/>
      <c r="B2116" s="43"/>
      <c r="C2116" s="43"/>
      <c r="D2116" s="43"/>
      <c r="E2116" s="43"/>
      <c r="F2116" s="43"/>
      <c r="G2116" s="43"/>
      <c r="H2116" s="43"/>
      <c r="I2116" s="43"/>
      <c r="J2116" s="43"/>
      <c r="K2116" s="43"/>
    </row>
    <row r="2117" spans="1:11" ht="14.25" customHeight="1">
      <c r="A2117" s="43"/>
      <c r="B2117" s="43"/>
      <c r="C2117" s="43"/>
      <c r="D2117" s="43"/>
      <c r="E2117" s="43"/>
      <c r="F2117" s="43"/>
      <c r="G2117" s="43"/>
      <c r="H2117" s="43"/>
      <c r="I2117" s="43"/>
      <c r="J2117" s="43"/>
      <c r="K2117" s="43"/>
    </row>
    <row r="2118" spans="1:11" ht="14.25" customHeight="1">
      <c r="A2118" s="43"/>
      <c r="B2118" s="43"/>
      <c r="C2118" s="43"/>
      <c r="D2118" s="43"/>
      <c r="E2118" s="43"/>
      <c r="F2118" s="43"/>
      <c r="G2118" s="43"/>
      <c r="H2118" s="43"/>
      <c r="I2118" s="43"/>
      <c r="J2118" s="43"/>
      <c r="K2118" s="43"/>
    </row>
    <row r="2119" spans="1:11" ht="14.25" customHeight="1">
      <c r="A2119" s="43"/>
      <c r="B2119" s="43"/>
      <c r="C2119" s="43"/>
      <c r="D2119" s="43"/>
      <c r="E2119" s="43"/>
      <c r="F2119" s="43"/>
      <c r="G2119" s="43"/>
      <c r="H2119" s="43"/>
      <c r="I2119" s="43"/>
      <c r="J2119" s="43"/>
      <c r="K2119" s="43"/>
    </row>
    <row r="2120" spans="1:11" ht="14.25" customHeight="1">
      <c r="A2120" s="43"/>
      <c r="B2120" s="43"/>
      <c r="C2120" s="43"/>
      <c r="D2120" s="43"/>
      <c r="E2120" s="43"/>
      <c r="F2120" s="43"/>
      <c r="G2120" s="43"/>
      <c r="H2120" s="43"/>
      <c r="I2120" s="43"/>
      <c r="J2120" s="43"/>
      <c r="K2120" s="43"/>
    </row>
    <row r="2121" spans="1:11" ht="14.25" customHeight="1">
      <c r="A2121" s="43"/>
      <c r="B2121" s="43"/>
      <c r="C2121" s="43"/>
      <c r="D2121" s="43"/>
      <c r="E2121" s="43"/>
      <c r="F2121" s="43"/>
      <c r="G2121" s="43"/>
      <c r="H2121" s="43"/>
      <c r="I2121" s="43"/>
      <c r="J2121" s="43"/>
      <c r="K2121" s="43"/>
    </row>
    <row r="2122" spans="1:11" ht="14.25" customHeight="1">
      <c r="A2122" s="43"/>
      <c r="B2122" s="43"/>
      <c r="C2122" s="43"/>
      <c r="D2122" s="43"/>
      <c r="E2122" s="43"/>
      <c r="F2122" s="43"/>
      <c r="G2122" s="43"/>
      <c r="H2122" s="43"/>
      <c r="I2122" s="43"/>
      <c r="J2122" s="43"/>
      <c r="K2122" s="43"/>
    </row>
    <row r="2123" spans="1:11" ht="14.25" customHeight="1">
      <c r="A2123" s="43"/>
      <c r="B2123" s="43"/>
      <c r="C2123" s="43"/>
      <c r="D2123" s="43"/>
      <c r="E2123" s="43"/>
      <c r="F2123" s="43"/>
      <c r="G2123" s="43"/>
      <c r="H2123" s="43"/>
      <c r="I2123" s="43"/>
      <c r="J2123" s="43"/>
      <c r="K2123" s="43"/>
    </row>
    <row r="2124" spans="1:11" ht="14.25" customHeight="1">
      <c r="A2124" s="43"/>
      <c r="B2124" s="43"/>
      <c r="C2124" s="43"/>
      <c r="D2124" s="43"/>
      <c r="E2124" s="43"/>
      <c r="F2124" s="43"/>
      <c r="G2124" s="43"/>
      <c r="H2124" s="43"/>
      <c r="I2124" s="43"/>
      <c r="J2124" s="43"/>
      <c r="K2124" s="43"/>
    </row>
    <row r="2125" spans="1:11" ht="14.25" customHeight="1">
      <c r="A2125" s="43"/>
      <c r="B2125" s="43"/>
      <c r="C2125" s="43"/>
      <c r="D2125" s="43"/>
      <c r="E2125" s="43"/>
      <c r="F2125" s="43"/>
      <c r="G2125" s="43"/>
      <c r="H2125" s="43"/>
      <c r="I2125" s="43"/>
      <c r="J2125" s="43"/>
      <c r="K2125" s="43"/>
    </row>
    <row r="2126" spans="1:11" ht="14.25" customHeight="1">
      <c r="A2126" s="43"/>
      <c r="B2126" s="43"/>
      <c r="C2126" s="43"/>
      <c r="D2126" s="43"/>
      <c r="E2126" s="43"/>
      <c r="F2126" s="43"/>
      <c r="G2126" s="43"/>
      <c r="H2126" s="43"/>
      <c r="I2126" s="43"/>
      <c r="J2126" s="43"/>
      <c r="K2126" s="43"/>
    </row>
    <row r="2127" spans="1:11" ht="14.25" customHeight="1">
      <c r="A2127" s="43"/>
      <c r="B2127" s="43"/>
      <c r="C2127" s="43"/>
      <c r="D2127" s="43"/>
      <c r="E2127" s="43"/>
      <c r="F2127" s="43"/>
      <c r="G2127" s="43"/>
      <c r="H2127" s="43"/>
      <c r="I2127" s="43"/>
      <c r="J2127" s="43"/>
      <c r="K2127" s="43"/>
    </row>
    <row r="2128" spans="1:11" ht="14.25" customHeight="1">
      <c r="A2128" s="43"/>
      <c r="B2128" s="43"/>
      <c r="C2128" s="43"/>
      <c r="D2128" s="43"/>
      <c r="E2128" s="43"/>
      <c r="F2128" s="43"/>
      <c r="G2128" s="43"/>
      <c r="H2128" s="43"/>
      <c r="I2128" s="43"/>
      <c r="J2128" s="43"/>
      <c r="K2128" s="43"/>
    </row>
    <row r="2129" spans="1:11" ht="14.25" customHeight="1">
      <c r="A2129" s="43"/>
      <c r="B2129" s="43"/>
      <c r="C2129" s="43"/>
      <c r="D2129" s="43"/>
      <c r="E2129" s="43"/>
      <c r="F2129" s="43"/>
      <c r="G2129" s="43"/>
      <c r="H2129" s="43"/>
      <c r="I2129" s="43"/>
      <c r="J2129" s="43"/>
      <c r="K2129" s="43"/>
    </row>
    <row r="2130" spans="1:11" ht="14.25" customHeight="1">
      <c r="A2130" s="43"/>
      <c r="B2130" s="43"/>
      <c r="C2130" s="43"/>
      <c r="D2130" s="43"/>
      <c r="E2130" s="43"/>
      <c r="F2130" s="43"/>
      <c r="G2130" s="43"/>
      <c r="H2130" s="43"/>
      <c r="I2130" s="43"/>
      <c r="J2130" s="43"/>
      <c r="K2130" s="43"/>
    </row>
    <row r="2131" spans="1:11" ht="14.25" customHeight="1">
      <c r="A2131" s="43"/>
      <c r="B2131" s="43"/>
      <c r="C2131" s="43"/>
      <c r="D2131" s="43"/>
      <c r="E2131" s="43"/>
      <c r="F2131" s="43"/>
      <c r="G2131" s="43"/>
      <c r="H2131" s="43"/>
      <c r="I2131" s="43"/>
      <c r="J2131" s="43"/>
      <c r="K2131" s="43"/>
    </row>
    <row r="2132" spans="1:11" ht="14.25" customHeight="1">
      <c r="A2132" s="43"/>
      <c r="B2132" s="43"/>
      <c r="C2132" s="43"/>
      <c r="D2132" s="43"/>
      <c r="E2132" s="43"/>
      <c r="F2132" s="43"/>
      <c r="G2132" s="43"/>
      <c r="H2132" s="43"/>
      <c r="I2132" s="43"/>
      <c r="J2132" s="43"/>
      <c r="K2132" s="43"/>
    </row>
    <row r="2133" spans="1:11" ht="14.25" customHeight="1">
      <c r="A2133" s="43"/>
      <c r="B2133" s="43"/>
      <c r="C2133" s="43"/>
      <c r="D2133" s="43"/>
      <c r="E2133" s="43"/>
      <c r="F2133" s="43"/>
      <c r="G2133" s="43"/>
      <c r="H2133" s="43"/>
      <c r="I2133" s="43"/>
      <c r="J2133" s="43"/>
      <c r="K2133" s="43"/>
    </row>
    <row r="2134" spans="1:11" ht="14.25" customHeight="1">
      <c r="A2134" s="43"/>
      <c r="B2134" s="43"/>
      <c r="C2134" s="43"/>
      <c r="D2134" s="43"/>
      <c r="E2134" s="43"/>
      <c r="F2134" s="43"/>
      <c r="G2134" s="43"/>
      <c r="H2134" s="43"/>
      <c r="I2134" s="43"/>
      <c r="J2134" s="43"/>
      <c r="K2134" s="43"/>
    </row>
    <row r="2135" spans="1:11" ht="14.25" customHeight="1">
      <c r="A2135" s="43"/>
      <c r="B2135" s="43"/>
      <c r="C2135" s="43"/>
      <c r="D2135" s="43"/>
      <c r="E2135" s="43"/>
      <c r="F2135" s="43"/>
      <c r="G2135" s="43"/>
      <c r="H2135" s="43"/>
      <c r="I2135" s="43"/>
      <c r="J2135" s="43"/>
      <c r="K2135" s="43"/>
    </row>
    <row r="2136" spans="1:11" ht="14.25" customHeight="1">
      <c r="A2136" s="43"/>
      <c r="B2136" s="43"/>
      <c r="C2136" s="43"/>
      <c r="D2136" s="43"/>
      <c r="E2136" s="43"/>
      <c r="F2136" s="43"/>
      <c r="G2136" s="43"/>
      <c r="H2136" s="43"/>
      <c r="I2136" s="43"/>
      <c r="J2136" s="43"/>
      <c r="K2136" s="43"/>
    </row>
    <row r="2137" spans="1:11" ht="14.25" customHeight="1">
      <c r="A2137" s="43"/>
      <c r="B2137" s="43"/>
      <c r="C2137" s="43"/>
      <c r="D2137" s="43"/>
      <c r="E2137" s="43"/>
      <c r="F2137" s="43"/>
      <c r="G2137" s="43"/>
      <c r="H2137" s="43"/>
      <c r="I2137" s="43"/>
      <c r="J2137" s="43"/>
      <c r="K2137" s="43"/>
    </row>
    <row r="2138" spans="1:11" ht="14.25" customHeight="1">
      <c r="A2138" s="43"/>
      <c r="B2138" s="43"/>
      <c r="C2138" s="43"/>
      <c r="D2138" s="43"/>
      <c r="E2138" s="43"/>
      <c r="F2138" s="43"/>
      <c r="G2138" s="43"/>
      <c r="H2138" s="43"/>
      <c r="I2138" s="43"/>
      <c r="J2138" s="43"/>
      <c r="K2138" s="43"/>
    </row>
    <row r="2139" spans="1:11" ht="14.25" customHeight="1">
      <c r="A2139" s="43"/>
      <c r="B2139" s="43"/>
      <c r="C2139" s="43"/>
      <c r="D2139" s="43"/>
      <c r="E2139" s="43"/>
      <c r="F2139" s="43"/>
      <c r="G2139" s="43"/>
      <c r="H2139" s="43"/>
      <c r="I2139" s="43"/>
      <c r="J2139" s="43"/>
      <c r="K2139" s="43"/>
    </row>
    <row r="2140" spans="1:11" ht="14.25" customHeight="1">
      <c r="A2140" s="43"/>
      <c r="B2140" s="43"/>
      <c r="C2140" s="43"/>
      <c r="D2140" s="43"/>
      <c r="E2140" s="43"/>
      <c r="F2140" s="43"/>
      <c r="G2140" s="43"/>
      <c r="H2140" s="43"/>
      <c r="I2140" s="43"/>
      <c r="J2140" s="43"/>
      <c r="K2140" s="43"/>
    </row>
    <row r="2141" spans="1:11" ht="14.25" customHeight="1">
      <c r="A2141" s="43"/>
      <c r="B2141" s="43"/>
      <c r="C2141" s="43"/>
      <c r="D2141" s="43"/>
      <c r="E2141" s="43"/>
      <c r="F2141" s="43"/>
      <c r="G2141" s="43"/>
      <c r="H2141" s="43"/>
      <c r="I2141" s="43"/>
      <c r="J2141" s="43"/>
      <c r="K2141" s="43"/>
    </row>
    <row r="2142" spans="1:11" ht="14.25" customHeight="1">
      <c r="A2142" s="43"/>
      <c r="B2142" s="43"/>
      <c r="C2142" s="43"/>
      <c r="D2142" s="43"/>
      <c r="E2142" s="43"/>
      <c r="F2142" s="43"/>
      <c r="G2142" s="43"/>
      <c r="H2142" s="43"/>
      <c r="I2142" s="43"/>
      <c r="J2142" s="43"/>
      <c r="K2142" s="43"/>
    </row>
    <row r="2143" spans="1:11" ht="14.25" customHeight="1">
      <c r="A2143" s="43"/>
      <c r="B2143" s="43"/>
      <c r="C2143" s="43"/>
      <c r="D2143" s="43"/>
      <c r="E2143" s="43"/>
      <c r="F2143" s="43"/>
      <c r="G2143" s="43"/>
      <c r="H2143" s="43"/>
      <c r="I2143" s="43"/>
      <c r="J2143" s="43"/>
      <c r="K2143" s="43"/>
    </row>
    <row r="2144" spans="1:11" ht="14.25" customHeight="1">
      <c r="A2144" s="43"/>
      <c r="B2144" s="43"/>
      <c r="C2144" s="43"/>
      <c r="D2144" s="43"/>
      <c r="E2144" s="43"/>
      <c r="F2144" s="43"/>
      <c r="G2144" s="43"/>
      <c r="H2144" s="43"/>
      <c r="I2144" s="43"/>
      <c r="J2144" s="43"/>
      <c r="K2144" s="43"/>
    </row>
    <row r="2145" spans="1:11" ht="14.25" customHeight="1">
      <c r="A2145" s="43"/>
      <c r="B2145" s="43"/>
      <c r="C2145" s="43"/>
      <c r="D2145" s="43"/>
      <c r="E2145" s="43"/>
      <c r="F2145" s="43"/>
      <c r="G2145" s="43"/>
      <c r="H2145" s="43"/>
      <c r="I2145" s="43"/>
      <c r="J2145" s="43"/>
      <c r="K2145" s="43"/>
    </row>
    <row r="2146" spans="1:11" ht="14.25" customHeight="1">
      <c r="A2146" s="43"/>
      <c r="B2146" s="43"/>
      <c r="C2146" s="43"/>
      <c r="D2146" s="43"/>
      <c r="E2146" s="43"/>
      <c r="F2146" s="43"/>
      <c r="G2146" s="43"/>
      <c r="H2146" s="43"/>
      <c r="I2146" s="43"/>
      <c r="J2146" s="43"/>
      <c r="K2146" s="43"/>
    </row>
    <row r="2147" spans="1:11" ht="14.25" customHeight="1">
      <c r="A2147" s="43"/>
      <c r="B2147" s="43"/>
      <c r="C2147" s="43"/>
      <c r="D2147" s="43"/>
      <c r="E2147" s="43"/>
      <c r="F2147" s="43"/>
      <c r="G2147" s="43"/>
      <c r="H2147" s="43"/>
      <c r="I2147" s="43"/>
      <c r="J2147" s="43"/>
      <c r="K2147" s="43"/>
    </row>
    <row r="2148" spans="1:11" ht="14.25" customHeight="1">
      <c r="A2148" s="43"/>
      <c r="B2148" s="43"/>
      <c r="C2148" s="43"/>
      <c r="D2148" s="43"/>
      <c r="E2148" s="43"/>
      <c r="F2148" s="43"/>
      <c r="G2148" s="43"/>
      <c r="H2148" s="43"/>
      <c r="I2148" s="43"/>
      <c r="J2148" s="43"/>
      <c r="K2148" s="43"/>
    </row>
    <row r="2149" spans="1:11" ht="14.25" customHeight="1">
      <c r="A2149" s="43"/>
      <c r="B2149" s="43"/>
      <c r="C2149" s="43"/>
      <c r="D2149" s="43"/>
      <c r="E2149" s="43"/>
      <c r="F2149" s="43"/>
      <c r="G2149" s="43"/>
      <c r="H2149" s="43"/>
      <c r="I2149" s="43"/>
      <c r="J2149" s="43"/>
      <c r="K2149" s="43"/>
    </row>
    <row r="2150" spans="1:11" ht="14.25" customHeight="1">
      <c r="A2150" s="43"/>
      <c r="B2150" s="43"/>
      <c r="C2150" s="43"/>
      <c r="D2150" s="43"/>
      <c r="E2150" s="43"/>
      <c r="F2150" s="43"/>
      <c r="G2150" s="43"/>
      <c r="H2150" s="43"/>
      <c r="I2150" s="43"/>
      <c r="J2150" s="43"/>
      <c r="K2150" s="43"/>
    </row>
    <row r="2151" spans="1:11" ht="14.25" customHeight="1">
      <c r="A2151" s="43"/>
      <c r="B2151" s="43"/>
      <c r="C2151" s="43"/>
      <c r="D2151" s="43"/>
      <c r="E2151" s="43"/>
      <c r="F2151" s="43"/>
      <c r="G2151" s="43"/>
      <c r="H2151" s="43"/>
      <c r="I2151" s="43"/>
      <c r="J2151" s="43"/>
      <c r="K2151" s="43"/>
    </row>
    <row r="2152" spans="1:11" ht="14.25" customHeight="1">
      <c r="A2152" s="43"/>
      <c r="B2152" s="43"/>
      <c r="C2152" s="43"/>
      <c r="D2152" s="43"/>
      <c r="E2152" s="43"/>
      <c r="F2152" s="43"/>
      <c r="G2152" s="43"/>
      <c r="H2152" s="43"/>
      <c r="I2152" s="43"/>
      <c r="J2152" s="43"/>
      <c r="K2152" s="43"/>
    </row>
    <row r="2153" spans="1:11" ht="14.25" customHeight="1">
      <c r="A2153" s="43"/>
      <c r="B2153" s="43"/>
      <c r="C2153" s="43"/>
      <c r="D2153" s="43"/>
      <c r="E2153" s="43"/>
      <c r="F2153" s="43"/>
      <c r="G2153" s="43"/>
      <c r="H2153" s="43"/>
      <c r="I2153" s="43"/>
      <c r="J2153" s="43"/>
      <c r="K2153" s="43"/>
    </row>
    <row r="2154" spans="1:11" ht="14.25" customHeight="1">
      <c r="A2154" s="43"/>
      <c r="B2154" s="43"/>
      <c r="C2154" s="43"/>
      <c r="D2154" s="43"/>
      <c r="E2154" s="43"/>
      <c r="F2154" s="43"/>
      <c r="G2154" s="43"/>
      <c r="H2154" s="43"/>
      <c r="I2154" s="43"/>
      <c r="J2154" s="43"/>
      <c r="K2154" s="43"/>
    </row>
    <row r="2155" spans="1:11" ht="14.25" customHeight="1">
      <c r="A2155" s="43"/>
      <c r="B2155" s="43"/>
      <c r="C2155" s="43"/>
      <c r="D2155" s="43"/>
      <c r="E2155" s="43"/>
      <c r="F2155" s="43"/>
      <c r="G2155" s="43"/>
      <c r="H2155" s="43"/>
      <c r="I2155" s="43"/>
      <c r="J2155" s="43"/>
      <c r="K2155" s="43"/>
    </row>
    <row r="2156" spans="1:11" ht="14.25" customHeight="1">
      <c r="A2156" s="43"/>
      <c r="B2156" s="43"/>
      <c r="C2156" s="43"/>
      <c r="D2156" s="43"/>
      <c r="E2156" s="43"/>
      <c r="F2156" s="43"/>
      <c r="G2156" s="43"/>
      <c r="H2156" s="43"/>
      <c r="I2156" s="43"/>
      <c r="J2156" s="43"/>
      <c r="K2156" s="43"/>
    </row>
    <row r="2157" spans="1:11" ht="14.25" customHeight="1">
      <c r="A2157" s="43"/>
      <c r="B2157" s="43"/>
      <c r="C2157" s="43"/>
      <c r="D2157" s="43"/>
      <c r="E2157" s="43"/>
      <c r="F2157" s="43"/>
      <c r="G2157" s="43"/>
      <c r="H2157" s="43"/>
      <c r="I2157" s="43"/>
      <c r="J2157" s="43"/>
      <c r="K2157" s="43"/>
    </row>
    <row r="2158" spans="1:11" ht="14.25" customHeight="1">
      <c r="A2158" s="43"/>
      <c r="B2158" s="43"/>
      <c r="C2158" s="43"/>
      <c r="D2158" s="43"/>
      <c r="E2158" s="43"/>
      <c r="F2158" s="43"/>
      <c r="G2158" s="43"/>
      <c r="H2158" s="43"/>
      <c r="I2158" s="43"/>
      <c r="J2158" s="43"/>
      <c r="K2158" s="43"/>
    </row>
    <row r="2159" spans="1:11" ht="14.25" customHeight="1">
      <c r="A2159" s="43"/>
      <c r="B2159" s="43"/>
      <c r="C2159" s="43"/>
      <c r="D2159" s="43"/>
      <c r="E2159" s="43"/>
      <c r="F2159" s="43"/>
      <c r="G2159" s="43"/>
      <c r="H2159" s="43"/>
      <c r="I2159" s="43"/>
      <c r="J2159" s="43"/>
      <c r="K2159" s="43"/>
    </row>
    <row r="2160" spans="1:11" ht="14.25" customHeight="1">
      <c r="A2160" s="43"/>
      <c r="B2160" s="43"/>
      <c r="C2160" s="43"/>
      <c r="D2160" s="43"/>
      <c r="E2160" s="43"/>
      <c r="F2160" s="43"/>
      <c r="G2160" s="43"/>
      <c r="H2160" s="43"/>
      <c r="I2160" s="43"/>
      <c r="J2160" s="43"/>
      <c r="K2160" s="43"/>
    </row>
    <row r="2161" spans="1:11" ht="14.25" customHeight="1">
      <c r="A2161" s="43"/>
      <c r="B2161" s="43"/>
      <c r="C2161" s="43"/>
      <c r="D2161" s="43"/>
      <c r="E2161" s="43"/>
      <c r="F2161" s="43"/>
      <c r="G2161" s="43"/>
      <c r="H2161" s="43"/>
      <c r="I2161" s="43"/>
      <c r="J2161" s="43"/>
      <c r="K2161" s="43"/>
    </row>
    <row r="2162" spans="1:11" ht="14.25" customHeight="1">
      <c r="A2162" s="43"/>
      <c r="B2162" s="43"/>
      <c r="C2162" s="43"/>
      <c r="D2162" s="43"/>
      <c r="E2162" s="43"/>
      <c r="F2162" s="43"/>
      <c r="G2162" s="43"/>
      <c r="H2162" s="43"/>
      <c r="I2162" s="43"/>
      <c r="J2162" s="43"/>
      <c r="K2162" s="43"/>
    </row>
    <row r="2163" spans="1:11" ht="14.25" customHeight="1">
      <c r="A2163" s="43"/>
      <c r="B2163" s="43"/>
      <c r="C2163" s="43"/>
      <c r="D2163" s="43"/>
      <c r="E2163" s="43"/>
      <c r="F2163" s="43"/>
      <c r="G2163" s="43"/>
      <c r="H2163" s="43"/>
      <c r="I2163" s="43"/>
      <c r="J2163" s="43"/>
      <c r="K2163" s="43"/>
    </row>
    <row r="2164" spans="1:11" ht="14.25" customHeight="1">
      <c r="A2164" s="43"/>
      <c r="B2164" s="43"/>
      <c r="C2164" s="43"/>
      <c r="D2164" s="43"/>
      <c r="E2164" s="43"/>
      <c r="F2164" s="43"/>
      <c r="G2164" s="43"/>
      <c r="H2164" s="43"/>
      <c r="I2164" s="43"/>
      <c r="J2164" s="43"/>
      <c r="K2164" s="43"/>
    </row>
    <row r="2165" spans="1:11" ht="14.25" customHeight="1">
      <c r="A2165" s="43"/>
      <c r="B2165" s="43"/>
      <c r="C2165" s="43"/>
      <c r="D2165" s="43"/>
      <c r="E2165" s="43"/>
      <c r="F2165" s="43"/>
      <c r="G2165" s="43"/>
      <c r="H2165" s="43"/>
      <c r="I2165" s="43"/>
      <c r="J2165" s="43"/>
      <c r="K2165" s="43"/>
    </row>
    <row r="2166" spans="1:11" ht="14.25" customHeight="1">
      <c r="A2166" s="43"/>
      <c r="B2166" s="43"/>
      <c r="C2166" s="43"/>
      <c r="D2166" s="43"/>
      <c r="E2166" s="43"/>
      <c r="F2166" s="43"/>
      <c r="G2166" s="43"/>
      <c r="H2166" s="43"/>
      <c r="I2166" s="43"/>
      <c r="J2166" s="43"/>
      <c r="K2166" s="43"/>
    </row>
    <row r="2167" spans="1:11" ht="14.25" customHeight="1">
      <c r="A2167" s="43"/>
      <c r="B2167" s="43"/>
      <c r="C2167" s="43"/>
      <c r="D2167" s="43"/>
      <c r="E2167" s="43"/>
      <c r="F2167" s="43"/>
      <c r="G2167" s="43"/>
      <c r="H2167" s="43"/>
      <c r="I2167" s="43"/>
      <c r="J2167" s="43"/>
      <c r="K2167" s="43"/>
    </row>
    <row r="2168" spans="1:11" ht="14.25" customHeight="1">
      <c r="A2168" s="43"/>
      <c r="B2168" s="43"/>
      <c r="C2168" s="43"/>
      <c r="D2168" s="43"/>
      <c r="E2168" s="43"/>
      <c r="F2168" s="43"/>
      <c r="G2168" s="43"/>
      <c r="H2168" s="43"/>
      <c r="I2168" s="43"/>
      <c r="J2168" s="43"/>
      <c r="K2168" s="43"/>
    </row>
    <row r="2169" spans="1:11" ht="14.25" customHeight="1">
      <c r="A2169" s="43"/>
      <c r="B2169" s="43"/>
      <c r="C2169" s="43"/>
      <c r="D2169" s="43"/>
      <c r="E2169" s="43"/>
      <c r="F2169" s="43"/>
      <c r="G2169" s="43"/>
      <c r="H2169" s="43"/>
      <c r="I2169" s="43"/>
      <c r="J2169" s="43"/>
      <c r="K2169" s="43"/>
    </row>
    <row r="2170" spans="1:11" ht="14.25" customHeight="1">
      <c r="A2170" s="43"/>
      <c r="B2170" s="43"/>
      <c r="C2170" s="43"/>
      <c r="D2170" s="43"/>
      <c r="E2170" s="43"/>
      <c r="F2170" s="43"/>
      <c r="G2170" s="43"/>
      <c r="H2170" s="43"/>
      <c r="I2170" s="43"/>
      <c r="J2170" s="43"/>
      <c r="K2170" s="43"/>
    </row>
    <row r="2171" spans="1:11" ht="14.25" customHeight="1">
      <c r="A2171" s="43"/>
      <c r="B2171" s="43"/>
      <c r="C2171" s="43"/>
      <c r="D2171" s="43"/>
      <c r="E2171" s="43"/>
      <c r="F2171" s="43"/>
      <c r="G2171" s="43"/>
      <c r="H2171" s="43"/>
      <c r="I2171" s="43"/>
      <c r="J2171" s="43"/>
      <c r="K2171" s="43"/>
    </row>
    <row r="2172" spans="1:11" ht="14.25" customHeight="1">
      <c r="A2172" s="43"/>
      <c r="B2172" s="43"/>
      <c r="C2172" s="43"/>
      <c r="D2172" s="43"/>
      <c r="E2172" s="43"/>
      <c r="F2172" s="43"/>
      <c r="G2172" s="43"/>
      <c r="H2172" s="43"/>
      <c r="I2172" s="43"/>
      <c r="J2172" s="43"/>
      <c r="K2172" s="43"/>
    </row>
    <row r="2173" spans="1:11" ht="14.25" customHeight="1">
      <c r="A2173" s="43"/>
      <c r="B2173" s="43"/>
      <c r="C2173" s="43"/>
      <c r="D2173" s="43"/>
      <c r="E2173" s="43"/>
      <c r="F2173" s="43"/>
      <c r="G2173" s="43"/>
      <c r="H2173" s="43"/>
      <c r="I2173" s="43"/>
      <c r="J2173" s="43"/>
      <c r="K2173" s="43"/>
    </row>
    <row r="2174" spans="1:11" ht="14.25" customHeight="1">
      <c r="A2174" s="43"/>
      <c r="B2174" s="43"/>
      <c r="C2174" s="43"/>
      <c r="D2174" s="43"/>
      <c r="E2174" s="43"/>
      <c r="F2174" s="43"/>
      <c r="G2174" s="43"/>
      <c r="H2174" s="43"/>
      <c r="I2174" s="43"/>
      <c r="J2174" s="43"/>
      <c r="K2174" s="43"/>
    </row>
    <row r="2175" spans="1:11" ht="14.25" customHeight="1">
      <c r="A2175" s="43"/>
      <c r="B2175" s="43"/>
      <c r="C2175" s="43"/>
      <c r="D2175" s="43"/>
      <c r="E2175" s="43"/>
      <c r="F2175" s="43"/>
      <c r="G2175" s="43"/>
      <c r="H2175" s="43"/>
      <c r="I2175" s="43"/>
      <c r="J2175" s="43"/>
      <c r="K2175" s="43"/>
    </row>
    <row r="2176" spans="1:11" ht="14.25" customHeight="1">
      <c r="A2176" s="43"/>
      <c r="B2176" s="43"/>
      <c r="C2176" s="43"/>
      <c r="D2176" s="43"/>
      <c r="E2176" s="43"/>
      <c r="F2176" s="43"/>
      <c r="G2176" s="43"/>
      <c r="H2176" s="43"/>
      <c r="I2176" s="43"/>
      <c r="J2176" s="43"/>
      <c r="K2176" s="43"/>
    </row>
    <row r="2177" spans="1:11" ht="14.25" customHeight="1">
      <c r="A2177" s="43"/>
      <c r="B2177" s="43"/>
      <c r="C2177" s="43"/>
      <c r="D2177" s="43"/>
      <c r="E2177" s="43"/>
      <c r="F2177" s="43"/>
      <c r="G2177" s="43"/>
      <c r="H2177" s="43"/>
      <c r="I2177" s="43"/>
      <c r="J2177" s="43"/>
      <c r="K2177" s="43"/>
    </row>
    <row r="2178" spans="1:11" ht="14.25" customHeight="1">
      <c r="A2178" s="43"/>
      <c r="B2178" s="43"/>
      <c r="C2178" s="43"/>
      <c r="D2178" s="43"/>
      <c r="E2178" s="43"/>
      <c r="F2178" s="43"/>
      <c r="G2178" s="43"/>
      <c r="H2178" s="43"/>
      <c r="I2178" s="43"/>
      <c r="J2178" s="43"/>
      <c r="K2178" s="43"/>
    </row>
    <row r="2179" spans="1:11" ht="14.25" customHeight="1">
      <c r="A2179" s="43"/>
      <c r="B2179" s="43"/>
      <c r="C2179" s="43"/>
      <c r="D2179" s="43"/>
      <c r="E2179" s="43"/>
      <c r="F2179" s="43"/>
      <c r="G2179" s="43"/>
      <c r="H2179" s="43"/>
      <c r="I2179" s="43"/>
      <c r="J2179" s="43"/>
      <c r="K2179" s="43"/>
    </row>
    <row r="2180" spans="1:11" ht="14.25" customHeight="1">
      <c r="A2180" s="43"/>
      <c r="B2180" s="43"/>
      <c r="C2180" s="43"/>
      <c r="D2180" s="43"/>
      <c r="E2180" s="43"/>
      <c r="F2180" s="43"/>
      <c r="G2180" s="43"/>
      <c r="H2180" s="43"/>
      <c r="I2180" s="43"/>
      <c r="J2180" s="43"/>
      <c r="K2180" s="43"/>
    </row>
    <row r="2181" spans="1:11" ht="14.25" customHeight="1">
      <c r="A2181" s="43"/>
      <c r="B2181" s="43"/>
      <c r="C2181" s="43"/>
      <c r="D2181" s="43"/>
      <c r="E2181" s="43"/>
      <c r="F2181" s="43"/>
      <c r="G2181" s="43"/>
      <c r="H2181" s="43"/>
      <c r="I2181" s="43"/>
      <c r="J2181" s="43"/>
      <c r="K2181" s="43"/>
    </row>
    <row r="2182" spans="1:11" ht="14.25" customHeight="1">
      <c r="A2182" s="43"/>
      <c r="B2182" s="43"/>
      <c r="C2182" s="43"/>
      <c r="D2182" s="43"/>
      <c r="E2182" s="43"/>
      <c r="F2182" s="43"/>
      <c r="G2182" s="43"/>
      <c r="H2182" s="43"/>
      <c r="I2182" s="43"/>
      <c r="J2182" s="43"/>
      <c r="K2182" s="43"/>
    </row>
    <row r="2183" spans="1:11" ht="14.25" customHeight="1">
      <c r="A2183" s="43"/>
      <c r="B2183" s="43"/>
      <c r="C2183" s="43"/>
      <c r="D2183" s="43"/>
      <c r="E2183" s="43"/>
      <c r="F2183" s="43"/>
      <c r="G2183" s="43"/>
      <c r="H2183" s="43"/>
      <c r="I2183" s="43"/>
      <c r="J2183" s="43"/>
      <c r="K2183" s="43"/>
    </row>
    <row r="2184" spans="1:11" ht="14.25" customHeight="1">
      <c r="A2184" s="43"/>
      <c r="B2184" s="43"/>
      <c r="C2184" s="43"/>
      <c r="D2184" s="43"/>
      <c r="E2184" s="43"/>
      <c r="F2184" s="43"/>
      <c r="G2184" s="43"/>
      <c r="H2184" s="43"/>
      <c r="I2184" s="43"/>
      <c r="J2184" s="43"/>
      <c r="K2184" s="43"/>
    </row>
    <row r="2185" spans="1:11" ht="14.25" customHeight="1">
      <c r="A2185" s="43"/>
      <c r="B2185" s="43"/>
      <c r="C2185" s="43"/>
      <c r="D2185" s="43"/>
      <c r="E2185" s="43"/>
      <c r="F2185" s="43"/>
      <c r="G2185" s="43"/>
      <c r="H2185" s="43"/>
      <c r="I2185" s="43"/>
      <c r="J2185" s="43"/>
      <c r="K2185" s="43"/>
    </row>
    <row r="2186" spans="1:11" ht="14.25" customHeight="1">
      <c r="A2186" s="43"/>
      <c r="B2186" s="43"/>
      <c r="C2186" s="43"/>
      <c r="D2186" s="43"/>
      <c r="E2186" s="43"/>
      <c r="F2186" s="43"/>
      <c r="G2186" s="43"/>
      <c r="H2186" s="43"/>
      <c r="I2186" s="43"/>
      <c r="J2186" s="43"/>
      <c r="K2186" s="43"/>
    </row>
    <row r="2187" spans="1:11" ht="14.25" customHeight="1">
      <c r="A2187" s="43"/>
      <c r="B2187" s="43"/>
      <c r="C2187" s="43"/>
      <c r="D2187" s="43"/>
      <c r="E2187" s="43"/>
      <c r="F2187" s="43"/>
      <c r="G2187" s="43"/>
      <c r="H2187" s="43"/>
      <c r="I2187" s="43"/>
      <c r="J2187" s="43"/>
      <c r="K2187" s="43"/>
    </row>
    <row r="2188" spans="1:11" ht="14.25" customHeight="1">
      <c r="A2188" s="43"/>
      <c r="B2188" s="43"/>
      <c r="C2188" s="43"/>
      <c r="D2188" s="43"/>
      <c r="E2188" s="43"/>
      <c r="F2188" s="43"/>
      <c r="G2188" s="43"/>
      <c r="H2188" s="43"/>
      <c r="I2188" s="43"/>
      <c r="J2188" s="43"/>
      <c r="K2188" s="43"/>
    </row>
    <row r="2189" spans="1:11" ht="14.25" customHeight="1">
      <c r="A2189" s="43"/>
      <c r="B2189" s="43"/>
      <c r="C2189" s="43"/>
      <c r="D2189" s="43"/>
      <c r="E2189" s="43"/>
      <c r="F2189" s="43"/>
      <c r="G2189" s="43"/>
      <c r="H2189" s="43"/>
      <c r="I2189" s="43"/>
      <c r="J2189" s="43"/>
      <c r="K2189" s="43"/>
    </row>
    <row r="2190" spans="1:11" ht="14.25" customHeight="1">
      <c r="A2190" s="43"/>
      <c r="B2190" s="43"/>
      <c r="C2190" s="43"/>
      <c r="D2190" s="43"/>
      <c r="E2190" s="43"/>
      <c r="F2190" s="43"/>
      <c r="G2190" s="43"/>
      <c r="H2190" s="43"/>
      <c r="I2190" s="43"/>
      <c r="J2190" s="43"/>
      <c r="K2190" s="43"/>
    </row>
    <row r="2191" spans="1:11" ht="14.25" customHeight="1">
      <c r="A2191" s="43"/>
      <c r="B2191" s="43"/>
      <c r="C2191" s="43"/>
      <c r="D2191" s="43"/>
      <c r="E2191" s="43"/>
      <c r="F2191" s="43"/>
      <c r="G2191" s="43"/>
      <c r="H2191" s="43"/>
      <c r="I2191" s="43"/>
      <c r="J2191" s="43"/>
      <c r="K2191" s="43"/>
    </row>
    <row r="2192" spans="1:11" ht="14.25" customHeight="1">
      <c r="A2192" s="43"/>
      <c r="B2192" s="43"/>
      <c r="C2192" s="43"/>
      <c r="D2192" s="43"/>
      <c r="E2192" s="43"/>
      <c r="F2192" s="43"/>
      <c r="G2192" s="43"/>
      <c r="H2192" s="43"/>
      <c r="I2192" s="43"/>
      <c r="J2192" s="43"/>
      <c r="K2192" s="43"/>
    </row>
    <row r="2193" spans="1:11" ht="14.25" customHeight="1">
      <c r="A2193" s="43"/>
      <c r="B2193" s="43"/>
      <c r="C2193" s="43"/>
      <c r="D2193" s="43"/>
      <c r="E2193" s="43"/>
      <c r="F2193" s="43"/>
      <c r="G2193" s="43"/>
      <c r="H2193" s="43"/>
      <c r="I2193" s="43"/>
      <c r="J2193" s="43"/>
      <c r="K2193" s="43"/>
    </row>
    <row r="2194" spans="1:11" ht="14.25" customHeight="1">
      <c r="A2194" s="43"/>
      <c r="B2194" s="43"/>
      <c r="C2194" s="43"/>
      <c r="D2194" s="43"/>
      <c r="E2194" s="43"/>
      <c r="F2194" s="43"/>
      <c r="G2194" s="43"/>
      <c r="H2194" s="43"/>
      <c r="I2194" s="43"/>
      <c r="J2194" s="43"/>
      <c r="K2194" s="43"/>
    </row>
    <row r="2195" spans="1:11" ht="14.25" customHeight="1">
      <c r="A2195" s="43"/>
      <c r="B2195" s="43"/>
      <c r="C2195" s="43"/>
      <c r="D2195" s="43"/>
      <c r="E2195" s="43"/>
      <c r="F2195" s="43"/>
      <c r="G2195" s="43"/>
      <c r="H2195" s="43"/>
      <c r="I2195" s="43"/>
      <c r="J2195" s="43"/>
      <c r="K2195" s="43"/>
    </row>
    <row r="2196" spans="1:11" ht="14.25" customHeight="1">
      <c r="A2196" s="43"/>
      <c r="B2196" s="43"/>
      <c r="C2196" s="43"/>
      <c r="D2196" s="43"/>
      <c r="E2196" s="43"/>
      <c r="F2196" s="43"/>
      <c r="G2196" s="43"/>
      <c r="H2196" s="43"/>
      <c r="I2196" s="43"/>
      <c r="J2196" s="43"/>
      <c r="K2196" s="43"/>
    </row>
    <row r="2197" spans="1:11" ht="14.25" customHeight="1">
      <c r="A2197" s="43"/>
      <c r="B2197" s="43"/>
      <c r="C2197" s="43"/>
      <c r="D2197" s="43"/>
      <c r="E2197" s="43"/>
      <c r="F2197" s="43"/>
      <c r="G2197" s="43"/>
      <c r="H2197" s="43"/>
      <c r="I2197" s="43"/>
      <c r="J2197" s="43"/>
      <c r="K2197" s="43"/>
    </row>
    <row r="2198" spans="1:11" ht="14.25" customHeight="1">
      <c r="A2198" s="43"/>
      <c r="B2198" s="43"/>
      <c r="C2198" s="43"/>
      <c r="D2198" s="43"/>
      <c r="E2198" s="43"/>
      <c r="F2198" s="43"/>
      <c r="G2198" s="43"/>
      <c r="H2198" s="43"/>
      <c r="I2198" s="43"/>
      <c r="J2198" s="43"/>
      <c r="K2198" s="43"/>
    </row>
    <row r="2199" spans="1:11" ht="14.25" customHeight="1">
      <c r="A2199" s="43"/>
      <c r="B2199" s="43"/>
      <c r="C2199" s="43"/>
      <c r="D2199" s="43"/>
      <c r="E2199" s="43"/>
      <c r="F2199" s="43"/>
      <c r="G2199" s="43"/>
      <c r="H2199" s="43"/>
      <c r="I2199" s="43"/>
      <c r="J2199" s="43"/>
      <c r="K2199" s="43"/>
    </row>
    <row r="2200" spans="1:11" ht="14.25" customHeight="1">
      <c r="A2200" s="43"/>
      <c r="B2200" s="43"/>
      <c r="C2200" s="43"/>
      <c r="D2200" s="43"/>
      <c r="E2200" s="43"/>
      <c r="F2200" s="43"/>
      <c r="G2200" s="43"/>
      <c r="H2200" s="43"/>
      <c r="I2200" s="43"/>
      <c r="J2200" s="43"/>
      <c r="K2200" s="43"/>
    </row>
    <row r="2201" spans="1:11" ht="14.25" customHeight="1">
      <c r="A2201" s="43"/>
      <c r="B2201" s="43"/>
      <c r="C2201" s="43"/>
      <c r="D2201" s="43"/>
      <c r="E2201" s="43"/>
      <c r="F2201" s="43"/>
      <c r="G2201" s="43"/>
      <c r="H2201" s="43"/>
      <c r="I2201" s="43"/>
      <c r="J2201" s="43"/>
      <c r="K2201" s="43"/>
    </row>
    <row r="2202" spans="1:11" ht="14.25" customHeight="1">
      <c r="A2202" s="43"/>
      <c r="B2202" s="43"/>
      <c r="C2202" s="43"/>
      <c r="D2202" s="43"/>
      <c r="E2202" s="43"/>
      <c r="F2202" s="43"/>
      <c r="G2202" s="43"/>
      <c r="H2202" s="43"/>
      <c r="I2202" s="43"/>
      <c r="J2202" s="43"/>
      <c r="K2202" s="43"/>
    </row>
    <row r="2203" spans="1:11" ht="14.25" customHeight="1">
      <c r="A2203" s="43"/>
      <c r="B2203" s="43"/>
      <c r="C2203" s="43"/>
      <c r="D2203" s="43"/>
      <c r="E2203" s="43"/>
      <c r="F2203" s="43"/>
      <c r="G2203" s="43"/>
      <c r="H2203" s="43"/>
      <c r="I2203" s="43"/>
      <c r="J2203" s="43"/>
      <c r="K2203" s="43"/>
    </row>
    <row r="2204" spans="1:11" ht="14.25" customHeight="1">
      <c r="A2204" s="43"/>
      <c r="B2204" s="43"/>
      <c r="C2204" s="43"/>
      <c r="D2204" s="43"/>
      <c r="E2204" s="43"/>
      <c r="F2204" s="43"/>
      <c r="G2204" s="43"/>
      <c r="H2204" s="43"/>
      <c r="I2204" s="43"/>
      <c r="J2204" s="43"/>
      <c r="K2204" s="43"/>
    </row>
    <row r="2205" spans="1:11" ht="14.25" customHeight="1">
      <c r="A2205" s="43"/>
      <c r="B2205" s="43"/>
      <c r="C2205" s="43"/>
      <c r="D2205" s="43"/>
      <c r="E2205" s="43"/>
      <c r="F2205" s="43"/>
      <c r="G2205" s="43"/>
      <c r="H2205" s="43"/>
      <c r="I2205" s="43"/>
      <c r="J2205" s="43"/>
      <c r="K2205" s="43"/>
    </row>
    <row r="2206" spans="1:11" ht="14.25" customHeight="1">
      <c r="A2206" s="43"/>
      <c r="B2206" s="43"/>
      <c r="C2206" s="43"/>
      <c r="D2206" s="43"/>
      <c r="E2206" s="43"/>
      <c r="F2206" s="43"/>
      <c r="G2206" s="43"/>
      <c r="H2206" s="43"/>
      <c r="I2206" s="43"/>
      <c r="J2206" s="43"/>
      <c r="K2206" s="43"/>
    </row>
    <row r="2207" spans="1:11" ht="14.25" customHeight="1">
      <c r="A2207" s="43"/>
      <c r="B2207" s="43"/>
      <c r="C2207" s="43"/>
      <c r="D2207" s="43"/>
      <c r="E2207" s="43"/>
      <c r="F2207" s="43"/>
      <c r="G2207" s="43"/>
      <c r="H2207" s="43"/>
      <c r="I2207" s="43"/>
      <c r="J2207" s="43"/>
      <c r="K2207" s="43"/>
    </row>
    <row r="2208" spans="1:11" ht="14.25" customHeight="1">
      <c r="A2208" s="43"/>
      <c r="B2208" s="43"/>
      <c r="C2208" s="43"/>
      <c r="D2208" s="43"/>
      <c r="E2208" s="43"/>
      <c r="F2208" s="43"/>
      <c r="G2208" s="43"/>
      <c r="H2208" s="43"/>
      <c r="I2208" s="43"/>
      <c r="J2208" s="43"/>
      <c r="K2208" s="43"/>
    </row>
    <row r="2209" spans="1:11" ht="14.25" customHeight="1">
      <c r="A2209" s="43"/>
      <c r="B2209" s="43"/>
      <c r="C2209" s="43"/>
      <c r="D2209" s="43"/>
      <c r="E2209" s="43"/>
      <c r="F2209" s="43"/>
      <c r="G2209" s="43"/>
      <c r="H2209" s="43"/>
      <c r="I2209" s="43"/>
      <c r="J2209" s="43"/>
      <c r="K2209" s="43"/>
    </row>
    <row r="2210" spans="1:11" ht="14.25" customHeight="1">
      <c r="A2210" s="43"/>
      <c r="B2210" s="43"/>
      <c r="C2210" s="43"/>
      <c r="D2210" s="43"/>
      <c r="E2210" s="43"/>
      <c r="F2210" s="43"/>
      <c r="G2210" s="43"/>
      <c r="H2210" s="43"/>
      <c r="I2210" s="43"/>
      <c r="J2210" s="43"/>
      <c r="K2210" s="43"/>
    </row>
    <row r="2211" spans="1:11" ht="14.25" customHeight="1">
      <c r="A2211" s="43"/>
      <c r="B2211" s="43"/>
      <c r="C2211" s="43"/>
      <c r="D2211" s="43"/>
      <c r="E2211" s="43"/>
      <c r="F2211" s="43"/>
      <c r="G2211" s="43"/>
      <c r="H2211" s="43"/>
      <c r="I2211" s="43"/>
      <c r="J2211" s="43"/>
      <c r="K2211" s="43"/>
    </row>
    <row r="2212" spans="1:11" ht="14.25" customHeight="1">
      <c r="A2212" s="43"/>
      <c r="B2212" s="43"/>
      <c r="C2212" s="43"/>
      <c r="D2212" s="43"/>
      <c r="E2212" s="43"/>
      <c r="F2212" s="43"/>
      <c r="G2212" s="43"/>
      <c r="H2212" s="43"/>
      <c r="I2212" s="43"/>
      <c r="J2212" s="43"/>
      <c r="K2212" s="43"/>
    </row>
    <row r="2213" spans="1:11" ht="14.25" customHeight="1">
      <c r="A2213" s="43"/>
      <c r="B2213" s="43"/>
      <c r="C2213" s="43"/>
      <c r="D2213" s="43"/>
      <c r="E2213" s="43"/>
      <c r="F2213" s="43"/>
      <c r="G2213" s="43"/>
      <c r="H2213" s="43"/>
      <c r="I2213" s="43"/>
      <c r="J2213" s="43"/>
      <c r="K2213" s="43"/>
    </row>
    <row r="2214" spans="1:11" ht="14.25" customHeight="1">
      <c r="A2214" s="43"/>
      <c r="B2214" s="43"/>
      <c r="C2214" s="43"/>
      <c r="D2214" s="43"/>
      <c r="E2214" s="43"/>
      <c r="F2214" s="43"/>
      <c r="G2214" s="43"/>
      <c r="H2214" s="43"/>
      <c r="I2214" s="43"/>
      <c r="J2214" s="43"/>
      <c r="K2214" s="43"/>
    </row>
    <row r="2215" spans="1:11" ht="14.25" customHeight="1">
      <c r="A2215" s="43"/>
      <c r="B2215" s="43"/>
      <c r="C2215" s="43"/>
      <c r="D2215" s="43"/>
      <c r="E2215" s="43"/>
      <c r="F2215" s="43"/>
      <c r="G2215" s="43"/>
      <c r="H2215" s="43"/>
      <c r="I2215" s="43"/>
      <c r="J2215" s="43"/>
      <c r="K2215" s="43"/>
    </row>
    <row r="2216" spans="1:11" ht="14.25" customHeight="1">
      <c r="A2216" s="43"/>
      <c r="B2216" s="43"/>
      <c r="C2216" s="43"/>
      <c r="D2216" s="43"/>
      <c r="E2216" s="43"/>
      <c r="F2216" s="43"/>
      <c r="G2216" s="43"/>
      <c r="H2216" s="43"/>
      <c r="I2216" s="43"/>
      <c r="J2216" s="43"/>
      <c r="K2216" s="43"/>
    </row>
    <row r="2217" spans="1:11" ht="14.25" customHeight="1">
      <c r="A2217" s="43"/>
      <c r="B2217" s="43"/>
      <c r="C2217" s="43"/>
      <c r="D2217" s="43"/>
      <c r="E2217" s="43"/>
      <c r="F2217" s="43"/>
      <c r="G2217" s="43"/>
      <c r="H2217" s="43"/>
      <c r="I2217" s="43"/>
      <c r="J2217" s="43"/>
      <c r="K2217" s="43"/>
    </row>
    <row r="2218" spans="1:11" ht="14.25" customHeight="1">
      <c r="A2218" s="43"/>
      <c r="B2218" s="43"/>
      <c r="C2218" s="43"/>
      <c r="D2218" s="43"/>
      <c r="E2218" s="43"/>
      <c r="F2218" s="43"/>
      <c r="G2218" s="43"/>
      <c r="H2218" s="43"/>
      <c r="I2218" s="43"/>
      <c r="J2218" s="43"/>
      <c r="K2218" s="43"/>
    </row>
    <row r="2219" spans="1:11" ht="14.25" customHeight="1">
      <c r="A2219" s="43"/>
      <c r="B2219" s="43"/>
      <c r="C2219" s="43"/>
      <c r="D2219" s="43"/>
      <c r="E2219" s="43"/>
      <c r="F2219" s="43"/>
      <c r="G2219" s="43"/>
      <c r="H2219" s="43"/>
      <c r="I2219" s="43"/>
      <c r="J2219" s="43"/>
      <c r="K2219" s="43"/>
    </row>
    <row r="2220" spans="1:11" ht="14.25" customHeight="1">
      <c r="A2220" s="43"/>
      <c r="B2220" s="43"/>
      <c r="C2220" s="43"/>
      <c r="D2220" s="43"/>
      <c r="E2220" s="43"/>
      <c r="F2220" s="43"/>
      <c r="G2220" s="43"/>
      <c r="H2220" s="43"/>
      <c r="I2220" s="43"/>
      <c r="J2220" s="43"/>
      <c r="K2220" s="43"/>
    </row>
    <row r="2221" spans="1:11" ht="14.25" customHeight="1">
      <c r="A2221" s="43"/>
      <c r="B2221" s="43"/>
      <c r="C2221" s="43"/>
      <c r="D2221" s="43"/>
      <c r="E2221" s="43"/>
      <c r="F2221" s="43"/>
      <c r="G2221" s="43"/>
      <c r="H2221" s="43"/>
      <c r="I2221" s="43"/>
      <c r="J2221" s="43"/>
      <c r="K2221" s="43"/>
    </row>
    <row r="2222" spans="1:11" ht="14.25" customHeight="1">
      <c r="A2222" s="43"/>
      <c r="B2222" s="43"/>
      <c r="C2222" s="43"/>
      <c r="D2222" s="43"/>
      <c r="E2222" s="43"/>
      <c r="F2222" s="43"/>
      <c r="G2222" s="43"/>
      <c r="H2222" s="43"/>
      <c r="I2222" s="43"/>
      <c r="J2222" s="43"/>
      <c r="K2222" s="43"/>
    </row>
    <row r="2223" spans="1:11" ht="14.25" customHeight="1">
      <c r="A2223" s="43"/>
      <c r="B2223" s="43"/>
      <c r="C2223" s="43"/>
      <c r="D2223" s="43"/>
      <c r="E2223" s="43"/>
      <c r="F2223" s="43"/>
      <c r="G2223" s="43"/>
      <c r="H2223" s="43"/>
      <c r="I2223" s="43"/>
      <c r="J2223" s="43"/>
      <c r="K2223" s="43"/>
    </row>
    <row r="2224" spans="1:11" ht="14.25" customHeight="1">
      <c r="A2224" s="43"/>
      <c r="B2224" s="43"/>
      <c r="C2224" s="43"/>
      <c r="D2224" s="43"/>
      <c r="E2224" s="43"/>
      <c r="F2224" s="43"/>
      <c r="G2224" s="43"/>
      <c r="H2224" s="43"/>
      <c r="I2224" s="43"/>
      <c r="J2224" s="43"/>
      <c r="K2224" s="43"/>
    </row>
    <row r="2225" spans="1:11" ht="14.25" customHeight="1">
      <c r="A2225" s="43"/>
      <c r="B2225" s="43"/>
      <c r="C2225" s="43"/>
      <c r="D2225" s="43"/>
      <c r="E2225" s="43"/>
      <c r="F2225" s="43"/>
      <c r="G2225" s="43"/>
      <c r="H2225" s="43"/>
      <c r="I2225" s="43"/>
      <c r="J2225" s="43"/>
      <c r="K2225" s="43"/>
    </row>
    <row r="2226" spans="1:11" ht="14.25" customHeight="1">
      <c r="A2226" s="43"/>
      <c r="B2226" s="43"/>
      <c r="C2226" s="43"/>
      <c r="D2226" s="43"/>
      <c r="E2226" s="43"/>
      <c r="F2226" s="43"/>
      <c r="G2226" s="43"/>
      <c r="H2226" s="43"/>
      <c r="I2226" s="43"/>
      <c r="J2226" s="43"/>
      <c r="K2226" s="43"/>
    </row>
    <row r="2227" spans="1:11" ht="14.25" customHeight="1">
      <c r="A2227" s="43"/>
      <c r="B2227" s="43"/>
      <c r="C2227" s="43"/>
      <c r="D2227" s="43"/>
      <c r="E2227" s="43"/>
      <c r="F2227" s="43"/>
      <c r="G2227" s="43"/>
      <c r="H2227" s="43"/>
      <c r="I2227" s="43"/>
      <c r="J2227" s="43"/>
      <c r="K2227" s="43"/>
    </row>
    <row r="2228" spans="1:11" ht="14.25" customHeight="1">
      <c r="A2228" s="43"/>
      <c r="B2228" s="43"/>
      <c r="C2228" s="43"/>
      <c r="D2228" s="43"/>
      <c r="E2228" s="43"/>
      <c r="F2228" s="43"/>
      <c r="G2228" s="43"/>
      <c r="H2228" s="43"/>
      <c r="I2228" s="43"/>
      <c r="J2228" s="43"/>
      <c r="K2228" s="43"/>
    </row>
    <row r="2229" spans="1:11" ht="14.25" customHeight="1">
      <c r="A2229" s="43"/>
      <c r="B2229" s="43"/>
      <c r="C2229" s="43"/>
      <c r="D2229" s="43"/>
      <c r="E2229" s="43"/>
      <c r="F2229" s="43"/>
      <c r="G2229" s="43"/>
      <c r="H2229" s="43"/>
      <c r="I2229" s="43"/>
      <c r="J2229" s="43"/>
      <c r="K2229" s="43"/>
    </row>
    <row r="2230" spans="1:11" ht="14.25" customHeight="1">
      <c r="A2230" s="43"/>
      <c r="B2230" s="43"/>
      <c r="C2230" s="43"/>
      <c r="D2230" s="43"/>
      <c r="E2230" s="43"/>
      <c r="F2230" s="43"/>
      <c r="G2230" s="43"/>
      <c r="H2230" s="43"/>
      <c r="I2230" s="43"/>
      <c r="J2230" s="43"/>
      <c r="K2230" s="43"/>
    </row>
    <row r="2231" spans="1:11" ht="14.25" customHeight="1">
      <c r="A2231" s="43"/>
      <c r="B2231" s="43"/>
      <c r="C2231" s="43"/>
      <c r="D2231" s="43"/>
      <c r="E2231" s="43"/>
      <c r="F2231" s="43"/>
      <c r="G2231" s="43"/>
      <c r="H2231" s="43"/>
      <c r="I2231" s="43"/>
      <c r="J2231" s="43"/>
      <c r="K2231" s="43"/>
    </row>
    <row r="2232" spans="1:11" ht="14.25" customHeight="1">
      <c r="A2232" s="43"/>
      <c r="B2232" s="43"/>
      <c r="C2232" s="43"/>
      <c r="D2232" s="43"/>
      <c r="E2232" s="43"/>
      <c r="F2232" s="43"/>
      <c r="G2232" s="43"/>
      <c r="H2232" s="43"/>
      <c r="I2232" s="43"/>
      <c r="J2232" s="43"/>
      <c r="K2232" s="43"/>
    </row>
    <row r="2233" spans="1:11" ht="14.25" customHeight="1">
      <c r="A2233" s="43"/>
      <c r="B2233" s="43"/>
      <c r="C2233" s="43"/>
      <c r="D2233" s="43"/>
      <c r="E2233" s="43"/>
      <c r="F2233" s="43"/>
      <c r="G2233" s="43"/>
      <c r="H2233" s="43"/>
      <c r="I2233" s="43"/>
      <c r="J2233" s="43"/>
      <c r="K2233" s="43"/>
    </row>
    <row r="2234" spans="1:11" ht="14.25" customHeight="1">
      <c r="A2234" s="43"/>
      <c r="B2234" s="43"/>
      <c r="C2234" s="43"/>
      <c r="D2234" s="43"/>
      <c r="E2234" s="43"/>
      <c r="F2234" s="43"/>
      <c r="G2234" s="43"/>
      <c r="H2234" s="43"/>
      <c r="I2234" s="43"/>
      <c r="J2234" s="43"/>
      <c r="K2234" s="43"/>
    </row>
    <row r="2235" spans="1:11" ht="14.25" customHeight="1">
      <c r="A2235" s="43"/>
      <c r="B2235" s="43"/>
      <c r="C2235" s="43"/>
      <c r="D2235" s="43"/>
      <c r="E2235" s="43"/>
      <c r="F2235" s="43"/>
      <c r="G2235" s="43"/>
      <c r="H2235" s="43"/>
      <c r="I2235" s="43"/>
      <c r="J2235" s="43"/>
      <c r="K2235" s="43"/>
    </row>
    <row r="2236" spans="1:11" ht="14.25" customHeight="1">
      <c r="A2236" s="43"/>
      <c r="B2236" s="43"/>
      <c r="C2236" s="43"/>
      <c r="D2236" s="43"/>
      <c r="E2236" s="43"/>
      <c r="F2236" s="43"/>
      <c r="G2236" s="43"/>
      <c r="H2236" s="43"/>
      <c r="I2236" s="43"/>
      <c r="J2236" s="43"/>
      <c r="K2236" s="43"/>
    </row>
    <row r="2237" spans="1:11" ht="14.25" customHeight="1">
      <c r="A2237" s="43"/>
      <c r="B2237" s="43"/>
      <c r="C2237" s="43"/>
      <c r="D2237" s="43"/>
      <c r="E2237" s="43"/>
      <c r="F2237" s="43"/>
      <c r="G2237" s="43"/>
      <c r="H2237" s="43"/>
      <c r="I2237" s="43"/>
      <c r="J2237" s="43"/>
      <c r="K2237" s="43"/>
    </row>
    <row r="2238" spans="1:11" ht="14.25" customHeight="1">
      <c r="A2238" s="43"/>
      <c r="B2238" s="43"/>
      <c r="C2238" s="43"/>
      <c r="D2238" s="43"/>
      <c r="E2238" s="43"/>
      <c r="F2238" s="43"/>
      <c r="G2238" s="43"/>
      <c r="H2238" s="43"/>
      <c r="I2238" s="43"/>
      <c r="J2238" s="43"/>
      <c r="K2238" s="43"/>
    </row>
    <row r="2239" spans="1:11" ht="14.25" customHeight="1">
      <c r="A2239" s="43"/>
      <c r="B2239" s="43"/>
      <c r="C2239" s="43"/>
      <c r="D2239" s="43"/>
      <c r="E2239" s="43"/>
      <c r="F2239" s="43"/>
      <c r="G2239" s="43"/>
      <c r="H2239" s="43"/>
      <c r="I2239" s="43"/>
      <c r="J2239" s="43"/>
      <c r="K2239" s="43"/>
    </row>
    <row r="2240" spans="1:11" ht="14.25" customHeight="1">
      <c r="A2240" s="43"/>
      <c r="B2240" s="43"/>
      <c r="C2240" s="43"/>
      <c r="D2240" s="43"/>
      <c r="E2240" s="43"/>
      <c r="F2240" s="43"/>
      <c r="G2240" s="43"/>
      <c r="H2240" s="43"/>
      <c r="I2240" s="43"/>
      <c r="J2240" s="43"/>
      <c r="K2240" s="43"/>
    </row>
    <row r="2241" spans="1:11" ht="14.25" customHeight="1">
      <c r="A2241" s="43"/>
      <c r="B2241" s="43"/>
      <c r="C2241" s="43"/>
      <c r="D2241" s="43"/>
      <c r="E2241" s="43"/>
      <c r="F2241" s="43"/>
      <c r="G2241" s="43"/>
      <c r="H2241" s="43"/>
      <c r="I2241" s="43"/>
      <c r="J2241" s="43"/>
      <c r="K2241" s="43"/>
    </row>
    <row r="2242" spans="1:11" ht="14.25" customHeight="1">
      <c r="A2242" s="43"/>
      <c r="B2242" s="43"/>
      <c r="C2242" s="43"/>
      <c r="D2242" s="43"/>
      <c r="E2242" s="43"/>
      <c r="F2242" s="43"/>
      <c r="G2242" s="43"/>
      <c r="H2242" s="43"/>
      <c r="I2242" s="43"/>
      <c r="J2242" s="43"/>
      <c r="K2242" s="43"/>
    </row>
    <row r="2243" spans="1:11" ht="14.25" customHeight="1">
      <c r="A2243" s="43"/>
      <c r="B2243" s="43"/>
      <c r="C2243" s="43"/>
      <c r="D2243" s="43"/>
      <c r="E2243" s="43"/>
      <c r="F2243" s="43"/>
      <c r="G2243" s="43"/>
      <c r="H2243" s="43"/>
      <c r="I2243" s="43"/>
      <c r="J2243" s="43"/>
      <c r="K2243" s="43"/>
    </row>
    <row r="2244" spans="1:11" ht="14.25" customHeight="1">
      <c r="A2244" s="43"/>
      <c r="B2244" s="43"/>
      <c r="C2244" s="43"/>
      <c r="D2244" s="43"/>
      <c r="E2244" s="43"/>
      <c r="F2244" s="43"/>
      <c r="G2244" s="43"/>
      <c r="H2244" s="43"/>
      <c r="I2244" s="43"/>
      <c r="J2244" s="43"/>
      <c r="K2244" s="43"/>
    </row>
    <row r="2245" spans="1:11" ht="14.25" customHeight="1">
      <c r="A2245" s="43"/>
      <c r="B2245" s="43"/>
      <c r="C2245" s="43"/>
      <c r="D2245" s="43"/>
      <c r="E2245" s="43"/>
      <c r="F2245" s="43"/>
      <c r="G2245" s="43"/>
      <c r="H2245" s="43"/>
      <c r="I2245" s="43"/>
      <c r="J2245" s="43"/>
      <c r="K2245" s="43"/>
    </row>
    <row r="2246" spans="1:11" ht="14.25" customHeight="1">
      <c r="A2246" s="43"/>
      <c r="B2246" s="43"/>
      <c r="C2246" s="43"/>
      <c r="D2246" s="43"/>
      <c r="E2246" s="43"/>
      <c r="F2246" s="43"/>
      <c r="G2246" s="43"/>
      <c r="H2246" s="43"/>
      <c r="I2246" s="43"/>
      <c r="J2246" s="43"/>
      <c r="K2246" s="43"/>
    </row>
    <row r="2247" spans="1:11" ht="14.25" customHeight="1">
      <c r="A2247" s="43"/>
      <c r="B2247" s="43"/>
      <c r="C2247" s="43"/>
      <c r="D2247" s="43"/>
      <c r="E2247" s="43"/>
      <c r="F2247" s="43"/>
      <c r="G2247" s="43"/>
      <c r="H2247" s="43"/>
      <c r="I2247" s="43"/>
      <c r="J2247" s="43"/>
      <c r="K2247" s="43"/>
    </row>
    <row r="2248" spans="1:11" ht="14.25" customHeight="1">
      <c r="A2248" s="43"/>
      <c r="B2248" s="43"/>
      <c r="C2248" s="43"/>
      <c r="D2248" s="43"/>
      <c r="E2248" s="43"/>
      <c r="F2248" s="43"/>
      <c r="G2248" s="43"/>
      <c r="H2248" s="43"/>
      <c r="I2248" s="43"/>
      <c r="J2248" s="43"/>
      <c r="K2248" s="43"/>
    </row>
    <row r="2249" spans="1:11" ht="14.25" customHeight="1">
      <c r="A2249" s="43"/>
      <c r="B2249" s="43"/>
      <c r="C2249" s="43"/>
      <c r="D2249" s="43"/>
      <c r="E2249" s="43"/>
      <c r="F2249" s="43"/>
      <c r="G2249" s="43"/>
      <c r="H2249" s="43"/>
      <c r="I2249" s="43"/>
      <c r="J2249" s="43"/>
      <c r="K2249" s="43"/>
    </row>
    <row r="2250" spans="1:11" ht="14.25" customHeight="1">
      <c r="A2250" s="43"/>
      <c r="B2250" s="43"/>
      <c r="C2250" s="43"/>
      <c r="D2250" s="43"/>
      <c r="E2250" s="43"/>
      <c r="F2250" s="43"/>
      <c r="G2250" s="43"/>
      <c r="H2250" s="43"/>
      <c r="I2250" s="43"/>
      <c r="J2250" s="43"/>
      <c r="K2250" s="43"/>
    </row>
    <row r="2251" spans="1:11" ht="14.25" customHeight="1">
      <c r="A2251" s="43"/>
      <c r="B2251" s="43"/>
      <c r="C2251" s="43"/>
      <c r="D2251" s="43"/>
      <c r="E2251" s="43"/>
      <c r="F2251" s="43"/>
      <c r="G2251" s="43"/>
      <c r="H2251" s="43"/>
      <c r="I2251" s="43"/>
      <c r="J2251" s="43"/>
      <c r="K2251" s="43"/>
    </row>
    <row r="2252" spans="1:11" ht="14.25" customHeight="1">
      <c r="A2252" s="43"/>
      <c r="B2252" s="43"/>
      <c r="C2252" s="43"/>
      <c r="D2252" s="43"/>
      <c r="E2252" s="43"/>
      <c r="F2252" s="43"/>
      <c r="G2252" s="43"/>
      <c r="H2252" s="43"/>
      <c r="I2252" s="43"/>
      <c r="J2252" s="43"/>
      <c r="K2252" s="43"/>
    </row>
    <row r="2253" spans="1:11" ht="14.25" customHeight="1">
      <c r="A2253" s="43"/>
      <c r="B2253" s="43"/>
      <c r="C2253" s="43"/>
      <c r="D2253" s="43"/>
      <c r="E2253" s="43"/>
      <c r="F2253" s="43"/>
      <c r="G2253" s="43"/>
      <c r="H2253" s="43"/>
      <c r="I2253" s="43"/>
      <c r="J2253" s="43"/>
      <c r="K2253" s="43"/>
    </row>
    <row r="2254" spans="1:11" ht="14.25" customHeight="1">
      <c r="A2254" s="43"/>
      <c r="B2254" s="43"/>
      <c r="C2254" s="43"/>
      <c r="D2254" s="43"/>
      <c r="E2254" s="43"/>
      <c r="F2254" s="43"/>
      <c r="G2254" s="43"/>
      <c r="H2254" s="43"/>
      <c r="I2254" s="43"/>
      <c r="J2254" s="43"/>
      <c r="K2254" s="43"/>
    </row>
    <row r="2255" spans="1:11" ht="14.25" customHeight="1">
      <c r="A2255" s="43"/>
      <c r="B2255" s="43"/>
      <c r="C2255" s="43"/>
      <c r="D2255" s="43"/>
      <c r="E2255" s="43"/>
      <c r="F2255" s="43"/>
      <c r="G2255" s="43"/>
      <c r="H2255" s="43"/>
      <c r="I2255" s="43"/>
      <c r="J2255" s="43"/>
      <c r="K2255" s="43"/>
    </row>
    <row r="2256" spans="1:11" ht="14.25" customHeight="1">
      <c r="A2256" s="43"/>
      <c r="B2256" s="43"/>
      <c r="C2256" s="43"/>
      <c r="D2256" s="43"/>
      <c r="E2256" s="43"/>
      <c r="F2256" s="43"/>
      <c r="G2256" s="43"/>
      <c r="H2256" s="43"/>
      <c r="I2256" s="43"/>
      <c r="J2256" s="43"/>
      <c r="K2256" s="43"/>
    </row>
    <row r="2257" spans="1:11" ht="14.25" customHeight="1">
      <c r="A2257" s="43"/>
      <c r="B2257" s="43"/>
      <c r="C2257" s="43"/>
      <c r="D2257" s="43"/>
      <c r="E2257" s="43"/>
      <c r="F2257" s="43"/>
      <c r="G2257" s="43"/>
      <c r="H2257" s="43"/>
      <c r="I2257" s="43"/>
      <c r="J2257" s="43"/>
      <c r="K2257" s="43"/>
    </row>
    <row r="2258" spans="1:11" ht="14.25" customHeight="1">
      <c r="A2258" s="43"/>
      <c r="B2258" s="43"/>
      <c r="C2258" s="43"/>
      <c r="D2258" s="43"/>
      <c r="E2258" s="43"/>
      <c r="F2258" s="43"/>
      <c r="G2258" s="43"/>
      <c r="H2258" s="43"/>
      <c r="I2258" s="43"/>
      <c r="J2258" s="43"/>
      <c r="K2258" s="43"/>
    </row>
    <row r="2259" spans="1:11" ht="14.25" customHeight="1">
      <c r="A2259" s="43"/>
      <c r="B2259" s="43"/>
      <c r="C2259" s="43"/>
      <c r="D2259" s="43"/>
      <c r="E2259" s="43"/>
      <c r="F2259" s="43"/>
      <c r="G2259" s="43"/>
      <c r="H2259" s="43"/>
      <c r="I2259" s="43"/>
      <c r="J2259" s="43"/>
      <c r="K2259" s="43"/>
    </row>
    <row r="2260" spans="1:11" ht="14.25" customHeight="1">
      <c r="A2260" s="43"/>
      <c r="B2260" s="43"/>
      <c r="C2260" s="43"/>
      <c r="D2260" s="43"/>
      <c r="E2260" s="43"/>
      <c r="F2260" s="43"/>
      <c r="G2260" s="43"/>
      <c r="H2260" s="43"/>
      <c r="I2260" s="43"/>
      <c r="J2260" s="43"/>
      <c r="K2260" s="43"/>
    </row>
    <row r="2261" spans="1:11" ht="14.25" customHeight="1">
      <c r="A2261" s="43"/>
      <c r="B2261" s="43"/>
      <c r="C2261" s="43"/>
      <c r="D2261" s="43"/>
      <c r="E2261" s="43"/>
      <c r="F2261" s="43"/>
      <c r="G2261" s="43"/>
      <c r="H2261" s="43"/>
      <c r="I2261" s="43"/>
      <c r="J2261" s="43"/>
      <c r="K2261" s="43"/>
    </row>
    <row r="2262" spans="1:11" ht="14.25" customHeight="1">
      <c r="A2262" s="43"/>
      <c r="B2262" s="43"/>
      <c r="C2262" s="43"/>
      <c r="D2262" s="43"/>
      <c r="E2262" s="43"/>
      <c r="F2262" s="43"/>
      <c r="G2262" s="43"/>
      <c r="H2262" s="43"/>
      <c r="I2262" s="43"/>
      <c r="J2262" s="43"/>
      <c r="K2262" s="43"/>
    </row>
    <row r="2263" spans="1:11" ht="14.25" customHeight="1">
      <c r="A2263" s="43"/>
      <c r="B2263" s="43"/>
      <c r="C2263" s="43"/>
      <c r="D2263" s="43"/>
      <c r="E2263" s="43"/>
      <c r="F2263" s="43"/>
      <c r="G2263" s="43"/>
      <c r="H2263" s="43"/>
      <c r="I2263" s="43"/>
      <c r="J2263" s="43"/>
      <c r="K2263" s="43"/>
    </row>
    <row r="2264" spans="1:11" ht="14.25" customHeight="1">
      <c r="A2264" s="43"/>
      <c r="B2264" s="43"/>
      <c r="C2264" s="43"/>
      <c r="D2264" s="43"/>
      <c r="E2264" s="43"/>
      <c r="F2264" s="43"/>
      <c r="G2264" s="43"/>
      <c r="H2264" s="43"/>
      <c r="I2264" s="43"/>
      <c r="J2264" s="43"/>
      <c r="K2264" s="43"/>
    </row>
    <row r="2265" spans="1:11" ht="14.25" customHeight="1">
      <c r="A2265" s="43"/>
      <c r="B2265" s="43"/>
      <c r="C2265" s="43"/>
      <c r="D2265" s="43"/>
      <c r="E2265" s="43"/>
      <c r="F2265" s="43"/>
      <c r="G2265" s="43"/>
      <c r="H2265" s="43"/>
      <c r="I2265" s="43"/>
      <c r="J2265" s="43"/>
      <c r="K2265" s="43"/>
    </row>
    <row r="2266" spans="1:11" ht="14.25" customHeight="1">
      <c r="A2266" s="43"/>
      <c r="B2266" s="43"/>
      <c r="C2266" s="43"/>
      <c r="D2266" s="43"/>
      <c r="E2266" s="43"/>
      <c r="F2266" s="43"/>
      <c r="G2266" s="43"/>
      <c r="H2266" s="43"/>
      <c r="I2266" s="43"/>
      <c r="J2266" s="43"/>
      <c r="K2266" s="43"/>
    </row>
    <row r="2267" spans="1:11" ht="14.25" customHeight="1">
      <c r="A2267" s="43"/>
      <c r="B2267" s="43"/>
      <c r="C2267" s="43"/>
      <c r="D2267" s="43"/>
      <c r="E2267" s="43"/>
      <c r="F2267" s="43"/>
      <c r="G2267" s="43"/>
      <c r="H2267" s="43"/>
      <c r="I2267" s="43"/>
      <c r="J2267" s="43"/>
      <c r="K2267" s="43"/>
    </row>
    <row r="2268" spans="1:11" ht="14.25" customHeight="1">
      <c r="A2268" s="43"/>
      <c r="B2268" s="43"/>
      <c r="C2268" s="43"/>
      <c r="D2268" s="43"/>
      <c r="E2268" s="43"/>
      <c r="F2268" s="43"/>
      <c r="G2268" s="43"/>
      <c r="H2268" s="43"/>
      <c r="I2268" s="43"/>
      <c r="J2268" s="43"/>
      <c r="K2268" s="43"/>
    </row>
    <row r="2269" spans="1:11" ht="14.25" customHeight="1">
      <c r="A2269" s="43"/>
      <c r="B2269" s="43"/>
      <c r="C2269" s="43"/>
      <c r="D2269" s="43"/>
      <c r="E2269" s="43"/>
      <c r="F2269" s="43"/>
      <c r="G2269" s="43"/>
      <c r="H2269" s="43"/>
      <c r="I2269" s="43"/>
      <c r="J2269" s="43"/>
      <c r="K2269" s="43"/>
    </row>
    <row r="2270" spans="1:11" ht="14.25" customHeight="1">
      <c r="A2270" s="43"/>
      <c r="B2270" s="43"/>
      <c r="C2270" s="43"/>
      <c r="D2270" s="43"/>
      <c r="E2270" s="43"/>
      <c r="F2270" s="43"/>
      <c r="G2270" s="43"/>
      <c r="H2270" s="43"/>
      <c r="I2270" s="43"/>
      <c r="J2270" s="43"/>
      <c r="K2270" s="43"/>
    </row>
    <row r="2271" spans="1:11" ht="14.25" customHeight="1">
      <c r="A2271" s="43"/>
      <c r="B2271" s="43"/>
      <c r="C2271" s="43"/>
      <c r="D2271" s="43"/>
      <c r="E2271" s="43"/>
      <c r="F2271" s="43"/>
      <c r="G2271" s="43"/>
      <c r="H2271" s="43"/>
      <c r="I2271" s="43"/>
      <c r="J2271" s="43"/>
      <c r="K2271" s="43"/>
    </row>
    <row r="2272" spans="1:11" ht="14.25" customHeight="1">
      <c r="A2272" s="43"/>
      <c r="B2272" s="43"/>
      <c r="C2272" s="43"/>
      <c r="D2272" s="43"/>
      <c r="E2272" s="43"/>
      <c r="F2272" s="43"/>
      <c r="G2272" s="43"/>
      <c r="H2272" s="43"/>
      <c r="I2272" s="43"/>
      <c r="J2272" s="43"/>
      <c r="K2272" s="43"/>
    </row>
    <row r="2273" spans="1:11" ht="14.25" customHeight="1">
      <c r="A2273" s="43"/>
      <c r="B2273" s="43"/>
      <c r="C2273" s="43"/>
      <c r="D2273" s="43"/>
      <c r="E2273" s="43"/>
      <c r="F2273" s="43"/>
      <c r="G2273" s="43"/>
      <c r="H2273" s="43"/>
      <c r="I2273" s="43"/>
      <c r="J2273" s="43"/>
      <c r="K2273" s="43"/>
    </row>
    <row r="2274" spans="1:11" ht="14.25" customHeight="1">
      <c r="A2274" s="43"/>
      <c r="B2274" s="43"/>
      <c r="C2274" s="43"/>
      <c r="D2274" s="43"/>
      <c r="E2274" s="43"/>
      <c r="F2274" s="43"/>
      <c r="G2274" s="43"/>
      <c r="H2274" s="43"/>
      <c r="I2274" s="43"/>
      <c r="J2274" s="43"/>
      <c r="K2274" s="43"/>
    </row>
    <row r="2275" spans="1:11" ht="14.25" customHeight="1">
      <c r="A2275" s="43"/>
      <c r="B2275" s="43"/>
      <c r="C2275" s="43"/>
      <c r="D2275" s="43"/>
      <c r="E2275" s="43"/>
      <c r="F2275" s="43"/>
      <c r="G2275" s="43"/>
      <c r="H2275" s="43"/>
      <c r="I2275" s="43"/>
      <c r="J2275" s="43"/>
      <c r="K2275" s="43"/>
    </row>
    <row r="2276" spans="1:11" ht="14.25" customHeight="1">
      <c r="A2276" s="43"/>
      <c r="B2276" s="43"/>
      <c r="C2276" s="43"/>
      <c r="D2276" s="43"/>
      <c r="E2276" s="43"/>
      <c r="F2276" s="43"/>
      <c r="G2276" s="43"/>
      <c r="H2276" s="43"/>
      <c r="I2276" s="43"/>
      <c r="J2276" s="43"/>
      <c r="K2276" s="43"/>
    </row>
    <row r="2277" spans="1:11" ht="14.25" customHeight="1">
      <c r="A2277" s="43"/>
      <c r="B2277" s="43"/>
      <c r="C2277" s="43"/>
      <c r="D2277" s="43"/>
      <c r="E2277" s="43"/>
      <c r="F2277" s="43"/>
      <c r="G2277" s="43"/>
      <c r="H2277" s="43"/>
      <c r="I2277" s="43"/>
      <c r="J2277" s="43"/>
      <c r="K2277" s="43"/>
    </row>
    <row r="2278" spans="1:11" ht="14.25" customHeight="1">
      <c r="A2278" s="43"/>
      <c r="B2278" s="43"/>
      <c r="C2278" s="43"/>
      <c r="D2278" s="43"/>
      <c r="E2278" s="43"/>
      <c r="F2278" s="43"/>
      <c r="G2278" s="43"/>
      <c r="H2278" s="43"/>
      <c r="I2278" s="43"/>
      <c r="J2278" s="43"/>
      <c r="K2278" s="43"/>
    </row>
    <row r="2279" spans="1:11" ht="14.25" customHeight="1">
      <c r="A2279" s="43"/>
      <c r="B2279" s="43"/>
      <c r="C2279" s="43"/>
      <c r="D2279" s="43"/>
      <c r="E2279" s="43"/>
      <c r="F2279" s="43"/>
      <c r="G2279" s="43"/>
      <c r="H2279" s="43"/>
      <c r="I2279" s="43"/>
      <c r="J2279" s="43"/>
      <c r="K2279" s="43"/>
    </row>
    <row r="2280" spans="1:11" ht="14.25" customHeight="1">
      <c r="A2280" s="43"/>
      <c r="B2280" s="43"/>
      <c r="C2280" s="43"/>
      <c r="D2280" s="43"/>
      <c r="E2280" s="43"/>
      <c r="F2280" s="43"/>
      <c r="G2280" s="43"/>
      <c r="H2280" s="43"/>
      <c r="I2280" s="43"/>
      <c r="J2280" s="43"/>
      <c r="K2280" s="43"/>
    </row>
    <row r="2281" spans="1:11" ht="14.25" customHeight="1">
      <c r="A2281" s="43"/>
      <c r="B2281" s="43"/>
      <c r="C2281" s="43"/>
      <c r="D2281" s="43"/>
      <c r="E2281" s="43"/>
      <c r="F2281" s="43"/>
      <c r="G2281" s="43"/>
      <c r="H2281" s="43"/>
      <c r="I2281" s="43"/>
      <c r="J2281" s="43"/>
      <c r="K2281" s="43"/>
    </row>
    <row r="2282" spans="1:11" ht="14.25" customHeight="1">
      <c r="A2282" s="43"/>
      <c r="B2282" s="43"/>
      <c r="C2282" s="43"/>
      <c r="D2282" s="43"/>
      <c r="E2282" s="43"/>
      <c r="F2282" s="43"/>
      <c r="G2282" s="43"/>
      <c r="H2282" s="43"/>
      <c r="I2282" s="43"/>
      <c r="J2282" s="43"/>
      <c r="K2282" s="43"/>
    </row>
    <row r="2283" spans="1:11" ht="14.25" customHeight="1">
      <c r="A2283" s="43"/>
      <c r="B2283" s="43"/>
      <c r="C2283" s="43"/>
      <c r="D2283" s="43"/>
      <c r="E2283" s="43"/>
      <c r="F2283" s="43"/>
      <c r="G2283" s="43"/>
      <c r="H2283" s="43"/>
      <c r="I2283" s="43"/>
      <c r="J2283" s="43"/>
      <c r="K2283" s="43"/>
    </row>
    <row r="2284" spans="1:11" ht="14.25" customHeight="1">
      <c r="A2284" s="43"/>
      <c r="B2284" s="43"/>
      <c r="C2284" s="43"/>
      <c r="D2284" s="43"/>
      <c r="E2284" s="43"/>
      <c r="F2284" s="43"/>
      <c r="G2284" s="43"/>
      <c r="H2284" s="43"/>
      <c r="I2284" s="43"/>
      <c r="J2284" s="43"/>
      <c r="K2284" s="43"/>
    </row>
    <row r="2285" spans="1:11" ht="14.25" customHeight="1">
      <c r="A2285" s="43"/>
      <c r="B2285" s="43"/>
      <c r="C2285" s="43"/>
      <c r="D2285" s="43"/>
      <c r="E2285" s="43"/>
      <c r="F2285" s="43"/>
      <c r="G2285" s="43"/>
      <c r="H2285" s="43"/>
      <c r="I2285" s="43"/>
      <c r="J2285" s="43"/>
      <c r="K2285" s="43"/>
    </row>
    <row r="2286" spans="1:11" ht="14.25" customHeight="1">
      <c r="A2286" s="43"/>
      <c r="B2286" s="43"/>
      <c r="C2286" s="43"/>
      <c r="D2286" s="43"/>
      <c r="E2286" s="43"/>
      <c r="F2286" s="43"/>
      <c r="G2286" s="43"/>
      <c r="H2286" s="43"/>
      <c r="I2286" s="43"/>
      <c r="J2286" s="43"/>
      <c r="K2286" s="43"/>
    </row>
    <row r="2287" spans="1:11" ht="14.25" customHeight="1">
      <c r="A2287" s="43"/>
      <c r="B2287" s="43"/>
      <c r="C2287" s="43"/>
      <c r="D2287" s="43"/>
      <c r="E2287" s="43"/>
      <c r="F2287" s="43"/>
      <c r="G2287" s="43"/>
      <c r="H2287" s="43"/>
      <c r="I2287" s="43"/>
      <c r="J2287" s="43"/>
      <c r="K2287" s="43"/>
    </row>
    <row r="2288" spans="1:11" ht="14.25" customHeight="1">
      <c r="A2288" s="43"/>
      <c r="B2288" s="43"/>
      <c r="C2288" s="43"/>
      <c r="D2288" s="43"/>
      <c r="E2288" s="43"/>
      <c r="F2288" s="43"/>
      <c r="G2288" s="43"/>
      <c r="H2288" s="43"/>
      <c r="I2288" s="43"/>
      <c r="J2288" s="43"/>
      <c r="K2288" s="43"/>
    </row>
    <row r="2289" spans="1:11" ht="14.25" customHeight="1">
      <c r="A2289" s="43"/>
      <c r="B2289" s="43"/>
      <c r="C2289" s="43"/>
      <c r="D2289" s="43"/>
      <c r="E2289" s="43"/>
      <c r="F2289" s="43"/>
      <c r="G2289" s="43"/>
      <c r="H2289" s="43"/>
      <c r="I2289" s="43"/>
      <c r="J2289" s="43"/>
      <c r="K2289" s="43"/>
    </row>
    <row r="2290" spans="1:11" ht="14.25" customHeight="1">
      <c r="A2290" s="43"/>
      <c r="B2290" s="43"/>
      <c r="C2290" s="43"/>
      <c r="D2290" s="43"/>
      <c r="E2290" s="43"/>
      <c r="F2290" s="43"/>
      <c r="G2290" s="43"/>
      <c r="H2290" s="43"/>
      <c r="I2290" s="43"/>
      <c r="J2290" s="43"/>
      <c r="K2290" s="43"/>
    </row>
    <row r="2291" spans="1:11" ht="14.25" customHeight="1">
      <c r="A2291" s="43"/>
      <c r="B2291" s="43"/>
      <c r="C2291" s="43"/>
      <c r="D2291" s="43"/>
      <c r="E2291" s="43"/>
      <c r="F2291" s="43"/>
      <c r="G2291" s="43"/>
      <c r="H2291" s="43"/>
      <c r="I2291" s="43"/>
      <c r="J2291" s="43"/>
      <c r="K2291" s="43"/>
    </row>
    <row r="2292" spans="1:11" ht="14.25" customHeight="1">
      <c r="A2292" s="43"/>
      <c r="B2292" s="43"/>
      <c r="C2292" s="43"/>
      <c r="D2292" s="43"/>
      <c r="E2292" s="43"/>
      <c r="F2292" s="43"/>
      <c r="G2292" s="43"/>
      <c r="H2292" s="43"/>
      <c r="I2292" s="43"/>
      <c r="J2292" s="43"/>
      <c r="K2292" s="43"/>
    </row>
    <row r="2293" spans="1:11" ht="14.25" customHeight="1">
      <c r="A2293" s="43"/>
      <c r="B2293" s="43"/>
      <c r="C2293" s="43"/>
      <c r="D2293" s="43"/>
      <c r="E2293" s="43"/>
      <c r="F2293" s="43"/>
      <c r="G2293" s="43"/>
      <c r="H2293" s="43"/>
      <c r="I2293" s="43"/>
      <c r="J2293" s="43"/>
      <c r="K2293" s="43"/>
    </row>
    <row r="2294" spans="1:11" ht="14.25" customHeight="1">
      <c r="A2294" s="43"/>
      <c r="B2294" s="43"/>
      <c r="C2294" s="43"/>
      <c r="D2294" s="43"/>
      <c r="E2294" s="43"/>
      <c r="F2294" s="43"/>
      <c r="G2294" s="43"/>
      <c r="H2294" s="43"/>
      <c r="I2294" s="43"/>
      <c r="J2294" s="43"/>
      <c r="K2294" s="43"/>
    </row>
    <row r="2295" spans="1:11" ht="14.25" customHeight="1">
      <c r="A2295" s="43"/>
      <c r="B2295" s="43"/>
      <c r="C2295" s="43"/>
      <c r="D2295" s="43"/>
      <c r="E2295" s="43"/>
      <c r="F2295" s="43"/>
      <c r="G2295" s="43"/>
      <c r="H2295" s="43"/>
      <c r="I2295" s="43"/>
      <c r="J2295" s="43"/>
      <c r="K2295" s="43"/>
    </row>
    <row r="2296" spans="1:11" ht="14.25" customHeight="1">
      <c r="A2296" s="43"/>
      <c r="B2296" s="43"/>
      <c r="C2296" s="43"/>
      <c r="D2296" s="43"/>
      <c r="E2296" s="43"/>
      <c r="F2296" s="43"/>
      <c r="G2296" s="43"/>
      <c r="H2296" s="43"/>
      <c r="I2296" s="43"/>
      <c r="J2296" s="43"/>
      <c r="K2296" s="43"/>
    </row>
    <row r="2297" spans="1:11" ht="14.25" customHeight="1">
      <c r="A2297" s="43"/>
      <c r="B2297" s="43"/>
      <c r="C2297" s="43"/>
      <c r="D2297" s="43"/>
      <c r="E2297" s="43"/>
      <c r="F2297" s="43"/>
      <c r="G2297" s="43"/>
      <c r="H2297" s="43"/>
      <c r="I2297" s="43"/>
      <c r="J2297" s="43"/>
      <c r="K2297" s="43"/>
    </row>
    <row r="2298" spans="1:11" ht="14.25" customHeight="1">
      <c r="A2298" s="43"/>
      <c r="B2298" s="43"/>
      <c r="C2298" s="43"/>
      <c r="D2298" s="43"/>
      <c r="E2298" s="43"/>
      <c r="F2298" s="43"/>
      <c r="G2298" s="43"/>
      <c r="H2298" s="43"/>
      <c r="I2298" s="43"/>
      <c r="J2298" s="43"/>
      <c r="K2298" s="43"/>
    </row>
    <row r="2299" spans="1:11" ht="14.25" customHeight="1">
      <c r="A2299" s="43"/>
      <c r="B2299" s="43"/>
      <c r="C2299" s="43"/>
      <c r="D2299" s="43"/>
      <c r="E2299" s="43"/>
      <c r="F2299" s="43"/>
      <c r="G2299" s="43"/>
      <c r="H2299" s="43"/>
      <c r="I2299" s="43"/>
      <c r="J2299" s="43"/>
      <c r="K2299" s="43"/>
    </row>
    <row r="2300" spans="1:11" ht="14.25" customHeight="1">
      <c r="A2300" s="43"/>
      <c r="B2300" s="43"/>
      <c r="C2300" s="43"/>
      <c r="D2300" s="43"/>
      <c r="E2300" s="43"/>
      <c r="F2300" s="43"/>
      <c r="G2300" s="43"/>
      <c r="H2300" s="43"/>
      <c r="I2300" s="43"/>
      <c r="J2300" s="43"/>
      <c r="K2300" s="43"/>
    </row>
    <row r="2301" spans="1:11" ht="14.25" customHeight="1">
      <c r="A2301" s="43"/>
      <c r="B2301" s="43"/>
      <c r="C2301" s="43"/>
      <c r="D2301" s="43"/>
      <c r="E2301" s="43"/>
      <c r="F2301" s="43"/>
      <c r="G2301" s="43"/>
      <c r="H2301" s="43"/>
      <c r="I2301" s="43"/>
      <c r="J2301" s="43"/>
      <c r="K2301" s="43"/>
    </row>
    <row r="2302" spans="1:11" ht="14.25" customHeight="1">
      <c r="A2302" s="43"/>
      <c r="B2302" s="43"/>
      <c r="C2302" s="43"/>
      <c r="D2302" s="43"/>
      <c r="E2302" s="43"/>
      <c r="F2302" s="43"/>
      <c r="G2302" s="43"/>
      <c r="H2302" s="43"/>
      <c r="I2302" s="43"/>
      <c r="J2302" s="43"/>
      <c r="K2302" s="43"/>
    </row>
    <row r="2303" spans="1:11" ht="14.25" customHeight="1">
      <c r="A2303" s="43"/>
      <c r="B2303" s="43"/>
      <c r="C2303" s="43"/>
      <c r="D2303" s="43"/>
      <c r="E2303" s="43"/>
      <c r="F2303" s="43"/>
      <c r="G2303" s="43"/>
      <c r="H2303" s="43"/>
      <c r="I2303" s="43"/>
      <c r="J2303" s="43"/>
      <c r="K2303" s="43"/>
    </row>
    <row r="2304" spans="1:11" ht="14.25" customHeight="1">
      <c r="A2304" s="43"/>
      <c r="B2304" s="43"/>
      <c r="C2304" s="43"/>
      <c r="D2304" s="43"/>
      <c r="E2304" s="43"/>
      <c r="F2304" s="43"/>
      <c r="G2304" s="43"/>
      <c r="H2304" s="43"/>
      <c r="I2304" s="43"/>
      <c r="J2304" s="43"/>
      <c r="K2304" s="43"/>
    </row>
    <row r="2305" spans="1:11" ht="14.25" customHeight="1">
      <c r="A2305" s="43"/>
      <c r="B2305" s="43"/>
      <c r="C2305" s="43"/>
      <c r="D2305" s="43"/>
      <c r="E2305" s="43"/>
      <c r="F2305" s="43"/>
      <c r="G2305" s="43"/>
      <c r="H2305" s="43"/>
      <c r="I2305" s="43"/>
      <c r="J2305" s="43"/>
      <c r="K2305" s="43"/>
    </row>
    <row r="2306" spans="1:11" ht="14.25" customHeight="1">
      <c r="A2306" s="43"/>
      <c r="B2306" s="43"/>
      <c r="C2306" s="43"/>
      <c r="D2306" s="43"/>
      <c r="E2306" s="43"/>
      <c r="F2306" s="43"/>
      <c r="G2306" s="43"/>
      <c r="H2306" s="43"/>
      <c r="I2306" s="43"/>
      <c r="J2306" s="43"/>
      <c r="K2306" s="43"/>
    </row>
    <row r="2307" spans="1:11" ht="14.25" customHeight="1">
      <c r="A2307" s="43"/>
      <c r="B2307" s="43"/>
      <c r="C2307" s="43"/>
      <c r="D2307" s="43"/>
      <c r="E2307" s="43"/>
      <c r="F2307" s="43"/>
      <c r="G2307" s="43"/>
      <c r="H2307" s="43"/>
      <c r="I2307" s="43"/>
      <c r="J2307" s="43"/>
      <c r="K2307" s="43"/>
    </row>
    <row r="2308" spans="1:11" ht="14.25" customHeight="1">
      <c r="A2308" s="43"/>
      <c r="B2308" s="43"/>
      <c r="C2308" s="43"/>
      <c r="D2308" s="43"/>
      <c r="E2308" s="43"/>
      <c r="F2308" s="43"/>
      <c r="G2308" s="43"/>
      <c r="H2308" s="43"/>
      <c r="I2308" s="43"/>
      <c r="J2308" s="43"/>
      <c r="K2308" s="43"/>
    </row>
    <row r="2309" spans="1:11" ht="14.25" customHeight="1">
      <c r="A2309" s="43"/>
      <c r="B2309" s="43"/>
      <c r="C2309" s="43"/>
      <c r="D2309" s="43"/>
      <c r="E2309" s="43"/>
      <c r="F2309" s="43"/>
      <c r="G2309" s="43"/>
      <c r="H2309" s="43"/>
      <c r="I2309" s="43"/>
      <c r="J2309" s="43"/>
      <c r="K2309" s="43"/>
    </row>
    <row r="2310" spans="1:11" ht="14.25" customHeight="1">
      <c r="A2310" s="43"/>
      <c r="B2310" s="43"/>
      <c r="C2310" s="43"/>
      <c r="D2310" s="43"/>
      <c r="E2310" s="43"/>
      <c r="F2310" s="43"/>
      <c r="G2310" s="43"/>
      <c r="H2310" s="43"/>
      <c r="I2310" s="43"/>
      <c r="J2310" s="43"/>
      <c r="K2310" s="43"/>
    </row>
    <row r="2311" spans="1:11" ht="14.25" customHeight="1">
      <c r="A2311" s="43"/>
      <c r="B2311" s="43"/>
      <c r="C2311" s="43"/>
      <c r="D2311" s="43"/>
      <c r="E2311" s="43"/>
      <c r="F2311" s="43"/>
      <c r="G2311" s="43"/>
      <c r="H2311" s="43"/>
      <c r="I2311" s="43"/>
      <c r="J2311" s="43"/>
      <c r="K2311" s="43"/>
    </row>
    <row r="2312" spans="1:11" ht="14.25" customHeight="1">
      <c r="A2312" s="43"/>
      <c r="B2312" s="43"/>
      <c r="C2312" s="43"/>
      <c r="D2312" s="43"/>
      <c r="E2312" s="43"/>
      <c r="F2312" s="43"/>
      <c r="G2312" s="43"/>
      <c r="H2312" s="43"/>
      <c r="I2312" s="43"/>
      <c r="J2312" s="43"/>
      <c r="K2312" s="43"/>
    </row>
    <row r="2313" spans="1:11" ht="14.25" customHeight="1">
      <c r="A2313" s="43"/>
      <c r="B2313" s="43"/>
      <c r="C2313" s="43"/>
      <c r="D2313" s="43"/>
      <c r="E2313" s="43"/>
      <c r="F2313" s="43"/>
      <c r="G2313" s="43"/>
      <c r="H2313" s="43"/>
      <c r="I2313" s="43"/>
      <c r="J2313" s="43"/>
      <c r="K2313" s="43"/>
    </row>
    <row r="2314" spans="1:11" ht="14.25" customHeight="1">
      <c r="A2314" s="43"/>
      <c r="B2314" s="43"/>
      <c r="C2314" s="43"/>
      <c r="D2314" s="43"/>
      <c r="E2314" s="43"/>
      <c r="F2314" s="43"/>
      <c r="G2314" s="43"/>
      <c r="H2314" s="43"/>
      <c r="I2314" s="43"/>
      <c r="J2314" s="43"/>
      <c r="K2314" s="43"/>
    </row>
    <row r="2315" spans="1:11" ht="14.25" customHeight="1">
      <c r="A2315" s="43"/>
      <c r="B2315" s="43"/>
      <c r="C2315" s="43"/>
      <c r="D2315" s="43"/>
      <c r="E2315" s="43"/>
      <c r="F2315" s="43"/>
      <c r="G2315" s="43"/>
      <c r="H2315" s="43"/>
      <c r="I2315" s="43"/>
      <c r="J2315" s="43"/>
      <c r="K2315" s="43"/>
    </row>
    <row r="2316" spans="1:11" ht="14.25" customHeight="1">
      <c r="A2316" s="43"/>
      <c r="B2316" s="43"/>
      <c r="C2316" s="43"/>
      <c r="D2316" s="43"/>
      <c r="E2316" s="43"/>
      <c r="F2316" s="43"/>
      <c r="G2316" s="43"/>
      <c r="H2316" s="43"/>
      <c r="I2316" s="43"/>
      <c r="J2316" s="43"/>
      <c r="K2316" s="43"/>
    </row>
    <row r="2317" spans="1:11" ht="14.25" customHeight="1">
      <c r="A2317" s="43"/>
      <c r="B2317" s="43"/>
      <c r="C2317" s="43"/>
      <c r="D2317" s="43"/>
      <c r="E2317" s="43"/>
      <c r="F2317" s="43"/>
      <c r="G2317" s="43"/>
      <c r="H2317" s="43"/>
      <c r="I2317" s="43"/>
      <c r="J2317" s="43"/>
      <c r="K2317" s="43"/>
    </row>
    <row r="2318" spans="1:11" ht="14.25" customHeight="1">
      <c r="A2318" s="43"/>
      <c r="B2318" s="43"/>
      <c r="C2318" s="43"/>
      <c r="D2318" s="43"/>
      <c r="E2318" s="43"/>
      <c r="F2318" s="43"/>
      <c r="G2318" s="43"/>
      <c r="H2318" s="43"/>
      <c r="I2318" s="43"/>
      <c r="J2318" s="43"/>
      <c r="K2318" s="43"/>
    </row>
    <row r="2319" spans="1:11" ht="14.25" customHeight="1">
      <c r="A2319" s="43"/>
      <c r="B2319" s="43"/>
      <c r="C2319" s="43"/>
      <c r="D2319" s="43"/>
      <c r="E2319" s="43"/>
      <c r="F2319" s="43"/>
      <c r="G2319" s="43"/>
      <c r="H2319" s="43"/>
      <c r="I2319" s="43"/>
      <c r="J2319" s="43"/>
      <c r="K2319" s="43"/>
    </row>
    <row r="2320" spans="1:11" ht="14.25" customHeight="1">
      <c r="A2320" s="43"/>
      <c r="B2320" s="43"/>
      <c r="C2320" s="43"/>
      <c r="D2320" s="43"/>
      <c r="E2320" s="43"/>
      <c r="F2320" s="43"/>
      <c r="G2320" s="43"/>
      <c r="H2320" s="43"/>
      <c r="I2320" s="43"/>
      <c r="J2320" s="43"/>
      <c r="K2320" s="43"/>
    </row>
    <row r="2321" spans="1:11" ht="14.25" customHeight="1">
      <c r="A2321" s="43"/>
      <c r="B2321" s="43"/>
      <c r="C2321" s="43"/>
      <c r="D2321" s="43"/>
      <c r="E2321" s="43"/>
      <c r="F2321" s="43"/>
      <c r="G2321" s="43"/>
      <c r="H2321" s="43"/>
      <c r="I2321" s="43"/>
      <c r="J2321" s="43"/>
      <c r="K2321" s="43"/>
    </row>
    <row r="2322" spans="1:11" ht="14.25" customHeight="1">
      <c r="A2322" s="43"/>
      <c r="B2322" s="43"/>
      <c r="C2322" s="43"/>
      <c r="D2322" s="43"/>
      <c r="E2322" s="43"/>
      <c r="F2322" s="43"/>
      <c r="G2322" s="43"/>
      <c r="H2322" s="43"/>
      <c r="I2322" s="43"/>
      <c r="J2322" s="43"/>
      <c r="K2322" s="43"/>
    </row>
    <row r="2323" spans="1:11" ht="14.25" customHeight="1">
      <c r="A2323" s="43"/>
      <c r="B2323" s="43"/>
      <c r="C2323" s="43"/>
      <c r="D2323" s="43"/>
      <c r="E2323" s="43"/>
      <c r="F2323" s="43"/>
      <c r="G2323" s="43"/>
      <c r="H2323" s="43"/>
      <c r="I2323" s="43"/>
      <c r="J2323" s="43"/>
      <c r="K2323" s="43"/>
    </row>
    <row r="2324" spans="1:11" ht="14.25" customHeight="1">
      <c r="A2324" s="43"/>
      <c r="B2324" s="43"/>
      <c r="C2324" s="43"/>
      <c r="D2324" s="43"/>
      <c r="E2324" s="43"/>
      <c r="F2324" s="43"/>
      <c r="G2324" s="43"/>
      <c r="H2324" s="43"/>
      <c r="I2324" s="43"/>
      <c r="J2324" s="43"/>
      <c r="K2324" s="43"/>
    </row>
    <row r="2325" spans="1:11" ht="14.25" customHeight="1">
      <c r="A2325" s="43"/>
      <c r="B2325" s="43"/>
      <c r="C2325" s="43"/>
      <c r="D2325" s="43"/>
      <c r="E2325" s="43"/>
      <c r="F2325" s="43"/>
      <c r="G2325" s="43"/>
      <c r="H2325" s="43"/>
      <c r="I2325" s="43"/>
      <c r="J2325" s="43"/>
      <c r="K2325" s="43"/>
    </row>
    <row r="2326" spans="1:11" ht="14.25" customHeight="1">
      <c r="A2326" s="43"/>
      <c r="B2326" s="43"/>
      <c r="C2326" s="43"/>
      <c r="D2326" s="43"/>
      <c r="E2326" s="43"/>
      <c r="F2326" s="43"/>
      <c r="G2326" s="43"/>
      <c r="H2326" s="43"/>
      <c r="I2326" s="43"/>
      <c r="J2326" s="43"/>
      <c r="K2326" s="43"/>
    </row>
    <row r="2327" spans="1:11" ht="14.25" customHeight="1">
      <c r="A2327" s="43"/>
      <c r="B2327" s="43"/>
      <c r="C2327" s="43"/>
      <c r="D2327" s="43"/>
      <c r="E2327" s="43"/>
      <c r="F2327" s="43"/>
      <c r="G2327" s="43"/>
      <c r="H2327" s="43"/>
      <c r="I2327" s="43"/>
      <c r="J2327" s="43"/>
      <c r="K2327" s="43"/>
    </row>
    <row r="2328" spans="1:11" ht="14.25" customHeight="1">
      <c r="A2328" s="43"/>
      <c r="B2328" s="43"/>
      <c r="C2328" s="43"/>
      <c r="D2328" s="43"/>
      <c r="E2328" s="43"/>
      <c r="F2328" s="43"/>
      <c r="G2328" s="43"/>
      <c r="H2328" s="43"/>
      <c r="I2328" s="43"/>
      <c r="J2328" s="43"/>
      <c r="K2328" s="43"/>
    </row>
    <row r="2329" spans="1:11" ht="14.25" customHeight="1">
      <c r="A2329" s="43"/>
      <c r="B2329" s="43"/>
      <c r="C2329" s="43"/>
      <c r="D2329" s="43"/>
      <c r="E2329" s="43"/>
      <c r="F2329" s="43"/>
      <c r="G2329" s="43"/>
      <c r="H2329" s="43"/>
      <c r="I2329" s="43"/>
      <c r="J2329" s="43"/>
      <c r="K2329" s="43"/>
    </row>
    <row r="2330" spans="1:11" ht="14.25" customHeight="1">
      <c r="A2330" s="43"/>
      <c r="B2330" s="43"/>
      <c r="C2330" s="43"/>
      <c r="D2330" s="43"/>
      <c r="E2330" s="43"/>
      <c r="F2330" s="43"/>
      <c r="G2330" s="43"/>
      <c r="H2330" s="43"/>
      <c r="I2330" s="43"/>
      <c r="J2330" s="43"/>
      <c r="K2330" s="43"/>
    </row>
    <row r="2331" spans="1:11" ht="14.25" customHeight="1">
      <c r="A2331" s="43"/>
      <c r="B2331" s="43"/>
      <c r="C2331" s="43"/>
      <c r="D2331" s="43"/>
      <c r="E2331" s="43"/>
      <c r="F2331" s="43"/>
      <c r="G2331" s="43"/>
      <c r="H2331" s="43"/>
      <c r="I2331" s="43"/>
      <c r="J2331" s="43"/>
      <c r="K2331" s="43"/>
    </row>
    <row r="2332" spans="1:11" ht="14.25" customHeight="1">
      <c r="A2332" s="43"/>
      <c r="B2332" s="43"/>
      <c r="C2332" s="43"/>
      <c r="D2332" s="43"/>
      <c r="E2332" s="43"/>
      <c r="F2332" s="43"/>
      <c r="G2332" s="43"/>
      <c r="H2332" s="43"/>
      <c r="I2332" s="43"/>
      <c r="J2332" s="43"/>
      <c r="K2332" s="43"/>
    </row>
    <row r="2333" spans="1:11" ht="14.25" customHeight="1">
      <c r="A2333" s="43"/>
      <c r="B2333" s="43"/>
      <c r="C2333" s="43"/>
      <c r="D2333" s="43"/>
      <c r="E2333" s="43"/>
      <c r="F2333" s="43"/>
      <c r="G2333" s="43"/>
      <c r="H2333" s="43"/>
      <c r="I2333" s="43"/>
      <c r="J2333" s="43"/>
      <c r="K2333" s="43"/>
    </row>
    <row r="2334" spans="1:11" ht="14.25" customHeight="1">
      <c r="A2334" s="43"/>
      <c r="B2334" s="43"/>
      <c r="C2334" s="43"/>
      <c r="D2334" s="43"/>
      <c r="E2334" s="43"/>
      <c r="F2334" s="43"/>
      <c r="G2334" s="43"/>
      <c r="H2334" s="43"/>
      <c r="I2334" s="43"/>
      <c r="J2334" s="43"/>
      <c r="K2334" s="43"/>
    </row>
    <row r="2335" spans="1:11" ht="14.25" customHeight="1">
      <c r="A2335" s="43"/>
      <c r="B2335" s="43"/>
      <c r="C2335" s="43"/>
      <c r="D2335" s="43"/>
      <c r="E2335" s="43"/>
      <c r="F2335" s="43"/>
      <c r="G2335" s="43"/>
      <c r="H2335" s="43"/>
      <c r="I2335" s="43"/>
      <c r="J2335" s="43"/>
      <c r="K2335" s="43"/>
    </row>
    <row r="2336" spans="1:11" ht="14.25" customHeight="1">
      <c r="A2336" s="43"/>
      <c r="B2336" s="43"/>
      <c r="C2336" s="43"/>
      <c r="D2336" s="43"/>
      <c r="E2336" s="43"/>
      <c r="F2336" s="43"/>
      <c r="G2336" s="43"/>
      <c r="H2336" s="43"/>
      <c r="I2336" s="43"/>
      <c r="J2336" s="43"/>
      <c r="K2336" s="43"/>
    </row>
    <row r="2337" spans="1:11" ht="14.25" customHeight="1">
      <c r="A2337" s="43"/>
      <c r="B2337" s="43"/>
      <c r="C2337" s="43"/>
      <c r="D2337" s="43"/>
      <c r="E2337" s="43"/>
      <c r="F2337" s="43"/>
      <c r="G2337" s="43"/>
      <c r="H2337" s="43"/>
      <c r="I2337" s="43"/>
      <c r="J2337" s="43"/>
      <c r="K2337" s="43"/>
    </row>
    <row r="2338" spans="1:11" ht="14.25" customHeight="1">
      <c r="A2338" s="43"/>
      <c r="B2338" s="43"/>
      <c r="C2338" s="43"/>
      <c r="D2338" s="43"/>
      <c r="E2338" s="43"/>
      <c r="F2338" s="43"/>
      <c r="G2338" s="43"/>
      <c r="H2338" s="43"/>
      <c r="I2338" s="43"/>
      <c r="J2338" s="43"/>
      <c r="K2338" s="43"/>
    </row>
    <row r="2339" spans="1:11" ht="14.25" customHeight="1">
      <c r="A2339" s="43"/>
      <c r="B2339" s="43"/>
      <c r="C2339" s="43"/>
      <c r="D2339" s="43"/>
      <c r="E2339" s="43"/>
      <c r="F2339" s="43"/>
      <c r="G2339" s="43"/>
      <c r="H2339" s="43"/>
      <c r="I2339" s="43"/>
      <c r="J2339" s="43"/>
      <c r="K2339" s="43"/>
    </row>
    <row r="2340" spans="1:11" ht="14.25" customHeight="1">
      <c r="A2340" s="43"/>
      <c r="B2340" s="43"/>
      <c r="C2340" s="43"/>
      <c r="D2340" s="43"/>
      <c r="E2340" s="43"/>
      <c r="F2340" s="43"/>
      <c r="G2340" s="43"/>
      <c r="H2340" s="43"/>
      <c r="I2340" s="43"/>
      <c r="J2340" s="43"/>
      <c r="K2340" s="43"/>
    </row>
    <row r="2341" spans="1:11" ht="14.25" customHeight="1">
      <c r="A2341" s="43"/>
      <c r="B2341" s="43"/>
      <c r="C2341" s="43"/>
      <c r="D2341" s="43"/>
      <c r="E2341" s="43"/>
      <c r="F2341" s="43"/>
      <c r="G2341" s="43"/>
      <c r="H2341" s="43"/>
      <c r="I2341" s="43"/>
      <c r="J2341" s="43"/>
      <c r="K2341" s="43"/>
    </row>
    <row r="2342" spans="1:11" ht="14.25" customHeight="1">
      <c r="A2342" s="43"/>
      <c r="B2342" s="43"/>
      <c r="C2342" s="43"/>
      <c r="D2342" s="43"/>
      <c r="E2342" s="43"/>
      <c r="F2342" s="43"/>
      <c r="G2342" s="43"/>
      <c r="H2342" s="43"/>
      <c r="I2342" s="43"/>
      <c r="J2342" s="43"/>
      <c r="K2342" s="43"/>
    </row>
    <row r="2343" spans="1:11" ht="14.25" customHeight="1">
      <c r="A2343" s="43"/>
      <c r="B2343" s="43"/>
      <c r="C2343" s="43"/>
      <c r="D2343" s="43"/>
      <c r="E2343" s="43"/>
      <c r="F2343" s="43"/>
      <c r="G2343" s="43"/>
      <c r="H2343" s="43"/>
      <c r="I2343" s="43"/>
      <c r="J2343" s="43"/>
      <c r="K2343" s="43"/>
    </row>
    <row r="2344" spans="1:11" ht="14.25" customHeight="1">
      <c r="A2344" s="43"/>
      <c r="B2344" s="43"/>
      <c r="C2344" s="43"/>
      <c r="D2344" s="43"/>
      <c r="E2344" s="43"/>
      <c r="F2344" s="43"/>
      <c r="G2344" s="43"/>
      <c r="H2344" s="43"/>
      <c r="I2344" s="43"/>
      <c r="J2344" s="43"/>
      <c r="K2344" s="43"/>
    </row>
    <row r="2345" spans="1:11" ht="14.25" customHeight="1">
      <c r="A2345" s="43"/>
      <c r="B2345" s="43"/>
      <c r="C2345" s="43"/>
      <c r="D2345" s="43"/>
      <c r="E2345" s="43"/>
      <c r="F2345" s="43"/>
      <c r="G2345" s="43"/>
      <c r="H2345" s="43"/>
      <c r="I2345" s="43"/>
      <c r="J2345" s="43"/>
      <c r="K2345" s="43"/>
    </row>
    <row r="2346" spans="1:11" ht="14.25" customHeight="1">
      <c r="A2346" s="43"/>
      <c r="B2346" s="43"/>
      <c r="C2346" s="43"/>
      <c r="D2346" s="43"/>
      <c r="E2346" s="43"/>
      <c r="F2346" s="43"/>
      <c r="G2346" s="43"/>
      <c r="H2346" s="43"/>
      <c r="I2346" s="43"/>
      <c r="J2346" s="43"/>
      <c r="K2346" s="43"/>
    </row>
    <row r="2347" spans="1:11" ht="14.25" customHeight="1">
      <c r="A2347" s="43"/>
      <c r="B2347" s="43"/>
      <c r="C2347" s="43"/>
      <c r="D2347" s="43"/>
      <c r="E2347" s="43"/>
      <c r="F2347" s="43"/>
      <c r="G2347" s="43"/>
      <c r="H2347" s="43"/>
      <c r="I2347" s="43"/>
      <c r="J2347" s="43"/>
      <c r="K2347" s="43"/>
    </row>
    <row r="2348" spans="1:11" ht="14.25" customHeight="1">
      <c r="A2348" s="43"/>
      <c r="B2348" s="43"/>
      <c r="C2348" s="43"/>
      <c r="D2348" s="43"/>
      <c r="E2348" s="43"/>
      <c r="F2348" s="43"/>
      <c r="G2348" s="43"/>
      <c r="H2348" s="43"/>
      <c r="I2348" s="43"/>
      <c r="J2348" s="43"/>
      <c r="K2348" s="43"/>
    </row>
    <row r="2349" spans="1:11" ht="14.25" customHeight="1">
      <c r="A2349" s="43"/>
      <c r="B2349" s="43"/>
      <c r="C2349" s="43"/>
      <c r="D2349" s="43"/>
      <c r="E2349" s="43"/>
      <c r="F2349" s="43"/>
      <c r="G2349" s="43"/>
      <c r="H2349" s="43"/>
      <c r="I2349" s="43"/>
      <c r="J2349" s="43"/>
      <c r="K2349" s="43"/>
    </row>
    <row r="2350" spans="1:11" ht="14.25" customHeight="1">
      <c r="A2350" s="43"/>
      <c r="B2350" s="43"/>
      <c r="C2350" s="43"/>
      <c r="D2350" s="43"/>
      <c r="E2350" s="43"/>
      <c r="F2350" s="43"/>
      <c r="G2350" s="43"/>
      <c r="H2350" s="43"/>
      <c r="I2350" s="43"/>
      <c r="J2350" s="43"/>
      <c r="K2350" s="43"/>
    </row>
    <row r="2351" spans="1:11" ht="14.25" customHeight="1">
      <c r="A2351" s="43"/>
      <c r="B2351" s="43"/>
      <c r="C2351" s="43"/>
      <c r="D2351" s="43"/>
      <c r="E2351" s="43"/>
      <c r="F2351" s="43"/>
      <c r="G2351" s="43"/>
      <c r="H2351" s="43"/>
      <c r="I2351" s="43"/>
      <c r="J2351" s="43"/>
      <c r="K2351" s="43"/>
    </row>
    <row r="2352" spans="1:11" ht="14.25" customHeight="1">
      <c r="A2352" s="43"/>
      <c r="B2352" s="43"/>
      <c r="C2352" s="43"/>
      <c r="D2352" s="43"/>
      <c r="E2352" s="43"/>
      <c r="F2352" s="43"/>
      <c r="G2352" s="43"/>
      <c r="H2352" s="43"/>
      <c r="I2352" s="43"/>
      <c r="J2352" s="43"/>
      <c r="K2352" s="43"/>
    </row>
    <row r="2353" spans="1:11" ht="14.25" customHeight="1">
      <c r="A2353" s="43"/>
      <c r="B2353" s="43"/>
      <c r="C2353" s="43"/>
      <c r="D2353" s="43"/>
      <c r="E2353" s="43"/>
      <c r="F2353" s="43"/>
      <c r="G2353" s="43"/>
      <c r="H2353" s="43"/>
      <c r="I2353" s="43"/>
      <c r="J2353" s="43"/>
      <c r="K2353" s="43"/>
    </row>
    <row r="2354" spans="1:11" ht="14.25" customHeight="1">
      <c r="A2354" s="43"/>
      <c r="B2354" s="43"/>
      <c r="C2354" s="43"/>
      <c r="D2354" s="43"/>
      <c r="E2354" s="43"/>
      <c r="F2354" s="43"/>
      <c r="G2354" s="43"/>
      <c r="H2354" s="43"/>
      <c r="I2354" s="43"/>
      <c r="J2354" s="43"/>
      <c r="K2354" s="43"/>
    </row>
    <row r="2355" spans="1:11" ht="14.25" customHeight="1">
      <c r="A2355" s="43"/>
      <c r="B2355" s="43"/>
      <c r="C2355" s="43"/>
      <c r="D2355" s="43"/>
      <c r="E2355" s="43"/>
      <c r="F2355" s="43"/>
      <c r="G2355" s="43"/>
      <c r="H2355" s="43"/>
      <c r="I2355" s="43"/>
      <c r="J2355" s="43"/>
      <c r="K2355" s="43"/>
    </row>
    <row r="2356" spans="1:11" ht="14.25" customHeight="1">
      <c r="A2356" s="43"/>
      <c r="B2356" s="43"/>
      <c r="C2356" s="43"/>
      <c r="D2356" s="43"/>
      <c r="E2356" s="43"/>
      <c r="F2356" s="43"/>
      <c r="G2356" s="43"/>
      <c r="H2356" s="43"/>
      <c r="I2356" s="43"/>
      <c r="J2356" s="43"/>
      <c r="K2356" s="43"/>
    </row>
    <row r="2357" spans="1:11" ht="14.25" customHeight="1">
      <c r="A2357" s="43"/>
      <c r="B2357" s="43"/>
      <c r="C2357" s="43"/>
      <c r="D2357" s="43"/>
      <c r="E2357" s="43"/>
      <c r="F2357" s="43"/>
      <c r="G2357" s="43"/>
      <c r="H2357" s="43"/>
      <c r="I2357" s="43"/>
      <c r="J2357" s="43"/>
      <c r="K2357" s="43"/>
    </row>
    <row r="2358" spans="1:11" ht="14.25" customHeight="1">
      <c r="A2358" s="43"/>
      <c r="B2358" s="43"/>
      <c r="C2358" s="43"/>
      <c r="D2358" s="43"/>
      <c r="E2358" s="43"/>
      <c r="F2358" s="43"/>
      <c r="G2358" s="43"/>
      <c r="H2358" s="43"/>
      <c r="I2358" s="43"/>
      <c r="J2358" s="43"/>
      <c r="K2358" s="43"/>
    </row>
    <row r="2359" spans="1:11" ht="14.25" customHeight="1">
      <c r="A2359" s="43"/>
      <c r="B2359" s="43"/>
      <c r="C2359" s="43"/>
      <c r="D2359" s="43"/>
      <c r="E2359" s="43"/>
      <c r="F2359" s="43"/>
      <c r="G2359" s="43"/>
      <c r="H2359" s="43"/>
      <c r="I2359" s="43"/>
      <c r="J2359" s="43"/>
      <c r="K2359" s="43"/>
    </row>
    <row r="2360" spans="1:11" ht="14.25" customHeight="1">
      <c r="A2360" s="43"/>
      <c r="B2360" s="43"/>
      <c r="C2360" s="43"/>
      <c r="D2360" s="43"/>
      <c r="E2360" s="43"/>
      <c r="F2360" s="43"/>
      <c r="G2360" s="43"/>
      <c r="H2360" s="43"/>
      <c r="I2360" s="43"/>
      <c r="J2360" s="43"/>
      <c r="K2360" s="43"/>
    </row>
    <row r="2361" spans="1:11" ht="14.25" customHeight="1">
      <c r="A2361" s="43"/>
      <c r="B2361" s="43"/>
      <c r="C2361" s="43"/>
      <c r="D2361" s="43"/>
      <c r="E2361" s="43"/>
      <c r="F2361" s="43"/>
      <c r="G2361" s="43"/>
      <c r="H2361" s="43"/>
      <c r="I2361" s="43"/>
      <c r="J2361" s="43"/>
      <c r="K2361" s="43"/>
    </row>
    <row r="2362" spans="1:11" ht="14.25" customHeight="1">
      <c r="A2362" s="43"/>
      <c r="B2362" s="43"/>
      <c r="C2362" s="43"/>
      <c r="D2362" s="43"/>
      <c r="E2362" s="43"/>
      <c r="F2362" s="43"/>
      <c r="G2362" s="43"/>
      <c r="H2362" s="43"/>
      <c r="I2362" s="43"/>
      <c r="J2362" s="43"/>
      <c r="K2362" s="43"/>
    </row>
    <row r="2363" spans="1:11" ht="14.25" customHeight="1">
      <c r="A2363" s="43"/>
      <c r="B2363" s="43"/>
      <c r="C2363" s="43"/>
      <c r="D2363" s="43"/>
      <c r="E2363" s="43"/>
      <c r="F2363" s="43"/>
      <c r="G2363" s="43"/>
      <c r="H2363" s="43"/>
      <c r="I2363" s="43"/>
      <c r="J2363" s="43"/>
      <c r="K2363" s="43"/>
    </row>
    <row r="2364" spans="1:11" ht="14.25" customHeight="1">
      <c r="A2364" s="43"/>
      <c r="B2364" s="43"/>
      <c r="C2364" s="43"/>
      <c r="D2364" s="43"/>
      <c r="E2364" s="43"/>
      <c r="F2364" s="43"/>
      <c r="G2364" s="43"/>
      <c r="H2364" s="43"/>
      <c r="I2364" s="43"/>
      <c r="J2364" s="43"/>
      <c r="K2364" s="43"/>
    </row>
    <row r="2365" spans="1:11" ht="14.25" customHeight="1">
      <c r="A2365" s="43"/>
      <c r="B2365" s="43"/>
      <c r="C2365" s="43"/>
      <c r="D2365" s="43"/>
      <c r="E2365" s="43"/>
      <c r="F2365" s="43"/>
      <c r="G2365" s="43"/>
      <c r="H2365" s="43"/>
      <c r="I2365" s="43"/>
      <c r="J2365" s="43"/>
      <c r="K2365" s="43"/>
    </row>
    <row r="2366" spans="1:11" ht="14.25" customHeight="1">
      <c r="A2366" s="43"/>
      <c r="B2366" s="43"/>
      <c r="C2366" s="43"/>
      <c r="D2366" s="43"/>
      <c r="E2366" s="43"/>
      <c r="F2366" s="43"/>
      <c r="G2366" s="43"/>
      <c r="H2366" s="43"/>
      <c r="I2366" s="43"/>
      <c r="J2366" s="43"/>
      <c r="K2366" s="43"/>
    </row>
    <row r="2367" spans="1:11" ht="14.25" customHeight="1">
      <c r="A2367" s="43"/>
      <c r="B2367" s="43"/>
      <c r="C2367" s="43"/>
      <c r="D2367" s="43"/>
      <c r="E2367" s="43"/>
      <c r="F2367" s="43"/>
      <c r="G2367" s="43"/>
      <c r="H2367" s="43"/>
      <c r="I2367" s="43"/>
      <c r="J2367" s="43"/>
      <c r="K2367" s="43"/>
    </row>
    <row r="2368" spans="1:11" ht="14.25" customHeight="1">
      <c r="A2368" s="43"/>
      <c r="B2368" s="43"/>
      <c r="C2368" s="43"/>
      <c r="D2368" s="43"/>
      <c r="E2368" s="43"/>
      <c r="F2368" s="43"/>
      <c r="G2368" s="43"/>
      <c r="H2368" s="43"/>
      <c r="I2368" s="43"/>
      <c r="J2368" s="43"/>
      <c r="K2368" s="43"/>
    </row>
    <row r="2369" spans="1:11" ht="14.25" customHeight="1">
      <c r="A2369" s="43"/>
      <c r="B2369" s="43"/>
      <c r="C2369" s="43"/>
      <c r="D2369" s="43"/>
      <c r="E2369" s="43"/>
      <c r="F2369" s="43"/>
      <c r="G2369" s="43"/>
      <c r="H2369" s="43"/>
      <c r="I2369" s="43"/>
      <c r="J2369" s="43"/>
      <c r="K2369" s="43"/>
    </row>
    <row r="2370" spans="1:11" ht="14.25" customHeight="1">
      <c r="A2370" s="43"/>
      <c r="B2370" s="43"/>
      <c r="C2370" s="43"/>
      <c r="D2370" s="43"/>
      <c r="E2370" s="43"/>
      <c r="F2370" s="43"/>
      <c r="G2370" s="43"/>
      <c r="H2370" s="43"/>
      <c r="I2370" s="43"/>
      <c r="J2370" s="43"/>
      <c r="K2370" s="43"/>
    </row>
    <row r="2371" spans="1:11" ht="14.25" customHeight="1">
      <c r="A2371" s="43"/>
      <c r="B2371" s="43"/>
      <c r="C2371" s="43"/>
      <c r="D2371" s="43"/>
      <c r="E2371" s="43"/>
      <c r="F2371" s="43"/>
      <c r="G2371" s="43"/>
      <c r="H2371" s="43"/>
      <c r="I2371" s="43"/>
      <c r="J2371" s="43"/>
      <c r="K2371" s="43"/>
    </row>
    <row r="2372" spans="1:11" ht="14.25" customHeight="1">
      <c r="A2372" s="43"/>
      <c r="B2372" s="43"/>
      <c r="C2372" s="43"/>
      <c r="D2372" s="43"/>
      <c r="E2372" s="43"/>
      <c r="F2372" s="43"/>
      <c r="G2372" s="43"/>
      <c r="H2372" s="43"/>
      <c r="I2372" s="43"/>
      <c r="J2372" s="43"/>
      <c r="K2372" s="43"/>
    </row>
    <row r="2373" spans="1:11" ht="14.25" customHeight="1">
      <c r="A2373" s="43"/>
      <c r="B2373" s="43"/>
      <c r="C2373" s="43"/>
      <c r="D2373" s="43"/>
      <c r="E2373" s="43"/>
      <c r="F2373" s="43"/>
      <c r="G2373" s="43"/>
      <c r="H2373" s="43"/>
      <c r="I2373" s="43"/>
      <c r="J2373" s="43"/>
      <c r="K2373" s="43"/>
    </row>
    <row r="2374" spans="1:11" ht="14.25" customHeight="1">
      <c r="A2374" s="43"/>
      <c r="B2374" s="43"/>
      <c r="C2374" s="43"/>
      <c r="D2374" s="43"/>
      <c r="E2374" s="43"/>
      <c r="F2374" s="43"/>
      <c r="G2374" s="43"/>
      <c r="H2374" s="43"/>
      <c r="I2374" s="43"/>
      <c r="J2374" s="43"/>
      <c r="K2374" s="43"/>
    </row>
    <row r="2375" spans="1:11" ht="14.25" customHeight="1">
      <c r="A2375" s="43"/>
      <c r="B2375" s="43"/>
      <c r="C2375" s="43"/>
      <c r="D2375" s="43"/>
      <c r="E2375" s="43"/>
      <c r="F2375" s="43"/>
      <c r="G2375" s="43"/>
      <c r="H2375" s="43"/>
      <c r="I2375" s="43"/>
      <c r="J2375" s="43"/>
      <c r="K2375" s="43"/>
    </row>
    <row r="2376" spans="1:11" ht="14.25" customHeight="1">
      <c r="A2376" s="43"/>
      <c r="B2376" s="43"/>
      <c r="C2376" s="43"/>
      <c r="D2376" s="43"/>
      <c r="E2376" s="43"/>
      <c r="F2376" s="43"/>
      <c r="G2376" s="43"/>
      <c r="H2376" s="43"/>
      <c r="I2376" s="43"/>
      <c r="J2376" s="43"/>
      <c r="K2376" s="43"/>
    </row>
    <row r="2377" spans="1:11" ht="14.25" customHeight="1">
      <c r="A2377" s="43"/>
      <c r="B2377" s="43"/>
      <c r="C2377" s="43"/>
      <c r="D2377" s="43"/>
      <c r="E2377" s="43"/>
      <c r="F2377" s="43"/>
      <c r="G2377" s="43"/>
      <c r="H2377" s="43"/>
      <c r="I2377" s="43"/>
      <c r="J2377" s="43"/>
      <c r="K2377" s="43"/>
    </row>
    <row r="2378" spans="1:11" ht="14.25" customHeight="1">
      <c r="A2378" s="43"/>
      <c r="B2378" s="43"/>
      <c r="C2378" s="43"/>
      <c r="D2378" s="43"/>
      <c r="E2378" s="43"/>
      <c r="F2378" s="43"/>
      <c r="G2378" s="43"/>
      <c r="H2378" s="43"/>
      <c r="I2378" s="43"/>
      <c r="J2378" s="43"/>
      <c r="K2378" s="43"/>
    </row>
    <row r="2379" spans="1:11" ht="14.25" customHeight="1">
      <c r="A2379" s="43"/>
      <c r="B2379" s="43"/>
      <c r="C2379" s="43"/>
      <c r="D2379" s="43"/>
      <c r="E2379" s="43"/>
      <c r="F2379" s="43"/>
      <c r="G2379" s="43"/>
      <c r="H2379" s="43"/>
      <c r="I2379" s="43"/>
      <c r="J2379" s="43"/>
      <c r="K2379" s="43"/>
    </row>
    <row r="2380" spans="1:11" ht="14.25" customHeight="1">
      <c r="A2380" s="43"/>
      <c r="B2380" s="43"/>
      <c r="C2380" s="43"/>
      <c r="D2380" s="43"/>
      <c r="E2380" s="43"/>
      <c r="F2380" s="43"/>
      <c r="G2380" s="43"/>
      <c r="H2380" s="43"/>
      <c r="I2380" s="43"/>
      <c r="J2380" s="43"/>
      <c r="K2380" s="43"/>
    </row>
    <row r="2381" spans="1:11" ht="14.25" customHeight="1">
      <c r="A2381" s="43"/>
      <c r="B2381" s="43"/>
      <c r="C2381" s="43"/>
      <c r="D2381" s="43"/>
      <c r="E2381" s="43"/>
      <c r="F2381" s="43"/>
      <c r="G2381" s="43"/>
      <c r="H2381" s="43"/>
      <c r="I2381" s="43"/>
      <c r="J2381" s="43"/>
      <c r="K2381" s="43"/>
    </row>
    <row r="2382" spans="1:11" ht="14.25" customHeight="1">
      <c r="A2382" s="43"/>
      <c r="B2382" s="43"/>
      <c r="C2382" s="43"/>
      <c r="D2382" s="43"/>
      <c r="E2382" s="43"/>
      <c r="F2382" s="43"/>
      <c r="G2382" s="43"/>
      <c r="H2382" s="43"/>
      <c r="I2382" s="43"/>
      <c r="J2382" s="43"/>
      <c r="K2382" s="43"/>
    </row>
    <row r="2383" spans="1:11" ht="14.25" customHeight="1">
      <c r="A2383" s="43"/>
      <c r="B2383" s="43"/>
      <c r="C2383" s="43"/>
      <c r="D2383" s="43"/>
      <c r="E2383" s="43"/>
      <c r="F2383" s="43"/>
      <c r="G2383" s="43"/>
      <c r="H2383" s="43"/>
      <c r="I2383" s="43"/>
      <c r="J2383" s="43"/>
      <c r="K2383" s="43"/>
    </row>
    <row r="2384" spans="1:11" ht="14.25" customHeight="1">
      <c r="A2384" s="43"/>
      <c r="B2384" s="43"/>
      <c r="C2384" s="43"/>
      <c r="D2384" s="43"/>
      <c r="E2384" s="43"/>
      <c r="F2384" s="43"/>
      <c r="G2384" s="43"/>
      <c r="H2384" s="43"/>
      <c r="I2384" s="43"/>
      <c r="J2384" s="43"/>
      <c r="K2384" s="43"/>
    </row>
    <row r="2385" spans="1:11" ht="14.25" customHeight="1">
      <c r="A2385" s="43"/>
      <c r="B2385" s="43"/>
      <c r="C2385" s="43"/>
      <c r="D2385" s="43"/>
      <c r="E2385" s="43"/>
      <c r="F2385" s="43"/>
      <c r="G2385" s="43"/>
      <c r="H2385" s="43"/>
      <c r="I2385" s="43"/>
      <c r="J2385" s="43"/>
      <c r="K2385" s="43"/>
    </row>
    <row r="2386" spans="1:11" ht="14.25" customHeight="1">
      <c r="A2386" s="43"/>
      <c r="B2386" s="43"/>
      <c r="C2386" s="43"/>
      <c r="D2386" s="43"/>
      <c r="E2386" s="43"/>
      <c r="F2386" s="43"/>
      <c r="G2386" s="43"/>
      <c r="H2386" s="43"/>
      <c r="I2386" s="43"/>
      <c r="J2386" s="43"/>
      <c r="K2386" s="43"/>
    </row>
    <row r="2387" spans="1:11" ht="14.25" customHeight="1">
      <c r="A2387" s="43"/>
      <c r="B2387" s="43"/>
      <c r="C2387" s="43"/>
      <c r="D2387" s="43"/>
      <c r="E2387" s="43"/>
      <c r="F2387" s="43"/>
      <c r="G2387" s="43"/>
      <c r="H2387" s="43"/>
      <c r="I2387" s="43"/>
      <c r="J2387" s="43"/>
      <c r="K2387" s="43"/>
    </row>
    <row r="2388" spans="1:11" ht="14.25" customHeight="1">
      <c r="A2388" s="43"/>
      <c r="B2388" s="43"/>
      <c r="C2388" s="43"/>
      <c r="D2388" s="43"/>
      <c r="E2388" s="43"/>
      <c r="F2388" s="43"/>
      <c r="G2388" s="43"/>
      <c r="H2388" s="43"/>
      <c r="I2388" s="43"/>
      <c r="J2388" s="43"/>
      <c r="K2388" s="43"/>
    </row>
    <row r="2389" spans="1:11" ht="14.25" customHeight="1">
      <c r="A2389" s="43"/>
      <c r="B2389" s="43"/>
      <c r="C2389" s="43"/>
      <c r="D2389" s="43"/>
      <c r="E2389" s="43"/>
      <c r="F2389" s="43"/>
      <c r="G2389" s="43"/>
      <c r="H2389" s="43"/>
      <c r="I2389" s="43"/>
      <c r="J2389" s="43"/>
      <c r="K2389" s="43"/>
    </row>
    <row r="2390" spans="1:11" ht="14.25" customHeight="1">
      <c r="A2390" s="43"/>
      <c r="B2390" s="43"/>
      <c r="C2390" s="43"/>
      <c r="D2390" s="43"/>
      <c r="E2390" s="43"/>
      <c r="F2390" s="43"/>
      <c r="G2390" s="43"/>
      <c r="H2390" s="43"/>
      <c r="I2390" s="43"/>
      <c r="J2390" s="43"/>
      <c r="K2390" s="43"/>
    </row>
    <row r="2391" spans="1:11" ht="14.25" customHeight="1">
      <c r="A2391" s="43"/>
      <c r="B2391" s="43"/>
      <c r="C2391" s="43"/>
      <c r="D2391" s="43"/>
      <c r="E2391" s="43"/>
      <c r="F2391" s="43"/>
      <c r="G2391" s="43"/>
      <c r="H2391" s="43"/>
      <c r="I2391" s="43"/>
      <c r="J2391" s="43"/>
      <c r="K2391" s="43"/>
    </row>
    <row r="2392" spans="1:11" ht="14.25" customHeight="1">
      <c r="A2392" s="43"/>
      <c r="B2392" s="43"/>
      <c r="C2392" s="43"/>
      <c r="D2392" s="43"/>
      <c r="E2392" s="43"/>
      <c r="F2392" s="43"/>
      <c r="G2392" s="43"/>
      <c r="H2392" s="43"/>
      <c r="I2392" s="43"/>
      <c r="J2392" s="43"/>
      <c r="K2392" s="43"/>
    </row>
    <row r="2393" spans="1:11" ht="14.25" customHeight="1">
      <c r="A2393" s="43"/>
      <c r="B2393" s="43"/>
      <c r="C2393" s="43"/>
      <c r="D2393" s="43"/>
      <c r="E2393" s="43"/>
      <c r="F2393" s="43"/>
      <c r="G2393" s="43"/>
      <c r="H2393" s="43"/>
      <c r="I2393" s="43"/>
      <c r="J2393" s="43"/>
      <c r="K2393" s="43"/>
    </row>
    <row r="2394" spans="1:11" ht="14.25" customHeight="1">
      <c r="A2394" s="43"/>
      <c r="B2394" s="43"/>
      <c r="C2394" s="43"/>
      <c r="D2394" s="43"/>
      <c r="E2394" s="43"/>
      <c r="F2394" s="43"/>
      <c r="G2394" s="43"/>
      <c r="H2394" s="43"/>
      <c r="I2394" s="43"/>
      <c r="J2394" s="43"/>
      <c r="K2394" s="43"/>
    </row>
    <row r="2395" spans="1:11" ht="14.25" customHeight="1">
      <c r="A2395" s="43"/>
      <c r="B2395" s="43"/>
      <c r="C2395" s="43"/>
      <c r="D2395" s="43"/>
      <c r="E2395" s="43"/>
      <c r="F2395" s="43"/>
      <c r="G2395" s="43"/>
      <c r="H2395" s="43"/>
      <c r="I2395" s="43"/>
      <c r="J2395" s="43"/>
      <c r="K2395" s="43"/>
    </row>
    <row r="2396" spans="1:11" ht="14.25" customHeight="1">
      <c r="A2396" s="43"/>
      <c r="B2396" s="43"/>
      <c r="C2396" s="43"/>
      <c r="D2396" s="43"/>
      <c r="E2396" s="43"/>
      <c r="F2396" s="43"/>
      <c r="G2396" s="43"/>
      <c r="H2396" s="43"/>
      <c r="I2396" s="43"/>
      <c r="J2396" s="43"/>
      <c r="K2396" s="43"/>
    </row>
    <row r="2397" spans="1:11" ht="14.25" customHeight="1">
      <c r="A2397" s="43"/>
      <c r="B2397" s="43"/>
      <c r="C2397" s="43"/>
      <c r="D2397" s="43"/>
      <c r="E2397" s="43"/>
      <c r="F2397" s="43"/>
      <c r="G2397" s="43"/>
      <c r="H2397" s="43"/>
      <c r="I2397" s="43"/>
      <c r="J2397" s="43"/>
      <c r="K2397" s="43"/>
    </row>
    <row r="2398" spans="1:11" ht="14.25" customHeight="1">
      <c r="A2398" s="43"/>
      <c r="B2398" s="43"/>
      <c r="C2398" s="43"/>
      <c r="D2398" s="43"/>
      <c r="E2398" s="43"/>
      <c r="F2398" s="43"/>
      <c r="G2398" s="43"/>
      <c r="H2398" s="43"/>
      <c r="I2398" s="43"/>
      <c r="J2398" s="43"/>
      <c r="K2398" s="43"/>
    </row>
    <row r="2399" spans="1:11" ht="14.25" customHeight="1">
      <c r="A2399" s="43"/>
      <c r="B2399" s="43"/>
      <c r="C2399" s="43"/>
      <c r="D2399" s="43"/>
      <c r="E2399" s="43"/>
      <c r="F2399" s="43"/>
      <c r="G2399" s="43"/>
      <c r="H2399" s="43"/>
      <c r="I2399" s="43"/>
      <c r="J2399" s="43"/>
      <c r="K2399" s="43"/>
    </row>
    <row r="2400" spans="1:11" ht="14.25" customHeight="1">
      <c r="A2400" s="43"/>
      <c r="B2400" s="43"/>
      <c r="C2400" s="43"/>
      <c r="D2400" s="43"/>
      <c r="E2400" s="43"/>
      <c r="F2400" s="43"/>
      <c r="G2400" s="43"/>
      <c r="H2400" s="43"/>
      <c r="I2400" s="43"/>
      <c r="J2400" s="43"/>
      <c r="K2400" s="43"/>
    </row>
    <row r="2401" spans="1:11" ht="14.25" customHeight="1">
      <c r="A2401" s="43"/>
      <c r="B2401" s="43"/>
      <c r="C2401" s="43"/>
      <c r="D2401" s="43"/>
      <c r="E2401" s="43"/>
      <c r="F2401" s="43"/>
      <c r="G2401" s="43"/>
      <c r="H2401" s="43"/>
      <c r="I2401" s="43"/>
      <c r="J2401" s="43"/>
      <c r="K2401" s="43"/>
    </row>
    <row r="2402" spans="1:11" ht="14.25" customHeight="1">
      <c r="A2402" s="43"/>
      <c r="B2402" s="43"/>
      <c r="C2402" s="43"/>
      <c r="D2402" s="43"/>
      <c r="E2402" s="43"/>
      <c r="F2402" s="43"/>
      <c r="G2402" s="43"/>
      <c r="H2402" s="43"/>
      <c r="I2402" s="43"/>
      <c r="J2402" s="43"/>
      <c r="K2402" s="43"/>
    </row>
    <row r="2403" spans="1:11" ht="14.25" customHeight="1">
      <c r="A2403" s="43"/>
      <c r="B2403" s="43"/>
      <c r="C2403" s="43"/>
      <c r="D2403" s="43"/>
      <c r="E2403" s="43"/>
      <c r="F2403" s="43"/>
      <c r="G2403" s="43"/>
      <c r="H2403" s="43"/>
      <c r="I2403" s="43"/>
      <c r="J2403" s="43"/>
      <c r="K2403" s="43"/>
    </row>
    <row r="2404" spans="1:11" ht="14.25" customHeight="1">
      <c r="A2404" s="43"/>
      <c r="B2404" s="43"/>
      <c r="C2404" s="43"/>
      <c r="D2404" s="43"/>
      <c r="E2404" s="43"/>
      <c r="F2404" s="43"/>
      <c r="G2404" s="43"/>
      <c r="H2404" s="43"/>
      <c r="I2404" s="43"/>
      <c r="J2404" s="43"/>
      <c r="K2404" s="43"/>
    </row>
    <row r="2405" spans="1:11" ht="14.25" customHeight="1">
      <c r="A2405" s="43"/>
      <c r="B2405" s="43"/>
      <c r="C2405" s="43"/>
      <c r="D2405" s="43"/>
      <c r="E2405" s="43"/>
      <c r="F2405" s="43"/>
      <c r="G2405" s="43"/>
      <c r="H2405" s="43"/>
      <c r="I2405" s="43"/>
      <c r="J2405" s="43"/>
      <c r="K2405" s="43"/>
    </row>
    <row r="2406" spans="1:11" ht="14.25" customHeight="1">
      <c r="A2406" s="43"/>
      <c r="B2406" s="43"/>
      <c r="C2406" s="43"/>
      <c r="D2406" s="43"/>
      <c r="E2406" s="43"/>
      <c r="F2406" s="43"/>
      <c r="G2406" s="43"/>
      <c r="H2406" s="43"/>
      <c r="I2406" s="43"/>
      <c r="J2406" s="43"/>
      <c r="K2406" s="43"/>
    </row>
    <row r="2407" spans="1:11" ht="14.25" customHeight="1">
      <c r="A2407" s="43"/>
      <c r="B2407" s="43"/>
      <c r="C2407" s="43"/>
      <c r="D2407" s="43"/>
      <c r="E2407" s="43"/>
      <c r="F2407" s="43"/>
      <c r="G2407" s="43"/>
      <c r="H2407" s="43"/>
      <c r="I2407" s="43"/>
      <c r="J2407" s="43"/>
      <c r="K2407" s="43"/>
    </row>
    <row r="2408" spans="1:11" ht="14.25" customHeight="1">
      <c r="A2408" s="43"/>
      <c r="B2408" s="43"/>
      <c r="C2408" s="43"/>
      <c r="D2408" s="43"/>
      <c r="E2408" s="43"/>
      <c r="F2408" s="43"/>
      <c r="G2408" s="43"/>
      <c r="H2408" s="43"/>
      <c r="I2408" s="43"/>
      <c r="J2408" s="43"/>
      <c r="K2408" s="43"/>
    </row>
    <row r="2409" spans="1:11" ht="14.25" customHeight="1">
      <c r="A2409" s="43"/>
      <c r="B2409" s="43"/>
      <c r="C2409" s="43"/>
      <c r="D2409" s="43"/>
      <c r="E2409" s="43"/>
      <c r="F2409" s="43"/>
      <c r="G2409" s="43"/>
      <c r="H2409" s="43"/>
      <c r="I2409" s="43"/>
      <c r="J2409" s="43"/>
      <c r="K2409" s="43"/>
    </row>
    <row r="2410" spans="1:11" ht="14.25" customHeight="1">
      <c r="A2410" s="43"/>
      <c r="B2410" s="43"/>
      <c r="C2410" s="43"/>
      <c r="D2410" s="43"/>
      <c r="E2410" s="43"/>
      <c r="F2410" s="43"/>
      <c r="G2410" s="43"/>
      <c r="H2410" s="43"/>
      <c r="I2410" s="43"/>
      <c r="J2410" s="43"/>
      <c r="K2410" s="43"/>
    </row>
    <row r="2411" spans="1:11" ht="14.25" customHeight="1">
      <c r="A2411" s="43"/>
      <c r="B2411" s="43"/>
      <c r="C2411" s="43"/>
      <c r="D2411" s="43"/>
      <c r="E2411" s="43"/>
      <c r="F2411" s="43"/>
      <c r="G2411" s="43"/>
      <c r="H2411" s="43"/>
      <c r="I2411" s="43"/>
      <c r="J2411" s="43"/>
      <c r="K2411" s="43"/>
    </row>
    <row r="2412" spans="1:11" ht="14.25" customHeight="1">
      <c r="A2412" s="43"/>
      <c r="B2412" s="43"/>
      <c r="C2412" s="43"/>
      <c r="D2412" s="43"/>
      <c r="E2412" s="43"/>
      <c r="F2412" s="43"/>
      <c r="G2412" s="43"/>
      <c r="H2412" s="43"/>
      <c r="I2412" s="43"/>
      <c r="J2412" s="43"/>
      <c r="K2412" s="43"/>
    </row>
    <row r="2413" spans="1:11" ht="14.25" customHeight="1">
      <c r="A2413" s="43"/>
      <c r="B2413" s="43"/>
      <c r="C2413" s="43"/>
      <c r="D2413" s="43"/>
      <c r="E2413" s="43"/>
      <c r="F2413" s="43"/>
      <c r="G2413" s="43"/>
      <c r="H2413" s="43"/>
      <c r="I2413" s="43"/>
      <c r="J2413" s="43"/>
      <c r="K2413" s="43"/>
    </row>
    <row r="2414" spans="1:11" ht="14.25" customHeight="1">
      <c r="A2414" s="43"/>
      <c r="B2414" s="43"/>
      <c r="C2414" s="43"/>
      <c r="D2414" s="43"/>
      <c r="E2414" s="43"/>
      <c r="F2414" s="43"/>
      <c r="G2414" s="43"/>
      <c r="H2414" s="43"/>
      <c r="I2414" s="43"/>
      <c r="J2414" s="43"/>
      <c r="K2414" s="43"/>
    </row>
    <row r="2415" spans="1:11" ht="14.25" customHeight="1">
      <c r="A2415" s="43"/>
      <c r="B2415" s="43"/>
      <c r="C2415" s="43"/>
      <c r="D2415" s="43"/>
      <c r="E2415" s="43"/>
      <c r="F2415" s="43"/>
      <c r="G2415" s="43"/>
      <c r="H2415" s="43"/>
      <c r="I2415" s="43"/>
      <c r="J2415" s="43"/>
      <c r="K2415" s="43"/>
    </row>
    <row r="2416" spans="1:11" ht="14.25" customHeight="1">
      <c r="A2416" s="43"/>
      <c r="B2416" s="43"/>
      <c r="C2416" s="43"/>
      <c r="D2416" s="43"/>
      <c r="E2416" s="43"/>
      <c r="F2416" s="43"/>
      <c r="G2416" s="43"/>
      <c r="H2416" s="43"/>
      <c r="I2416" s="43"/>
      <c r="J2416" s="43"/>
      <c r="K2416" s="43"/>
    </row>
    <row r="2417" spans="1:11" ht="14.25" customHeight="1">
      <c r="A2417" s="43"/>
      <c r="B2417" s="43"/>
      <c r="C2417" s="43"/>
      <c r="D2417" s="43"/>
      <c r="E2417" s="43"/>
      <c r="F2417" s="43"/>
      <c r="G2417" s="43"/>
      <c r="H2417" s="43"/>
      <c r="I2417" s="43"/>
      <c r="J2417" s="43"/>
      <c r="K2417" s="43"/>
    </row>
    <row r="2418" spans="1:11" ht="14.25" customHeight="1">
      <c r="A2418" s="43"/>
      <c r="B2418" s="43"/>
      <c r="C2418" s="43"/>
      <c r="D2418" s="43"/>
      <c r="E2418" s="43"/>
      <c r="F2418" s="43"/>
      <c r="G2418" s="43"/>
      <c r="H2418" s="43"/>
      <c r="I2418" s="43"/>
      <c r="J2418" s="43"/>
      <c r="K2418" s="43"/>
    </row>
    <row r="2419" spans="1:11" ht="14.25" customHeight="1">
      <c r="A2419" s="43"/>
      <c r="B2419" s="43"/>
      <c r="C2419" s="43"/>
      <c r="D2419" s="43"/>
      <c r="E2419" s="43"/>
      <c r="F2419" s="43"/>
      <c r="G2419" s="43"/>
      <c r="H2419" s="43"/>
      <c r="I2419" s="43"/>
      <c r="J2419" s="43"/>
      <c r="K2419" s="43"/>
    </row>
    <row r="2420" spans="1:11" ht="14.25" customHeight="1">
      <c r="A2420" s="43"/>
      <c r="B2420" s="43"/>
      <c r="C2420" s="43"/>
      <c r="D2420" s="43"/>
      <c r="E2420" s="43"/>
      <c r="F2420" s="43"/>
      <c r="G2420" s="43"/>
      <c r="H2420" s="43"/>
      <c r="I2420" s="43"/>
      <c r="J2420" s="43"/>
      <c r="K2420" s="43"/>
    </row>
    <row r="2421" spans="1:11" ht="14.25" customHeight="1">
      <c r="A2421" s="43"/>
      <c r="B2421" s="43"/>
      <c r="C2421" s="43"/>
      <c r="D2421" s="43"/>
      <c r="E2421" s="43"/>
      <c r="F2421" s="43"/>
      <c r="G2421" s="43"/>
      <c r="H2421" s="43"/>
      <c r="I2421" s="43"/>
      <c r="J2421" s="43"/>
      <c r="K2421" s="43"/>
    </row>
    <row r="2422" spans="1:11" ht="14.25" customHeight="1">
      <c r="A2422" s="43"/>
      <c r="B2422" s="43"/>
      <c r="C2422" s="43"/>
      <c r="D2422" s="43"/>
      <c r="E2422" s="43"/>
      <c r="F2422" s="43"/>
      <c r="G2422" s="43"/>
      <c r="H2422" s="43"/>
      <c r="I2422" s="43"/>
      <c r="J2422" s="43"/>
      <c r="K2422" s="43"/>
    </row>
    <row r="2423" spans="1:11" ht="14.25" customHeight="1">
      <c r="A2423" s="43"/>
      <c r="B2423" s="43"/>
      <c r="C2423" s="43"/>
      <c r="D2423" s="43"/>
      <c r="E2423" s="43"/>
      <c r="F2423" s="43"/>
      <c r="G2423" s="43"/>
      <c r="H2423" s="43"/>
      <c r="I2423" s="43"/>
      <c r="J2423" s="43"/>
      <c r="K2423" s="43"/>
    </row>
    <row r="2424" spans="1:11" ht="14.25" customHeight="1">
      <c r="A2424" s="43"/>
      <c r="B2424" s="43"/>
      <c r="C2424" s="43"/>
      <c r="D2424" s="43"/>
      <c r="E2424" s="43"/>
      <c r="F2424" s="43"/>
      <c r="G2424" s="43"/>
      <c r="H2424" s="43"/>
      <c r="I2424" s="43"/>
      <c r="J2424" s="43"/>
      <c r="K2424" s="43"/>
    </row>
    <row r="2425" spans="1:11" ht="14.25" customHeight="1">
      <c r="A2425" s="43"/>
      <c r="B2425" s="43"/>
      <c r="C2425" s="43"/>
      <c r="D2425" s="43"/>
      <c r="E2425" s="43"/>
      <c r="F2425" s="43"/>
      <c r="G2425" s="43"/>
      <c r="H2425" s="43"/>
      <c r="I2425" s="43"/>
      <c r="J2425" s="43"/>
      <c r="K2425" s="43"/>
    </row>
    <row r="2426" spans="1:11" ht="14.25" customHeight="1">
      <c r="A2426" s="43"/>
      <c r="B2426" s="43"/>
      <c r="C2426" s="43"/>
      <c r="D2426" s="43"/>
      <c r="E2426" s="43"/>
      <c r="F2426" s="43"/>
      <c r="G2426" s="43"/>
      <c r="H2426" s="43"/>
      <c r="I2426" s="43"/>
      <c r="J2426" s="43"/>
      <c r="K2426" s="43"/>
    </row>
    <row r="2427" spans="1:11" ht="14.25" customHeight="1">
      <c r="A2427" s="43"/>
      <c r="B2427" s="43"/>
      <c r="C2427" s="43"/>
      <c r="D2427" s="43"/>
      <c r="E2427" s="43"/>
      <c r="F2427" s="43"/>
      <c r="G2427" s="43"/>
      <c r="H2427" s="43"/>
      <c r="I2427" s="43"/>
      <c r="J2427" s="43"/>
      <c r="K2427" s="43"/>
    </row>
    <row r="2428" spans="1:11" ht="14.25" customHeight="1">
      <c r="A2428" s="43"/>
      <c r="B2428" s="43"/>
      <c r="C2428" s="43"/>
      <c r="D2428" s="43"/>
      <c r="E2428" s="43"/>
      <c r="F2428" s="43"/>
      <c r="G2428" s="43"/>
      <c r="H2428" s="43"/>
      <c r="I2428" s="43"/>
      <c r="J2428" s="43"/>
      <c r="K2428" s="43"/>
    </row>
    <row r="2429" spans="1:11" ht="14.25" customHeight="1">
      <c r="A2429" s="43"/>
      <c r="B2429" s="43"/>
      <c r="C2429" s="43"/>
      <c r="D2429" s="43"/>
      <c r="E2429" s="43"/>
      <c r="F2429" s="43"/>
      <c r="G2429" s="43"/>
      <c r="H2429" s="43"/>
      <c r="I2429" s="43"/>
      <c r="J2429" s="43"/>
      <c r="K2429" s="43"/>
    </row>
    <row r="2430" spans="1:11" ht="14.25" customHeight="1">
      <c r="A2430" s="43"/>
      <c r="B2430" s="43"/>
      <c r="C2430" s="43"/>
      <c r="D2430" s="43"/>
      <c r="E2430" s="43"/>
      <c r="F2430" s="43"/>
      <c r="G2430" s="43"/>
      <c r="H2430" s="43"/>
      <c r="I2430" s="43"/>
      <c r="J2430" s="43"/>
      <c r="K2430" s="43"/>
    </row>
    <row r="2431" spans="1:11" ht="14.25" customHeight="1">
      <c r="A2431" s="43"/>
      <c r="B2431" s="43"/>
      <c r="C2431" s="43"/>
      <c r="D2431" s="43"/>
      <c r="E2431" s="43"/>
      <c r="F2431" s="43"/>
      <c r="G2431" s="43"/>
      <c r="H2431" s="43"/>
      <c r="I2431" s="43"/>
      <c r="J2431" s="43"/>
      <c r="K2431" s="43"/>
    </row>
    <row r="2432" spans="1:11" ht="14.25" customHeight="1">
      <c r="A2432" s="43"/>
      <c r="B2432" s="43"/>
      <c r="C2432" s="43"/>
      <c r="D2432" s="43"/>
      <c r="E2432" s="43"/>
      <c r="F2432" s="43"/>
      <c r="G2432" s="43"/>
      <c r="H2432" s="43"/>
      <c r="I2432" s="43"/>
      <c r="J2432" s="43"/>
      <c r="K2432" s="43"/>
    </row>
    <row r="2433" spans="1:11" ht="14.25" customHeight="1">
      <c r="A2433" s="43"/>
      <c r="B2433" s="43"/>
      <c r="C2433" s="43"/>
      <c r="D2433" s="43"/>
      <c r="E2433" s="43"/>
      <c r="F2433" s="43"/>
      <c r="G2433" s="43"/>
      <c r="H2433" s="43"/>
      <c r="I2433" s="43"/>
      <c r="J2433" s="43"/>
      <c r="K2433" s="43"/>
    </row>
    <row r="2434" spans="1:11" ht="14.25" customHeight="1">
      <c r="A2434" s="43"/>
      <c r="B2434" s="43"/>
      <c r="C2434" s="43"/>
      <c r="D2434" s="43"/>
      <c r="E2434" s="43"/>
      <c r="F2434" s="43"/>
      <c r="G2434" s="43"/>
      <c r="H2434" s="43"/>
      <c r="I2434" s="43"/>
      <c r="J2434" s="43"/>
      <c r="K2434" s="43"/>
    </row>
    <row r="2435" spans="1:11" ht="14.25" customHeight="1">
      <c r="A2435" s="43"/>
      <c r="B2435" s="43"/>
      <c r="C2435" s="43"/>
      <c r="D2435" s="43"/>
      <c r="E2435" s="43"/>
      <c r="F2435" s="43"/>
      <c r="G2435" s="43"/>
      <c r="H2435" s="43"/>
      <c r="I2435" s="43"/>
      <c r="J2435" s="43"/>
      <c r="K2435" s="43"/>
    </row>
    <row r="2436" spans="1:11" ht="14.25" customHeight="1">
      <c r="A2436" s="43"/>
      <c r="B2436" s="43"/>
      <c r="C2436" s="43"/>
      <c r="D2436" s="43"/>
      <c r="E2436" s="43"/>
      <c r="F2436" s="43"/>
      <c r="G2436" s="43"/>
      <c r="H2436" s="43"/>
      <c r="I2436" s="43"/>
      <c r="J2436" s="43"/>
      <c r="K2436" s="43"/>
    </row>
    <row r="2437" spans="1:11" ht="14.25" customHeight="1">
      <c r="A2437" s="43"/>
      <c r="B2437" s="43"/>
      <c r="C2437" s="43"/>
      <c r="D2437" s="43"/>
      <c r="E2437" s="43"/>
      <c r="F2437" s="43"/>
      <c r="G2437" s="43"/>
      <c r="H2437" s="43"/>
      <c r="I2437" s="43"/>
      <c r="J2437" s="43"/>
      <c r="K2437" s="43"/>
    </row>
    <row r="2438" spans="1:11" ht="14.25" customHeight="1">
      <c r="A2438" s="43"/>
      <c r="B2438" s="43"/>
      <c r="C2438" s="43"/>
      <c r="D2438" s="43"/>
      <c r="E2438" s="43"/>
      <c r="F2438" s="43"/>
      <c r="G2438" s="43"/>
      <c r="H2438" s="43"/>
      <c r="I2438" s="43"/>
      <c r="J2438" s="43"/>
      <c r="K2438" s="43"/>
    </row>
    <row r="2439" spans="1:11" ht="14.25" customHeight="1">
      <c r="A2439" s="43"/>
      <c r="B2439" s="43"/>
      <c r="C2439" s="43"/>
      <c r="D2439" s="43"/>
      <c r="E2439" s="43"/>
      <c r="F2439" s="43"/>
      <c r="G2439" s="43"/>
      <c r="H2439" s="43"/>
      <c r="I2439" s="43"/>
      <c r="J2439" s="43"/>
      <c r="K2439" s="43"/>
    </row>
    <row r="2440" spans="1:11" ht="14.25" customHeight="1">
      <c r="A2440" s="43"/>
      <c r="B2440" s="43"/>
      <c r="C2440" s="43"/>
      <c r="D2440" s="43"/>
      <c r="E2440" s="43"/>
      <c r="F2440" s="43"/>
      <c r="G2440" s="43"/>
      <c r="H2440" s="43"/>
      <c r="I2440" s="43"/>
      <c r="J2440" s="43"/>
      <c r="K2440" s="43"/>
    </row>
    <row r="2441" spans="1:11" ht="14.25" customHeight="1">
      <c r="A2441" s="43"/>
      <c r="B2441" s="43"/>
      <c r="C2441" s="43"/>
      <c r="D2441" s="43"/>
      <c r="E2441" s="43"/>
      <c r="F2441" s="43"/>
      <c r="G2441" s="43"/>
      <c r="H2441" s="43"/>
      <c r="I2441" s="43"/>
      <c r="J2441" s="43"/>
      <c r="K2441" s="43"/>
    </row>
    <row r="2442" spans="1:11" ht="14.25" customHeight="1">
      <c r="A2442" s="43"/>
      <c r="B2442" s="43"/>
      <c r="C2442" s="43"/>
      <c r="D2442" s="43"/>
      <c r="E2442" s="43"/>
      <c r="F2442" s="43"/>
      <c r="G2442" s="43"/>
      <c r="H2442" s="43"/>
      <c r="I2442" s="43"/>
      <c r="J2442" s="43"/>
      <c r="K2442" s="43"/>
    </row>
    <row r="2443" spans="1:11" ht="14.25" customHeight="1">
      <c r="A2443" s="43"/>
      <c r="B2443" s="43"/>
      <c r="C2443" s="43"/>
      <c r="D2443" s="43"/>
      <c r="E2443" s="43"/>
      <c r="F2443" s="43"/>
      <c r="G2443" s="43"/>
      <c r="H2443" s="43"/>
      <c r="I2443" s="43"/>
      <c r="J2443" s="43"/>
      <c r="K2443" s="43"/>
    </row>
    <row r="2444" spans="1:11" ht="14.25" customHeight="1">
      <c r="A2444" s="43"/>
      <c r="B2444" s="43"/>
      <c r="C2444" s="43"/>
      <c r="D2444" s="43"/>
      <c r="E2444" s="43"/>
      <c r="F2444" s="43"/>
      <c r="G2444" s="43"/>
      <c r="H2444" s="43"/>
      <c r="I2444" s="43"/>
      <c r="J2444" s="43"/>
      <c r="K2444" s="43"/>
    </row>
    <row r="2445" spans="1:11" ht="14.25" customHeight="1">
      <c r="A2445" s="43"/>
      <c r="B2445" s="43"/>
      <c r="C2445" s="43"/>
      <c r="D2445" s="43"/>
      <c r="E2445" s="43"/>
      <c r="F2445" s="43"/>
      <c r="G2445" s="43"/>
      <c r="H2445" s="43"/>
      <c r="I2445" s="43"/>
      <c r="J2445" s="43"/>
      <c r="K2445" s="43"/>
    </row>
    <row r="2446" spans="1:11" ht="14.25" customHeight="1">
      <c r="A2446" s="43"/>
      <c r="B2446" s="43"/>
      <c r="C2446" s="43"/>
      <c r="D2446" s="43"/>
      <c r="E2446" s="43"/>
      <c r="F2446" s="43"/>
      <c r="G2446" s="43"/>
      <c r="H2446" s="43"/>
      <c r="I2446" s="43"/>
      <c r="J2446" s="43"/>
      <c r="K2446" s="43"/>
    </row>
    <row r="2447" spans="1:11" ht="14.25" customHeight="1">
      <c r="A2447" s="43"/>
      <c r="B2447" s="43"/>
      <c r="C2447" s="43"/>
      <c r="D2447" s="43"/>
      <c r="E2447" s="43"/>
      <c r="F2447" s="43"/>
      <c r="G2447" s="43"/>
      <c r="H2447" s="43"/>
      <c r="I2447" s="43"/>
      <c r="J2447" s="43"/>
      <c r="K2447" s="43"/>
    </row>
    <row r="2448" spans="1:11" ht="14.25" customHeight="1">
      <c r="A2448" s="43"/>
      <c r="B2448" s="43"/>
      <c r="C2448" s="43"/>
      <c r="D2448" s="43"/>
      <c r="E2448" s="43"/>
      <c r="F2448" s="43"/>
      <c r="G2448" s="43"/>
      <c r="H2448" s="43"/>
      <c r="I2448" s="43"/>
      <c r="J2448" s="43"/>
      <c r="K2448" s="43"/>
    </row>
    <row r="2449" spans="1:11" ht="14.25" customHeight="1">
      <c r="A2449" s="43"/>
      <c r="B2449" s="43"/>
      <c r="C2449" s="43"/>
      <c r="D2449" s="43"/>
      <c r="E2449" s="43"/>
      <c r="F2449" s="43"/>
      <c r="G2449" s="43"/>
      <c r="H2449" s="43"/>
      <c r="I2449" s="43"/>
      <c r="J2449" s="43"/>
      <c r="K2449" s="43"/>
    </row>
    <row r="2450" spans="1:11" ht="14.25" customHeight="1">
      <c r="A2450" s="43"/>
      <c r="B2450" s="43"/>
      <c r="C2450" s="43"/>
      <c r="D2450" s="43"/>
      <c r="E2450" s="43"/>
      <c r="F2450" s="43"/>
      <c r="G2450" s="43"/>
      <c r="H2450" s="43"/>
      <c r="I2450" s="43"/>
      <c r="J2450" s="43"/>
      <c r="K2450" s="43"/>
    </row>
    <row r="2451" spans="1:11" ht="14.25" customHeight="1">
      <c r="A2451" s="43"/>
      <c r="B2451" s="43"/>
      <c r="C2451" s="43"/>
      <c r="D2451" s="43"/>
      <c r="E2451" s="43"/>
      <c r="F2451" s="43"/>
      <c r="G2451" s="43"/>
      <c r="H2451" s="43"/>
      <c r="I2451" s="43"/>
      <c r="J2451" s="43"/>
      <c r="K2451" s="43"/>
    </row>
    <row r="2452" spans="1:11" ht="14.25" customHeight="1">
      <c r="A2452" s="43"/>
      <c r="B2452" s="43"/>
      <c r="C2452" s="43"/>
      <c r="D2452" s="43"/>
      <c r="E2452" s="43"/>
      <c r="F2452" s="43"/>
      <c r="G2452" s="43"/>
      <c r="H2452" s="43"/>
      <c r="I2452" s="43"/>
      <c r="J2452" s="43"/>
      <c r="K2452" s="43"/>
    </row>
    <row r="2453" spans="1:11" ht="14.25" customHeight="1">
      <c r="A2453" s="43"/>
      <c r="B2453" s="43"/>
      <c r="C2453" s="43"/>
      <c r="D2453" s="43"/>
      <c r="E2453" s="43"/>
      <c r="F2453" s="43"/>
      <c r="G2453" s="43"/>
      <c r="H2453" s="43"/>
      <c r="I2453" s="43"/>
      <c r="J2453" s="43"/>
      <c r="K2453" s="43"/>
    </row>
    <row r="2454" spans="1:11" ht="14.25" customHeight="1">
      <c r="A2454" s="43"/>
      <c r="B2454" s="43"/>
      <c r="C2454" s="43"/>
      <c r="D2454" s="43"/>
      <c r="E2454" s="43"/>
      <c r="F2454" s="43"/>
      <c r="G2454" s="43"/>
      <c r="H2454" s="43"/>
      <c r="I2454" s="43"/>
      <c r="J2454" s="43"/>
      <c r="K2454" s="43"/>
    </row>
    <row r="2455" spans="1:11" ht="14.25" customHeight="1">
      <c r="A2455" s="43"/>
      <c r="B2455" s="43"/>
      <c r="C2455" s="43"/>
      <c r="D2455" s="43"/>
      <c r="E2455" s="43"/>
      <c r="F2455" s="43"/>
      <c r="G2455" s="43"/>
      <c r="H2455" s="43"/>
      <c r="I2455" s="43"/>
      <c r="J2455" s="43"/>
      <c r="K2455" s="43"/>
    </row>
    <row r="2456" spans="1:11" ht="14.25" customHeight="1">
      <c r="A2456" s="43"/>
      <c r="B2456" s="43"/>
      <c r="C2456" s="43"/>
      <c r="D2456" s="43"/>
      <c r="E2456" s="43"/>
      <c r="F2456" s="43"/>
      <c r="G2456" s="43"/>
      <c r="H2456" s="43"/>
      <c r="I2456" s="43"/>
      <c r="J2456" s="43"/>
      <c r="K2456" s="43"/>
    </row>
    <row r="2457" spans="1:11" ht="14.25" customHeight="1">
      <c r="A2457" s="43"/>
      <c r="B2457" s="43"/>
      <c r="C2457" s="43"/>
      <c r="D2457" s="43"/>
      <c r="E2457" s="43"/>
      <c r="F2457" s="43"/>
      <c r="G2457" s="43"/>
      <c r="H2457" s="43"/>
      <c r="I2457" s="43"/>
      <c r="J2457" s="43"/>
      <c r="K2457" s="43"/>
    </row>
    <row r="2458" spans="1:11" ht="14.25" customHeight="1">
      <c r="A2458" s="43"/>
      <c r="B2458" s="43"/>
      <c r="C2458" s="43"/>
      <c r="D2458" s="43"/>
      <c r="E2458" s="43"/>
      <c r="F2458" s="43"/>
      <c r="G2458" s="43"/>
      <c r="H2458" s="43"/>
      <c r="I2458" s="43"/>
      <c r="J2458" s="43"/>
      <c r="K2458" s="43"/>
    </row>
    <row r="2459" spans="1:11" ht="14.25" customHeight="1">
      <c r="A2459" s="43"/>
      <c r="B2459" s="43"/>
      <c r="C2459" s="43"/>
      <c r="D2459" s="43"/>
      <c r="E2459" s="43"/>
      <c r="F2459" s="43"/>
      <c r="G2459" s="43"/>
      <c r="H2459" s="43"/>
      <c r="I2459" s="43"/>
      <c r="J2459" s="43"/>
      <c r="K2459" s="43"/>
    </row>
    <row r="2460" spans="1:11" ht="14.25" customHeight="1">
      <c r="A2460" s="43"/>
      <c r="B2460" s="43"/>
      <c r="C2460" s="43"/>
      <c r="D2460" s="43"/>
      <c r="E2460" s="43"/>
      <c r="F2460" s="43"/>
      <c r="G2460" s="43"/>
      <c r="H2460" s="43"/>
      <c r="I2460" s="43"/>
      <c r="J2460" s="43"/>
      <c r="K2460" s="43"/>
    </row>
    <row r="2461" spans="1:11" ht="14.25" customHeight="1">
      <c r="A2461" s="43"/>
      <c r="B2461" s="43"/>
      <c r="C2461" s="43"/>
      <c r="D2461" s="43"/>
      <c r="E2461" s="43"/>
      <c r="F2461" s="43"/>
      <c r="G2461" s="43"/>
      <c r="H2461" s="43"/>
      <c r="I2461" s="43"/>
      <c r="J2461" s="43"/>
      <c r="K2461" s="43"/>
    </row>
    <row r="2462" spans="1:11" ht="14.25" customHeight="1">
      <c r="A2462" s="43"/>
      <c r="B2462" s="43"/>
      <c r="C2462" s="43"/>
      <c r="D2462" s="43"/>
      <c r="E2462" s="43"/>
      <c r="F2462" s="43"/>
      <c r="G2462" s="43"/>
      <c r="H2462" s="43"/>
      <c r="I2462" s="43"/>
      <c r="J2462" s="43"/>
      <c r="K2462" s="43"/>
    </row>
    <row r="2463" spans="1:11" ht="14.25" customHeight="1">
      <c r="A2463" s="43"/>
      <c r="B2463" s="43"/>
      <c r="C2463" s="43"/>
      <c r="D2463" s="43"/>
      <c r="E2463" s="43"/>
      <c r="F2463" s="43"/>
      <c r="G2463" s="43"/>
      <c r="H2463" s="43"/>
      <c r="I2463" s="43"/>
      <c r="J2463" s="43"/>
      <c r="K2463" s="43"/>
    </row>
    <row r="2464" spans="1:11" ht="14.25" customHeight="1">
      <c r="A2464" s="43"/>
      <c r="B2464" s="43"/>
      <c r="C2464" s="43"/>
      <c r="D2464" s="43"/>
      <c r="E2464" s="43"/>
      <c r="F2464" s="43"/>
      <c r="G2464" s="43"/>
      <c r="H2464" s="43"/>
      <c r="I2464" s="43"/>
      <c r="J2464" s="43"/>
      <c r="K2464" s="43"/>
    </row>
    <row r="2465" spans="1:11" ht="14.25" customHeight="1">
      <c r="A2465" s="43"/>
      <c r="B2465" s="43"/>
      <c r="C2465" s="43"/>
      <c r="D2465" s="43"/>
      <c r="E2465" s="43"/>
      <c r="F2465" s="43"/>
      <c r="G2465" s="43"/>
      <c r="H2465" s="43"/>
      <c r="I2465" s="43"/>
      <c r="J2465" s="43"/>
      <c r="K2465" s="43"/>
    </row>
    <row r="2466" spans="1:11" ht="14.25" customHeight="1">
      <c r="A2466" s="43"/>
      <c r="B2466" s="43"/>
      <c r="C2466" s="43"/>
      <c r="D2466" s="43"/>
      <c r="E2466" s="43"/>
      <c r="F2466" s="43"/>
      <c r="G2466" s="43"/>
      <c r="H2466" s="43"/>
      <c r="I2466" s="43"/>
      <c r="J2466" s="43"/>
      <c r="K2466" s="43"/>
    </row>
    <row r="2467" spans="1:11" ht="14.25" customHeight="1">
      <c r="A2467" s="43"/>
      <c r="B2467" s="43"/>
      <c r="C2467" s="43"/>
      <c r="D2467" s="43"/>
      <c r="E2467" s="43"/>
      <c r="F2467" s="43"/>
      <c r="G2467" s="43"/>
      <c r="H2467" s="43"/>
      <c r="I2467" s="43"/>
      <c r="J2467" s="43"/>
      <c r="K2467" s="43"/>
    </row>
    <row r="2468" spans="1:11" ht="14.25" customHeight="1">
      <c r="A2468" s="43"/>
      <c r="B2468" s="43"/>
      <c r="C2468" s="43"/>
      <c r="D2468" s="43"/>
      <c r="E2468" s="43"/>
      <c r="F2468" s="43"/>
      <c r="G2468" s="43"/>
      <c r="H2468" s="43"/>
      <c r="I2468" s="43"/>
      <c r="J2468" s="43"/>
      <c r="K2468" s="43"/>
    </row>
    <row r="2469" spans="1:11" ht="14.25" customHeight="1">
      <c r="A2469" s="43"/>
      <c r="B2469" s="43"/>
      <c r="C2469" s="43"/>
      <c r="D2469" s="43"/>
      <c r="E2469" s="43"/>
      <c r="F2469" s="43"/>
      <c r="G2469" s="43"/>
      <c r="H2469" s="43"/>
      <c r="I2469" s="43"/>
      <c r="J2469" s="43"/>
      <c r="K2469" s="43"/>
    </row>
    <row r="2470" spans="1:11" ht="14.25" customHeight="1">
      <c r="A2470" s="43"/>
      <c r="B2470" s="43"/>
      <c r="C2470" s="43"/>
      <c r="D2470" s="43"/>
      <c r="E2470" s="43"/>
      <c r="F2470" s="43"/>
      <c r="G2470" s="43"/>
      <c r="H2470" s="43"/>
      <c r="I2470" s="43"/>
      <c r="J2470" s="43"/>
      <c r="K2470" s="43"/>
    </row>
    <row r="2471" spans="1:11" ht="14.25" customHeight="1">
      <c r="A2471" s="43"/>
      <c r="B2471" s="43"/>
      <c r="C2471" s="43"/>
      <c r="D2471" s="43"/>
      <c r="E2471" s="43"/>
      <c r="F2471" s="43"/>
      <c r="G2471" s="43"/>
      <c r="H2471" s="43"/>
      <c r="I2471" s="43"/>
      <c r="J2471" s="43"/>
      <c r="K2471" s="43"/>
    </row>
    <row r="2472" spans="1:11" ht="14.25" customHeight="1">
      <c r="A2472" s="43"/>
      <c r="B2472" s="43"/>
      <c r="C2472" s="43"/>
      <c r="D2472" s="43"/>
      <c r="E2472" s="43"/>
      <c r="F2472" s="43"/>
      <c r="G2472" s="43"/>
      <c r="H2472" s="43"/>
      <c r="I2472" s="43"/>
      <c r="J2472" s="43"/>
      <c r="K2472" s="43"/>
    </row>
    <row r="2473" spans="1:11" ht="14.25" customHeight="1">
      <c r="A2473" s="43"/>
      <c r="B2473" s="43"/>
      <c r="C2473" s="43"/>
      <c r="D2473" s="43"/>
      <c r="E2473" s="43"/>
      <c r="F2473" s="43"/>
      <c r="G2473" s="43"/>
      <c r="H2473" s="43"/>
      <c r="I2473" s="43"/>
      <c r="J2473" s="43"/>
      <c r="K2473" s="43"/>
    </row>
    <row r="2474" spans="1:11" ht="14.25" customHeight="1">
      <c r="A2474" s="43"/>
      <c r="B2474" s="43"/>
      <c r="C2474" s="43"/>
      <c r="D2474" s="43"/>
      <c r="E2474" s="43"/>
      <c r="F2474" s="43"/>
      <c r="G2474" s="43"/>
      <c r="H2474" s="43"/>
      <c r="I2474" s="43"/>
      <c r="J2474" s="43"/>
      <c r="K2474" s="43"/>
    </row>
    <row r="2475" spans="1:11" ht="14.25" customHeight="1">
      <c r="A2475" s="43"/>
      <c r="B2475" s="43"/>
      <c r="C2475" s="43"/>
      <c r="D2475" s="43"/>
      <c r="E2475" s="43"/>
      <c r="F2475" s="43"/>
      <c r="G2475" s="43"/>
      <c r="H2475" s="43"/>
      <c r="I2475" s="43"/>
      <c r="J2475" s="43"/>
      <c r="K2475" s="43"/>
    </row>
    <row r="2476" spans="1:11" ht="14.25" customHeight="1">
      <c r="A2476" s="43"/>
      <c r="B2476" s="43"/>
      <c r="C2476" s="43"/>
      <c r="D2476" s="43"/>
      <c r="E2476" s="43"/>
      <c r="F2476" s="43"/>
      <c r="G2476" s="43"/>
      <c r="H2476" s="43"/>
      <c r="I2476" s="43"/>
      <c r="J2476" s="43"/>
      <c r="K2476" s="43"/>
    </row>
    <row r="2477" spans="1:11" ht="14.25" customHeight="1">
      <c r="A2477" s="43"/>
      <c r="B2477" s="43"/>
      <c r="C2477" s="43"/>
      <c r="D2477" s="43"/>
      <c r="E2477" s="43"/>
      <c r="F2477" s="43"/>
      <c r="G2477" s="43"/>
      <c r="H2477" s="43"/>
      <c r="I2477" s="43"/>
      <c r="J2477" s="43"/>
      <c r="K2477" s="43"/>
    </row>
    <row r="2478" spans="1:11" ht="14.25" customHeight="1">
      <c r="A2478" s="43"/>
      <c r="B2478" s="43"/>
      <c r="C2478" s="43"/>
      <c r="D2478" s="43"/>
      <c r="E2478" s="43"/>
      <c r="F2478" s="43"/>
      <c r="G2478" s="43"/>
      <c r="H2478" s="43"/>
      <c r="I2478" s="43"/>
      <c r="J2478" s="43"/>
      <c r="K2478" s="43"/>
    </row>
    <row r="2479" spans="1:11" ht="14.25" customHeight="1">
      <c r="A2479" s="43"/>
      <c r="B2479" s="43"/>
      <c r="C2479" s="43"/>
      <c r="D2479" s="43"/>
      <c r="E2479" s="43"/>
      <c r="F2479" s="43"/>
      <c r="G2479" s="43"/>
      <c r="H2479" s="43"/>
      <c r="I2479" s="43"/>
      <c r="J2479" s="43"/>
      <c r="K2479" s="43"/>
    </row>
    <row r="2480" spans="1:11" ht="14.25" customHeight="1">
      <c r="A2480" s="43"/>
      <c r="B2480" s="43"/>
      <c r="C2480" s="43"/>
      <c r="D2480" s="43"/>
      <c r="E2480" s="43"/>
      <c r="F2480" s="43"/>
      <c r="G2480" s="43"/>
      <c r="H2480" s="43"/>
      <c r="I2480" s="43"/>
      <c r="J2480" s="43"/>
      <c r="K2480" s="43"/>
    </row>
    <row r="2481" spans="1:11" ht="14.25" customHeight="1">
      <c r="A2481" s="43"/>
      <c r="B2481" s="43"/>
      <c r="C2481" s="43"/>
      <c r="D2481" s="43"/>
      <c r="E2481" s="43"/>
      <c r="F2481" s="43"/>
      <c r="G2481" s="43"/>
      <c r="H2481" s="43"/>
      <c r="I2481" s="43"/>
      <c r="J2481" s="43"/>
      <c r="K2481" s="43"/>
    </row>
    <row r="2482" spans="1:11" ht="14.25" customHeight="1">
      <c r="A2482" s="43"/>
      <c r="B2482" s="43"/>
      <c r="C2482" s="43"/>
      <c r="D2482" s="43"/>
      <c r="E2482" s="43"/>
      <c r="F2482" s="43"/>
      <c r="G2482" s="43"/>
      <c r="H2482" s="43"/>
      <c r="I2482" s="43"/>
      <c r="J2482" s="43"/>
      <c r="K2482" s="43"/>
    </row>
    <row r="2483" spans="1:11" ht="14.25" customHeight="1">
      <c r="A2483" s="43"/>
      <c r="B2483" s="43"/>
      <c r="C2483" s="43"/>
      <c r="D2483" s="43"/>
      <c r="E2483" s="43"/>
      <c r="F2483" s="43"/>
      <c r="G2483" s="43"/>
      <c r="H2483" s="43"/>
      <c r="I2483" s="43"/>
      <c r="J2483" s="43"/>
      <c r="K2483" s="43"/>
    </row>
    <row r="2484" spans="1:11" ht="14.25" customHeight="1">
      <c r="A2484" s="43"/>
      <c r="B2484" s="43"/>
      <c r="C2484" s="43"/>
      <c r="D2484" s="43"/>
      <c r="E2484" s="43"/>
      <c r="F2484" s="43"/>
      <c r="G2484" s="43"/>
      <c r="H2484" s="43"/>
      <c r="I2484" s="43"/>
      <c r="J2484" s="43"/>
      <c r="K2484" s="43"/>
    </row>
    <row r="2485" spans="1:11" ht="14.25" customHeight="1">
      <c r="A2485" s="43"/>
      <c r="B2485" s="43"/>
      <c r="C2485" s="43"/>
      <c r="D2485" s="43"/>
      <c r="E2485" s="43"/>
      <c r="F2485" s="43"/>
      <c r="G2485" s="43"/>
      <c r="H2485" s="43"/>
      <c r="I2485" s="43"/>
      <c r="J2485" s="43"/>
      <c r="K2485" s="43"/>
    </row>
    <row r="2486" spans="1:11" ht="14.25" customHeight="1">
      <c r="A2486" s="43"/>
      <c r="B2486" s="43"/>
      <c r="C2486" s="43"/>
      <c r="D2486" s="43"/>
      <c r="E2486" s="43"/>
      <c r="F2486" s="43"/>
      <c r="G2486" s="43"/>
      <c r="H2486" s="43"/>
      <c r="I2486" s="43"/>
      <c r="J2486" s="43"/>
      <c r="K2486" s="43"/>
    </row>
    <row r="2487" spans="1:11" ht="14.25" customHeight="1">
      <c r="A2487" s="43"/>
      <c r="B2487" s="43"/>
      <c r="C2487" s="43"/>
      <c r="D2487" s="43"/>
      <c r="E2487" s="43"/>
      <c r="F2487" s="43"/>
      <c r="G2487" s="43"/>
      <c r="H2487" s="43"/>
      <c r="I2487" s="43"/>
      <c r="J2487" s="43"/>
      <c r="K2487" s="43"/>
    </row>
    <row r="2488" spans="1:11" ht="14.25" customHeight="1">
      <c r="A2488" s="43"/>
      <c r="B2488" s="43"/>
      <c r="C2488" s="43"/>
      <c r="D2488" s="43"/>
      <c r="E2488" s="43"/>
      <c r="F2488" s="43"/>
      <c r="G2488" s="43"/>
      <c r="H2488" s="43"/>
      <c r="I2488" s="43"/>
      <c r="J2488" s="43"/>
      <c r="K2488" s="43"/>
    </row>
    <row r="2489" spans="1:11" ht="14.25" customHeight="1">
      <c r="A2489" s="43"/>
      <c r="B2489" s="43"/>
      <c r="C2489" s="43"/>
      <c r="D2489" s="43"/>
      <c r="E2489" s="43"/>
      <c r="F2489" s="43"/>
      <c r="G2489" s="43"/>
      <c r="H2489" s="43"/>
      <c r="I2489" s="43"/>
      <c r="J2489" s="43"/>
      <c r="K2489" s="43"/>
    </row>
    <row r="2490" spans="1:11" ht="14.25" customHeight="1">
      <c r="A2490" s="43"/>
      <c r="B2490" s="43"/>
      <c r="C2490" s="43"/>
      <c r="D2490" s="43"/>
      <c r="E2490" s="43"/>
      <c r="F2490" s="43"/>
      <c r="G2490" s="43"/>
      <c r="H2490" s="43"/>
      <c r="I2490" s="43"/>
      <c r="J2490" s="43"/>
      <c r="K2490" s="43"/>
    </row>
    <row r="2491" spans="1:11" ht="14.25" customHeight="1">
      <c r="A2491" s="43"/>
      <c r="B2491" s="43"/>
      <c r="C2491" s="43"/>
      <c r="D2491" s="43"/>
      <c r="E2491" s="43"/>
      <c r="F2491" s="43"/>
      <c r="G2491" s="43"/>
      <c r="H2491" s="43"/>
      <c r="I2491" s="43"/>
      <c r="J2491" s="43"/>
      <c r="K2491" s="43"/>
    </row>
    <row r="2492" spans="1:11" ht="14.25" customHeight="1">
      <c r="A2492" s="43"/>
      <c r="B2492" s="43"/>
      <c r="C2492" s="43"/>
      <c r="D2492" s="43"/>
      <c r="E2492" s="43"/>
      <c r="F2492" s="43"/>
      <c r="G2492" s="43"/>
      <c r="H2492" s="43"/>
      <c r="I2492" s="43"/>
      <c r="J2492" s="43"/>
      <c r="K2492" s="43"/>
    </row>
    <row r="2493" spans="1:11" ht="14.25" customHeight="1">
      <c r="A2493" s="43"/>
      <c r="B2493" s="43"/>
      <c r="C2493" s="43"/>
      <c r="D2493" s="43"/>
      <c r="E2493" s="43"/>
      <c r="F2493" s="43"/>
      <c r="G2493" s="43"/>
      <c r="H2493" s="43"/>
      <c r="I2493" s="43"/>
      <c r="J2493" s="43"/>
      <c r="K2493" s="43"/>
    </row>
    <row r="2494" spans="1:11" ht="14.25" customHeight="1">
      <c r="A2494" s="43"/>
      <c r="B2494" s="43"/>
      <c r="C2494" s="43"/>
      <c r="D2494" s="43"/>
      <c r="E2494" s="43"/>
      <c r="F2494" s="43"/>
      <c r="G2494" s="43"/>
      <c r="H2494" s="43"/>
      <c r="I2494" s="43"/>
      <c r="J2494" s="43"/>
      <c r="K2494" s="43"/>
    </row>
    <row r="2495" spans="1:11" ht="14.25" customHeight="1">
      <c r="A2495" s="43"/>
      <c r="B2495" s="43"/>
      <c r="C2495" s="43"/>
      <c r="D2495" s="43"/>
      <c r="E2495" s="43"/>
      <c r="F2495" s="43"/>
      <c r="G2495" s="43"/>
      <c r="H2495" s="43"/>
      <c r="I2495" s="43"/>
      <c r="J2495" s="43"/>
      <c r="K2495" s="43"/>
    </row>
    <row r="2496" spans="1:11" ht="14.25" customHeight="1">
      <c r="A2496" s="43"/>
      <c r="B2496" s="43"/>
      <c r="C2496" s="43"/>
      <c r="D2496" s="43"/>
      <c r="E2496" s="43"/>
      <c r="F2496" s="43"/>
      <c r="G2496" s="43"/>
      <c r="H2496" s="43"/>
      <c r="I2496" s="43"/>
      <c r="J2496" s="43"/>
      <c r="K2496" s="43"/>
    </row>
    <row r="2497" spans="1:11" ht="14.25" customHeight="1">
      <c r="A2497" s="43"/>
      <c r="B2497" s="43"/>
      <c r="C2497" s="43"/>
      <c r="D2497" s="43"/>
      <c r="E2497" s="43"/>
      <c r="F2497" s="43"/>
      <c r="G2497" s="43"/>
      <c r="H2497" s="43"/>
      <c r="I2497" s="43"/>
      <c r="J2497" s="43"/>
      <c r="K2497" s="43"/>
    </row>
    <row r="2498" spans="1:11" ht="14.25" customHeight="1">
      <c r="A2498" s="43"/>
      <c r="B2498" s="43"/>
      <c r="C2498" s="43"/>
      <c r="D2498" s="43"/>
      <c r="E2498" s="43"/>
      <c r="F2498" s="43"/>
      <c r="G2498" s="43"/>
      <c r="H2498" s="43"/>
      <c r="I2498" s="43"/>
      <c r="J2498" s="43"/>
      <c r="K2498" s="43"/>
    </row>
    <row r="2499" spans="1:11" ht="14.25" customHeight="1">
      <c r="A2499" s="43"/>
      <c r="B2499" s="43"/>
      <c r="C2499" s="43"/>
      <c r="D2499" s="43"/>
      <c r="E2499" s="43"/>
      <c r="F2499" s="43"/>
      <c r="G2499" s="43"/>
      <c r="H2499" s="43"/>
      <c r="I2499" s="43"/>
      <c r="J2499" s="43"/>
      <c r="K2499" s="43"/>
    </row>
    <row r="2500" spans="1:11" ht="14.25" customHeight="1">
      <c r="A2500" s="43"/>
      <c r="B2500" s="43"/>
      <c r="C2500" s="43"/>
      <c r="D2500" s="43"/>
      <c r="E2500" s="43"/>
      <c r="F2500" s="43"/>
      <c r="G2500" s="43"/>
      <c r="H2500" s="43"/>
      <c r="I2500" s="43"/>
      <c r="J2500" s="43"/>
      <c r="K2500" s="43"/>
    </row>
    <row r="2501" spans="1:11" ht="14.25" customHeight="1">
      <c r="A2501" s="43"/>
      <c r="B2501" s="43"/>
      <c r="C2501" s="43"/>
      <c r="D2501" s="43"/>
      <c r="E2501" s="43"/>
      <c r="F2501" s="43"/>
      <c r="G2501" s="43"/>
      <c r="H2501" s="43"/>
      <c r="I2501" s="43"/>
      <c r="J2501" s="43"/>
      <c r="K2501" s="43"/>
    </row>
    <row r="2502" spans="1:11" ht="14.25" customHeight="1">
      <c r="A2502" s="43"/>
      <c r="B2502" s="43"/>
      <c r="C2502" s="43"/>
      <c r="D2502" s="43"/>
      <c r="E2502" s="43"/>
      <c r="F2502" s="43"/>
      <c r="G2502" s="43"/>
      <c r="H2502" s="43"/>
      <c r="I2502" s="43"/>
      <c r="J2502" s="43"/>
      <c r="K2502" s="43"/>
    </row>
    <row r="2503" spans="1:11" ht="14.25" customHeight="1">
      <c r="A2503" s="43"/>
      <c r="B2503" s="43"/>
      <c r="C2503" s="43"/>
      <c r="D2503" s="43"/>
      <c r="E2503" s="43"/>
      <c r="F2503" s="43"/>
      <c r="G2503" s="43"/>
      <c r="H2503" s="43"/>
      <c r="I2503" s="43"/>
      <c r="J2503" s="43"/>
      <c r="K2503" s="43"/>
    </row>
    <row r="2504" spans="1:11" ht="14.25" customHeight="1">
      <c r="A2504" s="43"/>
      <c r="B2504" s="43"/>
      <c r="C2504" s="43"/>
      <c r="D2504" s="43"/>
      <c r="E2504" s="43"/>
      <c r="F2504" s="43"/>
      <c r="G2504" s="43"/>
      <c r="H2504" s="43"/>
      <c r="I2504" s="43"/>
      <c r="J2504" s="43"/>
      <c r="K2504" s="43"/>
    </row>
    <row r="2505" spans="1:11" ht="14.25" customHeight="1">
      <c r="A2505" s="43"/>
      <c r="B2505" s="43"/>
      <c r="C2505" s="43"/>
      <c r="D2505" s="43"/>
      <c r="E2505" s="43"/>
      <c r="F2505" s="43"/>
      <c r="G2505" s="43"/>
      <c r="H2505" s="43"/>
      <c r="I2505" s="43"/>
      <c r="J2505" s="43"/>
      <c r="K2505" s="43"/>
    </row>
    <row r="2506" spans="1:11" ht="14.25" customHeight="1">
      <c r="A2506" s="43"/>
      <c r="B2506" s="43"/>
      <c r="C2506" s="43"/>
      <c r="D2506" s="43"/>
      <c r="E2506" s="43"/>
      <c r="F2506" s="43"/>
      <c r="G2506" s="43"/>
      <c r="H2506" s="43"/>
      <c r="I2506" s="43"/>
      <c r="J2506" s="43"/>
      <c r="K2506" s="43"/>
    </row>
    <row r="2507" spans="1:11" ht="14.25" customHeight="1">
      <c r="A2507" s="43"/>
      <c r="B2507" s="43"/>
      <c r="C2507" s="43"/>
      <c r="D2507" s="43"/>
      <c r="E2507" s="43"/>
      <c r="F2507" s="43"/>
      <c r="G2507" s="43"/>
      <c r="H2507" s="43"/>
      <c r="I2507" s="43"/>
      <c r="J2507" s="43"/>
      <c r="K2507" s="43"/>
    </row>
    <row r="2508" spans="1:11" ht="14.25" customHeight="1">
      <c r="A2508" s="43"/>
      <c r="B2508" s="43"/>
      <c r="C2508" s="43"/>
      <c r="D2508" s="43"/>
      <c r="E2508" s="43"/>
      <c r="F2508" s="43"/>
      <c r="G2508" s="43"/>
      <c r="H2508" s="43"/>
      <c r="I2508" s="43"/>
      <c r="J2508" s="43"/>
      <c r="K2508" s="43"/>
    </row>
    <row r="2509" spans="1:11" ht="14.25" customHeight="1">
      <c r="A2509" s="43"/>
      <c r="B2509" s="43"/>
      <c r="C2509" s="43"/>
      <c r="D2509" s="43"/>
      <c r="E2509" s="43"/>
      <c r="F2509" s="43"/>
      <c r="G2509" s="43"/>
      <c r="H2509" s="43"/>
      <c r="I2509" s="43"/>
      <c r="J2509" s="43"/>
      <c r="K2509" s="43"/>
    </row>
    <row r="2510" spans="1:11" ht="14.25" customHeight="1">
      <c r="A2510" s="43"/>
      <c r="B2510" s="43"/>
      <c r="C2510" s="43"/>
      <c r="D2510" s="43"/>
      <c r="E2510" s="43"/>
      <c r="F2510" s="43"/>
      <c r="G2510" s="43"/>
      <c r="H2510" s="43"/>
      <c r="I2510" s="43"/>
      <c r="J2510" s="43"/>
      <c r="K2510" s="43"/>
    </row>
    <row r="2511" spans="1:11" ht="14.25" customHeight="1">
      <c r="A2511" s="43"/>
      <c r="B2511" s="43"/>
      <c r="C2511" s="43"/>
      <c r="D2511" s="43"/>
      <c r="E2511" s="43"/>
      <c r="F2511" s="43"/>
      <c r="G2511" s="43"/>
      <c r="H2511" s="43"/>
      <c r="I2511" s="43"/>
      <c r="J2511" s="43"/>
      <c r="K2511" s="43"/>
    </row>
    <row r="2512" spans="1:11" ht="14.25" customHeight="1">
      <c r="A2512" s="43"/>
      <c r="B2512" s="43"/>
      <c r="C2512" s="43"/>
      <c r="D2512" s="43"/>
      <c r="E2512" s="43"/>
      <c r="F2512" s="43"/>
      <c r="G2512" s="43"/>
      <c r="H2512" s="43"/>
      <c r="I2512" s="43"/>
      <c r="J2512" s="43"/>
      <c r="K2512" s="43"/>
    </row>
    <row r="2513" spans="1:11" ht="14.25" customHeight="1">
      <c r="A2513" s="43"/>
      <c r="B2513" s="43"/>
      <c r="C2513" s="43"/>
      <c r="D2513" s="43"/>
      <c r="E2513" s="43"/>
      <c r="F2513" s="43"/>
      <c r="G2513" s="43"/>
      <c r="H2513" s="43"/>
      <c r="I2513" s="43"/>
      <c r="J2513" s="43"/>
      <c r="K2513" s="43"/>
    </row>
    <row r="2514" spans="1:11" ht="14.25" customHeight="1">
      <c r="A2514" s="43"/>
      <c r="B2514" s="43"/>
      <c r="C2514" s="43"/>
      <c r="D2514" s="43"/>
      <c r="E2514" s="43"/>
      <c r="F2514" s="43"/>
      <c r="G2514" s="43"/>
      <c r="H2514" s="43"/>
      <c r="I2514" s="43"/>
      <c r="J2514" s="43"/>
      <c r="K2514" s="43"/>
    </row>
    <row r="2515" spans="1:11" ht="14.25" customHeight="1">
      <c r="A2515" s="43"/>
      <c r="B2515" s="43"/>
      <c r="C2515" s="43"/>
      <c r="D2515" s="43"/>
      <c r="E2515" s="43"/>
      <c r="F2515" s="43"/>
      <c r="G2515" s="43"/>
      <c r="H2515" s="43"/>
      <c r="I2515" s="43"/>
      <c r="J2515" s="43"/>
      <c r="K2515" s="43"/>
    </row>
    <row r="2516" spans="1:11" ht="14.25" customHeight="1">
      <c r="A2516" s="43"/>
      <c r="B2516" s="43"/>
      <c r="C2516" s="43"/>
      <c r="D2516" s="43"/>
      <c r="E2516" s="43"/>
      <c r="F2516" s="43"/>
      <c r="G2516" s="43"/>
      <c r="H2516" s="43"/>
      <c r="I2516" s="43"/>
      <c r="J2516" s="43"/>
      <c r="K2516" s="43"/>
    </row>
    <row r="2517" spans="1:11" ht="14.25" customHeight="1">
      <c r="A2517" s="43"/>
      <c r="B2517" s="43"/>
      <c r="C2517" s="43"/>
      <c r="D2517" s="43"/>
      <c r="E2517" s="43"/>
      <c r="F2517" s="43"/>
      <c r="G2517" s="43"/>
      <c r="H2517" s="43"/>
      <c r="I2517" s="43"/>
      <c r="J2517" s="43"/>
      <c r="K2517" s="43"/>
    </row>
    <row r="2518" spans="1:11" ht="14.25" customHeight="1">
      <c r="A2518" s="43"/>
      <c r="B2518" s="43"/>
      <c r="C2518" s="43"/>
      <c r="D2518" s="43"/>
      <c r="E2518" s="43"/>
      <c r="F2518" s="43"/>
      <c r="G2518" s="43"/>
      <c r="H2518" s="43"/>
      <c r="I2518" s="43"/>
      <c r="J2518" s="43"/>
      <c r="K2518" s="43"/>
    </row>
    <row r="2519" spans="1:11" ht="14.25" customHeight="1">
      <c r="A2519" s="43"/>
      <c r="B2519" s="43"/>
      <c r="C2519" s="43"/>
      <c r="D2519" s="43"/>
      <c r="E2519" s="43"/>
      <c r="F2519" s="43"/>
      <c r="G2519" s="43"/>
      <c r="H2519" s="43"/>
      <c r="I2519" s="43"/>
      <c r="J2519" s="43"/>
      <c r="K2519" s="43"/>
    </row>
    <row r="2520" spans="1:11" ht="14.25" customHeight="1">
      <c r="A2520" s="43"/>
      <c r="B2520" s="43"/>
      <c r="C2520" s="43"/>
      <c r="D2520" s="43"/>
      <c r="E2520" s="43"/>
      <c r="F2520" s="43"/>
      <c r="G2520" s="43"/>
      <c r="H2520" s="43"/>
      <c r="I2520" s="43"/>
      <c r="J2520" s="43"/>
      <c r="K2520" s="43"/>
    </row>
    <row r="2521" spans="1:11" ht="14.25" customHeight="1">
      <c r="A2521" s="43"/>
      <c r="B2521" s="43"/>
      <c r="C2521" s="43"/>
      <c r="D2521" s="43"/>
      <c r="E2521" s="43"/>
      <c r="F2521" s="43"/>
      <c r="G2521" s="43"/>
      <c r="H2521" s="43"/>
      <c r="I2521" s="43"/>
      <c r="J2521" s="43"/>
      <c r="K2521" s="43"/>
    </row>
    <row r="2522" spans="1:11" ht="14.25" customHeight="1">
      <c r="A2522" s="43"/>
      <c r="B2522" s="43"/>
      <c r="C2522" s="43"/>
      <c r="D2522" s="43"/>
      <c r="E2522" s="43"/>
      <c r="F2522" s="43"/>
      <c r="G2522" s="43"/>
      <c r="H2522" s="43"/>
      <c r="I2522" s="43"/>
      <c r="J2522" s="43"/>
      <c r="K2522" s="43"/>
    </row>
    <row r="2523" spans="1:11" ht="14.25" customHeight="1">
      <c r="A2523" s="43"/>
      <c r="B2523" s="43"/>
      <c r="C2523" s="43"/>
      <c r="D2523" s="43"/>
      <c r="E2523" s="43"/>
      <c r="F2523" s="43"/>
      <c r="G2523" s="43"/>
      <c r="H2523" s="43"/>
      <c r="I2523" s="43"/>
      <c r="J2523" s="43"/>
      <c r="K2523" s="43"/>
    </row>
    <row r="2524" spans="1:11" ht="14.25" customHeight="1">
      <c r="A2524" s="43"/>
      <c r="B2524" s="43"/>
      <c r="C2524" s="43"/>
      <c r="D2524" s="43"/>
      <c r="E2524" s="43"/>
      <c r="F2524" s="43"/>
      <c r="G2524" s="43"/>
      <c r="H2524" s="43"/>
      <c r="I2524" s="43"/>
      <c r="J2524" s="43"/>
      <c r="K2524" s="43"/>
    </row>
    <row r="2525" spans="1:11" ht="14.25" customHeight="1">
      <c r="A2525" s="43"/>
      <c r="B2525" s="43"/>
      <c r="C2525" s="43"/>
      <c r="D2525" s="43"/>
      <c r="E2525" s="43"/>
      <c r="F2525" s="43"/>
      <c r="G2525" s="43"/>
      <c r="H2525" s="43"/>
      <c r="I2525" s="43"/>
      <c r="J2525" s="43"/>
      <c r="K2525" s="43"/>
    </row>
    <row r="2526" spans="1:11" ht="14.25" customHeight="1">
      <c r="A2526" s="43"/>
      <c r="B2526" s="43"/>
      <c r="C2526" s="43"/>
      <c r="D2526" s="43"/>
      <c r="E2526" s="43"/>
      <c r="F2526" s="43"/>
      <c r="G2526" s="43"/>
      <c r="H2526" s="43"/>
      <c r="I2526" s="43"/>
      <c r="J2526" s="43"/>
      <c r="K2526" s="43"/>
    </row>
    <row r="2527" spans="1:11" ht="14.25" customHeight="1">
      <c r="A2527" s="43"/>
      <c r="B2527" s="43"/>
      <c r="C2527" s="43"/>
      <c r="D2527" s="43"/>
      <c r="E2527" s="43"/>
      <c r="F2527" s="43"/>
      <c r="G2527" s="43"/>
      <c r="H2527" s="43"/>
      <c r="I2527" s="43"/>
      <c r="J2527" s="43"/>
      <c r="K2527" s="43"/>
    </row>
    <row r="2528" spans="1:11" ht="14.25" customHeight="1">
      <c r="A2528" s="43"/>
      <c r="B2528" s="43"/>
      <c r="C2528" s="43"/>
      <c r="D2528" s="43"/>
      <c r="E2528" s="43"/>
      <c r="F2528" s="43"/>
      <c r="G2528" s="43"/>
      <c r="H2528" s="43"/>
      <c r="I2528" s="43"/>
      <c r="J2528" s="43"/>
      <c r="K2528" s="43"/>
    </row>
    <row r="2529" spans="1:11" ht="14.25" customHeight="1">
      <c r="A2529" s="43"/>
      <c r="B2529" s="43"/>
      <c r="C2529" s="43"/>
      <c r="D2529" s="43"/>
      <c r="E2529" s="43"/>
      <c r="F2529" s="43"/>
      <c r="G2529" s="43"/>
      <c r="H2529" s="43"/>
      <c r="I2529" s="43"/>
      <c r="J2529" s="43"/>
      <c r="K2529" s="43"/>
    </row>
    <row r="2530" spans="1:11" ht="14.25" customHeight="1">
      <c r="A2530" s="43"/>
      <c r="B2530" s="43"/>
      <c r="C2530" s="43"/>
      <c r="D2530" s="43"/>
      <c r="E2530" s="43"/>
      <c r="F2530" s="43"/>
      <c r="G2530" s="43"/>
      <c r="H2530" s="43"/>
      <c r="I2530" s="43"/>
      <c r="J2530" s="43"/>
      <c r="K2530" s="43"/>
    </row>
    <row r="2531" spans="1:11" ht="14.25" customHeight="1">
      <c r="A2531" s="43"/>
      <c r="B2531" s="43"/>
      <c r="C2531" s="43"/>
      <c r="D2531" s="43"/>
      <c r="E2531" s="43"/>
      <c r="F2531" s="43"/>
      <c r="G2531" s="43"/>
      <c r="H2531" s="43"/>
      <c r="I2531" s="43"/>
      <c r="J2531" s="43"/>
      <c r="K2531" s="43"/>
    </row>
    <row r="2532" spans="1:11" ht="14.25" customHeight="1">
      <c r="A2532" s="43"/>
      <c r="B2532" s="43"/>
      <c r="C2532" s="43"/>
      <c r="D2532" s="43"/>
      <c r="E2532" s="43"/>
      <c r="F2532" s="43"/>
      <c r="G2532" s="43"/>
      <c r="H2532" s="43"/>
      <c r="I2532" s="43"/>
      <c r="J2532" s="43"/>
      <c r="K2532" s="43"/>
    </row>
    <row r="2533" spans="1:11" ht="14.25" customHeight="1">
      <c r="A2533" s="43"/>
      <c r="B2533" s="43"/>
      <c r="C2533" s="43"/>
      <c r="D2533" s="43"/>
      <c r="E2533" s="43"/>
      <c r="F2533" s="43"/>
      <c r="G2533" s="43"/>
      <c r="H2533" s="43"/>
      <c r="I2533" s="43"/>
      <c r="J2533" s="43"/>
      <c r="K2533" s="43"/>
    </row>
    <row r="2534" spans="1:11" ht="14.25" customHeight="1">
      <c r="A2534" s="43"/>
      <c r="B2534" s="43"/>
      <c r="C2534" s="43"/>
      <c r="D2534" s="43"/>
      <c r="E2534" s="43"/>
      <c r="F2534" s="43"/>
      <c r="G2534" s="43"/>
      <c r="H2534" s="43"/>
      <c r="I2534" s="43"/>
      <c r="J2534" s="43"/>
      <c r="K2534" s="43"/>
    </row>
    <row r="2535" spans="1:11" ht="14.25" customHeight="1">
      <c r="A2535" s="43"/>
      <c r="B2535" s="43"/>
      <c r="C2535" s="43"/>
      <c r="D2535" s="43"/>
      <c r="E2535" s="43"/>
      <c r="F2535" s="43"/>
      <c r="G2535" s="43"/>
      <c r="H2535" s="43"/>
      <c r="I2535" s="43"/>
      <c r="J2535" s="43"/>
      <c r="K2535" s="43"/>
    </row>
    <row r="2536" spans="1:11" ht="14.25" customHeight="1">
      <c r="A2536" s="43"/>
      <c r="B2536" s="43"/>
      <c r="C2536" s="43"/>
      <c r="D2536" s="43"/>
      <c r="E2536" s="43"/>
      <c r="F2536" s="43"/>
      <c r="G2536" s="43"/>
      <c r="H2536" s="43"/>
      <c r="I2536" s="43"/>
      <c r="J2536" s="43"/>
      <c r="K2536" s="43"/>
    </row>
    <row r="2537" spans="1:11" ht="14.25" customHeight="1">
      <c r="A2537" s="43"/>
      <c r="B2537" s="43"/>
      <c r="C2537" s="43"/>
      <c r="D2537" s="43"/>
      <c r="E2537" s="43"/>
      <c r="F2537" s="43"/>
      <c r="G2537" s="43"/>
      <c r="H2537" s="43"/>
      <c r="I2537" s="43"/>
      <c r="J2537" s="43"/>
      <c r="K2537" s="43"/>
    </row>
    <row r="2538" spans="1:11" ht="14.25" customHeight="1">
      <c r="A2538" s="43"/>
      <c r="B2538" s="43"/>
      <c r="C2538" s="43"/>
      <c r="D2538" s="43"/>
      <c r="E2538" s="43"/>
      <c r="F2538" s="43"/>
      <c r="G2538" s="43"/>
      <c r="H2538" s="43"/>
      <c r="I2538" s="43"/>
      <c r="J2538" s="43"/>
      <c r="K2538" s="43"/>
    </row>
    <row r="2539" spans="1:11" ht="14.25" customHeight="1">
      <c r="A2539" s="43"/>
      <c r="B2539" s="43"/>
      <c r="C2539" s="43"/>
      <c r="D2539" s="43"/>
      <c r="E2539" s="43"/>
      <c r="F2539" s="43"/>
      <c r="G2539" s="43"/>
      <c r="H2539" s="43"/>
      <c r="I2539" s="43"/>
      <c r="J2539" s="43"/>
      <c r="K2539" s="43"/>
    </row>
    <row r="2540" spans="1:11" ht="14.25" customHeight="1">
      <c r="A2540" s="43"/>
      <c r="B2540" s="43"/>
      <c r="C2540" s="43"/>
      <c r="D2540" s="43"/>
      <c r="E2540" s="43"/>
      <c r="F2540" s="43"/>
      <c r="G2540" s="43"/>
      <c r="H2540" s="43"/>
      <c r="I2540" s="43"/>
      <c r="J2540" s="43"/>
      <c r="K2540" s="43"/>
    </row>
    <row r="2541" spans="1:11" ht="14.25" customHeight="1">
      <c r="A2541" s="43"/>
      <c r="B2541" s="43"/>
      <c r="C2541" s="43"/>
      <c r="D2541" s="43"/>
      <c r="E2541" s="43"/>
      <c r="F2541" s="43"/>
      <c r="G2541" s="43"/>
      <c r="H2541" s="43"/>
      <c r="I2541" s="43"/>
      <c r="J2541" s="43"/>
      <c r="K2541" s="43"/>
    </row>
    <row r="2542" spans="1:11" ht="14.25" customHeight="1">
      <c r="A2542" s="43"/>
      <c r="B2542" s="43"/>
      <c r="C2542" s="43"/>
      <c r="D2542" s="43"/>
      <c r="E2542" s="43"/>
      <c r="F2542" s="43"/>
      <c r="G2542" s="43"/>
      <c r="H2542" s="43"/>
      <c r="I2542" s="43"/>
      <c r="J2542" s="43"/>
      <c r="K2542" s="43"/>
    </row>
    <row r="2543" spans="1:11" ht="14.25" customHeight="1">
      <c r="A2543" s="43"/>
      <c r="B2543" s="43"/>
      <c r="C2543" s="43"/>
      <c r="D2543" s="43"/>
      <c r="E2543" s="43"/>
      <c r="F2543" s="43"/>
      <c r="G2543" s="43"/>
      <c r="H2543" s="43"/>
      <c r="I2543" s="43"/>
      <c r="J2543" s="43"/>
      <c r="K2543" s="43"/>
    </row>
    <row r="2544" spans="1:11" ht="14.25" customHeight="1">
      <c r="A2544" s="43"/>
      <c r="B2544" s="43"/>
      <c r="C2544" s="43"/>
      <c r="D2544" s="43"/>
      <c r="E2544" s="43"/>
      <c r="F2544" s="43"/>
      <c r="G2544" s="43"/>
      <c r="H2544" s="43"/>
      <c r="I2544" s="43"/>
      <c r="J2544" s="43"/>
      <c r="K2544" s="43"/>
    </row>
    <row r="2545" spans="1:11" ht="14.25" customHeight="1">
      <c r="A2545" s="43"/>
      <c r="B2545" s="43"/>
      <c r="C2545" s="43"/>
      <c r="D2545" s="43"/>
      <c r="E2545" s="43"/>
      <c r="F2545" s="43"/>
      <c r="G2545" s="43"/>
      <c r="H2545" s="43"/>
      <c r="I2545" s="43"/>
      <c r="J2545" s="43"/>
      <c r="K2545" s="43"/>
    </row>
    <row r="2546" spans="1:11" ht="14.25" customHeight="1">
      <c r="A2546" s="43"/>
      <c r="B2546" s="43"/>
      <c r="C2546" s="43"/>
      <c r="D2546" s="43"/>
      <c r="E2546" s="43"/>
      <c r="F2546" s="43"/>
      <c r="G2546" s="43"/>
      <c r="H2546" s="43"/>
      <c r="I2546" s="43"/>
      <c r="J2546" s="43"/>
      <c r="K2546" s="43"/>
    </row>
    <row r="2547" spans="1:11" ht="14.25" customHeight="1">
      <c r="A2547" s="43"/>
      <c r="B2547" s="43"/>
      <c r="C2547" s="43"/>
      <c r="D2547" s="43"/>
      <c r="E2547" s="43"/>
      <c r="F2547" s="43"/>
      <c r="G2547" s="43"/>
      <c r="H2547" s="43"/>
      <c r="I2547" s="43"/>
      <c r="J2547" s="43"/>
      <c r="K2547" s="43"/>
    </row>
    <row r="2548" spans="1:11" ht="14.25" customHeight="1">
      <c r="A2548" s="43"/>
      <c r="B2548" s="43"/>
      <c r="C2548" s="43"/>
      <c r="D2548" s="43"/>
      <c r="E2548" s="43"/>
      <c r="F2548" s="43"/>
      <c r="G2548" s="43"/>
      <c r="H2548" s="43"/>
      <c r="I2548" s="43"/>
      <c r="J2548" s="43"/>
      <c r="K2548" s="43"/>
    </row>
    <row r="2549" spans="1:11" ht="14.25" customHeight="1">
      <c r="A2549" s="43"/>
      <c r="B2549" s="43"/>
      <c r="C2549" s="43"/>
      <c r="D2549" s="43"/>
      <c r="E2549" s="43"/>
      <c r="F2549" s="43"/>
      <c r="G2549" s="43"/>
      <c r="H2549" s="43"/>
      <c r="I2549" s="43"/>
      <c r="J2549" s="43"/>
      <c r="K2549" s="43"/>
    </row>
    <row r="2550" spans="1:11" ht="14.25" customHeight="1">
      <c r="A2550" s="43"/>
      <c r="B2550" s="43"/>
      <c r="C2550" s="43"/>
      <c r="D2550" s="43"/>
      <c r="E2550" s="43"/>
      <c r="F2550" s="43"/>
      <c r="G2550" s="43"/>
      <c r="H2550" s="43"/>
      <c r="I2550" s="43"/>
      <c r="J2550" s="43"/>
      <c r="K2550" s="43"/>
    </row>
    <row r="2551" spans="1:11" ht="14.25" customHeight="1">
      <c r="A2551" s="43"/>
      <c r="B2551" s="43"/>
      <c r="C2551" s="43"/>
      <c r="D2551" s="43"/>
      <c r="E2551" s="43"/>
      <c r="F2551" s="43"/>
      <c r="G2551" s="43"/>
      <c r="H2551" s="43"/>
      <c r="I2551" s="43"/>
      <c r="J2551" s="43"/>
      <c r="K2551" s="43"/>
    </row>
    <row r="2552" spans="1:11" ht="14.25" customHeight="1">
      <c r="A2552" s="43"/>
      <c r="B2552" s="43"/>
      <c r="C2552" s="43"/>
      <c r="D2552" s="43"/>
      <c r="E2552" s="43"/>
      <c r="F2552" s="43"/>
      <c r="G2552" s="43"/>
      <c r="H2552" s="43"/>
      <c r="I2552" s="43"/>
      <c r="J2552" s="43"/>
      <c r="K2552" s="43"/>
    </row>
    <row r="2553" spans="1:11" ht="14.25" customHeight="1">
      <c r="A2553" s="43"/>
      <c r="B2553" s="43"/>
      <c r="C2553" s="43"/>
      <c r="D2553" s="43"/>
      <c r="E2553" s="43"/>
      <c r="F2553" s="43"/>
      <c r="G2553" s="43"/>
      <c r="H2553" s="43"/>
      <c r="I2553" s="43"/>
      <c r="J2553" s="43"/>
      <c r="K2553" s="43"/>
    </row>
    <row r="2554" spans="1:11" ht="14.25" customHeight="1">
      <c r="A2554" s="43"/>
      <c r="B2554" s="43"/>
      <c r="C2554" s="43"/>
      <c r="D2554" s="43"/>
      <c r="E2554" s="43"/>
      <c r="F2554" s="43"/>
      <c r="G2554" s="43"/>
      <c r="H2554" s="43"/>
      <c r="I2554" s="43"/>
      <c r="J2554" s="43"/>
      <c r="K2554" s="43"/>
    </row>
    <row r="2555" spans="1:11" ht="14.25" customHeight="1">
      <c r="A2555" s="43"/>
      <c r="B2555" s="43"/>
      <c r="C2555" s="43"/>
      <c r="D2555" s="43"/>
      <c r="E2555" s="43"/>
      <c r="F2555" s="43"/>
      <c r="G2555" s="43"/>
      <c r="H2555" s="43"/>
      <c r="I2555" s="43"/>
      <c r="J2555" s="43"/>
      <c r="K2555" s="43"/>
    </row>
    <row r="2556" spans="1:11" ht="14.25" customHeight="1">
      <c r="A2556" s="43"/>
      <c r="B2556" s="43"/>
      <c r="C2556" s="43"/>
      <c r="D2556" s="43"/>
      <c r="E2556" s="43"/>
      <c r="F2556" s="43"/>
      <c r="G2556" s="43"/>
      <c r="H2556" s="43"/>
      <c r="I2556" s="43"/>
      <c r="J2556" s="43"/>
      <c r="K2556" s="43"/>
    </row>
    <row r="2557" spans="1:11" ht="14.25" customHeight="1">
      <c r="A2557" s="43"/>
      <c r="B2557" s="43"/>
      <c r="C2557" s="43"/>
      <c r="D2557" s="43"/>
      <c r="E2557" s="43"/>
      <c r="F2557" s="43"/>
      <c r="G2557" s="43"/>
      <c r="H2557" s="43"/>
      <c r="I2557" s="43"/>
      <c r="J2557" s="43"/>
      <c r="K2557" s="43"/>
    </row>
    <row r="2558" spans="1:11" ht="14.25" customHeight="1">
      <c r="A2558" s="43"/>
      <c r="B2558" s="43"/>
      <c r="C2558" s="43"/>
      <c r="D2558" s="43"/>
      <c r="E2558" s="43"/>
      <c r="F2558" s="43"/>
      <c r="G2558" s="43"/>
      <c r="H2558" s="43"/>
      <c r="I2558" s="43"/>
      <c r="J2558" s="43"/>
      <c r="K2558" s="43"/>
    </row>
    <row r="2559" spans="1:11" ht="14.25" customHeight="1">
      <c r="A2559" s="43"/>
      <c r="B2559" s="43"/>
      <c r="C2559" s="43"/>
      <c r="D2559" s="43"/>
      <c r="E2559" s="43"/>
      <c r="F2559" s="43"/>
      <c r="G2559" s="43"/>
      <c r="H2559" s="43"/>
      <c r="I2559" s="43"/>
      <c r="J2559" s="43"/>
      <c r="K2559" s="43"/>
    </row>
    <row r="2560" spans="1:11" ht="14.25" customHeight="1">
      <c r="A2560" s="43"/>
      <c r="B2560" s="43"/>
      <c r="C2560" s="43"/>
      <c r="D2560" s="43"/>
      <c r="E2560" s="43"/>
      <c r="F2560" s="43"/>
      <c r="G2560" s="43"/>
      <c r="H2560" s="43"/>
      <c r="I2560" s="43"/>
      <c r="J2560" s="43"/>
      <c r="K2560" s="43"/>
    </row>
    <row r="2561" spans="1:11" ht="14.25" customHeight="1">
      <c r="A2561" s="43"/>
      <c r="B2561" s="43"/>
      <c r="C2561" s="43"/>
      <c r="D2561" s="43"/>
      <c r="E2561" s="43"/>
      <c r="F2561" s="43"/>
      <c r="G2561" s="43"/>
      <c r="H2561" s="43"/>
      <c r="I2561" s="43"/>
      <c r="J2561" s="43"/>
      <c r="K2561" s="43"/>
    </row>
    <row r="2562" spans="1:11" ht="14.25" customHeight="1">
      <c r="A2562" s="43"/>
      <c r="B2562" s="43"/>
      <c r="C2562" s="43"/>
      <c r="D2562" s="43"/>
      <c r="E2562" s="43"/>
      <c r="F2562" s="43"/>
      <c r="G2562" s="43"/>
      <c r="H2562" s="43"/>
      <c r="I2562" s="43"/>
      <c r="J2562" s="43"/>
      <c r="K2562" s="43"/>
    </row>
    <row r="2563" spans="1:11" ht="14.25" customHeight="1">
      <c r="A2563" s="43"/>
      <c r="B2563" s="43"/>
      <c r="C2563" s="43"/>
      <c r="D2563" s="43"/>
      <c r="E2563" s="43"/>
      <c r="F2563" s="43"/>
      <c r="G2563" s="43"/>
      <c r="H2563" s="43"/>
      <c r="I2563" s="43"/>
      <c r="J2563" s="43"/>
      <c r="K2563" s="43"/>
    </row>
    <row r="2564" spans="1:11" ht="14.25" customHeight="1">
      <c r="A2564" s="43"/>
      <c r="B2564" s="43"/>
      <c r="C2564" s="43"/>
      <c r="D2564" s="43"/>
      <c r="E2564" s="43"/>
      <c r="F2564" s="43"/>
      <c r="G2564" s="43"/>
      <c r="H2564" s="43"/>
      <c r="I2564" s="43"/>
      <c r="J2564" s="43"/>
      <c r="K2564" s="43"/>
    </row>
    <row r="2565" spans="1:11" ht="14.25" customHeight="1">
      <c r="A2565" s="43"/>
      <c r="B2565" s="43"/>
      <c r="C2565" s="43"/>
      <c r="D2565" s="43"/>
      <c r="E2565" s="43"/>
      <c r="F2565" s="43"/>
      <c r="G2565" s="43"/>
      <c r="H2565" s="43"/>
      <c r="I2565" s="43"/>
      <c r="J2565" s="43"/>
      <c r="K2565" s="43"/>
    </row>
    <row r="2566" spans="1:11" ht="14.25" customHeight="1">
      <c r="A2566" s="43"/>
      <c r="B2566" s="43"/>
      <c r="C2566" s="43"/>
      <c r="D2566" s="43"/>
      <c r="E2566" s="43"/>
      <c r="F2566" s="43"/>
      <c r="G2566" s="43"/>
      <c r="H2566" s="43"/>
      <c r="I2566" s="43"/>
      <c r="J2566" s="43"/>
      <c r="K2566" s="43"/>
    </row>
    <row r="2567" spans="1:11" ht="14.25" customHeight="1">
      <c r="A2567" s="43"/>
      <c r="B2567" s="43"/>
      <c r="C2567" s="43"/>
      <c r="D2567" s="43"/>
      <c r="E2567" s="43"/>
      <c r="F2567" s="43"/>
      <c r="G2567" s="43"/>
      <c r="H2567" s="43"/>
      <c r="I2567" s="43"/>
      <c r="J2567" s="43"/>
      <c r="K2567" s="43"/>
    </row>
    <row r="2568" spans="1:11" ht="14.25" customHeight="1">
      <c r="A2568" s="43"/>
      <c r="B2568" s="43"/>
      <c r="C2568" s="43"/>
      <c r="D2568" s="43"/>
      <c r="E2568" s="43"/>
      <c r="F2568" s="43"/>
      <c r="G2568" s="43"/>
      <c r="H2568" s="43"/>
      <c r="I2568" s="43"/>
      <c r="J2568" s="43"/>
      <c r="K2568" s="43"/>
    </row>
    <row r="2569" spans="1:11" ht="14.25" customHeight="1">
      <c r="A2569" s="43"/>
      <c r="B2569" s="43"/>
      <c r="C2569" s="43"/>
      <c r="D2569" s="43"/>
      <c r="E2569" s="43"/>
      <c r="F2569" s="43"/>
      <c r="G2569" s="43"/>
      <c r="H2569" s="43"/>
      <c r="I2569" s="43"/>
      <c r="J2569" s="43"/>
      <c r="K2569" s="43"/>
    </row>
    <row r="2570" spans="1:11" ht="14.25" customHeight="1">
      <c r="A2570" s="43"/>
      <c r="B2570" s="43"/>
      <c r="C2570" s="43"/>
      <c r="D2570" s="43"/>
      <c r="E2570" s="43"/>
      <c r="F2570" s="43"/>
      <c r="G2570" s="43"/>
      <c r="H2570" s="43"/>
      <c r="I2570" s="43"/>
      <c r="J2570" s="43"/>
      <c r="K2570" s="43"/>
    </row>
    <row r="2571" spans="1:11" ht="14.25" customHeight="1">
      <c r="A2571" s="43"/>
      <c r="B2571" s="43"/>
      <c r="C2571" s="43"/>
      <c r="D2571" s="43"/>
      <c r="E2571" s="43"/>
      <c r="F2571" s="43"/>
      <c r="G2571" s="43"/>
      <c r="H2571" s="43"/>
      <c r="I2571" s="43"/>
      <c r="J2571" s="43"/>
      <c r="K2571" s="43"/>
    </row>
    <row r="2572" spans="1:11" ht="14.25" customHeight="1">
      <c r="A2572" s="43"/>
      <c r="B2572" s="43"/>
      <c r="C2572" s="43"/>
      <c r="D2572" s="43"/>
      <c r="E2572" s="43"/>
      <c r="F2572" s="43"/>
      <c r="G2572" s="43"/>
      <c r="H2572" s="43"/>
      <c r="I2572" s="43"/>
      <c r="J2572" s="43"/>
      <c r="K2572" s="43"/>
    </row>
    <row r="2573" spans="1:11" ht="14.25" customHeight="1">
      <c r="A2573" s="43"/>
      <c r="B2573" s="43"/>
      <c r="C2573" s="43"/>
      <c r="D2573" s="43"/>
      <c r="E2573" s="43"/>
      <c r="F2573" s="43"/>
      <c r="G2573" s="43"/>
      <c r="H2573" s="43"/>
      <c r="I2573" s="43"/>
      <c r="J2573" s="43"/>
      <c r="K2573" s="43"/>
    </row>
    <row r="2574" spans="1:11" ht="14.25" customHeight="1">
      <c r="A2574" s="43"/>
      <c r="B2574" s="43"/>
      <c r="C2574" s="43"/>
      <c r="D2574" s="43"/>
      <c r="E2574" s="43"/>
      <c r="F2574" s="43"/>
      <c r="G2574" s="43"/>
      <c r="H2574" s="43"/>
      <c r="I2574" s="43"/>
      <c r="J2574" s="43"/>
      <c r="K2574" s="43"/>
    </row>
    <row r="2575" spans="1:11" ht="14.25" customHeight="1">
      <c r="A2575" s="43"/>
      <c r="B2575" s="43"/>
      <c r="C2575" s="43"/>
      <c r="D2575" s="43"/>
      <c r="E2575" s="43"/>
      <c r="F2575" s="43"/>
      <c r="G2575" s="43"/>
      <c r="H2575" s="43"/>
      <c r="I2575" s="43"/>
      <c r="J2575" s="43"/>
      <c r="K2575" s="43"/>
    </row>
    <row r="2576" spans="1:11" ht="14.25" customHeight="1">
      <c r="A2576" s="43"/>
      <c r="B2576" s="43"/>
      <c r="C2576" s="43"/>
      <c r="D2576" s="43"/>
      <c r="E2576" s="43"/>
      <c r="F2576" s="43"/>
      <c r="G2576" s="43"/>
      <c r="H2576" s="43"/>
      <c r="I2576" s="43"/>
      <c r="J2576" s="43"/>
      <c r="K2576" s="43"/>
    </row>
    <row r="2577" spans="1:11" ht="14.25" customHeight="1">
      <c r="A2577" s="43"/>
      <c r="B2577" s="43"/>
      <c r="C2577" s="43"/>
      <c r="D2577" s="43"/>
      <c r="E2577" s="43"/>
      <c r="F2577" s="43"/>
      <c r="G2577" s="43"/>
      <c r="H2577" s="43"/>
      <c r="I2577" s="43"/>
      <c r="J2577" s="43"/>
      <c r="K2577" s="43"/>
    </row>
    <row r="2578" spans="1:11" ht="14.25" customHeight="1">
      <c r="A2578" s="43"/>
      <c r="B2578" s="43"/>
      <c r="C2578" s="43"/>
      <c r="D2578" s="43"/>
      <c r="E2578" s="43"/>
      <c r="F2578" s="43"/>
      <c r="G2578" s="43"/>
      <c r="H2578" s="43"/>
      <c r="I2578" s="43"/>
      <c r="J2578" s="43"/>
      <c r="K2578" s="43"/>
    </row>
    <row r="2579" spans="1:11" ht="14.25" customHeight="1">
      <c r="A2579" s="43"/>
      <c r="B2579" s="43"/>
      <c r="C2579" s="43"/>
      <c r="D2579" s="43"/>
      <c r="E2579" s="43"/>
      <c r="F2579" s="43"/>
      <c r="G2579" s="43"/>
      <c r="H2579" s="43"/>
      <c r="I2579" s="43"/>
      <c r="J2579" s="43"/>
      <c r="K2579" s="43"/>
    </row>
    <row r="2580" spans="1:11" ht="14.25" customHeight="1">
      <c r="A2580" s="43"/>
      <c r="B2580" s="43"/>
      <c r="C2580" s="43"/>
      <c r="D2580" s="43"/>
      <c r="E2580" s="43"/>
      <c r="F2580" s="43"/>
      <c r="G2580" s="43"/>
      <c r="H2580" s="43"/>
      <c r="I2580" s="43"/>
      <c r="J2580" s="43"/>
      <c r="K2580" s="43"/>
    </row>
    <row r="2581" spans="1:11" ht="14.25" customHeight="1">
      <c r="A2581" s="43"/>
      <c r="B2581" s="43"/>
      <c r="C2581" s="43"/>
      <c r="D2581" s="43"/>
      <c r="E2581" s="43"/>
      <c r="F2581" s="43"/>
      <c r="G2581" s="43"/>
      <c r="H2581" s="43"/>
      <c r="I2581" s="43"/>
      <c r="J2581" s="43"/>
      <c r="K2581" s="43"/>
    </row>
    <row r="2582" spans="1:11" ht="14.25" customHeight="1">
      <c r="A2582" s="43"/>
      <c r="B2582" s="43"/>
      <c r="C2582" s="43"/>
      <c r="D2582" s="43"/>
      <c r="E2582" s="43"/>
      <c r="F2582" s="43"/>
      <c r="G2582" s="43"/>
      <c r="H2582" s="43"/>
      <c r="I2582" s="43"/>
      <c r="J2582" s="43"/>
      <c r="K2582" s="43"/>
    </row>
    <row r="2583" spans="1:11" ht="14.25" customHeight="1">
      <c r="A2583" s="43"/>
      <c r="B2583" s="43"/>
      <c r="C2583" s="43"/>
      <c r="D2583" s="43"/>
      <c r="E2583" s="43"/>
      <c r="F2583" s="43"/>
      <c r="G2583" s="43"/>
      <c r="H2583" s="43"/>
      <c r="I2583" s="43"/>
      <c r="J2583" s="43"/>
      <c r="K2583" s="43"/>
    </row>
    <row r="2584" spans="1:11" ht="14.25" customHeight="1">
      <c r="A2584" s="43"/>
      <c r="B2584" s="43"/>
      <c r="C2584" s="43"/>
      <c r="D2584" s="43"/>
      <c r="E2584" s="43"/>
      <c r="F2584" s="43"/>
      <c r="G2584" s="43"/>
      <c r="H2584" s="43"/>
      <c r="I2584" s="43"/>
      <c r="J2584" s="43"/>
      <c r="K2584" s="43"/>
    </row>
    <row r="2585" spans="1:11" ht="14.25" customHeight="1">
      <c r="A2585" s="43"/>
      <c r="B2585" s="43"/>
      <c r="C2585" s="43"/>
      <c r="D2585" s="43"/>
      <c r="E2585" s="43"/>
      <c r="F2585" s="43"/>
      <c r="G2585" s="43"/>
      <c r="H2585" s="43"/>
      <c r="I2585" s="43"/>
      <c r="J2585" s="43"/>
      <c r="K2585" s="43"/>
    </row>
    <row r="2586" spans="1:11" ht="14.25" customHeight="1">
      <c r="A2586" s="43"/>
      <c r="B2586" s="43"/>
      <c r="C2586" s="43"/>
      <c r="D2586" s="43"/>
      <c r="E2586" s="43"/>
      <c r="F2586" s="43"/>
      <c r="G2586" s="43"/>
      <c r="H2586" s="43"/>
      <c r="I2586" s="43"/>
      <c r="J2586" s="43"/>
      <c r="K2586" s="43"/>
    </row>
    <row r="2587" spans="1:11" ht="14.25" customHeight="1">
      <c r="A2587" s="43"/>
      <c r="B2587" s="43"/>
      <c r="C2587" s="43"/>
      <c r="D2587" s="43"/>
      <c r="E2587" s="43"/>
      <c r="F2587" s="43"/>
      <c r="G2587" s="43"/>
      <c r="H2587" s="43"/>
      <c r="I2587" s="43"/>
      <c r="J2587" s="43"/>
      <c r="K2587" s="43"/>
    </row>
    <row r="2588" spans="1:11" ht="14.25" customHeight="1">
      <c r="A2588" s="43"/>
      <c r="B2588" s="43"/>
      <c r="C2588" s="43"/>
      <c r="D2588" s="43"/>
      <c r="E2588" s="43"/>
      <c r="F2588" s="43"/>
      <c r="G2588" s="43"/>
      <c r="H2588" s="43"/>
      <c r="I2588" s="43"/>
      <c r="J2588" s="43"/>
      <c r="K2588" s="43"/>
    </row>
    <row r="2589" spans="1:11" ht="14.25" customHeight="1">
      <c r="A2589" s="43"/>
      <c r="B2589" s="43"/>
      <c r="C2589" s="43"/>
      <c r="D2589" s="43"/>
      <c r="E2589" s="43"/>
      <c r="F2589" s="43"/>
      <c r="G2589" s="43"/>
      <c r="H2589" s="43"/>
      <c r="I2589" s="43"/>
      <c r="J2589" s="43"/>
      <c r="K2589" s="43"/>
    </row>
    <row r="2590" spans="1:11" ht="14.25" customHeight="1">
      <c r="A2590" s="43"/>
      <c r="B2590" s="43"/>
      <c r="C2590" s="43"/>
      <c r="D2590" s="43"/>
      <c r="E2590" s="43"/>
      <c r="F2590" s="43"/>
      <c r="G2590" s="43"/>
      <c r="H2590" s="43"/>
      <c r="I2590" s="43"/>
      <c r="J2590" s="43"/>
      <c r="K2590" s="43"/>
    </row>
    <row r="2591" spans="1:11" ht="14.25" customHeight="1">
      <c r="A2591" s="43"/>
      <c r="B2591" s="43"/>
      <c r="C2591" s="43"/>
      <c r="D2591" s="43"/>
      <c r="E2591" s="43"/>
      <c r="F2591" s="43"/>
      <c r="G2591" s="43"/>
      <c r="H2591" s="43"/>
      <c r="I2591" s="43"/>
      <c r="J2591" s="43"/>
      <c r="K2591" s="43"/>
    </row>
    <row r="2592" spans="1:11" ht="14.25" customHeight="1">
      <c r="A2592" s="43"/>
      <c r="B2592" s="43"/>
      <c r="C2592" s="43"/>
      <c r="D2592" s="43"/>
      <c r="E2592" s="43"/>
      <c r="F2592" s="43"/>
      <c r="G2592" s="43"/>
      <c r="H2592" s="43"/>
      <c r="I2592" s="43"/>
      <c r="J2592" s="43"/>
      <c r="K2592" s="43"/>
    </row>
    <row r="2593" spans="1:11" ht="14.25" customHeight="1">
      <c r="A2593" s="43"/>
      <c r="B2593" s="43"/>
      <c r="C2593" s="43"/>
      <c r="D2593" s="43"/>
      <c r="E2593" s="43"/>
      <c r="F2593" s="43"/>
      <c r="G2593" s="43"/>
      <c r="H2593" s="43"/>
      <c r="I2593" s="43"/>
      <c r="J2593" s="43"/>
      <c r="K2593" s="43"/>
    </row>
    <row r="2594" spans="1:11" ht="14.25" customHeight="1">
      <c r="A2594" s="43"/>
      <c r="B2594" s="43"/>
      <c r="C2594" s="43"/>
      <c r="D2594" s="43"/>
      <c r="E2594" s="43"/>
      <c r="F2594" s="43"/>
      <c r="G2594" s="43"/>
      <c r="H2594" s="43"/>
      <c r="I2594" s="43"/>
      <c r="J2594" s="43"/>
      <c r="K2594" s="43"/>
    </row>
    <row r="2595" spans="1:11" ht="14.25" customHeight="1">
      <c r="A2595" s="43"/>
      <c r="B2595" s="43"/>
      <c r="C2595" s="43"/>
      <c r="D2595" s="43"/>
      <c r="E2595" s="43"/>
      <c r="F2595" s="43"/>
      <c r="G2595" s="43"/>
      <c r="H2595" s="43"/>
      <c r="I2595" s="43"/>
      <c r="J2595" s="43"/>
      <c r="K2595" s="43"/>
    </row>
    <row r="2596" spans="1:11" ht="14.25" customHeight="1">
      <c r="A2596" s="43"/>
      <c r="B2596" s="43"/>
      <c r="C2596" s="43"/>
      <c r="D2596" s="43"/>
      <c r="E2596" s="43"/>
      <c r="F2596" s="43"/>
      <c r="G2596" s="43"/>
      <c r="H2596" s="43"/>
      <c r="I2596" s="43"/>
      <c r="J2596" s="43"/>
      <c r="K2596" s="43"/>
    </row>
    <row r="2597" spans="1:11" ht="14.25" customHeight="1">
      <c r="A2597" s="43"/>
      <c r="B2597" s="43"/>
      <c r="C2597" s="43"/>
      <c r="D2597" s="43"/>
      <c r="E2597" s="43"/>
      <c r="F2597" s="43"/>
      <c r="G2597" s="43"/>
      <c r="H2597" s="43"/>
      <c r="I2597" s="43"/>
      <c r="J2597" s="43"/>
      <c r="K2597" s="43"/>
    </row>
    <row r="2598" spans="1:11" ht="14.25" customHeight="1">
      <c r="A2598" s="43"/>
      <c r="B2598" s="43"/>
      <c r="C2598" s="43"/>
      <c r="D2598" s="43"/>
      <c r="E2598" s="43"/>
      <c r="F2598" s="43"/>
      <c r="G2598" s="43"/>
      <c r="H2598" s="43"/>
      <c r="I2598" s="43"/>
      <c r="J2598" s="43"/>
      <c r="K2598" s="43"/>
    </row>
    <row r="2599" spans="1:11" ht="14.25" customHeight="1">
      <c r="A2599" s="43"/>
      <c r="B2599" s="43"/>
      <c r="C2599" s="43"/>
      <c r="D2599" s="43"/>
      <c r="E2599" s="43"/>
      <c r="F2599" s="43"/>
      <c r="G2599" s="43"/>
      <c r="H2599" s="43"/>
      <c r="I2599" s="43"/>
      <c r="J2599" s="43"/>
      <c r="K2599" s="43"/>
    </row>
    <row r="2600" spans="1:11" ht="14.25" customHeight="1">
      <c r="A2600" s="43"/>
      <c r="B2600" s="43"/>
      <c r="C2600" s="43"/>
      <c r="D2600" s="43"/>
      <c r="E2600" s="43"/>
      <c r="F2600" s="43"/>
      <c r="G2600" s="43"/>
      <c r="H2600" s="43"/>
      <c r="I2600" s="43"/>
      <c r="J2600" s="43"/>
      <c r="K2600" s="43"/>
    </row>
    <row r="2601" spans="1:11" ht="14.25" customHeight="1">
      <c r="A2601" s="43"/>
      <c r="B2601" s="43"/>
      <c r="C2601" s="43"/>
      <c r="D2601" s="43"/>
      <c r="E2601" s="43"/>
      <c r="F2601" s="43"/>
      <c r="G2601" s="43"/>
      <c r="H2601" s="43"/>
      <c r="I2601" s="43"/>
      <c r="J2601" s="43"/>
      <c r="K2601" s="43"/>
    </row>
    <row r="2602" spans="1:11" ht="14.25" customHeight="1">
      <c r="A2602" s="43"/>
      <c r="B2602" s="43"/>
      <c r="C2602" s="43"/>
      <c r="D2602" s="43"/>
      <c r="E2602" s="43"/>
      <c r="F2602" s="43"/>
      <c r="G2602" s="43"/>
      <c r="H2602" s="43"/>
      <c r="I2602" s="43"/>
      <c r="J2602" s="43"/>
      <c r="K2602" s="43"/>
    </row>
    <row r="2603" spans="1:11" ht="14.25" customHeight="1">
      <c r="A2603" s="43"/>
      <c r="B2603" s="43"/>
      <c r="C2603" s="43"/>
      <c r="D2603" s="43"/>
      <c r="E2603" s="43"/>
      <c r="F2603" s="43"/>
      <c r="G2603" s="43"/>
      <c r="H2603" s="43"/>
      <c r="I2603" s="43"/>
      <c r="J2603" s="43"/>
      <c r="K2603" s="43"/>
    </row>
    <row r="2604" spans="1:11" ht="14.25" customHeight="1">
      <c r="A2604" s="43"/>
      <c r="B2604" s="43"/>
      <c r="C2604" s="43"/>
      <c r="D2604" s="43"/>
      <c r="E2604" s="43"/>
      <c r="F2604" s="43"/>
      <c r="G2604" s="43"/>
      <c r="H2604" s="43"/>
      <c r="I2604" s="43"/>
      <c r="J2604" s="43"/>
      <c r="K2604" s="43"/>
    </row>
    <row r="2605" spans="1:11" ht="14.25" customHeight="1">
      <c r="A2605" s="43"/>
      <c r="B2605" s="43"/>
      <c r="C2605" s="43"/>
      <c r="D2605" s="43"/>
      <c r="E2605" s="43"/>
      <c r="F2605" s="43"/>
      <c r="G2605" s="43"/>
      <c r="H2605" s="43"/>
      <c r="I2605" s="43"/>
      <c r="J2605" s="43"/>
      <c r="K2605" s="43"/>
    </row>
    <row r="2606" spans="1:11" ht="14.25" customHeight="1">
      <c r="A2606" s="43"/>
      <c r="B2606" s="43"/>
      <c r="C2606" s="43"/>
      <c r="D2606" s="43"/>
      <c r="E2606" s="43"/>
      <c r="F2606" s="43"/>
      <c r="G2606" s="43"/>
      <c r="H2606" s="43"/>
      <c r="I2606" s="43"/>
      <c r="J2606" s="43"/>
      <c r="K2606" s="43"/>
    </row>
    <row r="2607" spans="1:11" ht="14.25" customHeight="1">
      <c r="A2607" s="43"/>
      <c r="B2607" s="43"/>
      <c r="C2607" s="43"/>
      <c r="D2607" s="43"/>
      <c r="E2607" s="43"/>
      <c r="F2607" s="43"/>
      <c r="G2607" s="43"/>
      <c r="H2607" s="43"/>
      <c r="I2607" s="43"/>
      <c r="J2607" s="43"/>
      <c r="K2607" s="43"/>
    </row>
    <row r="2608" spans="1:11" ht="14.25" customHeight="1">
      <c r="A2608" s="43"/>
      <c r="B2608" s="43"/>
      <c r="C2608" s="43"/>
      <c r="D2608" s="43"/>
      <c r="E2608" s="43"/>
      <c r="F2608" s="43"/>
      <c r="G2608" s="43"/>
      <c r="H2608" s="43"/>
      <c r="I2608" s="43"/>
      <c r="J2608" s="43"/>
      <c r="K2608" s="43"/>
    </row>
    <row r="2609" spans="1:11" ht="14.25" customHeight="1">
      <c r="A2609" s="43"/>
      <c r="B2609" s="43"/>
      <c r="C2609" s="43"/>
      <c r="D2609" s="43"/>
      <c r="E2609" s="43"/>
      <c r="F2609" s="43"/>
      <c r="G2609" s="43"/>
      <c r="H2609" s="43"/>
      <c r="I2609" s="43"/>
      <c r="J2609" s="43"/>
      <c r="K2609" s="43"/>
    </row>
    <row r="2610" spans="1:11" ht="14.25" customHeight="1">
      <c r="A2610" s="43"/>
      <c r="B2610" s="43"/>
      <c r="C2610" s="43"/>
      <c r="D2610" s="43"/>
      <c r="E2610" s="43"/>
      <c r="F2610" s="43"/>
      <c r="G2610" s="43"/>
      <c r="H2610" s="43"/>
      <c r="I2610" s="43"/>
      <c r="J2610" s="43"/>
      <c r="K2610" s="43"/>
    </row>
    <row r="2611" spans="1:11" ht="14.25" customHeight="1">
      <c r="A2611" s="43"/>
      <c r="B2611" s="43"/>
      <c r="C2611" s="43"/>
      <c r="D2611" s="43"/>
      <c r="E2611" s="43"/>
      <c r="F2611" s="43"/>
      <c r="G2611" s="43"/>
      <c r="H2611" s="43"/>
      <c r="I2611" s="43"/>
      <c r="J2611" s="43"/>
      <c r="K2611" s="43"/>
    </row>
    <row r="2612" spans="1:11" ht="14.25" customHeight="1">
      <c r="A2612" s="43"/>
      <c r="B2612" s="43"/>
      <c r="C2612" s="43"/>
      <c r="D2612" s="43"/>
      <c r="E2612" s="43"/>
      <c r="F2612" s="43"/>
      <c r="G2612" s="43"/>
      <c r="H2612" s="43"/>
      <c r="I2612" s="43"/>
      <c r="J2612" s="43"/>
      <c r="K2612" s="43"/>
    </row>
    <row r="2613" spans="1:11" ht="14.25" customHeight="1">
      <c r="A2613" s="43"/>
      <c r="B2613" s="43"/>
      <c r="C2613" s="43"/>
      <c r="D2613" s="43"/>
      <c r="E2613" s="43"/>
      <c r="F2613" s="43"/>
      <c r="G2613" s="43"/>
      <c r="H2613" s="43"/>
      <c r="I2613" s="43"/>
      <c r="J2613" s="43"/>
      <c r="K2613" s="43"/>
    </row>
    <row r="2614" spans="1:11" ht="14.25" customHeight="1">
      <c r="A2614" s="43"/>
      <c r="B2614" s="43"/>
      <c r="C2614" s="43"/>
      <c r="D2614" s="43"/>
      <c r="E2614" s="43"/>
      <c r="F2614" s="43"/>
      <c r="G2614" s="43"/>
      <c r="H2614" s="43"/>
      <c r="I2614" s="43"/>
      <c r="J2614" s="43"/>
      <c r="K2614" s="43"/>
    </row>
    <row r="2615" spans="1:11" ht="14.25" customHeight="1">
      <c r="A2615" s="43"/>
      <c r="B2615" s="43"/>
      <c r="C2615" s="43"/>
      <c r="D2615" s="43"/>
      <c r="E2615" s="43"/>
      <c r="F2615" s="43"/>
      <c r="G2615" s="43"/>
      <c r="H2615" s="43"/>
      <c r="I2615" s="43"/>
      <c r="J2615" s="43"/>
      <c r="K2615" s="43"/>
    </row>
    <row r="2616" spans="1:11" ht="14.25" customHeight="1">
      <c r="A2616" s="43"/>
      <c r="B2616" s="43"/>
      <c r="C2616" s="43"/>
      <c r="D2616" s="43"/>
      <c r="E2616" s="43"/>
      <c r="F2616" s="43"/>
      <c r="G2616" s="43"/>
      <c r="H2616" s="43"/>
      <c r="I2616" s="43"/>
      <c r="J2616" s="43"/>
      <c r="K2616" s="43"/>
    </row>
    <row r="2617" spans="1:11" ht="14.25" customHeight="1">
      <c r="A2617" s="43"/>
      <c r="B2617" s="43"/>
      <c r="C2617" s="43"/>
      <c r="D2617" s="43"/>
      <c r="E2617" s="43"/>
      <c r="F2617" s="43"/>
      <c r="G2617" s="43"/>
      <c r="H2617" s="43"/>
      <c r="I2617" s="43"/>
      <c r="J2617" s="43"/>
      <c r="K2617" s="43"/>
    </row>
    <row r="2618" spans="1:11" ht="14.25" customHeight="1">
      <c r="A2618" s="43"/>
      <c r="B2618" s="43"/>
      <c r="C2618" s="43"/>
      <c r="D2618" s="43"/>
      <c r="E2618" s="43"/>
      <c r="F2618" s="43"/>
      <c r="G2618" s="43"/>
      <c r="H2618" s="43"/>
      <c r="I2618" s="43"/>
      <c r="J2618" s="43"/>
      <c r="K2618" s="43"/>
    </row>
    <row r="2619" spans="1:11" ht="14.25" customHeight="1">
      <c r="A2619" s="43"/>
      <c r="B2619" s="43"/>
      <c r="C2619" s="43"/>
      <c r="D2619" s="43"/>
      <c r="E2619" s="43"/>
      <c r="F2619" s="43"/>
      <c r="G2619" s="43"/>
      <c r="H2619" s="43"/>
      <c r="I2619" s="43"/>
      <c r="J2619" s="43"/>
      <c r="K2619" s="43"/>
    </row>
    <row r="2620" spans="1:11" ht="14.25" customHeight="1">
      <c r="A2620" s="43"/>
      <c r="B2620" s="43"/>
      <c r="C2620" s="43"/>
      <c r="D2620" s="43"/>
      <c r="E2620" s="43"/>
      <c r="F2620" s="43"/>
      <c r="G2620" s="43"/>
      <c r="H2620" s="43"/>
      <c r="I2620" s="43"/>
      <c r="J2620" s="43"/>
      <c r="K2620" s="43"/>
    </row>
    <row r="2621" spans="1:11" ht="14.25" customHeight="1">
      <c r="A2621" s="43"/>
      <c r="B2621" s="43"/>
      <c r="C2621" s="43"/>
      <c r="D2621" s="43"/>
      <c r="E2621" s="43"/>
      <c r="F2621" s="43"/>
      <c r="G2621" s="43"/>
      <c r="H2621" s="43"/>
      <c r="I2621" s="43"/>
      <c r="J2621" s="43"/>
      <c r="K2621" s="43"/>
    </row>
    <row r="2622" spans="1:11" ht="14.25" customHeight="1">
      <c r="A2622" s="43"/>
      <c r="B2622" s="43"/>
      <c r="C2622" s="43"/>
      <c r="D2622" s="43"/>
      <c r="E2622" s="43"/>
      <c r="F2622" s="43"/>
      <c r="G2622" s="43"/>
      <c r="H2622" s="43"/>
      <c r="I2622" s="43"/>
      <c r="J2622" s="43"/>
      <c r="K2622" s="43"/>
    </row>
    <row r="2623" spans="1:11" ht="14.25" customHeight="1">
      <c r="A2623" s="43"/>
      <c r="B2623" s="43"/>
      <c r="C2623" s="43"/>
      <c r="D2623" s="43"/>
      <c r="E2623" s="43"/>
      <c r="F2623" s="43"/>
      <c r="G2623" s="43"/>
      <c r="H2623" s="43"/>
      <c r="I2623" s="43"/>
      <c r="J2623" s="43"/>
      <c r="K2623" s="43"/>
    </row>
    <row r="2624" spans="1:11" ht="14.25" customHeight="1">
      <c r="A2624" s="43"/>
      <c r="B2624" s="43"/>
      <c r="C2624" s="43"/>
      <c r="D2624" s="43"/>
      <c r="E2624" s="43"/>
      <c r="F2624" s="43"/>
      <c r="G2624" s="43"/>
      <c r="H2624" s="43"/>
      <c r="I2624" s="43"/>
      <c r="J2624" s="43"/>
      <c r="K2624" s="43"/>
    </row>
    <row r="2625" spans="1:11" ht="14.25" customHeight="1">
      <c r="A2625" s="43"/>
      <c r="B2625" s="43"/>
      <c r="C2625" s="43"/>
      <c r="D2625" s="43"/>
      <c r="E2625" s="43"/>
      <c r="F2625" s="43"/>
      <c r="G2625" s="43"/>
      <c r="H2625" s="43"/>
      <c r="I2625" s="43"/>
      <c r="J2625" s="43"/>
      <c r="K2625" s="43"/>
    </row>
    <row r="2626" spans="1:11" ht="14.25" customHeight="1">
      <c r="A2626" s="43"/>
      <c r="B2626" s="43"/>
      <c r="C2626" s="43"/>
      <c r="D2626" s="43"/>
      <c r="E2626" s="43"/>
      <c r="F2626" s="43"/>
      <c r="G2626" s="43"/>
      <c r="H2626" s="43"/>
      <c r="I2626" s="43"/>
      <c r="J2626" s="43"/>
      <c r="K2626" s="43"/>
    </row>
    <row r="2627" spans="1:11" ht="14.25" customHeight="1">
      <c r="A2627" s="43"/>
      <c r="B2627" s="43"/>
      <c r="C2627" s="43"/>
      <c r="D2627" s="43"/>
      <c r="E2627" s="43"/>
      <c r="F2627" s="43"/>
      <c r="G2627" s="43"/>
      <c r="H2627" s="43"/>
      <c r="I2627" s="43"/>
      <c r="J2627" s="43"/>
      <c r="K2627" s="43"/>
    </row>
    <row r="2628" spans="1:11" ht="14.25" customHeight="1">
      <c r="A2628" s="43"/>
      <c r="B2628" s="43"/>
      <c r="C2628" s="43"/>
      <c r="D2628" s="43"/>
      <c r="E2628" s="43"/>
      <c r="F2628" s="43"/>
      <c r="G2628" s="43"/>
      <c r="H2628" s="43"/>
      <c r="I2628" s="43"/>
      <c r="J2628" s="43"/>
      <c r="K2628" s="43"/>
    </row>
    <row r="2629" spans="1:11" ht="14.25" customHeight="1">
      <c r="A2629" s="43"/>
      <c r="B2629" s="43"/>
      <c r="C2629" s="43"/>
      <c r="D2629" s="43"/>
      <c r="E2629" s="43"/>
      <c r="F2629" s="43"/>
      <c r="G2629" s="43"/>
      <c r="H2629" s="43"/>
      <c r="I2629" s="43"/>
      <c r="J2629" s="43"/>
      <c r="K2629" s="43"/>
    </row>
    <row r="2630" spans="1:11" ht="14.25" customHeight="1">
      <c r="A2630" s="43"/>
      <c r="B2630" s="43"/>
      <c r="C2630" s="43"/>
      <c r="D2630" s="43"/>
      <c r="E2630" s="43"/>
      <c r="F2630" s="43"/>
      <c r="G2630" s="43"/>
      <c r="H2630" s="43"/>
      <c r="I2630" s="43"/>
      <c r="J2630" s="43"/>
      <c r="K2630" s="43"/>
    </row>
    <row r="2631" spans="1:11" ht="14.25" customHeight="1">
      <c r="A2631" s="43"/>
      <c r="B2631" s="43"/>
      <c r="C2631" s="43"/>
      <c r="D2631" s="43"/>
      <c r="E2631" s="43"/>
      <c r="F2631" s="43"/>
      <c r="G2631" s="43"/>
      <c r="H2631" s="43"/>
      <c r="I2631" s="43"/>
      <c r="J2631" s="43"/>
      <c r="K2631" s="43"/>
    </row>
    <row r="2632" spans="1:11" ht="14.25" customHeight="1">
      <c r="A2632" s="43"/>
      <c r="B2632" s="43"/>
      <c r="C2632" s="43"/>
      <c r="D2632" s="43"/>
      <c r="E2632" s="43"/>
      <c r="F2632" s="43"/>
      <c r="G2632" s="43"/>
      <c r="H2632" s="43"/>
      <c r="I2632" s="43"/>
      <c r="J2632" s="43"/>
      <c r="K2632" s="43"/>
    </row>
    <row r="2633" spans="1:11" ht="14.25" customHeight="1">
      <c r="A2633" s="43"/>
      <c r="B2633" s="43"/>
      <c r="C2633" s="43"/>
      <c r="D2633" s="43"/>
      <c r="E2633" s="43"/>
      <c r="F2633" s="43"/>
      <c r="G2633" s="43"/>
      <c r="H2633" s="43"/>
      <c r="I2633" s="43"/>
      <c r="J2633" s="43"/>
      <c r="K2633" s="43"/>
    </row>
    <row r="2634" spans="1:11" ht="14.25" customHeight="1">
      <c r="A2634" s="43"/>
      <c r="B2634" s="43"/>
      <c r="C2634" s="43"/>
      <c r="D2634" s="43"/>
      <c r="E2634" s="43"/>
      <c r="F2634" s="43"/>
      <c r="G2634" s="43"/>
      <c r="H2634" s="43"/>
      <c r="I2634" s="43"/>
      <c r="J2634" s="43"/>
      <c r="K2634" s="43"/>
    </row>
    <row r="2635" spans="1:11" ht="14.25" customHeight="1">
      <c r="A2635" s="43"/>
      <c r="B2635" s="43"/>
      <c r="C2635" s="43"/>
      <c r="D2635" s="43"/>
      <c r="E2635" s="43"/>
      <c r="F2635" s="43"/>
      <c r="G2635" s="43"/>
      <c r="H2635" s="43"/>
      <c r="I2635" s="43"/>
      <c r="J2635" s="43"/>
      <c r="K2635" s="43"/>
    </row>
    <row r="2636" spans="1:11" ht="14.25" customHeight="1">
      <c r="A2636" s="43"/>
      <c r="B2636" s="43"/>
      <c r="C2636" s="43"/>
      <c r="D2636" s="43"/>
      <c r="E2636" s="43"/>
      <c r="F2636" s="43"/>
      <c r="G2636" s="43"/>
      <c r="H2636" s="43"/>
      <c r="I2636" s="43"/>
      <c r="J2636" s="43"/>
      <c r="K2636" s="43"/>
    </row>
    <row r="2637" spans="1:11" ht="14.25" customHeight="1">
      <c r="A2637" s="43"/>
      <c r="B2637" s="43"/>
      <c r="C2637" s="43"/>
      <c r="D2637" s="43"/>
      <c r="E2637" s="43"/>
      <c r="F2637" s="43"/>
      <c r="G2637" s="43"/>
      <c r="H2637" s="43"/>
      <c r="I2637" s="43"/>
      <c r="J2637" s="43"/>
      <c r="K2637" s="43"/>
    </row>
    <row r="2638" spans="1:11" ht="14.25" customHeight="1">
      <c r="A2638" s="43"/>
      <c r="B2638" s="43"/>
      <c r="C2638" s="43"/>
      <c r="D2638" s="43"/>
      <c r="E2638" s="43"/>
      <c r="F2638" s="43"/>
      <c r="G2638" s="43"/>
      <c r="H2638" s="43"/>
      <c r="I2638" s="43"/>
      <c r="J2638" s="43"/>
      <c r="K2638" s="43"/>
    </row>
    <row r="2639" spans="1:11" ht="14.25" customHeight="1">
      <c r="A2639" s="43"/>
      <c r="B2639" s="43"/>
      <c r="C2639" s="43"/>
      <c r="D2639" s="43"/>
      <c r="E2639" s="43"/>
      <c r="F2639" s="43"/>
      <c r="G2639" s="43"/>
      <c r="H2639" s="43"/>
      <c r="I2639" s="43"/>
      <c r="J2639" s="43"/>
      <c r="K2639" s="43"/>
    </row>
    <row r="2640" spans="1:11" ht="14.25" customHeight="1">
      <c r="A2640" s="43"/>
      <c r="B2640" s="43"/>
      <c r="C2640" s="43"/>
      <c r="D2640" s="43"/>
      <c r="E2640" s="43"/>
      <c r="F2640" s="43"/>
      <c r="G2640" s="43"/>
      <c r="H2640" s="43"/>
      <c r="I2640" s="43"/>
      <c r="J2640" s="43"/>
      <c r="K2640" s="43"/>
    </row>
    <row r="2641" spans="1:11" ht="14.25" customHeight="1">
      <c r="A2641" s="43"/>
      <c r="B2641" s="43"/>
      <c r="C2641" s="43"/>
      <c r="D2641" s="43"/>
      <c r="E2641" s="43"/>
      <c r="F2641" s="43"/>
      <c r="G2641" s="43"/>
      <c r="H2641" s="43"/>
      <c r="I2641" s="43"/>
      <c r="J2641" s="43"/>
      <c r="K2641" s="43"/>
    </row>
    <row r="2642" spans="1:11" ht="14.25" customHeight="1">
      <c r="A2642" s="43"/>
      <c r="B2642" s="43"/>
      <c r="C2642" s="43"/>
      <c r="D2642" s="43"/>
      <c r="E2642" s="43"/>
      <c r="F2642" s="43"/>
      <c r="G2642" s="43"/>
      <c r="H2642" s="43"/>
      <c r="I2642" s="43"/>
      <c r="J2642" s="43"/>
      <c r="K2642" s="43"/>
    </row>
    <row r="2643" spans="1:11" ht="14.25" customHeight="1">
      <c r="A2643" s="43"/>
      <c r="B2643" s="43"/>
      <c r="C2643" s="43"/>
      <c r="D2643" s="43"/>
      <c r="E2643" s="43"/>
      <c r="F2643" s="43"/>
      <c r="G2643" s="43"/>
      <c r="H2643" s="43"/>
      <c r="I2643" s="43"/>
      <c r="J2643" s="43"/>
      <c r="K2643" s="43"/>
    </row>
    <row r="2644" spans="1:11" ht="14.25" customHeight="1">
      <c r="A2644" s="43"/>
      <c r="B2644" s="43"/>
      <c r="C2644" s="43"/>
      <c r="D2644" s="43"/>
      <c r="E2644" s="43"/>
      <c r="F2644" s="43"/>
      <c r="G2644" s="43"/>
      <c r="H2644" s="43"/>
      <c r="I2644" s="43"/>
      <c r="J2644" s="43"/>
      <c r="K2644" s="43"/>
    </row>
    <row r="2645" spans="1:11" ht="14.25" customHeight="1">
      <c r="A2645" s="43"/>
      <c r="B2645" s="43"/>
      <c r="C2645" s="43"/>
      <c r="D2645" s="43"/>
      <c r="E2645" s="43"/>
      <c r="F2645" s="43"/>
      <c r="G2645" s="43"/>
      <c r="H2645" s="43"/>
      <c r="I2645" s="43"/>
      <c r="J2645" s="43"/>
      <c r="K2645" s="43"/>
    </row>
    <row r="2646" spans="1:11" ht="14.25" customHeight="1">
      <c r="A2646" s="43"/>
      <c r="B2646" s="43"/>
      <c r="C2646" s="43"/>
      <c r="D2646" s="43"/>
      <c r="E2646" s="43"/>
      <c r="F2646" s="43"/>
      <c r="G2646" s="43"/>
      <c r="H2646" s="43"/>
      <c r="I2646" s="43"/>
      <c r="J2646" s="43"/>
      <c r="K2646" s="43"/>
    </row>
    <row r="2647" spans="1:11" ht="14.25" customHeight="1">
      <c r="A2647" s="43"/>
      <c r="B2647" s="43"/>
      <c r="C2647" s="43"/>
      <c r="D2647" s="43"/>
      <c r="E2647" s="43"/>
      <c r="F2647" s="43"/>
      <c r="G2647" s="43"/>
      <c r="H2647" s="43"/>
      <c r="I2647" s="43"/>
      <c r="J2647" s="43"/>
      <c r="K2647" s="43"/>
    </row>
    <row r="2648" spans="1:11" ht="14.25" customHeight="1">
      <c r="A2648" s="43"/>
      <c r="B2648" s="43"/>
      <c r="C2648" s="43"/>
      <c r="D2648" s="43"/>
      <c r="E2648" s="43"/>
      <c r="F2648" s="43"/>
      <c r="G2648" s="43"/>
      <c r="H2648" s="43"/>
      <c r="I2648" s="43"/>
      <c r="J2648" s="43"/>
      <c r="K2648" s="43"/>
    </row>
    <row r="2649" spans="1:11" ht="14.25" customHeight="1">
      <c r="A2649" s="43"/>
      <c r="B2649" s="43"/>
      <c r="C2649" s="43"/>
      <c r="D2649" s="43"/>
      <c r="E2649" s="43"/>
      <c r="F2649" s="43"/>
      <c r="G2649" s="43"/>
      <c r="H2649" s="43"/>
      <c r="I2649" s="43"/>
      <c r="J2649" s="43"/>
      <c r="K2649" s="43"/>
    </row>
    <row r="2650" spans="1:11" ht="14.25" customHeight="1">
      <c r="A2650" s="43"/>
      <c r="B2650" s="43"/>
      <c r="C2650" s="43"/>
      <c r="D2650" s="43"/>
      <c r="E2650" s="43"/>
      <c r="F2650" s="43"/>
      <c r="G2650" s="43"/>
      <c r="H2650" s="43"/>
      <c r="I2650" s="43"/>
      <c r="J2650" s="43"/>
      <c r="K2650" s="43"/>
    </row>
    <row r="2651" spans="1:11" ht="14.25" customHeight="1">
      <c r="A2651" s="43"/>
      <c r="B2651" s="43"/>
      <c r="C2651" s="43"/>
      <c r="D2651" s="43"/>
      <c r="E2651" s="43"/>
      <c r="F2651" s="43"/>
      <c r="G2651" s="43"/>
      <c r="H2651" s="43"/>
      <c r="I2651" s="43"/>
      <c r="J2651" s="43"/>
      <c r="K2651" s="43"/>
    </row>
    <row r="2652" spans="1:11" ht="14.25" customHeight="1">
      <c r="A2652" s="43"/>
      <c r="B2652" s="43"/>
      <c r="C2652" s="43"/>
      <c r="D2652" s="43"/>
      <c r="E2652" s="43"/>
      <c r="F2652" s="43"/>
      <c r="G2652" s="43"/>
      <c r="H2652" s="43"/>
      <c r="I2652" s="43"/>
      <c r="J2652" s="43"/>
      <c r="K2652" s="43"/>
    </row>
    <row r="2653" spans="1:11" ht="14.25" customHeight="1">
      <c r="A2653" s="43"/>
      <c r="B2653" s="43"/>
      <c r="C2653" s="43"/>
      <c r="D2653" s="43"/>
      <c r="E2653" s="43"/>
      <c r="F2653" s="43"/>
      <c r="G2653" s="43"/>
      <c r="H2653" s="43"/>
      <c r="I2653" s="43"/>
      <c r="J2653" s="43"/>
      <c r="K2653" s="43"/>
    </row>
    <row r="2654" spans="1:11" ht="14.25" customHeight="1">
      <c r="A2654" s="43"/>
      <c r="B2654" s="43"/>
      <c r="C2654" s="43"/>
      <c r="D2654" s="43"/>
      <c r="E2654" s="43"/>
      <c r="F2654" s="43"/>
      <c r="G2654" s="43"/>
      <c r="H2654" s="43"/>
      <c r="I2654" s="43"/>
      <c r="J2654" s="43"/>
      <c r="K2654" s="43"/>
    </row>
    <row r="2655" spans="1:11" ht="14.25" customHeight="1">
      <c r="A2655" s="43"/>
      <c r="B2655" s="43"/>
      <c r="C2655" s="43"/>
      <c r="D2655" s="43"/>
      <c r="E2655" s="43"/>
      <c r="F2655" s="43"/>
      <c r="G2655" s="43"/>
      <c r="H2655" s="43"/>
      <c r="I2655" s="43"/>
      <c r="J2655" s="43"/>
      <c r="K2655" s="43"/>
    </row>
    <row r="2656" spans="1:11" ht="14.25" customHeight="1">
      <c r="A2656" s="43"/>
      <c r="B2656" s="43"/>
      <c r="C2656" s="43"/>
      <c r="D2656" s="43"/>
      <c r="E2656" s="43"/>
      <c r="F2656" s="43"/>
      <c r="G2656" s="43"/>
      <c r="H2656" s="43"/>
      <c r="I2656" s="43"/>
      <c r="J2656" s="43"/>
      <c r="K2656" s="43"/>
    </row>
    <row r="2657" spans="1:11" ht="14.25" customHeight="1">
      <c r="A2657" s="43"/>
      <c r="B2657" s="43"/>
      <c r="C2657" s="43"/>
      <c r="D2657" s="43"/>
      <c r="E2657" s="43"/>
      <c r="F2657" s="43"/>
      <c r="G2657" s="43"/>
      <c r="H2657" s="43"/>
      <c r="I2657" s="43"/>
      <c r="J2657" s="43"/>
      <c r="K2657" s="43"/>
    </row>
    <row r="2658" spans="1:11" ht="14.25" customHeight="1">
      <c r="A2658" s="43"/>
      <c r="B2658" s="43"/>
      <c r="C2658" s="43"/>
      <c r="D2658" s="43"/>
      <c r="E2658" s="43"/>
      <c r="F2658" s="43"/>
      <c r="G2658" s="43"/>
      <c r="H2658" s="43"/>
      <c r="I2658" s="43"/>
      <c r="J2658" s="43"/>
      <c r="K2658" s="43"/>
    </row>
    <row r="2659" spans="1:11" ht="14.25" customHeight="1">
      <c r="A2659" s="43"/>
      <c r="B2659" s="43"/>
      <c r="C2659" s="43"/>
      <c r="D2659" s="43"/>
      <c r="E2659" s="43"/>
      <c r="F2659" s="43"/>
      <c r="G2659" s="43"/>
      <c r="H2659" s="43"/>
      <c r="I2659" s="43"/>
      <c r="J2659" s="43"/>
      <c r="K2659" s="43"/>
    </row>
    <row r="2660" spans="1:11" ht="14.25" customHeight="1">
      <c r="A2660" s="43"/>
      <c r="B2660" s="43"/>
      <c r="C2660" s="43"/>
      <c r="D2660" s="43"/>
      <c r="E2660" s="43"/>
      <c r="F2660" s="43"/>
      <c r="G2660" s="43"/>
      <c r="H2660" s="43"/>
      <c r="I2660" s="43"/>
      <c r="J2660" s="43"/>
      <c r="K2660" s="43"/>
    </row>
    <row r="2661" spans="1:11" ht="14.25" customHeight="1">
      <c r="A2661" s="43"/>
      <c r="B2661" s="43"/>
      <c r="C2661" s="43"/>
      <c r="D2661" s="43"/>
      <c r="E2661" s="43"/>
      <c r="F2661" s="43"/>
      <c r="G2661" s="43"/>
      <c r="H2661" s="43"/>
      <c r="I2661" s="43"/>
      <c r="J2661" s="43"/>
      <c r="K2661" s="43"/>
    </row>
    <row r="2662" spans="1:11" ht="14.25" customHeight="1">
      <c r="A2662" s="43"/>
      <c r="B2662" s="43"/>
      <c r="C2662" s="43"/>
      <c r="D2662" s="43"/>
      <c r="E2662" s="43"/>
      <c r="F2662" s="43"/>
      <c r="G2662" s="43"/>
      <c r="H2662" s="43"/>
      <c r="I2662" s="43"/>
      <c r="J2662" s="43"/>
      <c r="K2662" s="43"/>
    </row>
    <row r="2663" spans="1:11" ht="14.25" customHeight="1">
      <c r="A2663" s="43"/>
      <c r="B2663" s="43"/>
      <c r="C2663" s="43"/>
      <c r="D2663" s="43"/>
      <c r="E2663" s="43"/>
      <c r="F2663" s="43"/>
      <c r="G2663" s="43"/>
      <c r="H2663" s="43"/>
      <c r="I2663" s="43"/>
      <c r="J2663" s="43"/>
      <c r="K2663" s="43"/>
    </row>
    <row r="2664" spans="1:11" ht="14.25" customHeight="1">
      <c r="A2664" s="43"/>
      <c r="B2664" s="43"/>
      <c r="C2664" s="43"/>
      <c r="D2664" s="43"/>
      <c r="E2664" s="43"/>
      <c r="F2664" s="43"/>
      <c r="G2664" s="43"/>
      <c r="H2664" s="43"/>
      <c r="I2664" s="43"/>
      <c r="J2664" s="43"/>
      <c r="K2664" s="43"/>
    </row>
    <row r="2665" spans="1:11" ht="14.25" customHeight="1">
      <c r="A2665" s="43"/>
      <c r="B2665" s="43"/>
      <c r="C2665" s="43"/>
      <c r="D2665" s="43"/>
      <c r="E2665" s="43"/>
      <c r="F2665" s="43"/>
      <c r="G2665" s="43"/>
      <c r="H2665" s="43"/>
      <c r="I2665" s="43"/>
      <c r="J2665" s="43"/>
      <c r="K2665" s="43"/>
    </row>
    <row r="2666" spans="1:11" ht="14.25" customHeight="1">
      <c r="A2666" s="43"/>
      <c r="B2666" s="43"/>
      <c r="C2666" s="43"/>
      <c r="D2666" s="43"/>
      <c r="E2666" s="43"/>
      <c r="F2666" s="43"/>
      <c r="G2666" s="43"/>
      <c r="H2666" s="43"/>
      <c r="I2666" s="43"/>
      <c r="J2666" s="43"/>
      <c r="K2666" s="43"/>
    </row>
    <row r="2667" spans="1:11" ht="14.25" customHeight="1">
      <c r="A2667" s="43"/>
      <c r="B2667" s="43"/>
      <c r="C2667" s="43"/>
      <c r="D2667" s="43"/>
      <c r="E2667" s="43"/>
      <c r="F2667" s="43"/>
      <c r="G2667" s="43"/>
      <c r="H2667" s="43"/>
      <c r="I2667" s="43"/>
      <c r="J2667" s="43"/>
      <c r="K2667" s="43"/>
    </row>
    <row r="2668" spans="1:11" ht="14.25" customHeight="1">
      <c r="A2668" s="43"/>
      <c r="B2668" s="43"/>
      <c r="C2668" s="43"/>
      <c r="D2668" s="43"/>
      <c r="E2668" s="43"/>
      <c r="F2668" s="43"/>
      <c r="G2668" s="43"/>
      <c r="H2668" s="43"/>
      <c r="I2668" s="43"/>
      <c r="J2668" s="43"/>
      <c r="K2668" s="43"/>
    </row>
    <row r="2669" spans="1:11" ht="14.25" customHeight="1">
      <c r="A2669" s="43"/>
      <c r="B2669" s="43"/>
      <c r="C2669" s="43"/>
      <c r="D2669" s="43"/>
      <c r="E2669" s="43"/>
      <c r="F2669" s="43"/>
      <c r="G2669" s="43"/>
      <c r="H2669" s="43"/>
      <c r="I2669" s="43"/>
      <c r="J2669" s="43"/>
      <c r="K2669" s="43"/>
    </row>
    <row r="2670" spans="1:11" ht="14.25" customHeight="1">
      <c r="A2670" s="43"/>
      <c r="B2670" s="43"/>
      <c r="C2670" s="43"/>
      <c r="D2670" s="43"/>
      <c r="E2670" s="43"/>
      <c r="F2670" s="43"/>
      <c r="G2670" s="43"/>
      <c r="H2670" s="43"/>
      <c r="I2670" s="43"/>
      <c r="J2670" s="43"/>
      <c r="K2670" s="43"/>
    </row>
    <row r="2671" spans="1:11" ht="14.25" customHeight="1">
      <c r="A2671" s="43"/>
      <c r="B2671" s="43"/>
      <c r="C2671" s="43"/>
      <c r="D2671" s="43"/>
      <c r="E2671" s="43"/>
      <c r="F2671" s="43"/>
      <c r="G2671" s="43"/>
      <c r="H2671" s="43"/>
      <c r="I2671" s="43"/>
      <c r="J2671" s="43"/>
      <c r="K2671" s="43"/>
    </row>
    <row r="2672" spans="1:11" ht="14.25" customHeight="1">
      <c r="A2672" s="43"/>
      <c r="B2672" s="43"/>
      <c r="C2672" s="43"/>
      <c r="D2672" s="43"/>
      <c r="E2672" s="43"/>
      <c r="F2672" s="43"/>
      <c r="G2672" s="43"/>
      <c r="H2672" s="43"/>
      <c r="I2672" s="43"/>
      <c r="J2672" s="43"/>
      <c r="K2672" s="43"/>
    </row>
    <row r="2673" spans="1:11" ht="14.25" customHeight="1">
      <c r="A2673" s="43"/>
      <c r="B2673" s="43"/>
      <c r="C2673" s="43"/>
      <c r="D2673" s="43"/>
      <c r="E2673" s="43"/>
      <c r="F2673" s="43"/>
      <c r="G2673" s="43"/>
      <c r="H2673" s="43"/>
      <c r="I2673" s="43"/>
      <c r="J2673" s="43"/>
      <c r="K2673" s="43"/>
    </row>
    <row r="2674" spans="1:11" ht="14.25" customHeight="1">
      <c r="A2674" s="43"/>
      <c r="B2674" s="43"/>
      <c r="C2674" s="43"/>
      <c r="D2674" s="43"/>
      <c r="E2674" s="43"/>
      <c r="F2674" s="43"/>
      <c r="G2674" s="43"/>
      <c r="H2674" s="43"/>
      <c r="I2674" s="43"/>
      <c r="J2674" s="43"/>
      <c r="K2674" s="43"/>
    </row>
    <row r="2675" spans="1:11" ht="14.25" customHeight="1">
      <c r="A2675" s="43"/>
      <c r="B2675" s="43"/>
      <c r="C2675" s="43"/>
      <c r="D2675" s="43"/>
      <c r="E2675" s="43"/>
      <c r="F2675" s="43"/>
      <c r="G2675" s="43"/>
      <c r="H2675" s="43"/>
      <c r="I2675" s="43"/>
      <c r="J2675" s="43"/>
      <c r="K2675" s="43"/>
    </row>
    <row r="2676" spans="1:11" ht="14.25" customHeight="1">
      <c r="A2676" s="43"/>
      <c r="B2676" s="43"/>
      <c r="C2676" s="43"/>
      <c r="D2676" s="43"/>
      <c r="E2676" s="43"/>
      <c r="F2676" s="43"/>
      <c r="G2676" s="43"/>
      <c r="H2676" s="43"/>
      <c r="I2676" s="43"/>
      <c r="J2676" s="43"/>
      <c r="K2676" s="43"/>
    </row>
    <row r="2677" spans="1:11" ht="14.25" customHeight="1">
      <c r="A2677" s="43"/>
      <c r="B2677" s="43"/>
      <c r="C2677" s="43"/>
      <c r="D2677" s="43"/>
      <c r="E2677" s="43"/>
      <c r="F2677" s="43"/>
      <c r="G2677" s="43"/>
      <c r="H2677" s="43"/>
      <c r="I2677" s="43"/>
      <c r="J2677" s="43"/>
      <c r="K2677" s="43"/>
    </row>
    <row r="2678" spans="1:11" ht="14.25" customHeight="1">
      <c r="A2678" s="43"/>
      <c r="B2678" s="43"/>
      <c r="C2678" s="43"/>
      <c r="D2678" s="43"/>
      <c r="E2678" s="43"/>
      <c r="F2678" s="43"/>
      <c r="G2678" s="43"/>
      <c r="H2678" s="43"/>
      <c r="I2678" s="43"/>
      <c r="J2678" s="43"/>
      <c r="K2678" s="43"/>
    </row>
    <row r="2679" spans="1:11" ht="14.25" customHeight="1">
      <c r="A2679" s="43"/>
      <c r="B2679" s="43"/>
      <c r="C2679" s="43"/>
      <c r="D2679" s="43"/>
      <c r="E2679" s="43"/>
      <c r="F2679" s="43"/>
      <c r="G2679" s="43"/>
      <c r="H2679" s="43"/>
      <c r="I2679" s="43"/>
      <c r="J2679" s="43"/>
      <c r="K2679" s="43"/>
    </row>
    <row r="2680" spans="1:11" ht="14.25" customHeight="1">
      <c r="A2680" s="43"/>
      <c r="B2680" s="43"/>
      <c r="C2680" s="43"/>
      <c r="D2680" s="43"/>
      <c r="E2680" s="43"/>
      <c r="F2680" s="43"/>
      <c r="G2680" s="43"/>
      <c r="H2680" s="43"/>
      <c r="I2680" s="43"/>
      <c r="J2680" s="43"/>
      <c r="K2680" s="43"/>
    </row>
    <row r="2681" spans="1:11" ht="14.25" customHeight="1">
      <c r="A2681" s="43"/>
      <c r="B2681" s="43"/>
      <c r="C2681" s="43"/>
      <c r="D2681" s="43"/>
      <c r="E2681" s="43"/>
      <c r="F2681" s="43"/>
      <c r="G2681" s="43"/>
      <c r="H2681" s="43"/>
      <c r="I2681" s="43"/>
      <c r="J2681" s="43"/>
      <c r="K2681" s="43"/>
    </row>
    <row r="2682" spans="1:11" ht="14.25" customHeight="1">
      <c r="A2682" s="43"/>
      <c r="B2682" s="43"/>
      <c r="C2682" s="43"/>
      <c r="D2682" s="43"/>
      <c r="E2682" s="43"/>
      <c r="F2682" s="43"/>
      <c r="G2682" s="43"/>
      <c r="H2682" s="43"/>
      <c r="I2682" s="43"/>
      <c r="J2682" s="43"/>
      <c r="K2682" s="43"/>
    </row>
    <row r="2683" spans="1:11" ht="14.25" customHeight="1">
      <c r="A2683" s="43"/>
      <c r="B2683" s="43"/>
      <c r="C2683" s="43"/>
      <c r="D2683" s="43"/>
      <c r="E2683" s="43"/>
      <c r="F2683" s="43"/>
      <c r="G2683" s="43"/>
      <c r="H2683" s="43"/>
      <c r="I2683" s="43"/>
      <c r="J2683" s="43"/>
      <c r="K2683" s="43"/>
    </row>
    <row r="2684" spans="1:11" ht="14.25" customHeight="1">
      <c r="A2684" s="43"/>
      <c r="B2684" s="43"/>
      <c r="C2684" s="43"/>
      <c r="D2684" s="43"/>
      <c r="E2684" s="43"/>
      <c r="F2684" s="43"/>
      <c r="G2684" s="43"/>
      <c r="H2684" s="43"/>
      <c r="I2684" s="43"/>
      <c r="J2684" s="43"/>
      <c r="K2684" s="43"/>
    </row>
    <row r="2685" spans="1:11" ht="14.25" customHeight="1">
      <c r="A2685" s="43"/>
      <c r="B2685" s="43"/>
      <c r="C2685" s="43"/>
      <c r="D2685" s="43"/>
      <c r="E2685" s="43"/>
      <c r="F2685" s="43"/>
      <c r="G2685" s="43"/>
      <c r="H2685" s="43"/>
      <c r="I2685" s="43"/>
      <c r="J2685" s="43"/>
      <c r="K2685" s="43"/>
    </row>
    <row r="2686" spans="1:11" ht="14.25" customHeight="1">
      <c r="A2686" s="43"/>
      <c r="B2686" s="43"/>
      <c r="C2686" s="43"/>
      <c r="D2686" s="43"/>
      <c r="E2686" s="43"/>
      <c r="F2686" s="43"/>
      <c r="G2686" s="43"/>
      <c r="H2686" s="43"/>
      <c r="I2686" s="43"/>
      <c r="J2686" s="43"/>
      <c r="K2686" s="43"/>
    </row>
    <row r="2687" spans="1:11" ht="14.25" customHeight="1">
      <c r="A2687" s="43"/>
      <c r="B2687" s="43"/>
      <c r="C2687" s="43"/>
      <c r="D2687" s="43"/>
      <c r="E2687" s="43"/>
      <c r="F2687" s="43"/>
      <c r="G2687" s="43"/>
      <c r="H2687" s="43"/>
      <c r="I2687" s="43"/>
      <c r="J2687" s="43"/>
      <c r="K2687" s="43"/>
    </row>
    <row r="2688" spans="1:11" ht="14.25" customHeight="1">
      <c r="A2688" s="43"/>
      <c r="B2688" s="43"/>
      <c r="C2688" s="43"/>
      <c r="D2688" s="43"/>
      <c r="E2688" s="43"/>
      <c r="F2688" s="43"/>
      <c r="G2688" s="43"/>
      <c r="H2688" s="43"/>
      <c r="I2688" s="43"/>
      <c r="J2688" s="43"/>
      <c r="K2688" s="43"/>
    </row>
    <row r="2689" spans="1:11" ht="14.25" customHeight="1">
      <c r="A2689" s="43"/>
      <c r="B2689" s="43"/>
      <c r="C2689" s="43"/>
      <c r="D2689" s="43"/>
      <c r="E2689" s="43"/>
      <c r="F2689" s="43"/>
      <c r="G2689" s="43"/>
      <c r="H2689" s="43"/>
      <c r="I2689" s="43"/>
      <c r="J2689" s="43"/>
      <c r="K2689" s="43"/>
    </row>
    <row r="2690" spans="1:11" ht="14.25" customHeight="1">
      <c r="A2690" s="43"/>
      <c r="B2690" s="43"/>
      <c r="C2690" s="43"/>
      <c r="D2690" s="43"/>
      <c r="E2690" s="43"/>
      <c r="F2690" s="43"/>
      <c r="G2690" s="43"/>
      <c r="H2690" s="43"/>
      <c r="I2690" s="43"/>
      <c r="J2690" s="43"/>
      <c r="K2690" s="43"/>
    </row>
    <row r="2691" spans="1:11" ht="14.25" customHeight="1">
      <c r="A2691" s="43"/>
      <c r="B2691" s="43"/>
      <c r="C2691" s="43"/>
      <c r="D2691" s="43"/>
      <c r="E2691" s="43"/>
      <c r="F2691" s="43"/>
      <c r="G2691" s="43"/>
      <c r="H2691" s="43"/>
      <c r="I2691" s="43"/>
      <c r="J2691" s="43"/>
      <c r="K2691" s="43"/>
    </row>
    <row r="2692" spans="1:11" ht="14.25" customHeight="1">
      <c r="A2692" s="43"/>
      <c r="B2692" s="43"/>
      <c r="C2692" s="43"/>
      <c r="D2692" s="43"/>
      <c r="E2692" s="43"/>
      <c r="F2692" s="43"/>
      <c r="G2692" s="43"/>
      <c r="H2692" s="43"/>
      <c r="I2692" s="43"/>
      <c r="J2692" s="43"/>
      <c r="K2692" s="43"/>
    </row>
    <row r="2693" spans="1:11" ht="14.25" customHeight="1">
      <c r="A2693" s="43"/>
      <c r="B2693" s="43"/>
      <c r="C2693" s="43"/>
      <c r="D2693" s="43"/>
      <c r="E2693" s="43"/>
      <c r="F2693" s="43"/>
      <c r="G2693" s="43"/>
      <c r="H2693" s="43"/>
      <c r="I2693" s="43"/>
      <c r="J2693" s="43"/>
      <c r="K2693" s="43"/>
    </row>
    <row r="2694" spans="1:11" ht="14.25" customHeight="1">
      <c r="A2694" s="43"/>
      <c r="B2694" s="43"/>
      <c r="C2694" s="43"/>
      <c r="D2694" s="43"/>
      <c r="E2694" s="43"/>
      <c r="F2694" s="43"/>
      <c r="G2694" s="43"/>
      <c r="H2694" s="43"/>
      <c r="I2694" s="43"/>
      <c r="J2694" s="43"/>
      <c r="K2694" s="43"/>
    </row>
    <row r="2695" spans="1:11" ht="14.25" customHeight="1">
      <c r="A2695" s="43"/>
      <c r="B2695" s="43"/>
      <c r="C2695" s="43"/>
      <c r="D2695" s="43"/>
      <c r="E2695" s="43"/>
      <c r="F2695" s="43"/>
      <c r="G2695" s="43"/>
      <c r="H2695" s="43"/>
      <c r="I2695" s="43"/>
      <c r="J2695" s="43"/>
      <c r="K2695" s="43"/>
    </row>
    <row r="2696" spans="1:11" ht="14.25" customHeight="1">
      <c r="A2696" s="43"/>
      <c r="B2696" s="43"/>
      <c r="C2696" s="43"/>
      <c r="D2696" s="43"/>
      <c r="E2696" s="43"/>
      <c r="F2696" s="43"/>
      <c r="G2696" s="43"/>
      <c r="H2696" s="43"/>
      <c r="I2696" s="43"/>
      <c r="J2696" s="43"/>
      <c r="K2696" s="43"/>
    </row>
    <row r="2697" spans="1:11" ht="14.25" customHeight="1">
      <c r="A2697" s="43"/>
      <c r="B2697" s="43"/>
      <c r="C2697" s="43"/>
      <c r="D2697" s="43"/>
      <c r="E2697" s="43"/>
      <c r="F2697" s="43"/>
      <c r="G2697" s="43"/>
      <c r="H2697" s="43"/>
      <c r="I2697" s="43"/>
      <c r="J2697" s="43"/>
      <c r="K2697" s="43"/>
    </row>
    <row r="2698" spans="1:11" ht="14.25" customHeight="1">
      <c r="A2698" s="43"/>
      <c r="B2698" s="43"/>
      <c r="C2698" s="43"/>
      <c r="D2698" s="43"/>
      <c r="E2698" s="43"/>
      <c r="F2698" s="43"/>
      <c r="G2698" s="43"/>
      <c r="H2698" s="43"/>
      <c r="I2698" s="43"/>
      <c r="J2698" s="43"/>
      <c r="K2698" s="43"/>
    </row>
    <row r="2699" spans="1:11" ht="14.25" customHeight="1">
      <c r="A2699" s="43"/>
      <c r="B2699" s="43"/>
      <c r="C2699" s="43"/>
      <c r="D2699" s="43"/>
      <c r="E2699" s="43"/>
      <c r="F2699" s="43"/>
      <c r="G2699" s="43"/>
      <c r="H2699" s="43"/>
      <c r="I2699" s="43"/>
      <c r="J2699" s="43"/>
      <c r="K2699" s="43"/>
    </row>
    <row r="2700" spans="1:11" ht="14.25" customHeight="1">
      <c r="A2700" s="43"/>
      <c r="B2700" s="43"/>
      <c r="C2700" s="43"/>
      <c r="D2700" s="43"/>
      <c r="E2700" s="43"/>
      <c r="F2700" s="43"/>
      <c r="G2700" s="43"/>
      <c r="H2700" s="43"/>
      <c r="I2700" s="43"/>
      <c r="J2700" s="43"/>
      <c r="K2700" s="43"/>
    </row>
    <row r="2701" spans="1:11" ht="14.25" customHeight="1">
      <c r="A2701" s="43"/>
      <c r="B2701" s="43"/>
      <c r="C2701" s="43"/>
      <c r="D2701" s="43"/>
      <c r="E2701" s="43"/>
      <c r="F2701" s="43"/>
      <c r="G2701" s="43"/>
      <c r="H2701" s="43"/>
      <c r="I2701" s="43"/>
      <c r="J2701" s="43"/>
      <c r="K2701" s="43"/>
    </row>
    <row r="2702" spans="1:11" ht="14.25" customHeight="1">
      <c r="A2702" s="43"/>
      <c r="B2702" s="43"/>
      <c r="C2702" s="43"/>
      <c r="D2702" s="43"/>
      <c r="E2702" s="43"/>
      <c r="F2702" s="43"/>
      <c r="G2702" s="43"/>
      <c r="H2702" s="43"/>
      <c r="I2702" s="43"/>
      <c r="J2702" s="43"/>
      <c r="K2702" s="43"/>
    </row>
    <row r="2703" spans="1:11" ht="14.25" customHeight="1">
      <c r="A2703" s="43"/>
      <c r="B2703" s="43"/>
      <c r="C2703" s="43"/>
      <c r="D2703" s="43"/>
      <c r="E2703" s="43"/>
      <c r="F2703" s="43"/>
      <c r="G2703" s="43"/>
      <c r="H2703" s="43"/>
      <c r="I2703" s="43"/>
      <c r="J2703" s="43"/>
      <c r="K2703" s="43"/>
    </row>
    <row r="2704" spans="1:11" ht="14.25" customHeight="1">
      <c r="A2704" s="43"/>
      <c r="B2704" s="43"/>
      <c r="C2704" s="43"/>
      <c r="D2704" s="43"/>
      <c r="E2704" s="43"/>
      <c r="F2704" s="43"/>
      <c r="G2704" s="43"/>
      <c r="H2704" s="43"/>
      <c r="I2704" s="43"/>
      <c r="J2704" s="43"/>
      <c r="K2704" s="43"/>
    </row>
    <row r="2705" spans="1:11" ht="14.25" customHeight="1">
      <c r="A2705" s="43"/>
      <c r="B2705" s="43"/>
      <c r="C2705" s="43"/>
      <c r="D2705" s="43"/>
      <c r="E2705" s="43"/>
      <c r="F2705" s="43"/>
      <c r="G2705" s="43"/>
      <c r="H2705" s="43"/>
      <c r="I2705" s="43"/>
      <c r="J2705" s="43"/>
      <c r="K2705" s="43"/>
    </row>
    <row r="2706" spans="1:11" ht="14.25" customHeight="1">
      <c r="A2706" s="43"/>
      <c r="B2706" s="43"/>
      <c r="C2706" s="43"/>
      <c r="D2706" s="43"/>
      <c r="E2706" s="43"/>
      <c r="F2706" s="43"/>
      <c r="G2706" s="43"/>
      <c r="H2706" s="43"/>
      <c r="I2706" s="43"/>
      <c r="J2706" s="43"/>
      <c r="K2706" s="43"/>
    </row>
    <row r="2707" spans="1:11" ht="14.25" customHeight="1">
      <c r="A2707" s="43"/>
      <c r="B2707" s="43"/>
      <c r="C2707" s="43"/>
      <c r="D2707" s="43"/>
      <c r="E2707" s="43"/>
      <c r="F2707" s="43"/>
      <c r="G2707" s="43"/>
      <c r="H2707" s="43"/>
      <c r="I2707" s="43"/>
      <c r="J2707" s="43"/>
      <c r="K2707" s="43"/>
    </row>
    <row r="2708" spans="1:11" ht="14.25" customHeight="1">
      <c r="A2708" s="43"/>
      <c r="B2708" s="43"/>
      <c r="C2708" s="43"/>
      <c r="D2708" s="43"/>
      <c r="E2708" s="43"/>
      <c r="F2708" s="43"/>
      <c r="G2708" s="43"/>
      <c r="H2708" s="43"/>
      <c r="I2708" s="43"/>
      <c r="J2708" s="43"/>
      <c r="K2708" s="43"/>
    </row>
    <row r="2709" spans="1:11" ht="14.25" customHeight="1">
      <c r="A2709" s="43"/>
      <c r="B2709" s="43"/>
      <c r="C2709" s="43"/>
      <c r="D2709" s="43"/>
      <c r="E2709" s="43"/>
      <c r="F2709" s="43"/>
      <c r="G2709" s="43"/>
      <c r="H2709" s="43"/>
      <c r="I2709" s="43"/>
      <c r="J2709" s="43"/>
      <c r="K2709" s="43"/>
    </row>
    <row r="2710" spans="1:11" ht="14.25" customHeight="1">
      <c r="A2710" s="43"/>
      <c r="B2710" s="43"/>
      <c r="C2710" s="43"/>
      <c r="D2710" s="43"/>
      <c r="E2710" s="43"/>
      <c r="F2710" s="43"/>
      <c r="G2710" s="43"/>
      <c r="H2710" s="43"/>
      <c r="I2710" s="43"/>
      <c r="J2710" s="43"/>
      <c r="K2710" s="43"/>
    </row>
    <row r="2711" spans="1:11" ht="14.25" customHeight="1">
      <c r="A2711" s="43"/>
      <c r="B2711" s="43"/>
      <c r="C2711" s="43"/>
      <c r="D2711" s="43"/>
      <c r="E2711" s="43"/>
      <c r="F2711" s="43"/>
      <c r="G2711" s="43"/>
      <c r="H2711" s="43"/>
      <c r="I2711" s="43"/>
      <c r="J2711" s="43"/>
      <c r="K2711" s="43"/>
    </row>
    <row r="2712" spans="1:11" ht="14.25" customHeight="1">
      <c r="A2712" s="43"/>
      <c r="B2712" s="43"/>
      <c r="C2712" s="43"/>
      <c r="D2712" s="43"/>
      <c r="E2712" s="43"/>
      <c r="F2712" s="43"/>
      <c r="G2712" s="43"/>
      <c r="H2712" s="43"/>
      <c r="I2712" s="43"/>
      <c r="J2712" s="43"/>
      <c r="K2712" s="43"/>
    </row>
    <row r="2713" spans="1:11" ht="14.25" customHeight="1">
      <c r="A2713" s="43"/>
      <c r="B2713" s="43"/>
      <c r="C2713" s="43"/>
      <c r="D2713" s="43"/>
      <c r="E2713" s="43"/>
      <c r="F2713" s="43"/>
      <c r="G2713" s="43"/>
      <c r="H2713" s="43"/>
      <c r="I2713" s="43"/>
      <c r="J2713" s="43"/>
      <c r="K2713" s="43"/>
    </row>
    <row r="2714" spans="1:11" ht="14.25" customHeight="1">
      <c r="A2714" s="43"/>
      <c r="B2714" s="43"/>
      <c r="C2714" s="43"/>
      <c r="D2714" s="43"/>
      <c r="E2714" s="43"/>
      <c r="F2714" s="43"/>
      <c r="G2714" s="43"/>
      <c r="H2714" s="43"/>
      <c r="I2714" s="43"/>
      <c r="J2714" s="43"/>
      <c r="K2714" s="43"/>
    </row>
    <row r="2715" spans="1:11" ht="14.25" customHeight="1">
      <c r="A2715" s="43"/>
      <c r="B2715" s="43"/>
      <c r="C2715" s="43"/>
      <c r="D2715" s="43"/>
      <c r="E2715" s="43"/>
      <c r="F2715" s="43"/>
      <c r="G2715" s="43"/>
      <c r="H2715" s="43"/>
      <c r="I2715" s="43"/>
      <c r="J2715" s="43"/>
      <c r="K2715" s="43"/>
    </row>
    <row r="2716" spans="1:11" ht="14.25" customHeight="1">
      <c r="A2716" s="43"/>
      <c r="B2716" s="43"/>
      <c r="C2716" s="43"/>
      <c r="D2716" s="43"/>
      <c r="E2716" s="43"/>
      <c r="F2716" s="43"/>
      <c r="G2716" s="43"/>
      <c r="H2716" s="43"/>
      <c r="I2716" s="43"/>
      <c r="J2716" s="43"/>
      <c r="K2716" s="43"/>
    </row>
    <row r="2717" spans="1:11" ht="14.25" customHeight="1">
      <c r="A2717" s="43"/>
      <c r="B2717" s="43"/>
      <c r="C2717" s="43"/>
      <c r="D2717" s="43"/>
      <c r="E2717" s="43"/>
      <c r="F2717" s="43"/>
      <c r="G2717" s="43"/>
      <c r="H2717" s="43"/>
      <c r="I2717" s="43"/>
      <c r="J2717" s="43"/>
      <c r="K2717" s="43"/>
    </row>
    <row r="2718" spans="1:11" ht="14.25" customHeight="1">
      <c r="A2718" s="43"/>
      <c r="B2718" s="43"/>
      <c r="C2718" s="43"/>
      <c r="D2718" s="43"/>
      <c r="E2718" s="43"/>
      <c r="F2718" s="43"/>
      <c r="G2718" s="43"/>
      <c r="H2718" s="43"/>
      <c r="I2718" s="43"/>
      <c r="J2718" s="43"/>
      <c r="K2718" s="43"/>
    </row>
    <row r="2719" spans="1:11" ht="14.25" customHeight="1">
      <c r="A2719" s="43"/>
      <c r="B2719" s="43"/>
      <c r="C2719" s="43"/>
      <c r="D2719" s="43"/>
      <c r="E2719" s="43"/>
      <c r="F2719" s="43"/>
      <c r="G2719" s="43"/>
      <c r="H2719" s="43"/>
      <c r="I2719" s="43"/>
      <c r="J2719" s="43"/>
      <c r="K2719" s="43"/>
    </row>
    <row r="2720" spans="1:11" ht="14.25" customHeight="1">
      <c r="A2720" s="43"/>
      <c r="B2720" s="43"/>
      <c r="C2720" s="43"/>
      <c r="D2720" s="43"/>
      <c r="E2720" s="43"/>
      <c r="F2720" s="43"/>
      <c r="G2720" s="43"/>
      <c r="H2720" s="43"/>
      <c r="I2720" s="43"/>
      <c r="J2720" s="43"/>
      <c r="K2720" s="43"/>
    </row>
    <row r="2721" spans="1:11" ht="14.25" customHeight="1">
      <c r="A2721" s="43"/>
      <c r="B2721" s="43"/>
      <c r="C2721" s="43"/>
      <c r="D2721" s="43"/>
      <c r="E2721" s="43"/>
      <c r="F2721" s="43"/>
      <c r="G2721" s="43"/>
      <c r="H2721" s="43"/>
      <c r="I2721" s="43"/>
      <c r="J2721" s="43"/>
      <c r="K2721" s="43"/>
    </row>
    <row r="2722" spans="1:11" ht="14.25" customHeight="1">
      <c r="A2722" s="43"/>
      <c r="B2722" s="43"/>
      <c r="C2722" s="43"/>
      <c r="D2722" s="43"/>
      <c r="E2722" s="43"/>
      <c r="F2722" s="43"/>
      <c r="G2722" s="43"/>
      <c r="H2722" s="43"/>
      <c r="I2722" s="43"/>
      <c r="J2722" s="43"/>
      <c r="K2722" s="43"/>
    </row>
    <row r="2723" spans="1:11" ht="14.25" customHeight="1">
      <c r="A2723" s="43"/>
      <c r="B2723" s="43"/>
      <c r="C2723" s="43"/>
      <c r="D2723" s="43"/>
      <c r="E2723" s="43"/>
      <c r="F2723" s="43"/>
      <c r="G2723" s="43"/>
      <c r="H2723" s="43"/>
      <c r="I2723" s="43"/>
      <c r="J2723" s="43"/>
      <c r="K2723" s="43"/>
    </row>
    <row r="2724" spans="1:11" ht="14.25" customHeight="1">
      <c r="A2724" s="43"/>
      <c r="B2724" s="43"/>
      <c r="C2724" s="43"/>
      <c r="D2724" s="43"/>
      <c r="E2724" s="43"/>
      <c r="F2724" s="43"/>
      <c r="G2724" s="43"/>
      <c r="H2724" s="43"/>
      <c r="I2724" s="43"/>
      <c r="J2724" s="43"/>
      <c r="K2724" s="43"/>
    </row>
    <row r="2725" spans="1:11" ht="14.25" customHeight="1">
      <c r="A2725" s="43"/>
      <c r="B2725" s="43"/>
      <c r="C2725" s="43"/>
      <c r="D2725" s="43"/>
      <c r="E2725" s="43"/>
      <c r="F2725" s="43"/>
      <c r="G2725" s="43"/>
      <c r="H2725" s="43"/>
      <c r="I2725" s="43"/>
      <c r="J2725" s="43"/>
      <c r="K2725" s="43"/>
    </row>
    <row r="2726" spans="1:11" ht="14.25" customHeight="1">
      <c r="A2726" s="43"/>
      <c r="B2726" s="43"/>
      <c r="C2726" s="43"/>
      <c r="D2726" s="43"/>
      <c r="E2726" s="43"/>
      <c r="F2726" s="43"/>
      <c r="G2726" s="43"/>
      <c r="H2726" s="43"/>
      <c r="I2726" s="43"/>
      <c r="J2726" s="43"/>
      <c r="K2726" s="43"/>
    </row>
    <row r="2727" spans="1:11" ht="14.25" customHeight="1">
      <c r="A2727" s="43"/>
      <c r="B2727" s="43"/>
      <c r="C2727" s="43"/>
      <c r="D2727" s="43"/>
      <c r="E2727" s="43"/>
      <c r="F2727" s="43"/>
      <c r="G2727" s="43"/>
      <c r="H2727" s="43"/>
      <c r="I2727" s="43"/>
      <c r="J2727" s="43"/>
      <c r="K2727" s="43"/>
    </row>
    <row r="2728" spans="1:11" ht="14.25" customHeight="1">
      <c r="A2728" s="43"/>
      <c r="B2728" s="43"/>
      <c r="C2728" s="43"/>
      <c r="D2728" s="43"/>
      <c r="E2728" s="43"/>
      <c r="F2728" s="43"/>
      <c r="G2728" s="43"/>
      <c r="H2728" s="43"/>
      <c r="I2728" s="43"/>
      <c r="J2728" s="43"/>
      <c r="K2728" s="43"/>
    </row>
    <row r="2729" spans="1:11" ht="14.25" customHeight="1">
      <c r="A2729" s="43"/>
      <c r="B2729" s="43"/>
      <c r="C2729" s="43"/>
      <c r="D2729" s="43"/>
      <c r="E2729" s="43"/>
      <c r="F2729" s="43"/>
      <c r="G2729" s="43"/>
      <c r="H2729" s="43"/>
      <c r="I2729" s="43"/>
      <c r="J2729" s="43"/>
      <c r="K2729" s="43"/>
    </row>
    <row r="2730" spans="1:11" ht="14.25" customHeight="1">
      <c r="A2730" s="43"/>
      <c r="B2730" s="43"/>
      <c r="C2730" s="43"/>
      <c r="D2730" s="43"/>
      <c r="E2730" s="43"/>
      <c r="F2730" s="43"/>
      <c r="G2730" s="43"/>
      <c r="H2730" s="43"/>
      <c r="I2730" s="43"/>
      <c r="J2730" s="43"/>
      <c r="K2730" s="43"/>
    </row>
    <row r="2731" spans="1:11" ht="14.25" customHeight="1">
      <c r="A2731" s="43"/>
      <c r="B2731" s="43"/>
      <c r="C2731" s="43"/>
      <c r="D2731" s="43"/>
      <c r="E2731" s="43"/>
      <c r="F2731" s="43"/>
      <c r="G2731" s="43"/>
      <c r="H2731" s="43"/>
      <c r="I2731" s="43"/>
      <c r="J2731" s="43"/>
      <c r="K2731" s="43"/>
    </row>
    <row r="2732" spans="1:11" ht="14.25" customHeight="1">
      <c r="A2732" s="43"/>
      <c r="B2732" s="43"/>
      <c r="C2732" s="43"/>
      <c r="D2732" s="43"/>
      <c r="E2732" s="43"/>
      <c r="F2732" s="43"/>
      <c r="G2732" s="43"/>
      <c r="H2732" s="43"/>
      <c r="I2732" s="43"/>
      <c r="J2732" s="43"/>
      <c r="K2732" s="43"/>
    </row>
    <row r="2733" spans="1:11" ht="14.25" customHeight="1">
      <c r="A2733" s="43"/>
      <c r="B2733" s="43"/>
      <c r="C2733" s="43"/>
      <c r="D2733" s="43"/>
      <c r="E2733" s="43"/>
      <c r="F2733" s="43"/>
      <c r="G2733" s="43"/>
      <c r="H2733" s="43"/>
      <c r="I2733" s="43"/>
      <c r="J2733" s="43"/>
      <c r="K2733" s="43"/>
    </row>
    <row r="2734" spans="1:11" ht="14.25" customHeight="1">
      <c r="A2734" s="43"/>
      <c r="B2734" s="43"/>
      <c r="C2734" s="43"/>
      <c r="D2734" s="43"/>
      <c r="E2734" s="43"/>
      <c r="F2734" s="43"/>
      <c r="G2734" s="43"/>
      <c r="H2734" s="43"/>
      <c r="I2734" s="43"/>
      <c r="J2734" s="43"/>
      <c r="K2734" s="43"/>
    </row>
    <row r="2735" spans="1:11" ht="14.25" customHeight="1">
      <c r="A2735" s="43"/>
      <c r="B2735" s="43"/>
      <c r="C2735" s="43"/>
      <c r="D2735" s="43"/>
      <c r="E2735" s="43"/>
      <c r="F2735" s="43"/>
      <c r="G2735" s="43"/>
      <c r="H2735" s="43"/>
      <c r="I2735" s="43"/>
      <c r="J2735" s="43"/>
      <c r="K2735" s="43"/>
    </row>
    <row r="2736" spans="1:11" ht="14.25" customHeight="1">
      <c r="A2736" s="43"/>
      <c r="B2736" s="43"/>
      <c r="C2736" s="43"/>
      <c r="D2736" s="43"/>
      <c r="E2736" s="43"/>
      <c r="F2736" s="43"/>
      <c r="G2736" s="43"/>
      <c r="H2736" s="43"/>
      <c r="I2736" s="43"/>
      <c r="J2736" s="43"/>
      <c r="K2736" s="43"/>
    </row>
    <row r="2737" spans="1:11" ht="14.25" customHeight="1">
      <c r="A2737" s="43"/>
      <c r="B2737" s="43"/>
      <c r="C2737" s="43"/>
      <c r="D2737" s="43"/>
      <c r="E2737" s="43"/>
      <c r="F2737" s="43"/>
      <c r="G2737" s="43"/>
      <c r="H2737" s="43"/>
      <c r="I2737" s="43"/>
      <c r="J2737" s="43"/>
      <c r="K2737" s="43"/>
    </row>
    <row r="2738" spans="1:11" ht="14.25" customHeight="1">
      <c r="A2738" s="43"/>
      <c r="B2738" s="43"/>
      <c r="C2738" s="43"/>
      <c r="D2738" s="43"/>
      <c r="E2738" s="43"/>
      <c r="F2738" s="43"/>
      <c r="G2738" s="43"/>
      <c r="H2738" s="43"/>
      <c r="I2738" s="43"/>
      <c r="J2738" s="43"/>
      <c r="K2738" s="43"/>
    </row>
    <row r="2739" spans="1:11" ht="14.25" customHeight="1">
      <c r="A2739" s="43"/>
      <c r="B2739" s="43"/>
      <c r="C2739" s="43"/>
      <c r="D2739" s="43"/>
      <c r="E2739" s="43"/>
      <c r="F2739" s="43"/>
      <c r="G2739" s="43"/>
      <c r="H2739" s="43"/>
      <c r="I2739" s="43"/>
      <c r="J2739" s="43"/>
      <c r="K2739" s="43"/>
    </row>
    <row r="2740" spans="1:11" ht="14.25" customHeight="1">
      <c r="A2740" s="43"/>
      <c r="B2740" s="43"/>
      <c r="C2740" s="43"/>
      <c r="D2740" s="43"/>
      <c r="E2740" s="43"/>
      <c r="F2740" s="43"/>
      <c r="G2740" s="43"/>
      <c r="H2740" s="43"/>
      <c r="I2740" s="43"/>
      <c r="J2740" s="43"/>
      <c r="K2740" s="43"/>
    </row>
    <row r="2741" spans="1:11" ht="14.25" customHeight="1">
      <c r="A2741" s="43"/>
      <c r="B2741" s="43"/>
      <c r="C2741" s="43"/>
      <c r="D2741" s="43"/>
      <c r="E2741" s="43"/>
      <c r="F2741" s="43"/>
      <c r="G2741" s="43"/>
      <c r="H2741" s="43"/>
      <c r="I2741" s="43"/>
      <c r="J2741" s="43"/>
      <c r="K2741" s="43"/>
    </row>
    <row r="2742" spans="1:11" ht="14.25" customHeight="1">
      <c r="A2742" s="43"/>
      <c r="B2742" s="43"/>
      <c r="C2742" s="43"/>
      <c r="D2742" s="43"/>
      <c r="E2742" s="43"/>
      <c r="F2742" s="43"/>
      <c r="G2742" s="43"/>
      <c r="H2742" s="43"/>
      <c r="I2742" s="43"/>
      <c r="J2742" s="43"/>
      <c r="K2742" s="43"/>
    </row>
    <row r="2743" spans="1:11" ht="14.25" customHeight="1">
      <c r="A2743" s="43"/>
      <c r="B2743" s="43"/>
      <c r="C2743" s="43"/>
      <c r="D2743" s="43"/>
      <c r="E2743" s="43"/>
      <c r="F2743" s="43"/>
      <c r="G2743" s="43"/>
      <c r="H2743" s="43"/>
      <c r="I2743" s="43"/>
      <c r="J2743" s="43"/>
      <c r="K2743" s="43"/>
    </row>
    <row r="2744" spans="1:11" ht="14.25" customHeight="1">
      <c r="A2744" s="43"/>
      <c r="B2744" s="43"/>
      <c r="C2744" s="43"/>
      <c r="D2744" s="43"/>
      <c r="E2744" s="43"/>
      <c r="F2744" s="43"/>
      <c r="G2744" s="43"/>
      <c r="H2744" s="43"/>
      <c r="I2744" s="43"/>
      <c r="J2744" s="43"/>
      <c r="K2744" s="43"/>
    </row>
    <row r="2745" spans="1:11" ht="14.25" customHeight="1">
      <c r="A2745" s="43"/>
      <c r="B2745" s="43"/>
      <c r="C2745" s="43"/>
      <c r="D2745" s="43"/>
      <c r="E2745" s="43"/>
      <c r="F2745" s="43"/>
      <c r="G2745" s="43"/>
      <c r="H2745" s="43"/>
      <c r="I2745" s="43"/>
      <c r="J2745" s="43"/>
      <c r="K2745" s="43"/>
    </row>
    <row r="2746" spans="1:11" ht="14.25" customHeight="1">
      <c r="A2746" s="43"/>
      <c r="B2746" s="43"/>
      <c r="C2746" s="43"/>
      <c r="D2746" s="43"/>
      <c r="E2746" s="43"/>
      <c r="F2746" s="43"/>
      <c r="G2746" s="43"/>
      <c r="H2746" s="43"/>
      <c r="I2746" s="43"/>
      <c r="J2746" s="43"/>
      <c r="K2746" s="43"/>
    </row>
    <row r="2747" spans="1:11" ht="14.25" customHeight="1">
      <c r="A2747" s="43"/>
      <c r="B2747" s="43"/>
      <c r="C2747" s="43"/>
      <c r="D2747" s="43"/>
      <c r="E2747" s="43"/>
      <c r="F2747" s="43"/>
      <c r="G2747" s="43"/>
      <c r="H2747" s="43"/>
      <c r="I2747" s="43"/>
      <c r="J2747" s="43"/>
      <c r="K2747" s="43"/>
    </row>
    <row r="2748" spans="1:11" ht="14.25" customHeight="1">
      <c r="A2748" s="43"/>
      <c r="B2748" s="43"/>
      <c r="C2748" s="43"/>
      <c r="D2748" s="43"/>
      <c r="E2748" s="43"/>
      <c r="F2748" s="43"/>
      <c r="G2748" s="43"/>
      <c r="H2748" s="43"/>
      <c r="I2748" s="43"/>
      <c r="J2748" s="43"/>
      <c r="K2748" s="43"/>
    </row>
    <row r="2749" spans="1:11" ht="14.25" customHeight="1">
      <c r="A2749" s="43"/>
      <c r="B2749" s="43"/>
      <c r="C2749" s="43"/>
      <c r="D2749" s="43"/>
      <c r="E2749" s="43"/>
      <c r="F2749" s="43"/>
      <c r="G2749" s="43"/>
      <c r="H2749" s="43"/>
      <c r="I2749" s="43"/>
      <c r="J2749" s="43"/>
      <c r="K2749" s="43"/>
    </row>
    <row r="2750" spans="1:11" ht="14.25" customHeight="1">
      <c r="A2750" s="43"/>
      <c r="B2750" s="43"/>
      <c r="C2750" s="43"/>
      <c r="D2750" s="43"/>
      <c r="E2750" s="43"/>
      <c r="F2750" s="43"/>
      <c r="G2750" s="43"/>
      <c r="H2750" s="43"/>
      <c r="I2750" s="43"/>
      <c r="J2750" s="43"/>
      <c r="K2750" s="43"/>
    </row>
    <row r="2751" spans="1:11" ht="14.25" customHeight="1">
      <c r="A2751" s="43"/>
      <c r="B2751" s="43"/>
      <c r="C2751" s="43"/>
      <c r="D2751" s="43"/>
      <c r="E2751" s="43"/>
      <c r="F2751" s="43"/>
      <c r="G2751" s="43"/>
      <c r="H2751" s="43"/>
      <c r="I2751" s="43"/>
      <c r="J2751" s="43"/>
      <c r="K2751" s="43"/>
    </row>
    <row r="2752" spans="1:11" ht="14.25" customHeight="1">
      <c r="A2752" s="43"/>
      <c r="B2752" s="43"/>
      <c r="C2752" s="43"/>
      <c r="D2752" s="43"/>
      <c r="E2752" s="43"/>
      <c r="F2752" s="43"/>
      <c r="G2752" s="43"/>
      <c r="H2752" s="43"/>
      <c r="I2752" s="43"/>
      <c r="J2752" s="43"/>
      <c r="K2752" s="43"/>
    </row>
    <row r="2753" spans="1:11" ht="14.25" customHeight="1">
      <c r="A2753" s="43"/>
      <c r="B2753" s="43"/>
      <c r="C2753" s="43"/>
      <c r="D2753" s="43"/>
      <c r="E2753" s="43"/>
      <c r="F2753" s="43"/>
      <c r="G2753" s="43"/>
      <c r="H2753" s="43"/>
      <c r="I2753" s="43"/>
      <c r="J2753" s="43"/>
      <c r="K2753" s="43"/>
    </row>
    <row r="2754" spans="1:11" ht="14.25" customHeight="1">
      <c r="A2754" s="43"/>
      <c r="B2754" s="43"/>
      <c r="C2754" s="43"/>
      <c r="D2754" s="43"/>
      <c r="E2754" s="43"/>
      <c r="F2754" s="43"/>
      <c r="G2754" s="43"/>
      <c r="H2754" s="43"/>
      <c r="I2754" s="43"/>
      <c r="J2754" s="43"/>
      <c r="K2754" s="43"/>
    </row>
    <row r="2755" spans="1:11" ht="14.25" customHeight="1">
      <c r="A2755" s="43"/>
      <c r="B2755" s="43"/>
      <c r="C2755" s="43"/>
      <c r="D2755" s="43"/>
      <c r="E2755" s="43"/>
      <c r="F2755" s="43"/>
      <c r="G2755" s="43"/>
      <c r="H2755" s="43"/>
      <c r="I2755" s="43"/>
      <c r="J2755" s="43"/>
      <c r="K2755" s="43"/>
    </row>
    <row r="2756" spans="1:11" ht="14.25" customHeight="1">
      <c r="A2756" s="43"/>
      <c r="B2756" s="43"/>
      <c r="C2756" s="43"/>
      <c r="D2756" s="43"/>
      <c r="E2756" s="43"/>
      <c r="F2756" s="43"/>
      <c r="G2756" s="43"/>
      <c r="H2756" s="43"/>
      <c r="I2756" s="43"/>
      <c r="J2756" s="43"/>
      <c r="K2756" s="43"/>
    </row>
    <row r="2757" spans="1:11" ht="14.25" customHeight="1">
      <c r="A2757" s="43"/>
      <c r="B2757" s="43"/>
      <c r="C2757" s="43"/>
      <c r="D2757" s="43"/>
      <c r="E2757" s="43"/>
      <c r="F2757" s="43"/>
      <c r="G2757" s="43"/>
      <c r="H2757" s="43"/>
      <c r="I2757" s="43"/>
      <c r="J2757" s="43"/>
      <c r="K2757" s="43"/>
    </row>
    <row r="2758" spans="1:11" ht="14.25" customHeight="1">
      <c r="A2758" s="43"/>
      <c r="B2758" s="43"/>
      <c r="C2758" s="43"/>
      <c r="D2758" s="43"/>
      <c r="E2758" s="43"/>
      <c r="F2758" s="43"/>
      <c r="G2758" s="43"/>
      <c r="H2758" s="43"/>
      <c r="I2758" s="43"/>
      <c r="J2758" s="43"/>
      <c r="K2758" s="43"/>
    </row>
    <row r="2759" spans="1:11" ht="14.25" customHeight="1">
      <c r="A2759" s="43"/>
      <c r="B2759" s="43"/>
      <c r="C2759" s="43"/>
      <c r="D2759" s="43"/>
      <c r="E2759" s="43"/>
      <c r="F2759" s="43"/>
      <c r="G2759" s="43"/>
      <c r="H2759" s="43"/>
      <c r="I2759" s="43"/>
      <c r="J2759" s="43"/>
      <c r="K2759" s="43"/>
    </row>
    <row r="2760" spans="1:11" ht="14.25" customHeight="1">
      <c r="A2760" s="43"/>
      <c r="B2760" s="43"/>
      <c r="C2760" s="43"/>
      <c r="D2760" s="43"/>
      <c r="E2760" s="43"/>
      <c r="F2760" s="43"/>
      <c r="G2760" s="43"/>
      <c r="H2760" s="43"/>
      <c r="I2760" s="43"/>
      <c r="J2760" s="43"/>
      <c r="K2760" s="43"/>
    </row>
    <row r="2761" spans="1:11" ht="14.25" customHeight="1">
      <c r="A2761" s="43"/>
      <c r="B2761" s="43"/>
      <c r="C2761" s="43"/>
      <c r="D2761" s="43"/>
      <c r="E2761" s="43"/>
      <c r="F2761" s="43"/>
      <c r="G2761" s="43"/>
      <c r="H2761" s="43"/>
      <c r="I2761" s="43"/>
      <c r="J2761" s="43"/>
      <c r="K2761" s="43"/>
    </row>
    <row r="2762" spans="1:11" ht="14.25" customHeight="1">
      <c r="A2762" s="43"/>
      <c r="B2762" s="43"/>
      <c r="C2762" s="43"/>
      <c r="D2762" s="43"/>
      <c r="E2762" s="43"/>
      <c r="F2762" s="43"/>
      <c r="G2762" s="43"/>
      <c r="H2762" s="43"/>
      <c r="I2762" s="43"/>
      <c r="J2762" s="43"/>
      <c r="K2762" s="43"/>
    </row>
    <row r="2763" spans="1:11" ht="14.25" customHeight="1">
      <c r="A2763" s="43"/>
      <c r="B2763" s="43"/>
      <c r="C2763" s="43"/>
      <c r="D2763" s="43"/>
      <c r="E2763" s="43"/>
      <c r="F2763" s="43"/>
      <c r="G2763" s="43"/>
      <c r="H2763" s="43"/>
      <c r="I2763" s="43"/>
      <c r="J2763" s="43"/>
      <c r="K2763" s="43"/>
    </row>
    <row r="2764" spans="1:11" ht="14.25" customHeight="1">
      <c r="A2764" s="43"/>
      <c r="B2764" s="43"/>
      <c r="C2764" s="43"/>
      <c r="D2764" s="43"/>
      <c r="E2764" s="43"/>
      <c r="F2764" s="43"/>
      <c r="G2764" s="43"/>
      <c r="H2764" s="43"/>
      <c r="I2764" s="43"/>
      <c r="J2764" s="43"/>
      <c r="K2764" s="43"/>
    </row>
    <row r="2765" spans="1:11" ht="14.25" customHeight="1">
      <c r="A2765" s="43"/>
      <c r="B2765" s="43"/>
      <c r="C2765" s="43"/>
      <c r="D2765" s="43"/>
      <c r="E2765" s="43"/>
      <c r="F2765" s="43"/>
      <c r="G2765" s="43"/>
      <c r="H2765" s="43"/>
      <c r="I2765" s="43"/>
      <c r="J2765" s="43"/>
      <c r="K2765" s="43"/>
    </row>
    <row r="2766" spans="1:11" ht="14.25" customHeight="1">
      <c r="A2766" s="43"/>
      <c r="B2766" s="43"/>
      <c r="C2766" s="43"/>
      <c r="D2766" s="43"/>
      <c r="E2766" s="43"/>
      <c r="F2766" s="43"/>
      <c r="G2766" s="43"/>
      <c r="H2766" s="43"/>
      <c r="I2766" s="43"/>
      <c r="J2766" s="43"/>
      <c r="K2766" s="43"/>
    </row>
    <row r="2767" spans="1:11" ht="14.25" customHeight="1">
      <c r="A2767" s="43"/>
      <c r="B2767" s="43"/>
      <c r="C2767" s="43"/>
      <c r="D2767" s="43"/>
      <c r="E2767" s="43"/>
      <c r="F2767" s="43"/>
      <c r="G2767" s="43"/>
      <c r="H2767" s="43"/>
      <c r="I2767" s="43"/>
      <c r="J2767" s="43"/>
      <c r="K2767" s="43"/>
    </row>
    <row r="2768" spans="1:11" ht="14.25" customHeight="1">
      <c r="A2768" s="43"/>
      <c r="B2768" s="43"/>
      <c r="C2768" s="43"/>
      <c r="D2768" s="43"/>
      <c r="E2768" s="43"/>
      <c r="F2768" s="43"/>
      <c r="G2768" s="43"/>
      <c r="H2768" s="43"/>
      <c r="I2768" s="43"/>
      <c r="J2768" s="43"/>
      <c r="K2768" s="43"/>
    </row>
    <row r="2769" spans="1:11" ht="14.25" customHeight="1">
      <c r="A2769" s="43"/>
      <c r="B2769" s="43"/>
      <c r="C2769" s="43"/>
      <c r="D2769" s="43"/>
      <c r="E2769" s="43"/>
      <c r="F2769" s="43"/>
      <c r="G2769" s="43"/>
      <c r="H2769" s="43"/>
      <c r="I2769" s="43"/>
      <c r="J2769" s="43"/>
      <c r="K2769" s="43"/>
    </row>
    <row r="2770" spans="1:11" ht="14.25" customHeight="1">
      <c r="A2770" s="43"/>
      <c r="B2770" s="43"/>
      <c r="C2770" s="43"/>
      <c r="D2770" s="43"/>
      <c r="E2770" s="43"/>
      <c r="F2770" s="43"/>
      <c r="G2770" s="43"/>
      <c r="H2770" s="43"/>
      <c r="I2770" s="43"/>
      <c r="J2770" s="43"/>
      <c r="K2770" s="43"/>
    </row>
    <row r="2771" spans="1:11" ht="14.25" customHeight="1">
      <c r="A2771" s="43"/>
      <c r="B2771" s="43"/>
      <c r="C2771" s="43"/>
      <c r="D2771" s="43"/>
      <c r="E2771" s="43"/>
      <c r="F2771" s="43"/>
      <c r="G2771" s="43"/>
      <c r="H2771" s="43"/>
      <c r="I2771" s="43"/>
      <c r="J2771" s="43"/>
      <c r="K2771" s="43"/>
    </row>
    <row r="2772" spans="1:11" ht="14.25" customHeight="1">
      <c r="A2772" s="43"/>
      <c r="B2772" s="43"/>
      <c r="C2772" s="43"/>
      <c r="D2772" s="43"/>
      <c r="E2772" s="43"/>
      <c r="F2772" s="43"/>
      <c r="G2772" s="43"/>
      <c r="H2772" s="43"/>
      <c r="I2772" s="43"/>
      <c r="J2772" s="43"/>
      <c r="K2772" s="43"/>
    </row>
    <row r="2773" spans="1:11" ht="14.25" customHeight="1">
      <c r="A2773" s="43"/>
      <c r="B2773" s="43"/>
      <c r="C2773" s="43"/>
      <c r="D2773" s="43"/>
      <c r="E2773" s="43"/>
      <c r="F2773" s="43"/>
      <c r="G2773" s="43"/>
      <c r="H2773" s="43"/>
      <c r="I2773" s="43"/>
      <c r="J2773" s="43"/>
      <c r="K2773" s="43"/>
    </row>
    <row r="2774" spans="1:11" ht="14.25" customHeight="1">
      <c r="A2774" s="43"/>
      <c r="B2774" s="43"/>
      <c r="C2774" s="43"/>
      <c r="D2774" s="43"/>
      <c r="E2774" s="43"/>
      <c r="F2774" s="43"/>
      <c r="G2774" s="43"/>
      <c r="H2774" s="43"/>
      <c r="I2774" s="43"/>
      <c r="J2774" s="43"/>
      <c r="K2774" s="43"/>
    </row>
    <row r="2775" spans="1:11" ht="14.25" customHeight="1">
      <c r="A2775" s="43"/>
      <c r="B2775" s="43"/>
      <c r="C2775" s="43"/>
      <c r="D2775" s="43"/>
      <c r="E2775" s="43"/>
      <c r="F2775" s="43"/>
      <c r="G2775" s="43"/>
      <c r="H2775" s="43"/>
      <c r="I2775" s="43"/>
      <c r="J2775" s="43"/>
      <c r="K2775" s="43"/>
    </row>
    <row r="2776" spans="1:11" ht="14.25" customHeight="1">
      <c r="A2776" s="43"/>
      <c r="B2776" s="43"/>
      <c r="C2776" s="43"/>
      <c r="D2776" s="43"/>
      <c r="E2776" s="43"/>
      <c r="F2776" s="43"/>
      <c r="G2776" s="43"/>
      <c r="H2776" s="43"/>
      <c r="I2776" s="43"/>
      <c r="J2776" s="43"/>
      <c r="K2776" s="43"/>
    </row>
    <row r="2777" spans="1:11" ht="14.25" customHeight="1">
      <c r="A2777" s="43"/>
      <c r="B2777" s="43"/>
      <c r="C2777" s="43"/>
      <c r="D2777" s="43"/>
      <c r="E2777" s="43"/>
      <c r="F2777" s="43"/>
      <c r="G2777" s="43"/>
      <c r="H2777" s="43"/>
      <c r="I2777" s="43"/>
      <c r="J2777" s="43"/>
      <c r="K2777" s="43"/>
    </row>
    <row r="2778" spans="1:11" ht="14.25" customHeight="1">
      <c r="A2778" s="43"/>
      <c r="B2778" s="43"/>
      <c r="C2778" s="43"/>
      <c r="D2778" s="43"/>
      <c r="E2778" s="43"/>
      <c r="F2778" s="43"/>
      <c r="G2778" s="43"/>
      <c r="H2778" s="43"/>
      <c r="I2778" s="43"/>
      <c r="J2778" s="43"/>
      <c r="K2778" s="43"/>
    </row>
    <row r="2779" spans="1:11" ht="14.25" customHeight="1">
      <c r="A2779" s="43"/>
      <c r="B2779" s="43"/>
      <c r="C2779" s="43"/>
      <c r="D2779" s="43"/>
      <c r="E2779" s="43"/>
      <c r="F2779" s="43"/>
      <c r="G2779" s="43"/>
      <c r="H2779" s="43"/>
      <c r="I2779" s="43"/>
      <c r="J2779" s="43"/>
      <c r="K2779" s="43"/>
    </row>
    <row r="2780" spans="1:11" ht="14.25" customHeight="1">
      <c r="A2780" s="43"/>
      <c r="B2780" s="43"/>
      <c r="C2780" s="43"/>
      <c r="D2780" s="43"/>
      <c r="E2780" s="43"/>
      <c r="F2780" s="43"/>
      <c r="G2780" s="43"/>
      <c r="H2780" s="43"/>
      <c r="I2780" s="43"/>
      <c r="J2780" s="43"/>
      <c r="K2780" s="43"/>
    </row>
    <row r="2781" spans="1:11" ht="14.25" customHeight="1">
      <c r="A2781" s="43"/>
      <c r="B2781" s="43"/>
      <c r="C2781" s="43"/>
      <c r="D2781" s="43"/>
      <c r="E2781" s="43"/>
      <c r="F2781" s="43"/>
      <c r="G2781" s="43"/>
      <c r="H2781" s="43"/>
      <c r="I2781" s="43"/>
      <c r="J2781" s="43"/>
      <c r="K2781" s="43"/>
    </row>
    <row r="2782" spans="1:11" ht="14.25" customHeight="1">
      <c r="A2782" s="43"/>
      <c r="B2782" s="43"/>
      <c r="C2782" s="43"/>
      <c r="D2782" s="43"/>
      <c r="E2782" s="43"/>
      <c r="F2782" s="43"/>
      <c r="G2782" s="43"/>
      <c r="H2782" s="43"/>
      <c r="I2782" s="43"/>
      <c r="J2782" s="43"/>
      <c r="K2782" s="43"/>
    </row>
    <row r="2783" spans="1:11" ht="14.25" customHeight="1">
      <c r="A2783" s="43"/>
      <c r="B2783" s="43"/>
      <c r="C2783" s="43"/>
      <c r="D2783" s="43"/>
      <c r="E2783" s="43"/>
      <c r="F2783" s="43"/>
      <c r="G2783" s="43"/>
      <c r="H2783" s="43"/>
      <c r="I2783" s="43"/>
      <c r="J2783" s="43"/>
      <c r="K2783" s="43"/>
    </row>
    <row r="2784" spans="1:11" ht="14.25" customHeight="1">
      <c r="A2784" s="43"/>
      <c r="B2784" s="43"/>
      <c r="C2784" s="43"/>
      <c r="D2784" s="43"/>
      <c r="E2784" s="43"/>
      <c r="F2784" s="43"/>
      <c r="G2784" s="43"/>
      <c r="H2784" s="43"/>
      <c r="I2784" s="43"/>
      <c r="J2784" s="43"/>
      <c r="K2784" s="43"/>
    </row>
    <row r="2785" spans="1:11" ht="14.25" customHeight="1">
      <c r="A2785" s="43"/>
      <c r="B2785" s="43"/>
      <c r="C2785" s="43"/>
      <c r="D2785" s="43"/>
      <c r="E2785" s="43"/>
      <c r="F2785" s="43"/>
      <c r="G2785" s="43"/>
      <c r="H2785" s="43"/>
      <c r="I2785" s="43"/>
      <c r="J2785" s="43"/>
      <c r="K2785" s="43"/>
    </row>
    <row r="2786" spans="1:11" ht="14.25" customHeight="1">
      <c r="A2786" s="43"/>
      <c r="B2786" s="43"/>
      <c r="C2786" s="43"/>
      <c r="D2786" s="43"/>
      <c r="E2786" s="43"/>
      <c r="F2786" s="43"/>
      <c r="G2786" s="43"/>
      <c r="H2786" s="43"/>
      <c r="I2786" s="43"/>
      <c r="J2786" s="43"/>
      <c r="K2786" s="43"/>
    </row>
    <row r="2787" spans="1:11" ht="14.25" customHeight="1">
      <c r="A2787" s="43"/>
      <c r="B2787" s="43"/>
      <c r="C2787" s="43"/>
      <c r="D2787" s="43"/>
      <c r="E2787" s="43"/>
      <c r="F2787" s="43"/>
      <c r="G2787" s="43"/>
      <c r="H2787" s="43"/>
      <c r="I2787" s="43"/>
      <c r="J2787" s="43"/>
      <c r="K2787" s="43"/>
    </row>
    <row r="2788" spans="1:11" ht="14.25" customHeight="1">
      <c r="A2788" s="43"/>
      <c r="B2788" s="43"/>
      <c r="C2788" s="43"/>
      <c r="D2788" s="43"/>
      <c r="E2788" s="43"/>
      <c r="F2788" s="43"/>
      <c r="G2788" s="43"/>
      <c r="H2788" s="43"/>
      <c r="I2788" s="43"/>
      <c r="J2788" s="43"/>
      <c r="K2788" s="43"/>
    </row>
    <row r="2789" spans="1:11" ht="14.25" customHeight="1">
      <c r="A2789" s="43"/>
      <c r="B2789" s="43"/>
      <c r="C2789" s="43"/>
      <c r="D2789" s="43"/>
      <c r="E2789" s="43"/>
      <c r="F2789" s="43"/>
      <c r="G2789" s="43"/>
      <c r="H2789" s="43"/>
      <c r="I2789" s="43"/>
      <c r="J2789" s="43"/>
      <c r="K2789" s="43"/>
    </row>
    <row r="2790" spans="1:11" ht="14.25" customHeight="1">
      <c r="A2790" s="43"/>
      <c r="B2790" s="43"/>
      <c r="C2790" s="43"/>
      <c r="D2790" s="43"/>
      <c r="E2790" s="43"/>
      <c r="F2790" s="43"/>
      <c r="G2790" s="43"/>
      <c r="H2790" s="43"/>
      <c r="I2790" s="43"/>
      <c r="J2790" s="43"/>
      <c r="K2790" s="43"/>
    </row>
    <row r="2791" spans="1:11" ht="14.25" customHeight="1">
      <c r="A2791" s="43"/>
      <c r="B2791" s="43"/>
      <c r="C2791" s="43"/>
      <c r="D2791" s="43"/>
      <c r="E2791" s="43"/>
      <c r="F2791" s="43"/>
      <c r="G2791" s="43"/>
      <c r="H2791" s="43"/>
      <c r="I2791" s="43"/>
      <c r="J2791" s="43"/>
      <c r="K2791" s="43"/>
    </row>
    <row r="2792" spans="1:11" ht="14.25" customHeight="1">
      <c r="A2792" s="43"/>
      <c r="B2792" s="43"/>
      <c r="C2792" s="43"/>
      <c r="D2792" s="43"/>
      <c r="E2792" s="43"/>
      <c r="F2792" s="43"/>
      <c r="G2792" s="43"/>
      <c r="H2792" s="43"/>
      <c r="I2792" s="43"/>
      <c r="J2792" s="43"/>
      <c r="K2792" s="43"/>
    </row>
    <row r="2793" spans="1:11" ht="14.25" customHeight="1">
      <c r="A2793" s="43"/>
      <c r="B2793" s="43"/>
      <c r="C2793" s="43"/>
      <c r="D2793" s="43"/>
      <c r="E2793" s="43"/>
      <c r="F2793" s="43"/>
      <c r="G2793" s="43"/>
      <c r="H2793" s="43"/>
      <c r="I2793" s="43"/>
      <c r="J2793" s="43"/>
      <c r="K2793" s="43"/>
    </row>
    <row r="2794" spans="1:11" ht="14.25" customHeight="1">
      <c r="A2794" s="43"/>
      <c r="B2794" s="43"/>
      <c r="C2794" s="43"/>
      <c r="D2794" s="43"/>
      <c r="E2794" s="43"/>
      <c r="F2794" s="43"/>
      <c r="G2794" s="43"/>
      <c r="H2794" s="43"/>
      <c r="I2794" s="43"/>
      <c r="J2794" s="43"/>
      <c r="K2794" s="43"/>
    </row>
    <row r="2795" spans="1:11" ht="14.25" customHeight="1">
      <c r="A2795" s="43"/>
      <c r="B2795" s="43"/>
      <c r="C2795" s="43"/>
      <c r="D2795" s="43"/>
      <c r="E2795" s="43"/>
      <c r="F2795" s="43"/>
      <c r="G2795" s="43"/>
      <c r="H2795" s="43"/>
      <c r="I2795" s="43"/>
      <c r="J2795" s="43"/>
      <c r="K2795" s="43"/>
    </row>
    <row r="2796" spans="1:11" ht="14.25" customHeight="1">
      <c r="A2796" s="43"/>
      <c r="B2796" s="43"/>
      <c r="C2796" s="43"/>
      <c r="D2796" s="43"/>
      <c r="E2796" s="43"/>
      <c r="F2796" s="43"/>
      <c r="G2796" s="43"/>
      <c r="H2796" s="43"/>
      <c r="I2796" s="43"/>
      <c r="J2796" s="43"/>
      <c r="K2796" s="43"/>
    </row>
    <row r="2797" spans="1:11" ht="14.25" customHeight="1">
      <c r="A2797" s="43"/>
      <c r="B2797" s="43"/>
      <c r="C2797" s="43"/>
      <c r="D2797" s="43"/>
      <c r="E2797" s="43"/>
      <c r="F2797" s="43"/>
      <c r="G2797" s="43"/>
      <c r="H2797" s="43"/>
      <c r="I2797" s="43"/>
      <c r="J2797" s="43"/>
      <c r="K2797" s="43"/>
    </row>
    <row r="2798" spans="1:11" ht="14.25" customHeight="1">
      <c r="A2798" s="43"/>
      <c r="B2798" s="43"/>
      <c r="C2798" s="43"/>
      <c r="D2798" s="43"/>
      <c r="E2798" s="43"/>
      <c r="F2798" s="43"/>
      <c r="G2798" s="43"/>
      <c r="H2798" s="43"/>
      <c r="I2798" s="43"/>
      <c r="J2798" s="43"/>
      <c r="K2798" s="43"/>
    </row>
    <row r="2799" spans="1:11" ht="14.25" customHeight="1">
      <c r="A2799" s="43"/>
      <c r="B2799" s="43"/>
      <c r="C2799" s="43"/>
      <c r="D2799" s="43"/>
      <c r="E2799" s="43"/>
      <c r="F2799" s="43"/>
      <c r="G2799" s="43"/>
      <c r="H2799" s="43"/>
      <c r="I2799" s="43"/>
      <c r="J2799" s="43"/>
      <c r="K2799" s="43"/>
    </row>
    <row r="2800" spans="1:11" ht="14.25" customHeight="1">
      <c r="A2800" s="43"/>
      <c r="B2800" s="43"/>
      <c r="C2800" s="43"/>
      <c r="D2800" s="43"/>
      <c r="E2800" s="43"/>
      <c r="F2800" s="43"/>
      <c r="G2800" s="43"/>
      <c r="H2800" s="43"/>
      <c r="I2800" s="43"/>
      <c r="J2800" s="43"/>
      <c r="K2800" s="43"/>
    </row>
    <row r="2801" spans="1:11" ht="14.25" customHeight="1">
      <c r="A2801" s="43"/>
      <c r="B2801" s="43"/>
      <c r="C2801" s="43"/>
      <c r="D2801" s="43"/>
      <c r="E2801" s="43"/>
      <c r="F2801" s="43"/>
      <c r="G2801" s="43"/>
      <c r="H2801" s="43"/>
      <c r="I2801" s="43"/>
      <c r="J2801" s="43"/>
      <c r="K2801" s="43"/>
    </row>
    <row r="2802" spans="1:11" ht="14.25" customHeight="1">
      <c r="A2802" s="43"/>
      <c r="B2802" s="43"/>
      <c r="C2802" s="43"/>
      <c r="D2802" s="43"/>
      <c r="E2802" s="43"/>
      <c r="F2802" s="43"/>
      <c r="G2802" s="43"/>
      <c r="H2802" s="43"/>
      <c r="I2802" s="43"/>
      <c r="J2802" s="43"/>
      <c r="K2802" s="43"/>
    </row>
    <row r="2803" spans="1:11" ht="14.25" customHeight="1">
      <c r="A2803" s="43"/>
      <c r="B2803" s="43"/>
      <c r="C2803" s="43"/>
      <c r="D2803" s="43"/>
      <c r="E2803" s="43"/>
      <c r="F2803" s="43"/>
      <c r="G2803" s="43"/>
      <c r="H2803" s="43"/>
      <c r="I2803" s="43"/>
      <c r="J2803" s="43"/>
      <c r="K2803" s="43"/>
    </row>
    <row r="2804" spans="1:11" ht="14.25" customHeight="1">
      <c r="A2804" s="43"/>
      <c r="B2804" s="43"/>
      <c r="C2804" s="43"/>
      <c r="D2804" s="43"/>
      <c r="E2804" s="43"/>
      <c r="F2804" s="43"/>
      <c r="G2804" s="43"/>
      <c r="H2804" s="43"/>
      <c r="I2804" s="43"/>
      <c r="J2804" s="43"/>
      <c r="K2804" s="43"/>
    </row>
    <row r="2805" spans="1:11" ht="14.25" customHeight="1">
      <c r="A2805" s="43"/>
      <c r="B2805" s="43"/>
      <c r="C2805" s="43"/>
      <c r="D2805" s="43"/>
      <c r="E2805" s="43"/>
      <c r="F2805" s="43"/>
      <c r="G2805" s="43"/>
      <c r="H2805" s="43"/>
      <c r="I2805" s="43"/>
      <c r="J2805" s="43"/>
      <c r="K2805" s="43"/>
    </row>
    <row r="2806" spans="1:11" ht="14.25" customHeight="1">
      <c r="A2806" s="43"/>
      <c r="B2806" s="43"/>
      <c r="C2806" s="43"/>
      <c r="D2806" s="43"/>
      <c r="E2806" s="43"/>
      <c r="F2806" s="43"/>
      <c r="G2806" s="43"/>
      <c r="H2806" s="43"/>
      <c r="I2806" s="43"/>
      <c r="J2806" s="43"/>
      <c r="K2806" s="43"/>
    </row>
    <row r="2807" spans="1:11" ht="14.25" customHeight="1">
      <c r="A2807" s="43"/>
      <c r="B2807" s="43"/>
      <c r="C2807" s="43"/>
      <c r="D2807" s="43"/>
      <c r="E2807" s="43"/>
      <c r="F2807" s="43"/>
      <c r="G2807" s="43"/>
      <c r="H2807" s="43"/>
      <c r="I2807" s="43"/>
      <c r="J2807" s="43"/>
      <c r="K2807" s="43"/>
    </row>
    <row r="2808" spans="1:11" ht="14.25" customHeight="1">
      <c r="A2808" s="43"/>
      <c r="B2808" s="43"/>
      <c r="C2808" s="43"/>
      <c r="D2808" s="43"/>
      <c r="E2808" s="43"/>
      <c r="F2808" s="43"/>
      <c r="G2808" s="43"/>
      <c r="H2808" s="43"/>
      <c r="I2808" s="43"/>
      <c r="J2808" s="43"/>
      <c r="K2808" s="43"/>
    </row>
    <row r="2809" spans="1:11" ht="14.25" customHeight="1">
      <c r="A2809" s="43"/>
      <c r="B2809" s="43"/>
      <c r="C2809" s="43"/>
      <c r="D2809" s="43"/>
      <c r="E2809" s="43"/>
      <c r="F2809" s="43"/>
      <c r="G2809" s="43"/>
      <c r="H2809" s="43"/>
      <c r="I2809" s="43"/>
      <c r="J2809" s="43"/>
      <c r="K2809" s="43"/>
    </row>
    <row r="2810" spans="1:11" ht="14.25" customHeight="1">
      <c r="A2810" s="43"/>
      <c r="B2810" s="43"/>
      <c r="C2810" s="43"/>
      <c r="D2810" s="43"/>
      <c r="E2810" s="43"/>
      <c r="F2810" s="43"/>
      <c r="G2810" s="43"/>
      <c r="H2810" s="43"/>
      <c r="I2810" s="43"/>
      <c r="J2810" s="43"/>
      <c r="K2810" s="43"/>
    </row>
    <row r="2811" spans="1:11" ht="14.25" customHeight="1">
      <c r="A2811" s="43"/>
      <c r="B2811" s="43"/>
      <c r="C2811" s="43"/>
      <c r="D2811" s="43"/>
      <c r="E2811" s="43"/>
      <c r="F2811" s="43"/>
      <c r="G2811" s="43"/>
      <c r="H2811" s="43"/>
      <c r="I2811" s="43"/>
      <c r="J2811" s="43"/>
      <c r="K2811" s="43"/>
    </row>
    <row r="2812" spans="1:11" ht="14.25" customHeight="1">
      <c r="A2812" s="43"/>
      <c r="B2812" s="43"/>
      <c r="C2812" s="43"/>
      <c r="D2812" s="43"/>
      <c r="E2812" s="43"/>
      <c r="F2812" s="43"/>
      <c r="G2812" s="43"/>
      <c r="H2812" s="43"/>
      <c r="I2812" s="43"/>
      <c r="J2812" s="43"/>
      <c r="K2812" s="43"/>
    </row>
    <row r="2813" spans="1:11" ht="14.25" customHeight="1">
      <c r="A2813" s="43"/>
      <c r="B2813" s="43"/>
      <c r="C2813" s="43"/>
      <c r="D2813" s="43"/>
      <c r="E2813" s="43"/>
      <c r="F2813" s="43"/>
      <c r="G2813" s="43"/>
      <c r="H2813" s="43"/>
      <c r="I2813" s="43"/>
      <c r="J2813" s="43"/>
      <c r="K2813" s="43"/>
    </row>
    <row r="2814" spans="1:11" ht="14.25" customHeight="1">
      <c r="A2814" s="43"/>
      <c r="B2814" s="43"/>
      <c r="C2814" s="43"/>
      <c r="D2814" s="43"/>
      <c r="E2814" s="43"/>
      <c r="F2814" s="43"/>
      <c r="G2814" s="43"/>
      <c r="H2814" s="43"/>
      <c r="I2814" s="43"/>
      <c r="J2814" s="43"/>
      <c r="K2814" s="43"/>
    </row>
    <row r="2815" spans="1:11" ht="14.25" customHeight="1">
      <c r="A2815" s="43"/>
      <c r="B2815" s="43"/>
      <c r="C2815" s="43"/>
      <c r="D2815" s="43"/>
      <c r="E2815" s="43"/>
      <c r="F2815" s="43"/>
      <c r="G2815" s="43"/>
      <c r="H2815" s="43"/>
      <c r="I2815" s="43"/>
      <c r="J2815" s="43"/>
      <c r="K2815" s="43"/>
    </row>
    <row r="2816" spans="1:11" ht="14.25" customHeight="1">
      <c r="A2816" s="43"/>
      <c r="B2816" s="43"/>
      <c r="C2816" s="43"/>
      <c r="D2816" s="43"/>
      <c r="E2816" s="43"/>
      <c r="F2816" s="43"/>
      <c r="G2816" s="43"/>
      <c r="H2816" s="43"/>
      <c r="I2816" s="43"/>
      <c r="J2816" s="43"/>
      <c r="K2816" s="43"/>
    </row>
    <row r="2817" spans="1:11" ht="14.25" customHeight="1">
      <c r="A2817" s="43"/>
      <c r="B2817" s="43"/>
      <c r="C2817" s="43"/>
      <c r="D2817" s="43"/>
      <c r="E2817" s="43"/>
      <c r="F2817" s="43"/>
      <c r="G2817" s="43"/>
      <c r="H2817" s="43"/>
      <c r="I2817" s="43"/>
      <c r="J2817" s="43"/>
      <c r="K2817" s="43"/>
    </row>
    <row r="2818" spans="1:11" ht="14.25" customHeight="1">
      <c r="A2818" s="43"/>
      <c r="B2818" s="43"/>
      <c r="C2818" s="43"/>
      <c r="D2818" s="43"/>
      <c r="E2818" s="43"/>
      <c r="F2818" s="43"/>
      <c r="G2818" s="43"/>
      <c r="H2818" s="43"/>
      <c r="I2818" s="43"/>
      <c r="J2818" s="43"/>
      <c r="K2818" s="43"/>
    </row>
    <row r="2819" spans="1:11" ht="14.25" customHeight="1">
      <c r="A2819" s="43"/>
      <c r="B2819" s="43"/>
      <c r="C2819" s="43"/>
      <c r="D2819" s="43"/>
      <c r="E2819" s="43"/>
      <c r="F2819" s="43"/>
      <c r="G2819" s="43"/>
      <c r="H2819" s="43"/>
      <c r="I2819" s="43"/>
      <c r="J2819" s="43"/>
      <c r="K2819" s="43"/>
    </row>
    <row r="2820" spans="1:11" ht="14.25" customHeight="1">
      <c r="A2820" s="43"/>
      <c r="B2820" s="43"/>
      <c r="C2820" s="43"/>
      <c r="D2820" s="43"/>
      <c r="E2820" s="43"/>
      <c r="F2820" s="43"/>
      <c r="G2820" s="43"/>
      <c r="H2820" s="43"/>
      <c r="I2820" s="43"/>
      <c r="J2820" s="43"/>
      <c r="K2820" s="43"/>
    </row>
    <row r="2821" spans="1:11" ht="14.25" customHeight="1">
      <c r="A2821" s="43"/>
      <c r="B2821" s="43"/>
      <c r="C2821" s="43"/>
      <c r="D2821" s="43"/>
      <c r="E2821" s="43"/>
      <c r="F2821" s="43"/>
      <c r="G2821" s="43"/>
      <c r="H2821" s="43"/>
      <c r="I2821" s="43"/>
      <c r="J2821" s="43"/>
      <c r="K2821" s="43"/>
    </row>
    <row r="2822" spans="1:11" ht="14.25" customHeight="1">
      <c r="A2822" s="43"/>
      <c r="B2822" s="43"/>
      <c r="C2822" s="43"/>
      <c r="D2822" s="43"/>
      <c r="E2822" s="43"/>
      <c r="F2822" s="43"/>
      <c r="G2822" s="43"/>
      <c r="H2822" s="43"/>
      <c r="I2822" s="43"/>
      <c r="J2822" s="43"/>
      <c r="K2822" s="43"/>
    </row>
    <row r="2823" spans="1:11" ht="14.25" customHeight="1">
      <c r="A2823" s="43"/>
      <c r="B2823" s="43"/>
      <c r="C2823" s="43"/>
      <c r="D2823" s="43"/>
      <c r="E2823" s="43"/>
      <c r="F2823" s="43"/>
      <c r="G2823" s="43"/>
      <c r="H2823" s="43"/>
      <c r="I2823" s="43"/>
      <c r="J2823" s="43"/>
      <c r="K2823" s="43"/>
    </row>
    <row r="2824" spans="1:11" ht="14.25" customHeight="1">
      <c r="A2824" s="43"/>
      <c r="B2824" s="43"/>
      <c r="C2824" s="43"/>
      <c r="D2824" s="43"/>
      <c r="E2824" s="43"/>
      <c r="F2824" s="43"/>
      <c r="G2824" s="43"/>
      <c r="H2824" s="43"/>
      <c r="I2824" s="43"/>
      <c r="J2824" s="43"/>
      <c r="K2824" s="43"/>
    </row>
    <row r="2825" spans="1:11" ht="14.25" customHeight="1">
      <c r="A2825" s="43"/>
      <c r="B2825" s="43"/>
      <c r="C2825" s="43"/>
      <c r="D2825" s="43"/>
      <c r="E2825" s="43"/>
      <c r="F2825" s="43"/>
      <c r="G2825" s="43"/>
      <c r="H2825" s="43"/>
      <c r="I2825" s="43"/>
      <c r="J2825" s="43"/>
      <c r="K2825" s="43"/>
    </row>
    <row r="2826" spans="1:11" ht="14.25" customHeight="1">
      <c r="A2826" s="43"/>
      <c r="B2826" s="43"/>
      <c r="C2826" s="43"/>
      <c r="D2826" s="43"/>
      <c r="E2826" s="43"/>
      <c r="F2826" s="43"/>
      <c r="G2826" s="43"/>
      <c r="H2826" s="43"/>
      <c r="I2826" s="43"/>
      <c r="J2826" s="43"/>
      <c r="K2826" s="43"/>
    </row>
    <row r="2827" spans="1:11" ht="14.25" customHeight="1">
      <c r="A2827" s="43"/>
      <c r="B2827" s="43"/>
      <c r="C2827" s="43"/>
      <c r="D2827" s="43"/>
      <c r="E2827" s="43"/>
      <c r="F2827" s="43"/>
      <c r="G2827" s="43"/>
      <c r="H2827" s="43"/>
      <c r="I2827" s="43"/>
      <c r="J2827" s="43"/>
      <c r="K2827" s="43"/>
    </row>
    <row r="2828" spans="1:11" ht="14.25" customHeight="1">
      <c r="A2828" s="43"/>
      <c r="B2828" s="43"/>
      <c r="C2828" s="43"/>
      <c r="D2828" s="43"/>
      <c r="E2828" s="43"/>
      <c r="F2828" s="43"/>
      <c r="G2828" s="43"/>
      <c r="H2828" s="43"/>
      <c r="I2828" s="43"/>
      <c r="J2828" s="43"/>
      <c r="K2828" s="43"/>
    </row>
    <row r="2829" spans="1:11" ht="14.25" customHeight="1">
      <c r="A2829" s="43"/>
      <c r="B2829" s="43"/>
      <c r="C2829" s="43"/>
      <c r="D2829" s="43"/>
      <c r="E2829" s="43"/>
      <c r="F2829" s="43"/>
      <c r="G2829" s="43"/>
      <c r="H2829" s="43"/>
      <c r="I2829" s="43"/>
      <c r="J2829" s="43"/>
      <c r="K2829" s="43"/>
    </row>
    <row r="2830" spans="1:11" ht="14.25" customHeight="1">
      <c r="A2830" s="43"/>
      <c r="B2830" s="43"/>
      <c r="C2830" s="43"/>
      <c r="D2830" s="43"/>
      <c r="E2830" s="43"/>
      <c r="F2830" s="43"/>
      <c r="G2830" s="43"/>
      <c r="H2830" s="43"/>
      <c r="I2830" s="43"/>
      <c r="J2830" s="43"/>
      <c r="K2830" s="43"/>
    </row>
    <row r="2831" spans="1:11" ht="14.25" customHeight="1">
      <c r="A2831" s="43"/>
      <c r="B2831" s="43"/>
      <c r="C2831" s="43"/>
      <c r="D2831" s="43"/>
      <c r="E2831" s="43"/>
      <c r="F2831" s="43"/>
      <c r="G2831" s="43"/>
      <c r="H2831" s="43"/>
      <c r="I2831" s="43"/>
      <c r="J2831" s="43"/>
      <c r="K2831" s="43"/>
    </row>
    <row r="2832" spans="1:11" ht="14.25" customHeight="1">
      <c r="A2832" s="43"/>
      <c r="B2832" s="43"/>
      <c r="C2832" s="43"/>
      <c r="D2832" s="43"/>
      <c r="E2832" s="43"/>
      <c r="F2832" s="43"/>
      <c r="G2832" s="43"/>
      <c r="H2832" s="43"/>
      <c r="I2832" s="43"/>
      <c r="J2832" s="43"/>
      <c r="K2832" s="43"/>
    </row>
    <row r="2833" spans="1:11" ht="14.25" customHeight="1">
      <c r="A2833" s="43"/>
      <c r="B2833" s="43"/>
      <c r="C2833" s="43"/>
      <c r="D2833" s="43"/>
      <c r="E2833" s="43"/>
      <c r="F2833" s="43"/>
      <c r="G2833" s="43"/>
      <c r="H2833" s="43"/>
      <c r="I2833" s="43"/>
      <c r="J2833" s="43"/>
      <c r="K2833" s="43"/>
    </row>
    <row r="2834" spans="1:11" ht="14.25" customHeight="1">
      <c r="A2834" s="43"/>
      <c r="B2834" s="43"/>
      <c r="C2834" s="43"/>
      <c r="D2834" s="43"/>
      <c r="E2834" s="43"/>
      <c r="F2834" s="43"/>
      <c r="G2834" s="43"/>
      <c r="H2834" s="43"/>
      <c r="I2834" s="43"/>
      <c r="J2834" s="43"/>
      <c r="K2834" s="43"/>
    </row>
    <row r="2835" spans="1:11" ht="14.25" customHeight="1">
      <c r="A2835" s="43"/>
      <c r="B2835" s="43"/>
      <c r="C2835" s="43"/>
      <c r="D2835" s="43"/>
      <c r="E2835" s="43"/>
      <c r="F2835" s="43"/>
      <c r="G2835" s="43"/>
      <c r="H2835" s="43"/>
      <c r="I2835" s="43"/>
      <c r="J2835" s="43"/>
      <c r="K2835" s="43"/>
    </row>
    <row r="2836" spans="1:11" ht="14.25" customHeight="1">
      <c r="A2836" s="43"/>
      <c r="B2836" s="43"/>
      <c r="C2836" s="43"/>
      <c r="D2836" s="43"/>
      <c r="E2836" s="43"/>
      <c r="F2836" s="43"/>
      <c r="G2836" s="43"/>
      <c r="H2836" s="43"/>
      <c r="I2836" s="43"/>
      <c r="J2836" s="43"/>
      <c r="K2836" s="43"/>
    </row>
    <row r="2837" spans="1:11" ht="14.25" customHeight="1">
      <c r="A2837" s="43"/>
      <c r="B2837" s="43"/>
      <c r="C2837" s="43"/>
      <c r="D2837" s="43"/>
      <c r="E2837" s="43"/>
      <c r="F2837" s="43"/>
      <c r="G2837" s="43"/>
      <c r="H2837" s="43"/>
      <c r="I2837" s="43"/>
      <c r="J2837" s="43"/>
      <c r="K2837" s="43"/>
    </row>
    <row r="2838" spans="1:11" ht="14.25" customHeight="1">
      <c r="A2838" s="43"/>
      <c r="B2838" s="43"/>
      <c r="C2838" s="43"/>
      <c r="D2838" s="43"/>
      <c r="E2838" s="43"/>
      <c r="F2838" s="43"/>
      <c r="G2838" s="43"/>
      <c r="H2838" s="43"/>
      <c r="I2838" s="43"/>
      <c r="J2838" s="43"/>
      <c r="K2838" s="43"/>
    </row>
    <row r="2839" spans="1:11" ht="14.25" customHeight="1">
      <c r="A2839" s="43"/>
      <c r="B2839" s="43"/>
      <c r="C2839" s="43"/>
      <c r="D2839" s="43"/>
      <c r="E2839" s="43"/>
      <c r="F2839" s="43"/>
      <c r="G2839" s="43"/>
      <c r="H2839" s="43"/>
      <c r="I2839" s="43"/>
      <c r="J2839" s="43"/>
      <c r="K2839" s="43"/>
    </row>
    <row r="2840" spans="1:11" ht="14.25" customHeight="1">
      <c r="A2840" s="43"/>
      <c r="B2840" s="43"/>
      <c r="C2840" s="43"/>
      <c r="D2840" s="43"/>
      <c r="E2840" s="43"/>
      <c r="F2840" s="43"/>
      <c r="G2840" s="43"/>
      <c r="H2840" s="43"/>
      <c r="I2840" s="43"/>
      <c r="J2840" s="43"/>
      <c r="K2840" s="43"/>
    </row>
    <row r="2841" spans="1:11" ht="14.25" customHeight="1">
      <c r="A2841" s="43"/>
      <c r="B2841" s="43"/>
      <c r="C2841" s="43"/>
      <c r="D2841" s="43"/>
      <c r="E2841" s="43"/>
      <c r="F2841" s="43"/>
      <c r="G2841" s="43"/>
      <c r="H2841" s="43"/>
      <c r="I2841" s="43"/>
      <c r="J2841" s="43"/>
      <c r="K2841" s="43"/>
    </row>
    <row r="2842" spans="1:11" ht="14.25" customHeight="1">
      <c r="A2842" s="43"/>
      <c r="B2842" s="43"/>
      <c r="C2842" s="43"/>
      <c r="D2842" s="43"/>
      <c r="E2842" s="43"/>
      <c r="F2842" s="43"/>
      <c r="G2842" s="43"/>
      <c r="H2842" s="43"/>
      <c r="I2842" s="43"/>
      <c r="J2842" s="43"/>
      <c r="K2842" s="43"/>
    </row>
    <row r="2843" spans="1:11" ht="14.25" customHeight="1">
      <c r="A2843" s="43"/>
      <c r="B2843" s="43"/>
      <c r="C2843" s="43"/>
      <c r="D2843" s="43"/>
      <c r="E2843" s="43"/>
      <c r="F2843" s="43"/>
      <c r="G2843" s="43"/>
      <c r="H2843" s="43"/>
      <c r="I2843" s="43"/>
      <c r="J2843" s="43"/>
      <c r="K2843" s="43"/>
    </row>
    <row r="2844" spans="1:11" ht="14.25" customHeight="1">
      <c r="A2844" s="43"/>
      <c r="B2844" s="43"/>
      <c r="C2844" s="43"/>
      <c r="D2844" s="43"/>
      <c r="E2844" s="43"/>
      <c r="F2844" s="43"/>
      <c r="G2844" s="43"/>
      <c r="H2844" s="43"/>
      <c r="I2844" s="43"/>
      <c r="J2844" s="43"/>
      <c r="K2844" s="43"/>
    </row>
    <row r="2845" spans="1:11" ht="14.25" customHeight="1">
      <c r="A2845" s="43"/>
      <c r="B2845" s="43"/>
      <c r="C2845" s="43"/>
      <c r="D2845" s="43"/>
      <c r="E2845" s="43"/>
      <c r="F2845" s="43"/>
      <c r="G2845" s="43"/>
      <c r="H2845" s="43"/>
      <c r="I2845" s="43"/>
      <c r="J2845" s="43"/>
      <c r="K2845" s="43"/>
    </row>
    <row r="2846" spans="1:11" ht="14.25" customHeight="1">
      <c r="A2846" s="43"/>
      <c r="B2846" s="43"/>
      <c r="C2846" s="43"/>
      <c r="D2846" s="43"/>
      <c r="E2846" s="43"/>
      <c r="F2846" s="43"/>
      <c r="G2846" s="43"/>
      <c r="H2846" s="43"/>
      <c r="I2846" s="43"/>
      <c r="J2846" s="43"/>
      <c r="K2846" s="43"/>
    </row>
    <row r="2847" spans="1:11" ht="14.25" customHeight="1">
      <c r="A2847" s="43"/>
      <c r="B2847" s="43"/>
      <c r="C2847" s="43"/>
      <c r="D2847" s="43"/>
      <c r="E2847" s="43"/>
      <c r="F2847" s="43"/>
      <c r="G2847" s="43"/>
      <c r="H2847" s="43"/>
      <c r="I2847" s="43"/>
      <c r="J2847" s="43"/>
      <c r="K2847" s="43"/>
    </row>
    <row r="2848" spans="1:11" ht="14.25" customHeight="1">
      <c r="A2848" s="43"/>
      <c r="B2848" s="43"/>
      <c r="C2848" s="43"/>
      <c r="D2848" s="43"/>
      <c r="E2848" s="43"/>
      <c r="F2848" s="43"/>
      <c r="G2848" s="43"/>
      <c r="H2848" s="43"/>
      <c r="I2848" s="43"/>
      <c r="J2848" s="43"/>
      <c r="K2848" s="43"/>
    </row>
    <row r="2849" spans="1:11" ht="14.25" customHeight="1">
      <c r="A2849" s="43"/>
      <c r="B2849" s="43"/>
      <c r="C2849" s="43"/>
      <c r="D2849" s="43"/>
      <c r="E2849" s="43"/>
      <c r="F2849" s="43"/>
      <c r="G2849" s="43"/>
      <c r="H2849" s="43"/>
      <c r="I2849" s="43"/>
      <c r="J2849" s="43"/>
      <c r="K2849" s="43"/>
    </row>
    <row r="2850" spans="1:11" ht="14.25" customHeight="1">
      <c r="A2850" s="43"/>
      <c r="B2850" s="43"/>
      <c r="C2850" s="43"/>
      <c r="D2850" s="43"/>
      <c r="E2850" s="43"/>
      <c r="F2850" s="43"/>
      <c r="G2850" s="43"/>
      <c r="H2850" s="43"/>
      <c r="I2850" s="43"/>
      <c r="J2850" s="43"/>
      <c r="K2850" s="43"/>
    </row>
    <row r="2851" spans="1:11" ht="14.25" customHeight="1">
      <c r="A2851" s="43"/>
      <c r="B2851" s="43"/>
      <c r="C2851" s="43"/>
      <c r="D2851" s="43"/>
      <c r="E2851" s="43"/>
      <c r="F2851" s="43"/>
      <c r="G2851" s="43"/>
      <c r="H2851" s="43"/>
      <c r="I2851" s="43"/>
      <c r="J2851" s="43"/>
      <c r="K2851" s="43"/>
    </row>
    <row r="2852" spans="1:11" ht="14.25" customHeight="1">
      <c r="A2852" s="43"/>
      <c r="B2852" s="43"/>
      <c r="C2852" s="43"/>
      <c r="D2852" s="43"/>
      <c r="E2852" s="43"/>
      <c r="F2852" s="43"/>
      <c r="G2852" s="43"/>
      <c r="H2852" s="43"/>
      <c r="I2852" s="43"/>
      <c r="J2852" s="43"/>
      <c r="K2852" s="43"/>
    </row>
    <row r="2853" spans="1:11" ht="14.25" customHeight="1">
      <c r="A2853" s="43"/>
      <c r="B2853" s="43"/>
      <c r="C2853" s="43"/>
      <c r="D2853" s="43"/>
      <c r="E2853" s="43"/>
      <c r="F2853" s="43"/>
      <c r="G2853" s="43"/>
      <c r="H2853" s="43"/>
      <c r="I2853" s="43"/>
      <c r="J2853" s="43"/>
      <c r="K2853" s="43"/>
    </row>
    <row r="2854" spans="1:11" ht="14.25" customHeight="1">
      <c r="A2854" s="43"/>
      <c r="B2854" s="43"/>
      <c r="C2854" s="43"/>
      <c r="D2854" s="43"/>
      <c r="E2854" s="43"/>
      <c r="F2854" s="43"/>
      <c r="G2854" s="43"/>
      <c r="H2854" s="43"/>
      <c r="I2854" s="43"/>
      <c r="J2854" s="43"/>
      <c r="K2854" s="43"/>
    </row>
    <row r="2855" spans="1:11" ht="14.25" customHeight="1">
      <c r="A2855" s="43"/>
      <c r="B2855" s="43"/>
      <c r="C2855" s="43"/>
      <c r="D2855" s="43"/>
      <c r="E2855" s="43"/>
      <c r="F2855" s="43"/>
      <c r="G2855" s="43"/>
      <c r="H2855" s="43"/>
      <c r="I2855" s="43"/>
      <c r="J2855" s="43"/>
      <c r="K2855" s="43"/>
    </row>
    <row r="2856" spans="1:11" ht="14.25" customHeight="1">
      <c r="A2856" s="43"/>
      <c r="B2856" s="43"/>
      <c r="C2856" s="43"/>
      <c r="D2856" s="43"/>
      <c r="E2856" s="43"/>
      <c r="F2856" s="43"/>
      <c r="G2856" s="43"/>
      <c r="H2856" s="43"/>
      <c r="I2856" s="43"/>
      <c r="J2856" s="43"/>
      <c r="K2856" s="43"/>
    </row>
    <row r="2857" spans="1:11" ht="14.25" customHeight="1">
      <c r="A2857" s="43"/>
      <c r="B2857" s="43"/>
      <c r="C2857" s="43"/>
      <c r="D2857" s="43"/>
      <c r="E2857" s="43"/>
      <c r="F2857" s="43"/>
      <c r="G2857" s="43"/>
      <c r="H2857" s="43"/>
      <c r="I2857" s="43"/>
      <c r="J2857" s="43"/>
      <c r="K2857" s="43"/>
    </row>
    <row r="2858" spans="1:11" ht="14.25" customHeight="1">
      <c r="A2858" s="43"/>
      <c r="B2858" s="43"/>
      <c r="C2858" s="43"/>
      <c r="D2858" s="43"/>
      <c r="E2858" s="43"/>
      <c r="F2858" s="43"/>
      <c r="G2858" s="43"/>
      <c r="H2858" s="43"/>
      <c r="I2858" s="43"/>
      <c r="J2858" s="43"/>
      <c r="K2858" s="43"/>
    </row>
    <row r="2859" spans="1:11" ht="14.25" customHeight="1">
      <c r="A2859" s="43"/>
      <c r="B2859" s="43"/>
      <c r="C2859" s="43"/>
      <c r="D2859" s="43"/>
      <c r="E2859" s="43"/>
      <c r="F2859" s="43"/>
      <c r="G2859" s="43"/>
      <c r="H2859" s="43"/>
      <c r="I2859" s="43"/>
      <c r="J2859" s="43"/>
      <c r="K2859" s="43"/>
    </row>
    <row r="2860" spans="1:11" ht="14.25" customHeight="1">
      <c r="A2860" s="43"/>
      <c r="B2860" s="43"/>
      <c r="C2860" s="43"/>
      <c r="D2860" s="43"/>
      <c r="E2860" s="43"/>
      <c r="F2860" s="43"/>
      <c r="G2860" s="43"/>
      <c r="H2860" s="43"/>
      <c r="I2860" s="43"/>
      <c r="J2860" s="43"/>
      <c r="K2860" s="43"/>
    </row>
    <row r="2861" spans="1:11" ht="14.25" customHeight="1">
      <c r="A2861" s="43"/>
      <c r="B2861" s="43"/>
      <c r="C2861" s="43"/>
      <c r="D2861" s="43"/>
      <c r="E2861" s="43"/>
      <c r="F2861" s="43"/>
      <c r="G2861" s="43"/>
      <c r="H2861" s="43"/>
      <c r="I2861" s="43"/>
      <c r="J2861" s="43"/>
      <c r="K2861" s="43"/>
    </row>
    <row r="2862" spans="1:11" ht="14.25" customHeight="1">
      <c r="A2862" s="43"/>
      <c r="B2862" s="43"/>
      <c r="C2862" s="43"/>
      <c r="D2862" s="43"/>
      <c r="E2862" s="43"/>
      <c r="F2862" s="43"/>
      <c r="G2862" s="43"/>
      <c r="H2862" s="43"/>
      <c r="I2862" s="43"/>
      <c r="J2862" s="43"/>
      <c r="K2862" s="43"/>
    </row>
    <row r="2863" spans="1:11" ht="14.25" customHeight="1">
      <c r="A2863" s="43"/>
      <c r="B2863" s="43"/>
      <c r="C2863" s="43"/>
      <c r="D2863" s="43"/>
      <c r="E2863" s="43"/>
      <c r="F2863" s="43"/>
      <c r="G2863" s="43"/>
      <c r="H2863" s="43"/>
      <c r="I2863" s="43"/>
      <c r="J2863" s="43"/>
      <c r="K2863" s="43"/>
    </row>
    <row r="2864" spans="1:11" ht="14.25" customHeight="1">
      <c r="A2864" s="43"/>
      <c r="B2864" s="43"/>
      <c r="C2864" s="43"/>
      <c r="D2864" s="43"/>
      <c r="E2864" s="43"/>
      <c r="F2864" s="43"/>
      <c r="G2864" s="43"/>
      <c r="H2864" s="43"/>
      <c r="I2864" s="43"/>
      <c r="J2864" s="43"/>
      <c r="K2864" s="43"/>
    </row>
    <row r="2865" spans="1:11" ht="14.25" customHeight="1">
      <c r="A2865" s="43"/>
      <c r="B2865" s="43"/>
      <c r="C2865" s="43"/>
      <c r="D2865" s="43"/>
      <c r="E2865" s="43"/>
      <c r="F2865" s="43"/>
      <c r="G2865" s="43"/>
      <c r="H2865" s="43"/>
      <c r="I2865" s="43"/>
      <c r="J2865" s="43"/>
      <c r="K2865" s="43"/>
    </row>
    <row r="2866" spans="1:11" ht="14.25" customHeight="1">
      <c r="A2866" s="43"/>
      <c r="B2866" s="43"/>
      <c r="C2866" s="43"/>
      <c r="D2866" s="43"/>
      <c r="E2866" s="43"/>
      <c r="F2866" s="43"/>
      <c r="G2866" s="43"/>
      <c r="H2866" s="43"/>
      <c r="I2866" s="43"/>
      <c r="J2866" s="43"/>
      <c r="K2866" s="43"/>
    </row>
    <row r="2867" spans="1:11" ht="14.25" customHeight="1">
      <c r="A2867" s="43"/>
      <c r="B2867" s="43"/>
      <c r="C2867" s="43"/>
      <c r="D2867" s="43"/>
      <c r="E2867" s="43"/>
      <c r="F2867" s="43"/>
      <c r="G2867" s="43"/>
      <c r="H2867" s="43"/>
      <c r="I2867" s="43"/>
      <c r="J2867" s="43"/>
      <c r="K2867" s="43"/>
    </row>
    <row r="2868" spans="1:11" ht="14.25" customHeight="1">
      <c r="A2868" s="43"/>
      <c r="B2868" s="43"/>
      <c r="C2868" s="43"/>
      <c r="D2868" s="43"/>
      <c r="E2868" s="43"/>
      <c r="F2868" s="43"/>
      <c r="G2868" s="43"/>
      <c r="H2868" s="43"/>
      <c r="I2868" s="43"/>
      <c r="J2868" s="43"/>
      <c r="K2868" s="43"/>
    </row>
    <row r="2869" spans="1:11" ht="14.25" customHeight="1">
      <c r="A2869" s="43"/>
      <c r="B2869" s="43"/>
      <c r="C2869" s="43"/>
      <c r="D2869" s="43"/>
      <c r="E2869" s="43"/>
      <c r="F2869" s="43"/>
      <c r="G2869" s="43"/>
      <c r="H2869" s="43"/>
      <c r="I2869" s="43"/>
      <c r="J2869" s="43"/>
      <c r="K2869" s="43"/>
    </row>
    <row r="2870" spans="1:11" ht="14.25" customHeight="1">
      <c r="A2870" s="43"/>
      <c r="B2870" s="43"/>
      <c r="C2870" s="43"/>
      <c r="D2870" s="43"/>
      <c r="E2870" s="43"/>
      <c r="F2870" s="43"/>
      <c r="G2870" s="43"/>
      <c r="H2870" s="43"/>
      <c r="I2870" s="43"/>
      <c r="J2870" s="43"/>
      <c r="K2870" s="43"/>
    </row>
    <row r="2871" spans="1:11" ht="14.25" customHeight="1">
      <c r="A2871" s="43"/>
      <c r="B2871" s="43"/>
      <c r="C2871" s="43"/>
      <c r="D2871" s="43"/>
      <c r="E2871" s="43"/>
      <c r="F2871" s="43"/>
      <c r="G2871" s="43"/>
      <c r="H2871" s="43"/>
      <c r="I2871" s="43"/>
      <c r="J2871" s="43"/>
      <c r="K2871" s="43"/>
    </row>
    <row r="2872" spans="1:11" ht="14.25" customHeight="1">
      <c r="A2872" s="43"/>
      <c r="B2872" s="43"/>
      <c r="C2872" s="43"/>
      <c r="D2872" s="43"/>
      <c r="E2872" s="43"/>
      <c r="F2872" s="43"/>
      <c r="G2872" s="43"/>
      <c r="H2872" s="43"/>
      <c r="I2872" s="43"/>
      <c r="J2872" s="43"/>
      <c r="K2872" s="43"/>
    </row>
    <row r="2873" spans="1:11" ht="14.25" customHeight="1">
      <c r="A2873" s="43"/>
      <c r="B2873" s="43"/>
      <c r="C2873" s="43"/>
      <c r="D2873" s="43"/>
      <c r="E2873" s="43"/>
      <c r="F2873" s="43"/>
      <c r="G2873" s="43"/>
      <c r="H2873" s="43"/>
      <c r="I2873" s="43"/>
      <c r="J2873" s="43"/>
      <c r="K2873" s="43"/>
    </row>
    <row r="2874" spans="1:11" ht="14.25" customHeight="1">
      <c r="A2874" s="43"/>
      <c r="B2874" s="43"/>
      <c r="C2874" s="43"/>
      <c r="D2874" s="43"/>
      <c r="E2874" s="43"/>
      <c r="F2874" s="43"/>
      <c r="G2874" s="43"/>
      <c r="H2874" s="43"/>
      <c r="I2874" s="43"/>
      <c r="J2874" s="43"/>
      <c r="K2874" s="43"/>
    </row>
    <row r="2875" spans="1:11" ht="14.25" customHeight="1">
      <c r="A2875" s="43"/>
      <c r="B2875" s="43"/>
      <c r="C2875" s="43"/>
      <c r="D2875" s="43"/>
      <c r="E2875" s="43"/>
      <c r="F2875" s="43"/>
      <c r="G2875" s="43"/>
      <c r="H2875" s="43"/>
      <c r="I2875" s="43"/>
      <c r="J2875" s="43"/>
      <c r="K2875" s="43"/>
    </row>
    <row r="2876" spans="1:11" ht="14.25" customHeight="1">
      <c r="A2876" s="43"/>
      <c r="B2876" s="43"/>
      <c r="C2876" s="43"/>
      <c r="D2876" s="43"/>
      <c r="E2876" s="43"/>
      <c r="F2876" s="43"/>
      <c r="G2876" s="43"/>
      <c r="H2876" s="43"/>
      <c r="I2876" s="43"/>
      <c r="J2876" s="43"/>
      <c r="K2876" s="43"/>
    </row>
    <row r="2877" spans="1:11" ht="14.25" customHeight="1">
      <c r="A2877" s="43"/>
      <c r="B2877" s="43"/>
      <c r="C2877" s="43"/>
      <c r="D2877" s="43"/>
      <c r="E2877" s="43"/>
      <c r="F2877" s="43"/>
      <c r="G2877" s="43"/>
      <c r="H2877" s="43"/>
      <c r="I2877" s="43"/>
      <c r="J2877" s="43"/>
      <c r="K2877" s="43"/>
    </row>
    <row r="2878" spans="1:11" ht="14.25" customHeight="1">
      <c r="A2878" s="43"/>
      <c r="B2878" s="43"/>
      <c r="C2878" s="43"/>
      <c r="D2878" s="43"/>
      <c r="E2878" s="43"/>
      <c r="F2878" s="43"/>
      <c r="G2878" s="43"/>
      <c r="H2878" s="43"/>
      <c r="I2878" s="43"/>
      <c r="J2878" s="43"/>
      <c r="K2878" s="43"/>
    </row>
    <row r="2879" spans="1:11" ht="14.25" customHeight="1">
      <c r="A2879" s="43"/>
      <c r="B2879" s="43"/>
      <c r="C2879" s="43"/>
      <c r="D2879" s="43"/>
      <c r="E2879" s="43"/>
      <c r="F2879" s="43"/>
      <c r="G2879" s="43"/>
      <c r="H2879" s="43"/>
      <c r="I2879" s="43"/>
      <c r="J2879" s="43"/>
      <c r="K2879" s="43"/>
    </row>
    <row r="2880" spans="1:11" ht="14.25" customHeight="1">
      <c r="A2880" s="43"/>
      <c r="B2880" s="43"/>
      <c r="C2880" s="43"/>
      <c r="D2880" s="43"/>
      <c r="E2880" s="43"/>
      <c r="F2880" s="43"/>
      <c r="G2880" s="43"/>
      <c r="H2880" s="43"/>
      <c r="I2880" s="43"/>
      <c r="J2880" s="43"/>
      <c r="K2880" s="43"/>
    </row>
    <row r="2881" spans="1:11" ht="14.25" customHeight="1">
      <c r="A2881" s="43"/>
      <c r="B2881" s="43"/>
      <c r="C2881" s="43"/>
      <c r="D2881" s="43"/>
      <c r="E2881" s="43"/>
      <c r="F2881" s="43"/>
      <c r="G2881" s="43"/>
      <c r="H2881" s="43"/>
      <c r="I2881" s="43"/>
      <c r="J2881" s="43"/>
      <c r="K2881" s="43"/>
    </row>
    <row r="2882" spans="1:11" ht="14.25" customHeight="1">
      <c r="A2882" s="43"/>
      <c r="B2882" s="43"/>
      <c r="C2882" s="43"/>
      <c r="D2882" s="43"/>
      <c r="E2882" s="43"/>
      <c r="F2882" s="43"/>
      <c r="G2882" s="43"/>
      <c r="H2882" s="43"/>
      <c r="I2882" s="43"/>
      <c r="J2882" s="43"/>
      <c r="K2882" s="43"/>
    </row>
    <row r="2883" spans="1:11" ht="14.25" customHeight="1">
      <c r="A2883" s="43"/>
      <c r="B2883" s="43"/>
      <c r="C2883" s="43"/>
      <c r="D2883" s="43"/>
      <c r="E2883" s="43"/>
      <c r="F2883" s="43"/>
      <c r="G2883" s="43"/>
      <c r="H2883" s="43"/>
      <c r="I2883" s="43"/>
      <c r="J2883" s="43"/>
      <c r="K2883" s="43"/>
    </row>
    <row r="2884" spans="1:11" ht="14.25" customHeight="1">
      <c r="A2884" s="43"/>
      <c r="B2884" s="43"/>
      <c r="C2884" s="43"/>
      <c r="D2884" s="43"/>
      <c r="E2884" s="43"/>
      <c r="F2884" s="43"/>
      <c r="G2884" s="43"/>
      <c r="H2884" s="43"/>
      <c r="I2884" s="43"/>
      <c r="J2884" s="43"/>
      <c r="K2884" s="43"/>
    </row>
    <row r="2885" spans="1:11" ht="14.25" customHeight="1">
      <c r="A2885" s="43"/>
      <c r="B2885" s="43"/>
      <c r="C2885" s="43"/>
      <c r="D2885" s="43"/>
      <c r="E2885" s="43"/>
      <c r="F2885" s="43"/>
      <c r="G2885" s="43"/>
      <c r="H2885" s="43"/>
      <c r="I2885" s="43"/>
      <c r="J2885" s="43"/>
      <c r="K2885" s="43"/>
    </row>
    <row r="2886" spans="1:11" ht="14.25" customHeight="1">
      <c r="A2886" s="43"/>
      <c r="B2886" s="43"/>
      <c r="C2886" s="43"/>
      <c r="D2886" s="43"/>
      <c r="E2886" s="43"/>
      <c r="F2886" s="43"/>
      <c r="G2886" s="43"/>
      <c r="H2886" s="43"/>
      <c r="I2886" s="43"/>
      <c r="J2886" s="43"/>
      <c r="K2886" s="43"/>
    </row>
    <row r="2887" spans="1:11" ht="14.25" customHeight="1">
      <c r="A2887" s="43"/>
      <c r="B2887" s="43"/>
      <c r="C2887" s="43"/>
      <c r="D2887" s="43"/>
      <c r="E2887" s="43"/>
      <c r="F2887" s="43"/>
      <c r="G2887" s="43"/>
      <c r="H2887" s="43"/>
      <c r="I2887" s="43"/>
      <c r="J2887" s="43"/>
      <c r="K2887" s="43"/>
    </row>
    <row r="2888" spans="1:11" ht="14.25" customHeight="1">
      <c r="A2888" s="43"/>
      <c r="B2888" s="43"/>
      <c r="C2888" s="43"/>
      <c r="D2888" s="43"/>
      <c r="E2888" s="43"/>
      <c r="F2888" s="43"/>
      <c r="G2888" s="43"/>
      <c r="H2888" s="43"/>
      <c r="I2888" s="43"/>
      <c r="J2888" s="43"/>
      <c r="K2888" s="43"/>
    </row>
    <row r="2889" spans="1:11" ht="14.25" customHeight="1">
      <c r="A2889" s="43"/>
      <c r="B2889" s="43"/>
      <c r="C2889" s="43"/>
      <c r="D2889" s="43"/>
      <c r="E2889" s="43"/>
      <c r="F2889" s="43"/>
      <c r="G2889" s="43"/>
      <c r="H2889" s="43"/>
      <c r="I2889" s="43"/>
      <c r="J2889" s="43"/>
      <c r="K2889" s="43"/>
    </row>
    <row r="2890" spans="1:11" ht="14.25" customHeight="1">
      <c r="A2890" s="43"/>
      <c r="B2890" s="43"/>
      <c r="C2890" s="43"/>
      <c r="D2890" s="43"/>
      <c r="E2890" s="43"/>
      <c r="F2890" s="43"/>
      <c r="G2890" s="43"/>
      <c r="H2890" s="43"/>
      <c r="I2890" s="43"/>
      <c r="J2890" s="43"/>
      <c r="K2890" s="43"/>
    </row>
    <row r="2891" spans="1:11" ht="14.25" customHeight="1">
      <c r="A2891" s="43"/>
      <c r="B2891" s="43"/>
      <c r="C2891" s="43"/>
      <c r="D2891" s="43"/>
      <c r="E2891" s="43"/>
      <c r="F2891" s="43"/>
      <c r="G2891" s="43"/>
      <c r="H2891" s="43"/>
      <c r="I2891" s="43"/>
      <c r="J2891" s="43"/>
      <c r="K2891" s="43"/>
    </row>
    <row r="2892" spans="1:11" ht="14.25" customHeight="1">
      <c r="A2892" s="43"/>
      <c r="B2892" s="43"/>
      <c r="C2892" s="43"/>
      <c r="D2892" s="43"/>
      <c r="E2892" s="43"/>
      <c r="F2892" s="43"/>
      <c r="G2892" s="43"/>
      <c r="H2892" s="43"/>
      <c r="I2892" s="43"/>
      <c r="J2892" s="43"/>
      <c r="K2892" s="43"/>
    </row>
    <row r="2893" spans="1:11" ht="14.25" customHeight="1">
      <c r="A2893" s="43"/>
      <c r="B2893" s="43"/>
      <c r="C2893" s="43"/>
      <c r="D2893" s="43"/>
      <c r="E2893" s="43"/>
      <c r="F2893" s="43"/>
      <c r="G2893" s="43"/>
      <c r="H2893" s="43"/>
      <c r="I2893" s="43"/>
      <c r="J2893" s="43"/>
      <c r="K2893" s="43"/>
    </row>
    <row r="2894" spans="1:11" ht="14.25" customHeight="1">
      <c r="A2894" s="43"/>
      <c r="B2894" s="43"/>
      <c r="C2894" s="43"/>
      <c r="D2894" s="43"/>
      <c r="E2894" s="43"/>
      <c r="F2894" s="43"/>
      <c r="G2894" s="43"/>
      <c r="H2894" s="43"/>
      <c r="I2894" s="43"/>
      <c r="J2894" s="43"/>
      <c r="K2894" s="43"/>
    </row>
    <row r="2895" spans="1:11" ht="14.25" customHeight="1">
      <c r="A2895" s="43"/>
      <c r="B2895" s="43"/>
      <c r="C2895" s="43"/>
      <c r="D2895" s="43"/>
      <c r="E2895" s="43"/>
      <c r="F2895" s="43"/>
      <c r="G2895" s="43"/>
      <c r="H2895" s="43"/>
      <c r="I2895" s="43"/>
      <c r="J2895" s="43"/>
      <c r="K2895" s="43"/>
    </row>
    <row r="2896" spans="1:11" ht="14.25" customHeight="1">
      <c r="A2896" s="43"/>
      <c r="B2896" s="43"/>
      <c r="C2896" s="43"/>
      <c r="D2896" s="43"/>
      <c r="E2896" s="43"/>
      <c r="F2896" s="43"/>
      <c r="G2896" s="43"/>
      <c r="H2896" s="43"/>
      <c r="I2896" s="43"/>
      <c r="J2896" s="43"/>
      <c r="K2896" s="43"/>
    </row>
    <row r="2897" spans="1:11" ht="14.25" customHeight="1">
      <c r="A2897" s="43"/>
      <c r="B2897" s="43"/>
      <c r="C2897" s="43"/>
      <c r="D2897" s="43"/>
      <c r="E2897" s="43"/>
      <c r="F2897" s="43"/>
      <c r="G2897" s="43"/>
      <c r="H2897" s="43"/>
      <c r="I2897" s="43"/>
      <c r="J2897" s="43"/>
      <c r="K2897" s="43"/>
    </row>
    <row r="2898" spans="1:11" ht="14.25" customHeight="1">
      <c r="A2898" s="43"/>
      <c r="B2898" s="43"/>
      <c r="C2898" s="43"/>
      <c r="D2898" s="43"/>
      <c r="E2898" s="43"/>
      <c r="F2898" s="43"/>
      <c r="G2898" s="43"/>
      <c r="H2898" s="43"/>
      <c r="I2898" s="43"/>
      <c r="J2898" s="43"/>
      <c r="K2898" s="43"/>
    </row>
    <row r="2899" spans="1:11" ht="14.25" customHeight="1">
      <c r="A2899" s="43"/>
      <c r="B2899" s="43"/>
      <c r="C2899" s="43"/>
      <c r="D2899" s="43"/>
      <c r="E2899" s="43"/>
      <c r="F2899" s="43"/>
      <c r="G2899" s="43"/>
      <c r="H2899" s="43"/>
      <c r="I2899" s="43"/>
      <c r="J2899" s="43"/>
      <c r="K2899" s="43"/>
    </row>
    <row r="2900" spans="1:11" ht="14.25" customHeight="1">
      <c r="A2900" s="43"/>
      <c r="B2900" s="43"/>
      <c r="C2900" s="43"/>
      <c r="D2900" s="43"/>
      <c r="E2900" s="43"/>
      <c r="F2900" s="43"/>
      <c r="G2900" s="43"/>
      <c r="H2900" s="43"/>
      <c r="I2900" s="43"/>
      <c r="J2900" s="43"/>
      <c r="K2900" s="43"/>
    </row>
    <row r="2901" spans="1:11" ht="14.25" customHeight="1">
      <c r="A2901" s="43"/>
      <c r="B2901" s="43"/>
      <c r="C2901" s="43"/>
      <c r="D2901" s="43"/>
      <c r="E2901" s="43"/>
      <c r="F2901" s="43"/>
      <c r="G2901" s="43"/>
      <c r="H2901" s="43"/>
      <c r="I2901" s="43"/>
      <c r="J2901" s="43"/>
      <c r="K2901" s="43"/>
    </row>
    <row r="2902" spans="1:11" ht="14.25" customHeight="1">
      <c r="A2902" s="43"/>
      <c r="B2902" s="43"/>
      <c r="C2902" s="43"/>
      <c r="D2902" s="43"/>
      <c r="E2902" s="43"/>
      <c r="F2902" s="43"/>
      <c r="G2902" s="43"/>
      <c r="H2902" s="43"/>
      <c r="I2902" s="43"/>
      <c r="J2902" s="43"/>
      <c r="K2902" s="43"/>
    </row>
    <row r="2903" spans="1:11" ht="14.25" customHeight="1">
      <c r="A2903" s="43"/>
      <c r="B2903" s="43"/>
      <c r="C2903" s="43"/>
      <c r="D2903" s="43"/>
      <c r="E2903" s="43"/>
      <c r="F2903" s="43"/>
      <c r="G2903" s="43"/>
      <c r="H2903" s="43"/>
      <c r="I2903" s="43"/>
      <c r="J2903" s="43"/>
      <c r="K2903" s="43"/>
    </row>
    <row r="2904" spans="1:11" ht="14.25" customHeight="1">
      <c r="A2904" s="43"/>
      <c r="B2904" s="43"/>
      <c r="C2904" s="43"/>
      <c r="D2904" s="43"/>
      <c r="E2904" s="43"/>
      <c r="F2904" s="43"/>
      <c r="G2904" s="43"/>
      <c r="H2904" s="43"/>
      <c r="I2904" s="43"/>
      <c r="J2904" s="43"/>
      <c r="K2904" s="43"/>
    </row>
    <row r="2905" spans="1:11" ht="14.25" customHeight="1">
      <c r="A2905" s="43"/>
      <c r="B2905" s="43"/>
      <c r="C2905" s="43"/>
      <c r="D2905" s="43"/>
      <c r="E2905" s="43"/>
      <c r="F2905" s="43"/>
      <c r="G2905" s="43"/>
      <c r="H2905" s="43"/>
      <c r="I2905" s="43"/>
      <c r="J2905" s="43"/>
      <c r="K2905" s="43"/>
    </row>
    <row r="2906" spans="1:11" ht="14.25" customHeight="1">
      <c r="A2906" s="43"/>
      <c r="B2906" s="43"/>
      <c r="C2906" s="43"/>
      <c r="D2906" s="43"/>
      <c r="E2906" s="43"/>
      <c r="F2906" s="43"/>
      <c r="G2906" s="43"/>
      <c r="H2906" s="43"/>
      <c r="I2906" s="43"/>
      <c r="J2906" s="43"/>
      <c r="K2906" s="43"/>
    </row>
    <row r="2907" spans="1:11" ht="14.25" customHeight="1">
      <c r="A2907" s="43"/>
      <c r="B2907" s="43"/>
      <c r="C2907" s="43"/>
      <c r="D2907" s="43"/>
      <c r="E2907" s="43"/>
      <c r="F2907" s="43"/>
      <c r="G2907" s="43"/>
      <c r="H2907" s="43"/>
      <c r="I2907" s="43"/>
      <c r="J2907" s="43"/>
      <c r="K2907" s="43"/>
    </row>
    <row r="2908" spans="1:11" ht="14.25" customHeight="1">
      <c r="A2908" s="43"/>
      <c r="B2908" s="43"/>
      <c r="C2908" s="43"/>
      <c r="D2908" s="43"/>
      <c r="E2908" s="43"/>
      <c r="F2908" s="43"/>
      <c r="G2908" s="43"/>
      <c r="H2908" s="43"/>
      <c r="I2908" s="43"/>
      <c r="J2908" s="43"/>
      <c r="K2908" s="43"/>
    </row>
    <row r="2909" spans="1:11" ht="14.25" customHeight="1">
      <c r="A2909" s="43"/>
      <c r="B2909" s="43"/>
      <c r="C2909" s="43"/>
      <c r="D2909" s="43"/>
      <c r="E2909" s="43"/>
      <c r="F2909" s="43"/>
      <c r="G2909" s="43"/>
      <c r="H2909" s="43"/>
      <c r="I2909" s="43"/>
      <c r="J2909" s="43"/>
      <c r="K2909" s="43"/>
    </row>
    <row r="2910" spans="1:11" ht="14.25" customHeight="1">
      <c r="A2910" s="43"/>
      <c r="B2910" s="43"/>
      <c r="C2910" s="43"/>
      <c r="D2910" s="43"/>
      <c r="E2910" s="43"/>
      <c r="F2910" s="43"/>
      <c r="G2910" s="43"/>
      <c r="H2910" s="43"/>
      <c r="I2910" s="43"/>
      <c r="J2910" s="43"/>
      <c r="K2910" s="43"/>
    </row>
    <row r="2911" spans="1:11" ht="14.25" customHeight="1">
      <c r="A2911" s="43"/>
      <c r="B2911" s="43"/>
      <c r="C2911" s="43"/>
      <c r="D2911" s="43"/>
      <c r="E2911" s="43"/>
      <c r="F2911" s="43"/>
      <c r="G2911" s="43"/>
      <c r="H2911" s="43"/>
      <c r="I2911" s="43"/>
      <c r="J2911" s="43"/>
      <c r="K2911" s="43"/>
    </row>
    <row r="2912" spans="1:11" ht="14.25" customHeight="1">
      <c r="A2912" s="43"/>
      <c r="B2912" s="43"/>
      <c r="C2912" s="43"/>
      <c r="D2912" s="43"/>
      <c r="E2912" s="43"/>
      <c r="F2912" s="43"/>
      <c r="G2912" s="43"/>
      <c r="H2912" s="43"/>
      <c r="I2912" s="43"/>
      <c r="J2912" s="43"/>
      <c r="K2912" s="43"/>
    </row>
    <row r="2913" spans="1:11" ht="14.25" customHeight="1">
      <c r="A2913" s="43"/>
      <c r="B2913" s="43"/>
      <c r="C2913" s="43"/>
      <c r="D2913" s="43"/>
      <c r="E2913" s="43"/>
      <c r="F2913" s="43"/>
      <c r="G2913" s="43"/>
      <c r="H2913" s="43"/>
      <c r="I2913" s="43"/>
      <c r="J2913" s="43"/>
      <c r="K2913" s="43"/>
    </row>
    <row r="2914" spans="1:11" ht="14.25" customHeight="1">
      <c r="A2914" s="43"/>
      <c r="B2914" s="43"/>
      <c r="C2914" s="43"/>
      <c r="D2914" s="43"/>
      <c r="E2914" s="43"/>
      <c r="F2914" s="43"/>
      <c r="G2914" s="43"/>
      <c r="H2914" s="43"/>
      <c r="I2914" s="43"/>
      <c r="J2914" s="43"/>
      <c r="K2914" s="43"/>
    </row>
    <row r="2915" spans="1:11" ht="14.25" customHeight="1">
      <c r="A2915" s="43"/>
      <c r="B2915" s="43"/>
      <c r="C2915" s="43"/>
      <c r="D2915" s="43"/>
      <c r="E2915" s="43"/>
      <c r="F2915" s="43"/>
      <c r="G2915" s="43"/>
      <c r="H2915" s="43"/>
      <c r="I2915" s="43"/>
      <c r="J2915" s="43"/>
      <c r="K2915" s="43"/>
    </row>
    <row r="2916" spans="1:11" ht="14.25" customHeight="1">
      <c r="A2916" s="43"/>
      <c r="B2916" s="43"/>
      <c r="C2916" s="43"/>
      <c r="D2916" s="43"/>
      <c r="E2916" s="43"/>
      <c r="F2916" s="43"/>
      <c r="G2916" s="43"/>
      <c r="H2916" s="43"/>
      <c r="I2916" s="43"/>
      <c r="J2916" s="43"/>
      <c r="K2916" s="43"/>
    </row>
    <row r="2917" spans="1:11" ht="14.25" customHeight="1">
      <c r="A2917" s="43"/>
      <c r="B2917" s="43"/>
      <c r="C2917" s="43"/>
      <c r="D2917" s="43"/>
      <c r="E2917" s="43"/>
      <c r="F2917" s="43"/>
      <c r="G2917" s="43"/>
      <c r="H2917" s="43"/>
      <c r="I2917" s="43"/>
      <c r="J2917" s="43"/>
      <c r="K2917" s="43"/>
    </row>
    <row r="2918" spans="1:11" ht="14.25" customHeight="1">
      <c r="A2918" s="43"/>
      <c r="B2918" s="43"/>
      <c r="C2918" s="43"/>
      <c r="D2918" s="43"/>
      <c r="E2918" s="43"/>
      <c r="F2918" s="43"/>
      <c r="G2918" s="43"/>
      <c r="H2918" s="43"/>
      <c r="I2918" s="43"/>
      <c r="J2918" s="43"/>
      <c r="K2918" s="43"/>
    </row>
    <row r="2919" spans="1:11" ht="14.25" customHeight="1">
      <c r="A2919" s="43"/>
      <c r="B2919" s="43"/>
      <c r="C2919" s="43"/>
      <c r="D2919" s="43"/>
      <c r="E2919" s="43"/>
      <c r="F2919" s="43"/>
      <c r="G2919" s="43"/>
      <c r="H2919" s="43"/>
      <c r="I2919" s="43"/>
      <c r="J2919" s="43"/>
      <c r="K2919" s="43"/>
    </row>
    <row r="2920" spans="1:11" ht="14.25" customHeight="1">
      <c r="A2920" s="43"/>
      <c r="B2920" s="43"/>
      <c r="C2920" s="43"/>
      <c r="D2920" s="43"/>
      <c r="E2920" s="43"/>
      <c r="F2920" s="43"/>
      <c r="G2920" s="43"/>
      <c r="H2920" s="43"/>
      <c r="I2920" s="43"/>
      <c r="J2920" s="43"/>
      <c r="K2920" s="43"/>
    </row>
    <row r="2921" spans="1:11" ht="14.25" customHeight="1">
      <c r="A2921" s="43"/>
      <c r="B2921" s="43"/>
      <c r="C2921" s="43"/>
      <c r="D2921" s="43"/>
      <c r="E2921" s="43"/>
      <c r="F2921" s="43"/>
      <c r="G2921" s="43"/>
      <c r="H2921" s="43"/>
      <c r="I2921" s="43"/>
      <c r="J2921" s="43"/>
      <c r="K2921" s="43"/>
    </row>
    <row r="2922" spans="1:11" ht="14.25" customHeight="1">
      <c r="A2922" s="43"/>
      <c r="B2922" s="43"/>
      <c r="C2922" s="43"/>
      <c r="D2922" s="43"/>
      <c r="E2922" s="43"/>
      <c r="F2922" s="43"/>
      <c r="G2922" s="43"/>
      <c r="H2922" s="43"/>
      <c r="I2922" s="43"/>
      <c r="J2922" s="43"/>
      <c r="K2922" s="43"/>
    </row>
    <row r="2923" spans="1:11" ht="14.25" customHeight="1">
      <c r="A2923" s="43"/>
      <c r="B2923" s="43"/>
      <c r="C2923" s="43"/>
      <c r="D2923" s="43"/>
      <c r="E2923" s="43"/>
      <c r="F2923" s="43"/>
      <c r="G2923" s="43"/>
      <c r="H2923" s="43"/>
      <c r="I2923" s="43"/>
      <c r="J2923" s="43"/>
      <c r="K2923" s="43"/>
    </row>
    <row r="2924" spans="1:11" ht="14.25" customHeight="1">
      <c r="A2924" s="43"/>
      <c r="B2924" s="43"/>
      <c r="C2924" s="43"/>
      <c r="D2924" s="43"/>
      <c r="E2924" s="43"/>
      <c r="F2924" s="43"/>
      <c r="G2924" s="43"/>
      <c r="H2924" s="43"/>
      <c r="I2924" s="43"/>
      <c r="J2924" s="43"/>
      <c r="K2924" s="43"/>
    </row>
    <row r="2925" spans="1:11" ht="14.25" customHeight="1">
      <c r="A2925" s="43"/>
      <c r="B2925" s="43"/>
      <c r="C2925" s="43"/>
      <c r="D2925" s="43"/>
      <c r="E2925" s="43"/>
      <c r="F2925" s="43"/>
      <c r="G2925" s="43"/>
      <c r="H2925" s="43"/>
      <c r="I2925" s="43"/>
      <c r="J2925" s="43"/>
      <c r="K2925" s="43"/>
    </row>
    <row r="2926" spans="1:11" ht="14.25" customHeight="1">
      <c r="A2926" s="43"/>
      <c r="B2926" s="43"/>
      <c r="C2926" s="43"/>
      <c r="D2926" s="43"/>
      <c r="E2926" s="43"/>
      <c r="F2926" s="43"/>
      <c r="G2926" s="43"/>
      <c r="H2926" s="43"/>
      <c r="I2926" s="43"/>
      <c r="J2926" s="43"/>
      <c r="K2926" s="43"/>
    </row>
    <row r="2927" spans="1:11" ht="14.25" customHeight="1">
      <c r="A2927" s="43"/>
      <c r="B2927" s="43"/>
      <c r="C2927" s="43"/>
      <c r="D2927" s="43"/>
      <c r="E2927" s="43"/>
      <c r="F2927" s="43"/>
      <c r="G2927" s="43"/>
      <c r="H2927" s="43"/>
      <c r="I2927" s="43"/>
      <c r="J2927" s="43"/>
      <c r="K2927" s="43"/>
    </row>
    <row r="2928" spans="1:11" ht="14.25" customHeight="1">
      <c r="A2928" s="43"/>
      <c r="B2928" s="43"/>
      <c r="C2928" s="43"/>
      <c r="D2928" s="43"/>
      <c r="E2928" s="43"/>
      <c r="F2928" s="43"/>
      <c r="G2928" s="43"/>
      <c r="H2928" s="43"/>
      <c r="I2928" s="43"/>
      <c r="J2928" s="43"/>
      <c r="K2928" s="43"/>
    </row>
    <row r="2929" spans="1:11" ht="14.25" customHeight="1">
      <c r="A2929" s="43"/>
      <c r="B2929" s="43"/>
      <c r="C2929" s="43"/>
      <c r="D2929" s="43"/>
      <c r="E2929" s="43"/>
      <c r="F2929" s="43"/>
      <c r="G2929" s="43"/>
      <c r="H2929" s="43"/>
      <c r="I2929" s="43"/>
      <c r="J2929" s="43"/>
      <c r="K2929" s="43"/>
    </row>
    <row r="2930" spans="1:11" ht="14.25" customHeight="1">
      <c r="A2930" s="43"/>
      <c r="B2930" s="43"/>
      <c r="C2930" s="43"/>
      <c r="D2930" s="43"/>
      <c r="E2930" s="43"/>
      <c r="F2930" s="43"/>
      <c r="G2930" s="43"/>
      <c r="H2930" s="43"/>
      <c r="I2930" s="43"/>
      <c r="J2930" s="43"/>
      <c r="K2930" s="43"/>
    </row>
    <row r="2931" spans="1:11" ht="14.25" customHeight="1">
      <c r="A2931" s="43"/>
      <c r="B2931" s="43"/>
      <c r="C2931" s="43"/>
      <c r="D2931" s="43"/>
      <c r="E2931" s="43"/>
      <c r="F2931" s="43"/>
      <c r="G2931" s="43"/>
      <c r="H2931" s="43"/>
      <c r="I2931" s="43"/>
      <c r="J2931" s="43"/>
      <c r="K2931" s="43"/>
    </row>
    <row r="2932" spans="1:11" ht="14.25" customHeight="1">
      <c r="A2932" s="43"/>
      <c r="B2932" s="43"/>
      <c r="C2932" s="43"/>
      <c r="D2932" s="43"/>
      <c r="E2932" s="43"/>
      <c r="F2932" s="43"/>
      <c r="G2932" s="43"/>
      <c r="H2932" s="43"/>
      <c r="I2932" s="43"/>
      <c r="J2932" s="43"/>
      <c r="K2932" s="43"/>
    </row>
    <row r="2933" spans="1:11" ht="14.25" customHeight="1">
      <c r="A2933" s="43"/>
      <c r="B2933" s="43"/>
      <c r="C2933" s="43"/>
      <c r="D2933" s="43"/>
      <c r="E2933" s="43"/>
      <c r="F2933" s="43"/>
      <c r="G2933" s="43"/>
      <c r="H2933" s="43"/>
      <c r="I2933" s="43"/>
      <c r="J2933" s="43"/>
      <c r="K2933" s="43"/>
    </row>
    <row r="2934" spans="1:11" ht="14.25" customHeight="1">
      <c r="A2934" s="43"/>
      <c r="B2934" s="43"/>
      <c r="C2934" s="43"/>
      <c r="D2934" s="43"/>
      <c r="E2934" s="43"/>
      <c r="F2934" s="43"/>
      <c r="G2934" s="43"/>
      <c r="H2934" s="43"/>
      <c r="I2934" s="43"/>
      <c r="J2934" s="43"/>
      <c r="K2934" s="43"/>
    </row>
    <row r="2935" spans="1:11" ht="14.25" customHeight="1">
      <c r="A2935" s="43"/>
      <c r="B2935" s="43"/>
      <c r="C2935" s="43"/>
      <c r="D2935" s="43"/>
      <c r="E2935" s="43"/>
      <c r="F2935" s="43"/>
      <c r="G2935" s="43"/>
      <c r="H2935" s="43"/>
      <c r="I2935" s="43"/>
      <c r="J2935" s="43"/>
      <c r="K2935" s="43"/>
    </row>
    <row r="2936" spans="1:11" ht="14.25" customHeight="1">
      <c r="A2936" s="43"/>
      <c r="B2936" s="43"/>
      <c r="C2936" s="43"/>
      <c r="D2936" s="43"/>
      <c r="E2936" s="43"/>
      <c r="F2936" s="43"/>
      <c r="G2936" s="43"/>
      <c r="H2936" s="43"/>
      <c r="I2936" s="43"/>
      <c r="J2936" s="43"/>
      <c r="K2936" s="43"/>
    </row>
    <row r="2937" spans="1:11" ht="14.25" customHeight="1">
      <c r="A2937" s="43"/>
      <c r="B2937" s="43"/>
      <c r="C2937" s="43"/>
      <c r="D2937" s="43"/>
      <c r="E2937" s="43"/>
      <c r="F2937" s="43"/>
      <c r="G2937" s="43"/>
      <c r="H2937" s="43"/>
      <c r="I2937" s="43"/>
      <c r="J2937" s="43"/>
      <c r="K2937" s="43"/>
    </row>
    <row r="2938" spans="1:11" ht="14.25" customHeight="1">
      <c r="A2938" s="43"/>
      <c r="B2938" s="43"/>
      <c r="C2938" s="43"/>
      <c r="D2938" s="43"/>
      <c r="E2938" s="43"/>
      <c r="F2938" s="43"/>
      <c r="G2938" s="43"/>
      <c r="H2938" s="43"/>
      <c r="I2938" s="43"/>
      <c r="J2938" s="43"/>
      <c r="K2938" s="43"/>
    </row>
    <row r="2939" spans="1:11" ht="14.25" customHeight="1">
      <c r="A2939" s="43"/>
      <c r="B2939" s="43"/>
      <c r="C2939" s="43"/>
      <c r="D2939" s="43"/>
      <c r="E2939" s="43"/>
      <c r="F2939" s="43"/>
      <c r="G2939" s="43"/>
      <c r="H2939" s="43"/>
      <c r="I2939" s="43"/>
      <c r="J2939" s="43"/>
      <c r="K2939" s="43"/>
    </row>
    <row r="2940" spans="1:11" ht="14.25" customHeight="1">
      <c r="A2940" s="43"/>
      <c r="B2940" s="43"/>
      <c r="C2940" s="43"/>
      <c r="D2940" s="43"/>
      <c r="E2940" s="43"/>
      <c r="F2940" s="43"/>
      <c r="G2940" s="43"/>
      <c r="H2940" s="43"/>
      <c r="I2940" s="43"/>
      <c r="J2940" s="43"/>
      <c r="K2940" s="43"/>
    </row>
    <row r="2941" spans="1:11" ht="14.25" customHeight="1">
      <c r="A2941" s="43"/>
      <c r="B2941" s="43"/>
      <c r="C2941" s="43"/>
      <c r="D2941" s="43"/>
      <c r="E2941" s="43"/>
      <c r="F2941" s="43"/>
      <c r="G2941" s="43"/>
      <c r="H2941" s="43"/>
      <c r="I2941" s="43"/>
      <c r="J2941" s="43"/>
      <c r="K2941" s="43"/>
    </row>
    <row r="2942" spans="1:11" ht="14.25" customHeight="1">
      <c r="A2942" s="43"/>
      <c r="B2942" s="43"/>
      <c r="C2942" s="43"/>
      <c r="D2942" s="43"/>
      <c r="E2942" s="43"/>
      <c r="F2942" s="43"/>
      <c r="G2942" s="43"/>
      <c r="H2942" s="43"/>
      <c r="I2942" s="43"/>
      <c r="J2942" s="43"/>
      <c r="K2942" s="43"/>
    </row>
    <row r="2943" spans="1:11" ht="14.25" customHeight="1">
      <c r="A2943" s="43"/>
      <c r="B2943" s="43"/>
      <c r="C2943" s="43"/>
      <c r="D2943" s="43"/>
      <c r="E2943" s="43"/>
      <c r="F2943" s="43"/>
      <c r="G2943" s="43"/>
      <c r="H2943" s="43"/>
      <c r="I2943" s="43"/>
      <c r="J2943" s="43"/>
      <c r="K2943" s="43"/>
    </row>
    <row r="2944" spans="1:11" ht="14.25" customHeight="1">
      <c r="A2944" s="43"/>
      <c r="B2944" s="43"/>
      <c r="C2944" s="43"/>
      <c r="D2944" s="43"/>
      <c r="E2944" s="43"/>
      <c r="F2944" s="43"/>
      <c r="G2944" s="43"/>
      <c r="H2944" s="43"/>
      <c r="I2944" s="43"/>
      <c r="J2944" s="43"/>
      <c r="K2944" s="43"/>
    </row>
    <row r="2945" spans="1:11" ht="14.25" customHeight="1">
      <c r="A2945" s="43"/>
      <c r="B2945" s="43"/>
      <c r="C2945" s="43"/>
      <c r="D2945" s="43"/>
      <c r="E2945" s="43"/>
      <c r="F2945" s="43"/>
      <c r="G2945" s="43"/>
      <c r="H2945" s="43"/>
      <c r="I2945" s="43"/>
      <c r="J2945" s="43"/>
      <c r="K2945" s="43"/>
    </row>
    <row r="2946" spans="1:11" ht="14.25" customHeight="1">
      <c r="A2946" s="43"/>
      <c r="B2946" s="43"/>
      <c r="C2946" s="43"/>
      <c r="D2946" s="43"/>
      <c r="E2946" s="43"/>
      <c r="F2946" s="43"/>
      <c r="G2946" s="43"/>
      <c r="H2946" s="43"/>
      <c r="I2946" s="43"/>
      <c r="J2946" s="43"/>
      <c r="K2946" s="43"/>
    </row>
    <row r="2947" spans="1:11" ht="14.25" customHeight="1">
      <c r="A2947" s="43"/>
      <c r="B2947" s="43"/>
      <c r="C2947" s="43"/>
      <c r="D2947" s="43"/>
      <c r="E2947" s="43"/>
      <c r="F2947" s="43"/>
      <c r="G2947" s="43"/>
      <c r="H2947" s="43"/>
      <c r="I2947" s="43"/>
      <c r="J2947" s="43"/>
      <c r="K2947" s="43"/>
    </row>
    <row r="2948" spans="1:11" ht="14.25" customHeight="1">
      <c r="A2948" s="43"/>
      <c r="B2948" s="43"/>
      <c r="C2948" s="43"/>
      <c r="D2948" s="43"/>
      <c r="E2948" s="43"/>
      <c r="F2948" s="43"/>
      <c r="G2948" s="43"/>
      <c r="H2948" s="43"/>
      <c r="I2948" s="43"/>
      <c r="J2948" s="43"/>
      <c r="K2948" s="43"/>
    </row>
    <row r="2949" spans="1:11" ht="14.25" customHeight="1">
      <c r="A2949" s="43"/>
      <c r="B2949" s="43"/>
      <c r="C2949" s="43"/>
      <c r="D2949" s="43"/>
      <c r="E2949" s="43"/>
      <c r="F2949" s="43"/>
      <c r="G2949" s="43"/>
      <c r="H2949" s="43"/>
      <c r="I2949" s="43"/>
      <c r="J2949" s="43"/>
      <c r="K2949" s="43"/>
    </row>
    <row r="2950" spans="1:11" ht="14.25" customHeight="1">
      <c r="A2950" s="43"/>
      <c r="B2950" s="43"/>
      <c r="C2950" s="43"/>
      <c r="D2950" s="43"/>
      <c r="E2950" s="43"/>
      <c r="F2950" s="43"/>
      <c r="G2950" s="43"/>
      <c r="H2950" s="43"/>
      <c r="I2950" s="43"/>
      <c r="J2950" s="43"/>
      <c r="K2950" s="43"/>
    </row>
    <row r="2951" spans="1:11" ht="14.25" customHeight="1">
      <c r="A2951" s="43"/>
      <c r="B2951" s="43"/>
      <c r="C2951" s="43"/>
      <c r="D2951" s="43"/>
      <c r="E2951" s="43"/>
      <c r="F2951" s="43"/>
      <c r="G2951" s="43"/>
      <c r="H2951" s="43"/>
      <c r="I2951" s="43"/>
      <c r="J2951" s="43"/>
      <c r="K2951" s="43"/>
    </row>
    <row r="2952" spans="1:11" ht="14.25" customHeight="1">
      <c r="A2952" s="43"/>
      <c r="B2952" s="43"/>
      <c r="C2952" s="43"/>
      <c r="D2952" s="43"/>
      <c r="E2952" s="43"/>
      <c r="F2952" s="43"/>
      <c r="G2952" s="43"/>
      <c r="H2952" s="43"/>
      <c r="I2952" s="43"/>
      <c r="J2952" s="43"/>
      <c r="K2952" s="43"/>
    </row>
    <row r="2953" spans="1:11" ht="14.25" customHeight="1">
      <c r="A2953" s="43"/>
      <c r="B2953" s="43"/>
      <c r="C2953" s="43"/>
      <c r="D2953" s="43"/>
      <c r="E2953" s="43"/>
      <c r="F2953" s="43"/>
      <c r="G2953" s="43"/>
      <c r="H2953" s="43"/>
      <c r="I2953" s="43"/>
      <c r="J2953" s="43"/>
      <c r="K2953" s="43"/>
    </row>
    <row r="2954" spans="1:11" ht="14.25" customHeight="1">
      <c r="A2954" s="43"/>
      <c r="B2954" s="43"/>
      <c r="C2954" s="43"/>
      <c r="D2954" s="43"/>
      <c r="E2954" s="43"/>
      <c r="F2954" s="43"/>
      <c r="G2954" s="43"/>
      <c r="H2954" s="43"/>
      <c r="I2954" s="43"/>
      <c r="J2954" s="43"/>
      <c r="K2954" s="43"/>
    </row>
    <row r="2955" spans="1:11" ht="14.25" customHeight="1">
      <c r="A2955" s="43"/>
      <c r="B2955" s="43"/>
      <c r="C2955" s="43"/>
      <c r="D2955" s="43"/>
      <c r="E2955" s="43"/>
      <c r="F2955" s="43"/>
      <c r="G2955" s="43"/>
      <c r="H2955" s="43"/>
      <c r="I2955" s="43"/>
      <c r="J2955" s="43"/>
      <c r="K2955" s="43"/>
    </row>
    <row r="2956" spans="1:11" ht="14.25" customHeight="1">
      <c r="A2956" s="43"/>
      <c r="B2956" s="43"/>
      <c r="C2956" s="43"/>
      <c r="D2956" s="43"/>
      <c r="E2956" s="43"/>
      <c r="F2956" s="43"/>
      <c r="G2956" s="43"/>
      <c r="H2956" s="43"/>
      <c r="I2956" s="43"/>
      <c r="J2956" s="43"/>
      <c r="K2956" s="43"/>
    </row>
    <row r="2957" spans="1:11" ht="14.25" customHeight="1">
      <c r="A2957" s="43"/>
      <c r="B2957" s="43"/>
      <c r="C2957" s="43"/>
      <c r="D2957" s="43"/>
      <c r="E2957" s="43"/>
      <c r="F2957" s="43"/>
      <c r="G2957" s="43"/>
      <c r="H2957" s="43"/>
      <c r="I2957" s="43"/>
      <c r="J2957" s="43"/>
      <c r="K2957" s="43"/>
    </row>
    <row r="2958" spans="1:11" ht="14.25" customHeight="1">
      <c r="A2958" s="43"/>
      <c r="B2958" s="43"/>
      <c r="C2958" s="43"/>
      <c r="D2958" s="43"/>
      <c r="E2958" s="43"/>
      <c r="F2958" s="43"/>
      <c r="G2958" s="43"/>
      <c r="H2958" s="43"/>
      <c r="I2958" s="43"/>
      <c r="J2958" s="43"/>
      <c r="K2958" s="43"/>
    </row>
    <row r="2959" spans="1:11" ht="14.25" customHeight="1">
      <c r="A2959" s="43"/>
      <c r="B2959" s="43"/>
      <c r="C2959" s="43"/>
      <c r="D2959" s="43"/>
      <c r="E2959" s="43"/>
      <c r="F2959" s="43"/>
      <c r="G2959" s="43"/>
      <c r="H2959" s="43"/>
      <c r="I2959" s="43"/>
      <c r="J2959" s="43"/>
      <c r="K2959" s="43"/>
    </row>
    <row r="2960" spans="1:11" ht="14.25" customHeight="1">
      <c r="A2960" s="43"/>
      <c r="B2960" s="43"/>
      <c r="C2960" s="43"/>
      <c r="D2960" s="43"/>
      <c r="E2960" s="43"/>
      <c r="F2960" s="43"/>
      <c r="G2960" s="43"/>
      <c r="H2960" s="43"/>
      <c r="I2960" s="43"/>
      <c r="J2960" s="43"/>
      <c r="K2960" s="43"/>
    </row>
    <row r="2961" spans="1:11" ht="14.25" customHeight="1">
      <c r="A2961" s="43"/>
      <c r="B2961" s="43"/>
      <c r="C2961" s="43"/>
      <c r="D2961" s="43"/>
      <c r="E2961" s="43"/>
      <c r="F2961" s="43"/>
      <c r="G2961" s="43"/>
      <c r="H2961" s="43"/>
      <c r="I2961" s="43"/>
      <c r="J2961" s="43"/>
      <c r="K2961" s="43"/>
    </row>
    <row r="2962" spans="1:11" ht="14.25" customHeight="1">
      <c r="A2962" s="43"/>
      <c r="B2962" s="43"/>
      <c r="C2962" s="43"/>
      <c r="D2962" s="43"/>
      <c r="E2962" s="43"/>
      <c r="F2962" s="43"/>
      <c r="G2962" s="43"/>
      <c r="H2962" s="43"/>
      <c r="I2962" s="43"/>
      <c r="J2962" s="43"/>
      <c r="K2962" s="43"/>
    </row>
    <row r="2963" spans="1:11" ht="14.25" customHeight="1">
      <c r="A2963" s="43"/>
      <c r="B2963" s="43"/>
      <c r="C2963" s="43"/>
      <c r="D2963" s="43"/>
      <c r="E2963" s="43"/>
      <c r="F2963" s="43"/>
      <c r="G2963" s="43"/>
      <c r="H2963" s="43"/>
      <c r="I2963" s="43"/>
      <c r="J2963" s="43"/>
      <c r="K2963" s="43"/>
    </row>
    <row r="2964" spans="1:11" ht="14.25" customHeight="1">
      <c r="A2964" s="43"/>
      <c r="B2964" s="43"/>
      <c r="C2964" s="43"/>
      <c r="D2964" s="43"/>
      <c r="E2964" s="43"/>
      <c r="F2964" s="43"/>
      <c r="G2964" s="43"/>
      <c r="H2964" s="43"/>
      <c r="I2964" s="43"/>
      <c r="J2964" s="43"/>
      <c r="K2964" s="43"/>
    </row>
    <row r="2965" spans="1:11" ht="14.25" customHeight="1">
      <c r="A2965" s="43"/>
      <c r="B2965" s="43"/>
      <c r="C2965" s="43"/>
      <c r="D2965" s="43"/>
      <c r="E2965" s="43"/>
      <c r="F2965" s="43"/>
      <c r="G2965" s="43"/>
      <c r="H2965" s="43"/>
      <c r="I2965" s="43"/>
      <c r="J2965" s="43"/>
      <c r="K2965" s="43"/>
    </row>
    <row r="2966" spans="1:11" ht="14.25" customHeight="1">
      <c r="A2966" s="43"/>
      <c r="B2966" s="43"/>
      <c r="C2966" s="43"/>
      <c r="D2966" s="43"/>
      <c r="E2966" s="43"/>
      <c r="F2966" s="43"/>
      <c r="G2966" s="43"/>
      <c r="H2966" s="43"/>
      <c r="I2966" s="43"/>
      <c r="J2966" s="43"/>
      <c r="K2966" s="43"/>
    </row>
    <row r="2967" spans="1:11" ht="14.25" customHeight="1">
      <c r="A2967" s="43"/>
      <c r="B2967" s="43"/>
      <c r="C2967" s="43"/>
      <c r="D2967" s="43"/>
      <c r="E2967" s="43"/>
      <c r="F2967" s="43"/>
      <c r="G2967" s="43"/>
      <c r="H2967" s="43"/>
      <c r="I2967" s="43"/>
      <c r="J2967" s="43"/>
      <c r="K2967" s="43"/>
    </row>
    <row r="2968" spans="1:11" ht="14.25" customHeight="1">
      <c r="A2968" s="43"/>
      <c r="B2968" s="43"/>
      <c r="C2968" s="43"/>
      <c r="D2968" s="43"/>
      <c r="E2968" s="43"/>
      <c r="F2968" s="43"/>
      <c r="G2968" s="43"/>
      <c r="H2968" s="43"/>
      <c r="I2968" s="43"/>
      <c r="J2968" s="43"/>
      <c r="K2968" s="43"/>
    </row>
    <row r="2969" spans="1:11" ht="14.25" customHeight="1">
      <c r="A2969" s="43"/>
      <c r="B2969" s="43"/>
      <c r="C2969" s="43"/>
      <c r="D2969" s="43"/>
      <c r="E2969" s="43"/>
      <c r="F2969" s="43"/>
      <c r="G2969" s="43"/>
      <c r="H2969" s="43"/>
      <c r="I2969" s="43"/>
      <c r="J2969" s="43"/>
      <c r="K2969" s="43"/>
    </row>
    <row r="2970" spans="1:11" ht="14.25" customHeight="1">
      <c r="A2970" s="43"/>
      <c r="B2970" s="43"/>
      <c r="C2970" s="43"/>
      <c r="D2970" s="43"/>
      <c r="E2970" s="43"/>
      <c r="F2970" s="43"/>
      <c r="G2970" s="43"/>
      <c r="H2970" s="43"/>
      <c r="I2970" s="43"/>
      <c r="J2970" s="43"/>
      <c r="K2970" s="43"/>
    </row>
    <row r="2971" spans="1:11" ht="14.25" customHeight="1">
      <c r="A2971" s="43"/>
      <c r="B2971" s="43"/>
      <c r="C2971" s="43"/>
      <c r="D2971" s="43"/>
      <c r="E2971" s="43"/>
      <c r="F2971" s="43"/>
      <c r="G2971" s="43"/>
      <c r="H2971" s="43"/>
      <c r="I2971" s="43"/>
      <c r="J2971" s="43"/>
      <c r="K2971" s="43"/>
    </row>
    <row r="2972" spans="1:11" ht="14.25" customHeight="1">
      <c r="A2972" s="43"/>
      <c r="B2972" s="43"/>
      <c r="C2972" s="43"/>
      <c r="D2972" s="43"/>
      <c r="E2972" s="43"/>
      <c r="F2972" s="43"/>
      <c r="G2972" s="43"/>
      <c r="H2972" s="43"/>
      <c r="I2972" s="43"/>
      <c r="J2972" s="43"/>
      <c r="K2972" s="43"/>
    </row>
    <row r="2973" spans="1:11" ht="14.25" customHeight="1">
      <c r="A2973" s="43"/>
      <c r="B2973" s="43"/>
      <c r="C2973" s="43"/>
      <c r="D2973" s="43"/>
      <c r="E2973" s="43"/>
      <c r="F2973" s="43"/>
      <c r="G2973" s="43"/>
      <c r="H2973" s="43"/>
      <c r="I2973" s="43"/>
      <c r="J2973" s="43"/>
      <c r="K2973" s="43"/>
    </row>
    <row r="2974" spans="1:11" ht="14.25" customHeight="1">
      <c r="A2974" s="43"/>
      <c r="B2974" s="43"/>
      <c r="C2974" s="43"/>
      <c r="D2974" s="43"/>
      <c r="E2974" s="43"/>
      <c r="F2974" s="43"/>
      <c r="G2974" s="43"/>
      <c r="H2974" s="43"/>
      <c r="I2974" s="43"/>
      <c r="J2974" s="43"/>
      <c r="K2974" s="43"/>
    </row>
    <row r="2975" spans="1:11" ht="14.25" customHeight="1">
      <c r="A2975" s="43"/>
      <c r="B2975" s="43"/>
      <c r="C2975" s="43"/>
      <c r="D2975" s="43"/>
      <c r="E2975" s="43"/>
      <c r="F2975" s="43"/>
      <c r="G2975" s="43"/>
      <c r="H2975" s="43"/>
      <c r="I2975" s="43"/>
      <c r="J2975" s="43"/>
      <c r="K2975" s="43"/>
    </row>
    <row r="2976" spans="1:11" ht="14.25" customHeight="1">
      <c r="A2976" s="43"/>
      <c r="B2976" s="43"/>
      <c r="C2976" s="43"/>
      <c r="D2976" s="43"/>
      <c r="E2976" s="43"/>
      <c r="F2976" s="43"/>
      <c r="G2976" s="43"/>
      <c r="H2976" s="43"/>
      <c r="I2976" s="43"/>
      <c r="J2976" s="43"/>
      <c r="K2976" s="43"/>
    </row>
    <row r="2977" spans="1:11" ht="14.25" customHeight="1">
      <c r="A2977" s="43"/>
      <c r="B2977" s="43"/>
      <c r="C2977" s="43"/>
      <c r="D2977" s="43"/>
      <c r="E2977" s="43"/>
      <c r="F2977" s="43"/>
      <c r="G2977" s="43"/>
      <c r="H2977" s="43"/>
      <c r="I2977" s="43"/>
      <c r="J2977" s="43"/>
      <c r="K2977" s="43"/>
    </row>
    <row r="2978" spans="1:11" ht="14.25" customHeight="1">
      <c r="A2978" s="43"/>
      <c r="B2978" s="43"/>
      <c r="C2978" s="43"/>
      <c r="D2978" s="43"/>
      <c r="E2978" s="43"/>
      <c r="F2978" s="43"/>
      <c r="G2978" s="43"/>
      <c r="H2978" s="43"/>
      <c r="I2978" s="43"/>
      <c r="J2978" s="43"/>
      <c r="K2978" s="43"/>
    </row>
    <row r="2979" spans="1:11" ht="14.25" customHeight="1">
      <c r="A2979" s="43"/>
      <c r="B2979" s="43"/>
      <c r="C2979" s="43"/>
      <c r="D2979" s="43"/>
      <c r="E2979" s="43"/>
      <c r="F2979" s="43"/>
      <c r="G2979" s="43"/>
      <c r="H2979" s="43"/>
      <c r="I2979" s="43"/>
      <c r="J2979" s="43"/>
      <c r="K2979" s="43"/>
    </row>
    <row r="2980" spans="1:11" ht="14.25" customHeight="1">
      <c r="A2980" s="43"/>
      <c r="B2980" s="43"/>
      <c r="C2980" s="43"/>
      <c r="D2980" s="43"/>
      <c r="E2980" s="43"/>
      <c r="F2980" s="43"/>
      <c r="G2980" s="43"/>
      <c r="H2980" s="43"/>
      <c r="I2980" s="43"/>
      <c r="J2980" s="43"/>
      <c r="K2980" s="43"/>
    </row>
    <row r="2981" spans="1:11" ht="14.25" customHeight="1">
      <c r="A2981" s="43"/>
      <c r="B2981" s="43"/>
      <c r="C2981" s="43"/>
      <c r="D2981" s="43"/>
      <c r="E2981" s="43"/>
      <c r="F2981" s="43"/>
      <c r="G2981" s="43"/>
      <c r="H2981" s="43"/>
      <c r="I2981" s="43"/>
      <c r="J2981" s="43"/>
      <c r="K2981" s="43"/>
    </row>
    <row r="2982" spans="1:11" ht="14.25" customHeight="1">
      <c r="A2982" s="43"/>
      <c r="B2982" s="43"/>
      <c r="C2982" s="43"/>
      <c r="D2982" s="43"/>
      <c r="E2982" s="43"/>
      <c r="F2982" s="43"/>
      <c r="G2982" s="43"/>
      <c r="H2982" s="43"/>
      <c r="I2982" s="43"/>
      <c r="J2982" s="43"/>
      <c r="K2982" s="43"/>
    </row>
    <row r="2983" spans="1:11" ht="14.25" customHeight="1">
      <c r="A2983" s="43"/>
      <c r="B2983" s="43"/>
      <c r="C2983" s="43"/>
      <c r="D2983" s="43"/>
      <c r="E2983" s="43"/>
      <c r="F2983" s="43"/>
      <c r="G2983" s="43"/>
      <c r="H2983" s="43"/>
      <c r="I2983" s="43"/>
      <c r="J2983" s="43"/>
      <c r="K2983" s="43"/>
    </row>
    <row r="2984" spans="1:11" ht="14.25" customHeight="1">
      <c r="A2984" s="43"/>
      <c r="B2984" s="43"/>
      <c r="C2984" s="43"/>
      <c r="D2984" s="43"/>
      <c r="E2984" s="43"/>
      <c r="F2984" s="43"/>
      <c r="G2984" s="43"/>
      <c r="H2984" s="43"/>
      <c r="I2984" s="43"/>
      <c r="J2984" s="43"/>
      <c r="K2984" s="43"/>
    </row>
    <row r="2985" spans="1:11" ht="14.25" customHeight="1">
      <c r="A2985" s="43"/>
      <c r="B2985" s="43"/>
      <c r="C2985" s="43"/>
      <c r="D2985" s="43"/>
      <c r="E2985" s="43"/>
      <c r="F2985" s="43"/>
      <c r="G2985" s="43"/>
      <c r="H2985" s="43"/>
      <c r="I2985" s="43"/>
      <c r="J2985" s="43"/>
      <c r="K2985" s="43"/>
    </row>
    <row r="2986" spans="1:11" ht="14.25" customHeight="1">
      <c r="A2986" s="43"/>
      <c r="B2986" s="43"/>
      <c r="C2986" s="43"/>
      <c r="D2986" s="43"/>
      <c r="E2986" s="43"/>
      <c r="F2986" s="43"/>
      <c r="G2986" s="43"/>
      <c r="H2986" s="43"/>
      <c r="I2986" s="43"/>
      <c r="J2986" s="43"/>
      <c r="K2986" s="43"/>
    </row>
    <row r="2987" spans="1:11" ht="14.25" customHeight="1">
      <c r="A2987" s="43"/>
      <c r="B2987" s="43"/>
      <c r="C2987" s="43"/>
      <c r="D2987" s="43"/>
      <c r="E2987" s="43"/>
      <c r="F2987" s="43"/>
      <c r="G2987" s="43"/>
      <c r="H2987" s="43"/>
      <c r="I2987" s="43"/>
      <c r="J2987" s="43"/>
      <c r="K2987" s="43"/>
    </row>
    <row r="2988" spans="1:11" ht="14.25" customHeight="1">
      <c r="A2988" s="43"/>
      <c r="B2988" s="43"/>
      <c r="C2988" s="43"/>
      <c r="D2988" s="43"/>
      <c r="E2988" s="43"/>
      <c r="F2988" s="43"/>
      <c r="G2988" s="43"/>
      <c r="H2988" s="43"/>
      <c r="I2988" s="43"/>
      <c r="J2988" s="43"/>
      <c r="K2988" s="43"/>
    </row>
    <row r="2989" spans="1:11" ht="14.25" customHeight="1">
      <c r="A2989" s="43"/>
      <c r="B2989" s="43"/>
      <c r="C2989" s="43"/>
      <c r="D2989" s="43"/>
      <c r="E2989" s="43"/>
      <c r="F2989" s="43"/>
      <c r="G2989" s="43"/>
      <c r="H2989" s="43"/>
      <c r="I2989" s="43"/>
      <c r="J2989" s="43"/>
      <c r="K2989" s="43"/>
    </row>
    <row r="2990" spans="1:11" ht="14.25" customHeight="1">
      <c r="A2990" s="43"/>
      <c r="B2990" s="43"/>
      <c r="C2990" s="43"/>
      <c r="D2990" s="43"/>
      <c r="E2990" s="43"/>
      <c r="F2990" s="43"/>
      <c r="G2990" s="43"/>
      <c r="H2990" s="43"/>
      <c r="I2990" s="43"/>
      <c r="J2990" s="43"/>
      <c r="K2990" s="43"/>
    </row>
    <row r="2991" spans="1:11" ht="14.25" customHeight="1">
      <c r="A2991" s="43"/>
      <c r="B2991" s="43"/>
      <c r="C2991" s="43"/>
      <c r="D2991" s="43"/>
      <c r="E2991" s="43"/>
      <c r="F2991" s="43"/>
      <c r="G2991" s="43"/>
      <c r="H2991" s="43"/>
      <c r="I2991" s="43"/>
      <c r="J2991" s="43"/>
      <c r="K2991" s="43"/>
    </row>
    <row r="2992" spans="1:11" ht="14.25" customHeight="1">
      <c r="A2992" s="43"/>
      <c r="B2992" s="43"/>
      <c r="C2992" s="43"/>
      <c r="D2992" s="43"/>
      <c r="E2992" s="43"/>
      <c r="F2992" s="43"/>
      <c r="G2992" s="43"/>
      <c r="H2992" s="43"/>
      <c r="I2992" s="43"/>
      <c r="J2992" s="43"/>
      <c r="K2992" s="43"/>
    </row>
    <row r="2993" spans="1:11" ht="14.25" customHeight="1">
      <c r="A2993" s="43"/>
      <c r="B2993" s="43"/>
      <c r="C2993" s="43"/>
      <c r="D2993" s="43"/>
      <c r="E2993" s="43"/>
      <c r="F2993" s="43"/>
      <c r="G2993" s="43"/>
      <c r="H2993" s="43"/>
      <c r="I2993" s="43"/>
      <c r="J2993" s="43"/>
      <c r="K2993" s="43"/>
    </row>
    <row r="2994" spans="1:11" ht="14.25" customHeight="1">
      <c r="A2994" s="43"/>
      <c r="B2994" s="43"/>
      <c r="C2994" s="43"/>
      <c r="D2994" s="43"/>
      <c r="E2994" s="43"/>
      <c r="F2994" s="43"/>
      <c r="G2994" s="43"/>
      <c r="H2994" s="43"/>
      <c r="I2994" s="43"/>
      <c r="J2994" s="43"/>
      <c r="K2994" s="43"/>
    </row>
    <row r="2995" spans="1:11" ht="14.25" customHeight="1">
      <c r="A2995" s="43"/>
      <c r="B2995" s="43"/>
      <c r="C2995" s="43"/>
      <c r="D2995" s="43"/>
      <c r="E2995" s="43"/>
      <c r="F2995" s="43"/>
      <c r="G2995" s="43"/>
      <c r="H2995" s="43"/>
      <c r="I2995" s="43"/>
      <c r="J2995" s="43"/>
      <c r="K2995" s="43"/>
    </row>
    <row r="2996" spans="1:11" ht="14.25" customHeight="1">
      <c r="A2996" s="43"/>
      <c r="B2996" s="43"/>
      <c r="C2996" s="43"/>
      <c r="D2996" s="43"/>
      <c r="E2996" s="43"/>
      <c r="F2996" s="43"/>
      <c r="G2996" s="43"/>
      <c r="H2996" s="43"/>
      <c r="I2996" s="43"/>
      <c r="J2996" s="43"/>
      <c r="K2996" s="43"/>
    </row>
    <row r="2997" spans="1:11" ht="14.25" customHeight="1">
      <c r="A2997" s="43"/>
      <c r="B2997" s="43"/>
      <c r="C2997" s="43"/>
      <c r="D2997" s="43"/>
      <c r="E2997" s="43"/>
      <c r="F2997" s="43"/>
      <c r="G2997" s="43"/>
      <c r="H2997" s="43"/>
      <c r="I2997" s="43"/>
      <c r="J2997" s="43"/>
      <c r="K2997" s="43"/>
    </row>
    <row r="2998" spans="1:11" ht="14.25" customHeight="1">
      <c r="A2998" s="43"/>
      <c r="B2998" s="43"/>
      <c r="C2998" s="43"/>
      <c r="D2998" s="43"/>
      <c r="E2998" s="43"/>
      <c r="F2998" s="43"/>
      <c r="G2998" s="43"/>
      <c r="H2998" s="43"/>
      <c r="I2998" s="43"/>
      <c r="J2998" s="43"/>
      <c r="K2998" s="43"/>
    </row>
    <row r="2999" spans="1:11" ht="14.25" customHeight="1">
      <c r="A2999" s="43"/>
      <c r="B2999" s="43"/>
      <c r="C2999" s="43"/>
      <c r="D2999" s="43"/>
      <c r="E2999" s="43"/>
      <c r="F2999" s="43"/>
      <c r="G2999" s="43"/>
      <c r="H2999" s="43"/>
      <c r="I2999" s="43"/>
      <c r="J2999" s="43"/>
      <c r="K2999" s="43"/>
    </row>
    <row r="3000" spans="1:11" ht="14.25" customHeight="1">
      <c r="A3000" s="43"/>
      <c r="B3000" s="43"/>
      <c r="C3000" s="43"/>
      <c r="D3000" s="43"/>
      <c r="E3000" s="43"/>
      <c r="F3000" s="43"/>
      <c r="G3000" s="43"/>
      <c r="H3000" s="43"/>
      <c r="I3000" s="43"/>
      <c r="J3000" s="43"/>
      <c r="K3000" s="43"/>
    </row>
    <row r="3001" spans="1:11" ht="14.25" customHeight="1">
      <c r="A3001" s="43"/>
      <c r="B3001" s="43"/>
      <c r="C3001" s="43"/>
      <c r="D3001" s="43"/>
      <c r="E3001" s="43"/>
      <c r="F3001" s="43"/>
      <c r="G3001" s="43"/>
      <c r="H3001" s="43"/>
      <c r="I3001" s="43"/>
      <c r="J3001" s="43"/>
      <c r="K3001" s="43"/>
    </row>
    <row r="3002" spans="1:11" ht="14.25" customHeight="1">
      <c r="A3002" s="43"/>
      <c r="B3002" s="43"/>
      <c r="C3002" s="43"/>
      <c r="D3002" s="43"/>
      <c r="E3002" s="43"/>
      <c r="F3002" s="43"/>
      <c r="G3002" s="43"/>
      <c r="H3002" s="43"/>
      <c r="I3002" s="43"/>
      <c r="J3002" s="43"/>
      <c r="K3002" s="43"/>
    </row>
    <row r="3003" spans="1:11" ht="14.25" customHeight="1">
      <c r="A3003" s="43"/>
      <c r="B3003" s="43"/>
      <c r="C3003" s="43"/>
      <c r="D3003" s="43"/>
      <c r="E3003" s="43"/>
      <c r="F3003" s="43"/>
      <c r="G3003" s="43"/>
      <c r="H3003" s="43"/>
      <c r="I3003" s="43"/>
      <c r="J3003" s="43"/>
      <c r="K3003" s="43"/>
    </row>
    <row r="3004" spans="1:11" ht="14.25" customHeight="1">
      <c r="A3004" s="43"/>
      <c r="B3004" s="43"/>
      <c r="C3004" s="43"/>
      <c r="D3004" s="43"/>
      <c r="E3004" s="43"/>
      <c r="F3004" s="43"/>
      <c r="G3004" s="43"/>
      <c r="H3004" s="43"/>
      <c r="I3004" s="43"/>
      <c r="J3004" s="43"/>
      <c r="K3004" s="43"/>
    </row>
    <row r="3005" spans="1:11" ht="14.25" customHeight="1">
      <c r="A3005" s="43"/>
      <c r="B3005" s="43"/>
      <c r="C3005" s="43"/>
      <c r="D3005" s="43"/>
      <c r="E3005" s="43"/>
      <c r="F3005" s="43"/>
      <c r="G3005" s="43"/>
      <c r="H3005" s="43"/>
      <c r="I3005" s="43"/>
      <c r="J3005" s="43"/>
      <c r="K3005" s="43"/>
    </row>
    <row r="3006" spans="1:11" ht="14.25" customHeight="1">
      <c r="A3006" s="43"/>
      <c r="B3006" s="43"/>
      <c r="C3006" s="43"/>
      <c r="D3006" s="43"/>
      <c r="E3006" s="43"/>
      <c r="F3006" s="43"/>
      <c r="G3006" s="43"/>
      <c r="H3006" s="43"/>
      <c r="I3006" s="43"/>
      <c r="J3006" s="43"/>
      <c r="K3006" s="43"/>
    </row>
    <row r="3007" spans="1:11" ht="14.25" customHeight="1">
      <c r="A3007" s="43"/>
      <c r="B3007" s="43"/>
      <c r="C3007" s="43"/>
      <c r="D3007" s="43"/>
      <c r="E3007" s="43"/>
      <c r="F3007" s="43"/>
      <c r="G3007" s="43"/>
      <c r="H3007" s="43"/>
      <c r="I3007" s="43"/>
      <c r="J3007" s="43"/>
      <c r="K3007" s="43"/>
    </row>
    <row r="3008" spans="1:11" ht="14.25" customHeight="1">
      <c r="A3008" s="43"/>
      <c r="B3008" s="43"/>
      <c r="C3008" s="43"/>
      <c r="D3008" s="43"/>
      <c r="E3008" s="43"/>
      <c r="F3008" s="43"/>
      <c r="G3008" s="43"/>
      <c r="H3008" s="43"/>
      <c r="I3008" s="43"/>
      <c r="J3008" s="43"/>
      <c r="K3008" s="43"/>
    </row>
    <row r="3009" spans="1:11" ht="14.25" customHeight="1">
      <c r="A3009" s="43"/>
      <c r="B3009" s="43"/>
      <c r="C3009" s="43"/>
      <c r="D3009" s="43"/>
      <c r="E3009" s="43"/>
      <c r="F3009" s="43"/>
      <c r="G3009" s="43"/>
      <c r="H3009" s="43"/>
      <c r="I3009" s="43"/>
      <c r="J3009" s="43"/>
      <c r="K3009" s="43"/>
    </row>
    <row r="3010" spans="1:11" ht="14.25" customHeight="1">
      <c r="A3010" s="43"/>
      <c r="B3010" s="43"/>
      <c r="C3010" s="43"/>
      <c r="D3010" s="43"/>
      <c r="E3010" s="43"/>
      <c r="F3010" s="43"/>
      <c r="G3010" s="43"/>
      <c r="H3010" s="43"/>
      <c r="I3010" s="43"/>
      <c r="J3010" s="43"/>
      <c r="K3010" s="43"/>
    </row>
    <row r="3011" spans="1:11" ht="14.25" customHeight="1">
      <c r="A3011" s="43"/>
      <c r="B3011" s="43"/>
      <c r="C3011" s="43"/>
      <c r="D3011" s="43"/>
      <c r="E3011" s="43"/>
      <c r="F3011" s="43"/>
      <c r="G3011" s="43"/>
      <c r="H3011" s="43"/>
      <c r="I3011" s="43"/>
      <c r="J3011" s="43"/>
      <c r="K3011" s="43"/>
    </row>
    <row r="3012" spans="1:11" ht="14.25" customHeight="1">
      <c r="A3012" s="43"/>
      <c r="B3012" s="43"/>
      <c r="C3012" s="43"/>
      <c r="D3012" s="43"/>
      <c r="E3012" s="43"/>
      <c r="F3012" s="43"/>
      <c r="G3012" s="43"/>
      <c r="H3012" s="43"/>
      <c r="I3012" s="43"/>
      <c r="J3012" s="43"/>
      <c r="K3012" s="43"/>
    </row>
    <row r="3013" spans="1:11" ht="14.25" customHeight="1">
      <c r="A3013" s="43"/>
      <c r="B3013" s="43"/>
      <c r="C3013" s="43"/>
      <c r="D3013" s="43"/>
      <c r="E3013" s="43"/>
      <c r="F3013" s="43"/>
      <c r="G3013" s="43"/>
      <c r="H3013" s="43"/>
      <c r="I3013" s="43"/>
      <c r="J3013" s="43"/>
      <c r="K3013" s="43"/>
    </row>
    <row r="3014" spans="1:11" ht="14.25" customHeight="1">
      <c r="A3014" s="43"/>
      <c r="B3014" s="43"/>
      <c r="C3014" s="43"/>
      <c r="D3014" s="43"/>
      <c r="E3014" s="43"/>
      <c r="F3014" s="43"/>
      <c r="G3014" s="43"/>
      <c r="H3014" s="43"/>
      <c r="I3014" s="43"/>
      <c r="J3014" s="43"/>
      <c r="K3014" s="43"/>
    </row>
    <row r="3015" spans="1:11" ht="14.25" customHeight="1">
      <c r="A3015" s="43"/>
      <c r="B3015" s="43"/>
      <c r="C3015" s="43"/>
      <c r="D3015" s="43"/>
      <c r="E3015" s="43"/>
      <c r="F3015" s="43"/>
      <c r="G3015" s="43"/>
      <c r="H3015" s="43"/>
      <c r="I3015" s="43"/>
      <c r="J3015" s="43"/>
      <c r="K3015" s="43"/>
    </row>
    <row r="3016" spans="1:11" ht="14.25" customHeight="1">
      <c r="A3016" s="43"/>
      <c r="B3016" s="43"/>
      <c r="C3016" s="43"/>
      <c r="D3016" s="43"/>
      <c r="E3016" s="43"/>
      <c r="F3016" s="43"/>
      <c r="G3016" s="43"/>
      <c r="H3016" s="43"/>
      <c r="I3016" s="43"/>
      <c r="J3016" s="43"/>
      <c r="K3016" s="43"/>
    </row>
    <row r="3017" spans="1:11" ht="14.25" customHeight="1">
      <c r="A3017" s="43"/>
      <c r="B3017" s="43"/>
      <c r="C3017" s="43"/>
      <c r="D3017" s="43"/>
      <c r="E3017" s="43"/>
      <c r="F3017" s="43"/>
      <c r="G3017" s="43"/>
      <c r="H3017" s="43"/>
      <c r="I3017" s="43"/>
      <c r="J3017" s="43"/>
      <c r="K3017" s="43"/>
    </row>
    <row r="3018" spans="1:11" ht="14.25" customHeight="1">
      <c r="A3018" s="43"/>
      <c r="B3018" s="43"/>
      <c r="C3018" s="43"/>
      <c r="D3018" s="43"/>
      <c r="E3018" s="43"/>
      <c r="F3018" s="43"/>
      <c r="G3018" s="43"/>
      <c r="H3018" s="43"/>
      <c r="I3018" s="43"/>
      <c r="J3018" s="43"/>
      <c r="K3018" s="43"/>
    </row>
    <row r="3019" spans="1:11" ht="14.25" customHeight="1">
      <c r="A3019" s="43"/>
      <c r="B3019" s="43"/>
      <c r="C3019" s="43"/>
      <c r="D3019" s="43"/>
      <c r="E3019" s="43"/>
      <c r="F3019" s="43"/>
      <c r="G3019" s="43"/>
      <c r="H3019" s="43"/>
      <c r="I3019" s="43"/>
      <c r="J3019" s="43"/>
      <c r="K3019" s="43"/>
    </row>
    <row r="3020" spans="1:11" ht="14.25" customHeight="1">
      <c r="A3020" s="43"/>
      <c r="B3020" s="43"/>
      <c r="C3020" s="43"/>
      <c r="D3020" s="43"/>
      <c r="E3020" s="43"/>
      <c r="F3020" s="43"/>
      <c r="G3020" s="43"/>
      <c r="H3020" s="43"/>
      <c r="I3020" s="43"/>
      <c r="J3020" s="43"/>
      <c r="K3020" s="43"/>
    </row>
    <row r="3021" spans="1:11" ht="14.25" customHeight="1">
      <c r="A3021" s="43"/>
      <c r="B3021" s="43"/>
      <c r="C3021" s="43"/>
      <c r="D3021" s="43"/>
      <c r="E3021" s="43"/>
      <c r="F3021" s="43"/>
      <c r="G3021" s="43"/>
      <c r="H3021" s="43"/>
      <c r="I3021" s="43"/>
      <c r="J3021" s="43"/>
      <c r="K3021" s="43"/>
    </row>
    <row r="3022" spans="1:11" ht="14.25" customHeight="1">
      <c r="A3022" s="43"/>
      <c r="B3022" s="43"/>
      <c r="C3022" s="43"/>
      <c r="D3022" s="43"/>
      <c r="E3022" s="43"/>
      <c r="F3022" s="43"/>
      <c r="G3022" s="43"/>
      <c r="H3022" s="43"/>
      <c r="I3022" s="43"/>
      <c r="J3022" s="43"/>
      <c r="K3022" s="43"/>
    </row>
    <row r="3023" spans="1:11" ht="14.25" customHeight="1">
      <c r="A3023" s="43"/>
      <c r="B3023" s="43"/>
      <c r="C3023" s="43"/>
      <c r="D3023" s="43"/>
      <c r="E3023" s="43"/>
      <c r="F3023" s="43"/>
      <c r="G3023" s="43"/>
      <c r="H3023" s="43"/>
      <c r="I3023" s="43"/>
      <c r="J3023" s="43"/>
      <c r="K3023" s="43"/>
    </row>
    <row r="3024" spans="1:11" ht="14.25" customHeight="1">
      <c r="A3024" s="43"/>
      <c r="B3024" s="43"/>
      <c r="C3024" s="43"/>
      <c r="D3024" s="43"/>
      <c r="E3024" s="43"/>
      <c r="F3024" s="43"/>
      <c r="G3024" s="43"/>
      <c r="H3024" s="43"/>
      <c r="I3024" s="43"/>
      <c r="J3024" s="43"/>
      <c r="K3024" s="43"/>
    </row>
    <row r="3025" spans="1:11" ht="14.25" customHeight="1">
      <c r="A3025" s="43"/>
      <c r="B3025" s="43"/>
      <c r="C3025" s="43"/>
      <c r="D3025" s="43"/>
      <c r="E3025" s="43"/>
      <c r="F3025" s="43"/>
      <c r="G3025" s="43"/>
      <c r="H3025" s="43"/>
      <c r="I3025" s="43"/>
      <c r="J3025" s="43"/>
      <c r="K3025" s="43"/>
    </row>
    <row r="3026" spans="1:11" ht="14.25" customHeight="1">
      <c r="A3026" s="43"/>
      <c r="B3026" s="43"/>
      <c r="C3026" s="43"/>
      <c r="D3026" s="43"/>
      <c r="E3026" s="43"/>
      <c r="F3026" s="43"/>
      <c r="G3026" s="43"/>
      <c r="H3026" s="43"/>
      <c r="I3026" s="43"/>
      <c r="J3026" s="43"/>
      <c r="K3026" s="43"/>
    </row>
    <row r="3027" spans="1:11" ht="14.25" customHeight="1">
      <c r="A3027" s="43"/>
      <c r="B3027" s="43"/>
      <c r="C3027" s="43"/>
      <c r="D3027" s="43"/>
      <c r="E3027" s="43"/>
      <c r="F3027" s="43"/>
      <c r="G3027" s="43"/>
      <c r="H3027" s="43"/>
      <c r="I3027" s="43"/>
      <c r="J3027" s="43"/>
      <c r="K3027" s="43"/>
    </row>
    <row r="3028" spans="1:11" ht="14.25" customHeight="1">
      <c r="A3028" s="43"/>
      <c r="B3028" s="43"/>
      <c r="C3028" s="43"/>
      <c r="D3028" s="43"/>
      <c r="E3028" s="43"/>
      <c r="F3028" s="43"/>
      <c r="G3028" s="43"/>
      <c r="H3028" s="43"/>
      <c r="I3028" s="43"/>
      <c r="J3028" s="43"/>
      <c r="K3028" s="43"/>
    </row>
    <row r="3029" spans="1:11" ht="14.25" customHeight="1">
      <c r="A3029" s="43"/>
      <c r="B3029" s="43"/>
      <c r="C3029" s="43"/>
      <c r="D3029" s="43"/>
      <c r="E3029" s="43"/>
      <c r="F3029" s="43"/>
      <c r="G3029" s="43"/>
      <c r="H3029" s="43"/>
      <c r="I3029" s="43"/>
      <c r="J3029" s="43"/>
      <c r="K3029" s="43"/>
    </row>
    <row r="3030" spans="1:11" ht="14.25" customHeight="1">
      <c r="A3030" s="43"/>
      <c r="B3030" s="43"/>
      <c r="C3030" s="43"/>
      <c r="D3030" s="43"/>
      <c r="E3030" s="43"/>
      <c r="F3030" s="43"/>
      <c r="G3030" s="43"/>
      <c r="H3030" s="43"/>
      <c r="I3030" s="43"/>
      <c r="J3030" s="43"/>
      <c r="K3030" s="43"/>
    </row>
    <row r="3031" spans="1:11" ht="14.25" customHeight="1">
      <c r="A3031" s="43"/>
      <c r="B3031" s="43"/>
      <c r="C3031" s="43"/>
      <c r="D3031" s="43"/>
      <c r="E3031" s="43"/>
      <c r="F3031" s="43"/>
      <c r="G3031" s="43"/>
      <c r="H3031" s="43"/>
      <c r="I3031" s="43"/>
      <c r="J3031" s="43"/>
      <c r="K3031" s="43"/>
    </row>
    <row r="3032" spans="1:11" ht="14.25" customHeight="1">
      <c r="A3032" s="43"/>
      <c r="B3032" s="43"/>
      <c r="C3032" s="43"/>
      <c r="D3032" s="43"/>
      <c r="E3032" s="43"/>
      <c r="F3032" s="43"/>
      <c r="G3032" s="43"/>
      <c r="H3032" s="43"/>
      <c r="I3032" s="43"/>
      <c r="J3032" s="43"/>
      <c r="K3032" s="43"/>
    </row>
    <row r="3033" spans="1:11" ht="14.25" customHeight="1">
      <c r="A3033" s="43"/>
      <c r="B3033" s="43"/>
      <c r="C3033" s="43"/>
      <c r="D3033" s="43"/>
      <c r="E3033" s="43"/>
      <c r="F3033" s="43"/>
      <c r="G3033" s="43"/>
      <c r="H3033" s="43"/>
      <c r="I3033" s="43"/>
      <c r="J3033" s="43"/>
      <c r="K3033" s="43"/>
    </row>
    <row r="3034" spans="1:11" ht="14.25" customHeight="1">
      <c r="A3034" s="43"/>
      <c r="B3034" s="43"/>
      <c r="C3034" s="43"/>
      <c r="D3034" s="43"/>
      <c r="E3034" s="43"/>
      <c r="F3034" s="43"/>
      <c r="G3034" s="43"/>
      <c r="H3034" s="43"/>
      <c r="I3034" s="43"/>
      <c r="J3034" s="43"/>
      <c r="K3034" s="43"/>
    </row>
    <row r="3035" spans="1:11" ht="14.25" customHeight="1">
      <c r="A3035" s="43"/>
      <c r="B3035" s="43"/>
      <c r="C3035" s="43"/>
      <c r="D3035" s="43"/>
      <c r="E3035" s="43"/>
      <c r="F3035" s="43"/>
      <c r="G3035" s="43"/>
      <c r="H3035" s="43"/>
      <c r="I3035" s="43"/>
      <c r="J3035" s="43"/>
      <c r="K3035" s="43"/>
    </row>
    <row r="3036" spans="1:11" ht="14.25" customHeight="1">
      <c r="A3036" s="43"/>
      <c r="B3036" s="43"/>
      <c r="C3036" s="43"/>
      <c r="D3036" s="43"/>
      <c r="E3036" s="43"/>
      <c r="F3036" s="43"/>
      <c r="G3036" s="43"/>
      <c r="H3036" s="43"/>
      <c r="I3036" s="43"/>
      <c r="J3036" s="43"/>
      <c r="K3036" s="43"/>
    </row>
    <row r="3037" spans="1:11" ht="14.25" customHeight="1">
      <c r="A3037" s="43"/>
      <c r="B3037" s="43"/>
      <c r="C3037" s="43"/>
      <c r="D3037" s="43"/>
      <c r="E3037" s="43"/>
      <c r="F3037" s="43"/>
      <c r="G3037" s="43"/>
      <c r="H3037" s="43"/>
      <c r="I3037" s="43"/>
      <c r="J3037" s="43"/>
      <c r="K3037" s="43"/>
    </row>
    <row r="3038" spans="1:11" ht="14.25" customHeight="1">
      <c r="A3038" s="43"/>
      <c r="B3038" s="43"/>
      <c r="C3038" s="43"/>
      <c r="D3038" s="43"/>
      <c r="E3038" s="43"/>
      <c r="F3038" s="43"/>
      <c r="G3038" s="43"/>
      <c r="H3038" s="43"/>
      <c r="I3038" s="43"/>
      <c r="J3038" s="43"/>
      <c r="K3038" s="43"/>
    </row>
    <row r="3039" spans="1:11" ht="14.25" customHeight="1">
      <c r="A3039" s="43"/>
      <c r="B3039" s="43"/>
      <c r="C3039" s="43"/>
      <c r="D3039" s="43"/>
      <c r="E3039" s="43"/>
      <c r="F3039" s="43"/>
      <c r="G3039" s="43"/>
      <c r="H3039" s="43"/>
      <c r="I3039" s="43"/>
      <c r="J3039" s="43"/>
      <c r="K3039" s="43"/>
    </row>
    <row r="3040" spans="1:11" ht="14.25" customHeight="1">
      <c r="A3040" s="43"/>
      <c r="B3040" s="43"/>
      <c r="C3040" s="43"/>
      <c r="D3040" s="43"/>
      <c r="E3040" s="43"/>
      <c r="F3040" s="43"/>
      <c r="G3040" s="43"/>
      <c r="H3040" s="43"/>
      <c r="I3040" s="43"/>
      <c r="J3040" s="43"/>
      <c r="K3040" s="43"/>
    </row>
    <row r="3041" spans="1:11" ht="14.25" customHeight="1">
      <c r="A3041" s="43"/>
      <c r="B3041" s="43"/>
      <c r="C3041" s="43"/>
      <c r="D3041" s="43"/>
      <c r="E3041" s="43"/>
      <c r="F3041" s="43"/>
      <c r="G3041" s="43"/>
      <c r="H3041" s="43"/>
      <c r="I3041" s="43"/>
      <c r="J3041" s="43"/>
      <c r="K3041" s="43"/>
    </row>
    <row r="3042" spans="1:11" ht="14.25" customHeight="1">
      <c r="A3042" s="43"/>
      <c r="B3042" s="43"/>
      <c r="C3042" s="43"/>
      <c r="D3042" s="43"/>
      <c r="E3042" s="43"/>
      <c r="F3042" s="43"/>
      <c r="G3042" s="43"/>
      <c r="H3042" s="43"/>
      <c r="I3042" s="43"/>
      <c r="J3042" s="43"/>
      <c r="K3042" s="43"/>
    </row>
    <row r="3043" spans="1:11" ht="14.25" customHeight="1">
      <c r="A3043" s="43"/>
      <c r="B3043" s="43"/>
      <c r="C3043" s="43"/>
      <c r="D3043" s="43"/>
      <c r="E3043" s="43"/>
      <c r="F3043" s="43"/>
      <c r="G3043" s="43"/>
      <c r="H3043" s="43"/>
      <c r="I3043" s="43"/>
      <c r="J3043" s="43"/>
      <c r="K3043" s="43"/>
    </row>
    <row r="3044" spans="1:11" ht="14.25" customHeight="1">
      <c r="A3044" s="43"/>
      <c r="B3044" s="43"/>
      <c r="C3044" s="43"/>
      <c r="D3044" s="43"/>
      <c r="E3044" s="43"/>
      <c r="F3044" s="43"/>
      <c r="G3044" s="43"/>
      <c r="H3044" s="43"/>
      <c r="I3044" s="43"/>
      <c r="J3044" s="43"/>
      <c r="K3044" s="43"/>
    </row>
    <row r="3045" spans="1:11" ht="14.25" customHeight="1">
      <c r="A3045" s="43"/>
      <c r="B3045" s="43"/>
      <c r="C3045" s="43"/>
      <c r="D3045" s="43"/>
      <c r="E3045" s="43"/>
      <c r="F3045" s="43"/>
      <c r="G3045" s="43"/>
      <c r="H3045" s="43"/>
      <c r="I3045" s="43"/>
      <c r="J3045" s="43"/>
      <c r="K3045" s="43"/>
    </row>
    <row r="3046" spans="1:11" ht="14.25" customHeight="1">
      <c r="A3046" s="43"/>
      <c r="B3046" s="43"/>
      <c r="C3046" s="43"/>
      <c r="D3046" s="43"/>
      <c r="E3046" s="43"/>
      <c r="F3046" s="43"/>
      <c r="G3046" s="43"/>
      <c r="H3046" s="43"/>
      <c r="I3046" s="43"/>
      <c r="J3046" s="43"/>
      <c r="K3046" s="43"/>
    </row>
    <row r="3047" spans="1:11" ht="14.25" customHeight="1">
      <c r="A3047" s="43"/>
      <c r="B3047" s="43"/>
      <c r="C3047" s="43"/>
      <c r="D3047" s="43"/>
      <c r="E3047" s="43"/>
      <c r="F3047" s="43"/>
      <c r="G3047" s="43"/>
      <c r="H3047" s="43"/>
      <c r="I3047" s="43"/>
      <c r="J3047" s="43"/>
      <c r="K3047" s="43"/>
    </row>
    <row r="3048" spans="1:11" ht="14.25" customHeight="1">
      <c r="A3048" s="43"/>
      <c r="B3048" s="43"/>
      <c r="C3048" s="43"/>
      <c r="D3048" s="43"/>
      <c r="E3048" s="43"/>
      <c r="F3048" s="43"/>
      <c r="G3048" s="43"/>
      <c r="H3048" s="43"/>
      <c r="I3048" s="43"/>
      <c r="J3048" s="43"/>
      <c r="K3048" s="43"/>
    </row>
    <row r="3049" spans="1:11" ht="14.25" customHeight="1">
      <c r="A3049" s="43"/>
      <c r="B3049" s="43"/>
      <c r="C3049" s="43"/>
      <c r="D3049" s="43"/>
      <c r="E3049" s="43"/>
      <c r="F3049" s="43"/>
      <c r="G3049" s="43"/>
      <c r="H3049" s="43"/>
      <c r="I3049" s="43"/>
      <c r="J3049" s="43"/>
      <c r="K3049" s="43"/>
    </row>
    <row r="3050" spans="1:11" ht="14.25" customHeight="1">
      <c r="A3050" s="43"/>
      <c r="B3050" s="43"/>
      <c r="C3050" s="43"/>
      <c r="D3050" s="43"/>
      <c r="E3050" s="43"/>
      <c r="F3050" s="43"/>
      <c r="G3050" s="43"/>
      <c r="H3050" s="43"/>
      <c r="I3050" s="43"/>
      <c r="J3050" s="43"/>
      <c r="K3050" s="43"/>
    </row>
    <row r="3051" spans="1:11" ht="14.25" customHeight="1">
      <c r="A3051" s="43"/>
      <c r="B3051" s="43"/>
      <c r="C3051" s="43"/>
      <c r="D3051" s="43"/>
      <c r="E3051" s="43"/>
      <c r="F3051" s="43"/>
      <c r="G3051" s="43"/>
      <c r="H3051" s="43"/>
      <c r="I3051" s="43"/>
      <c r="J3051" s="43"/>
      <c r="K3051" s="43"/>
    </row>
    <row r="3052" spans="1:11" ht="14.25" customHeight="1">
      <c r="A3052" s="43"/>
      <c r="B3052" s="43"/>
      <c r="C3052" s="43"/>
      <c r="D3052" s="43"/>
      <c r="E3052" s="43"/>
      <c r="F3052" s="43"/>
      <c r="G3052" s="43"/>
      <c r="H3052" s="43"/>
      <c r="I3052" s="43"/>
      <c r="J3052" s="43"/>
      <c r="K3052" s="43"/>
    </row>
    <row r="3053" spans="1:11" ht="14.25" customHeight="1">
      <c r="A3053" s="43"/>
      <c r="B3053" s="43"/>
      <c r="C3053" s="43"/>
      <c r="D3053" s="43"/>
      <c r="E3053" s="43"/>
      <c r="F3053" s="43"/>
      <c r="G3053" s="43"/>
      <c r="H3053" s="43"/>
      <c r="I3053" s="43"/>
      <c r="J3053" s="43"/>
      <c r="K3053" s="43"/>
    </row>
    <row r="3054" spans="1:11" ht="14.25" customHeight="1">
      <c r="A3054" s="43"/>
      <c r="B3054" s="43"/>
      <c r="C3054" s="43"/>
      <c r="D3054" s="43"/>
      <c r="E3054" s="43"/>
      <c r="F3054" s="43"/>
      <c r="G3054" s="43"/>
      <c r="H3054" s="43"/>
      <c r="I3054" s="43"/>
      <c r="J3054" s="43"/>
      <c r="K3054" s="43"/>
    </row>
    <row r="3055" spans="1:11" ht="14.25" customHeight="1">
      <c r="A3055" s="43"/>
      <c r="B3055" s="43"/>
      <c r="C3055" s="43"/>
      <c r="D3055" s="43"/>
      <c r="E3055" s="43"/>
      <c r="F3055" s="43"/>
      <c r="G3055" s="43"/>
      <c r="H3055" s="43"/>
      <c r="I3055" s="43"/>
      <c r="J3055" s="43"/>
      <c r="K3055" s="43"/>
    </row>
    <row r="3056" spans="1:11" ht="14.25" customHeight="1">
      <c r="A3056" s="43"/>
      <c r="B3056" s="43"/>
      <c r="C3056" s="43"/>
      <c r="D3056" s="43"/>
      <c r="E3056" s="43"/>
      <c r="F3056" s="43"/>
      <c r="G3056" s="43"/>
      <c r="H3056" s="43"/>
      <c r="I3056" s="43"/>
      <c r="J3056" s="43"/>
      <c r="K3056" s="43"/>
    </row>
    <row r="3057" spans="1:11" ht="14.25" customHeight="1">
      <c r="A3057" s="43"/>
      <c r="B3057" s="43"/>
      <c r="C3057" s="43"/>
      <c r="D3057" s="43"/>
      <c r="E3057" s="43"/>
      <c r="F3057" s="43"/>
      <c r="G3057" s="43"/>
      <c r="H3057" s="43"/>
      <c r="I3057" s="43"/>
      <c r="J3057" s="43"/>
      <c r="K3057" s="43"/>
    </row>
    <row r="3058" spans="1:11" ht="14.25" customHeight="1">
      <c r="A3058" s="43"/>
      <c r="B3058" s="43"/>
      <c r="C3058" s="43"/>
      <c r="D3058" s="43"/>
      <c r="E3058" s="43"/>
      <c r="F3058" s="43"/>
      <c r="G3058" s="43"/>
      <c r="H3058" s="43"/>
      <c r="I3058" s="43"/>
      <c r="J3058" s="43"/>
      <c r="K3058" s="43"/>
    </row>
    <row r="3059" spans="1:11" ht="14.25" customHeight="1">
      <c r="A3059" s="43"/>
      <c r="B3059" s="43"/>
      <c r="C3059" s="43"/>
      <c r="D3059" s="43"/>
      <c r="E3059" s="43"/>
      <c r="F3059" s="43"/>
      <c r="G3059" s="43"/>
      <c r="H3059" s="43"/>
      <c r="I3059" s="43"/>
      <c r="J3059" s="43"/>
      <c r="K3059" s="43"/>
    </row>
    <row r="3060" spans="1:11" ht="14.25" customHeight="1">
      <c r="A3060" s="43"/>
      <c r="B3060" s="43"/>
      <c r="C3060" s="43"/>
      <c r="D3060" s="43"/>
      <c r="E3060" s="43"/>
      <c r="F3060" s="43"/>
      <c r="G3060" s="43"/>
      <c r="H3060" s="43"/>
      <c r="I3060" s="43"/>
      <c r="J3060" s="43"/>
      <c r="K3060" s="43"/>
    </row>
    <row r="3061" spans="1:11" ht="14.25" customHeight="1">
      <c r="A3061" s="43"/>
      <c r="B3061" s="43"/>
      <c r="C3061" s="43"/>
      <c r="D3061" s="43"/>
      <c r="E3061" s="43"/>
      <c r="F3061" s="43"/>
      <c r="G3061" s="43"/>
      <c r="H3061" s="43"/>
      <c r="I3061" s="43"/>
      <c r="J3061" s="43"/>
      <c r="K3061" s="43"/>
    </row>
    <row r="3062" spans="1:11" ht="14.25" customHeight="1">
      <c r="A3062" s="43"/>
      <c r="B3062" s="43"/>
      <c r="C3062" s="43"/>
      <c r="D3062" s="43"/>
      <c r="E3062" s="43"/>
      <c r="F3062" s="43"/>
      <c r="G3062" s="43"/>
      <c r="H3062" s="43"/>
      <c r="I3062" s="43"/>
      <c r="J3062" s="43"/>
      <c r="K3062" s="43"/>
    </row>
    <row r="3063" spans="1:11" ht="14.25" customHeight="1">
      <c r="A3063" s="43"/>
      <c r="B3063" s="43"/>
      <c r="C3063" s="43"/>
      <c r="D3063" s="43"/>
      <c r="E3063" s="43"/>
      <c r="F3063" s="43"/>
      <c r="G3063" s="43"/>
      <c r="H3063" s="43"/>
      <c r="I3063" s="43"/>
      <c r="J3063" s="43"/>
      <c r="K3063" s="43"/>
    </row>
    <row r="3064" spans="1:11" ht="14.25" customHeight="1">
      <c r="A3064" s="43"/>
      <c r="B3064" s="43"/>
      <c r="C3064" s="43"/>
      <c r="D3064" s="43"/>
      <c r="E3064" s="43"/>
      <c r="F3064" s="43"/>
      <c r="G3064" s="43"/>
      <c r="H3064" s="43"/>
      <c r="I3064" s="43"/>
      <c r="J3064" s="43"/>
      <c r="K3064" s="43"/>
    </row>
    <row r="3065" spans="1:11" ht="14.25" customHeight="1">
      <c r="A3065" s="43"/>
      <c r="B3065" s="43"/>
      <c r="C3065" s="43"/>
      <c r="D3065" s="43"/>
      <c r="E3065" s="43"/>
      <c r="F3065" s="43"/>
      <c r="G3065" s="43"/>
      <c r="H3065" s="43"/>
      <c r="I3065" s="43"/>
      <c r="J3065" s="43"/>
      <c r="K3065" s="43"/>
    </row>
    <row r="3066" spans="1:11" ht="14.25" customHeight="1">
      <c r="A3066" s="43"/>
      <c r="B3066" s="43"/>
      <c r="C3066" s="43"/>
      <c r="D3066" s="43"/>
      <c r="E3066" s="43"/>
      <c r="F3066" s="43"/>
      <c r="G3066" s="43"/>
      <c r="H3066" s="43"/>
      <c r="I3066" s="43"/>
      <c r="J3066" s="43"/>
      <c r="K3066" s="43"/>
    </row>
    <row r="3067" spans="1:11" ht="14.25" customHeight="1">
      <c r="A3067" s="43"/>
      <c r="B3067" s="43"/>
      <c r="C3067" s="43"/>
      <c r="D3067" s="43"/>
      <c r="E3067" s="43"/>
      <c r="F3067" s="43"/>
      <c r="G3067" s="43"/>
      <c r="H3067" s="43"/>
      <c r="I3067" s="43"/>
      <c r="J3067" s="43"/>
      <c r="K3067" s="43"/>
    </row>
    <row r="3068" spans="1:11" ht="14.25" customHeight="1">
      <c r="A3068" s="43"/>
      <c r="B3068" s="43"/>
      <c r="C3068" s="43"/>
      <c r="D3068" s="43"/>
      <c r="E3068" s="43"/>
      <c r="F3068" s="43"/>
      <c r="G3068" s="43"/>
      <c r="H3068" s="43"/>
      <c r="I3068" s="43"/>
      <c r="J3068" s="43"/>
      <c r="K3068" s="43"/>
    </row>
    <row r="3069" spans="1:11" ht="14.25" customHeight="1">
      <c r="A3069" s="43"/>
      <c r="B3069" s="43"/>
      <c r="C3069" s="43"/>
      <c r="D3069" s="43"/>
      <c r="E3069" s="43"/>
      <c r="F3069" s="43"/>
      <c r="G3069" s="43"/>
      <c r="H3069" s="43"/>
      <c r="I3069" s="43"/>
      <c r="J3069" s="43"/>
      <c r="K3069" s="43"/>
    </row>
    <row r="3070" spans="1:11" ht="14.25" customHeight="1">
      <c r="A3070" s="43"/>
      <c r="B3070" s="43"/>
      <c r="C3070" s="43"/>
      <c r="D3070" s="43"/>
      <c r="E3070" s="43"/>
      <c r="F3070" s="43"/>
      <c r="G3070" s="43"/>
      <c r="H3070" s="43"/>
      <c r="I3070" s="43"/>
      <c r="J3070" s="43"/>
      <c r="K3070" s="43"/>
    </row>
    <row r="3071" spans="1:11" ht="14.25" customHeight="1">
      <c r="A3071" s="43"/>
      <c r="B3071" s="43"/>
      <c r="C3071" s="43"/>
      <c r="D3071" s="43"/>
      <c r="E3071" s="43"/>
      <c r="F3071" s="43"/>
      <c r="G3071" s="43"/>
      <c r="H3071" s="43"/>
      <c r="I3071" s="43"/>
      <c r="J3071" s="43"/>
      <c r="K3071" s="43"/>
    </row>
    <row r="3072" spans="1:11" ht="14.25" customHeight="1">
      <c r="A3072" s="43"/>
      <c r="B3072" s="43"/>
      <c r="C3072" s="43"/>
      <c r="D3072" s="43"/>
      <c r="E3072" s="43"/>
      <c r="F3072" s="43"/>
      <c r="G3072" s="43"/>
      <c r="H3072" s="43"/>
      <c r="I3072" s="43"/>
      <c r="J3072" s="43"/>
      <c r="K3072" s="43"/>
    </row>
    <row r="3073" spans="1:11" ht="14.25" customHeight="1">
      <c r="A3073" s="43"/>
      <c r="B3073" s="43"/>
      <c r="C3073" s="43"/>
      <c r="D3073" s="43"/>
      <c r="E3073" s="43"/>
      <c r="F3073" s="43"/>
      <c r="G3073" s="43"/>
      <c r="H3073" s="43"/>
      <c r="I3073" s="43"/>
      <c r="J3073" s="43"/>
      <c r="K3073" s="43"/>
    </row>
    <row r="3074" spans="1:11" ht="14.25" customHeight="1">
      <c r="A3074" s="43"/>
      <c r="B3074" s="43"/>
      <c r="C3074" s="43"/>
      <c r="D3074" s="43"/>
      <c r="E3074" s="43"/>
      <c r="F3074" s="43"/>
      <c r="G3074" s="43"/>
      <c r="H3074" s="43"/>
      <c r="I3074" s="43"/>
      <c r="J3074" s="43"/>
      <c r="K3074" s="43"/>
    </row>
    <row r="3075" spans="1:11" ht="14.25" customHeight="1">
      <c r="A3075" s="43"/>
      <c r="B3075" s="43"/>
      <c r="C3075" s="43"/>
      <c r="D3075" s="43"/>
      <c r="E3075" s="43"/>
      <c r="F3075" s="43"/>
      <c r="G3075" s="43"/>
      <c r="H3075" s="43"/>
      <c r="I3075" s="43"/>
      <c r="J3075" s="43"/>
      <c r="K3075" s="43"/>
    </row>
    <row r="3076" spans="1:11" ht="14.25" customHeight="1">
      <c r="A3076" s="43"/>
      <c r="B3076" s="43"/>
      <c r="C3076" s="43"/>
      <c r="D3076" s="43"/>
      <c r="E3076" s="43"/>
      <c r="F3076" s="43"/>
      <c r="G3076" s="43"/>
      <c r="H3076" s="43"/>
      <c r="I3076" s="43"/>
      <c r="J3076" s="43"/>
      <c r="K3076" s="43"/>
    </row>
    <row r="3077" spans="1:11" ht="14.25" customHeight="1">
      <c r="A3077" s="43"/>
      <c r="B3077" s="43"/>
      <c r="C3077" s="43"/>
      <c r="D3077" s="43"/>
      <c r="E3077" s="43"/>
      <c r="F3077" s="43"/>
      <c r="G3077" s="43"/>
      <c r="H3077" s="43"/>
      <c r="I3077" s="43"/>
      <c r="J3077" s="43"/>
      <c r="K3077" s="43"/>
    </row>
    <row r="3078" spans="1:11" ht="14.25" customHeight="1">
      <c r="A3078" s="43"/>
      <c r="B3078" s="43"/>
      <c r="C3078" s="43"/>
      <c r="D3078" s="43"/>
      <c r="E3078" s="43"/>
      <c r="F3078" s="43"/>
      <c r="G3078" s="43"/>
      <c r="H3078" s="43"/>
      <c r="I3078" s="43"/>
      <c r="J3078" s="43"/>
      <c r="K3078" s="43"/>
    </row>
    <row r="3079" spans="1:11" ht="14.25" customHeight="1">
      <c r="A3079" s="43"/>
      <c r="B3079" s="43"/>
      <c r="C3079" s="43"/>
      <c r="D3079" s="43"/>
      <c r="E3079" s="43"/>
      <c r="F3079" s="43"/>
      <c r="G3079" s="43"/>
      <c r="H3079" s="43"/>
      <c r="I3079" s="43"/>
      <c r="J3079" s="43"/>
      <c r="K3079" s="43"/>
    </row>
    <row r="3080" spans="1:11" ht="14.25" customHeight="1">
      <c r="A3080" s="43"/>
      <c r="B3080" s="43"/>
      <c r="C3080" s="43"/>
      <c r="D3080" s="43"/>
      <c r="E3080" s="43"/>
      <c r="F3080" s="43"/>
      <c r="G3080" s="43"/>
      <c r="H3080" s="43"/>
      <c r="I3080" s="43"/>
      <c r="J3080" s="43"/>
      <c r="K3080" s="43"/>
    </row>
    <row r="3081" spans="1:11" ht="14.25" customHeight="1">
      <c r="A3081" s="43"/>
      <c r="B3081" s="43"/>
      <c r="C3081" s="43"/>
      <c r="D3081" s="43"/>
      <c r="E3081" s="43"/>
      <c r="F3081" s="43"/>
      <c r="G3081" s="43"/>
      <c r="H3081" s="43"/>
      <c r="I3081" s="43"/>
      <c r="J3081" s="43"/>
      <c r="K3081" s="43"/>
    </row>
    <row r="3082" spans="1:11" ht="14.25" customHeight="1">
      <c r="A3082" s="43"/>
      <c r="B3082" s="43"/>
      <c r="C3082" s="43"/>
      <c r="D3082" s="43"/>
      <c r="E3082" s="43"/>
      <c r="F3082" s="43"/>
      <c r="G3082" s="43"/>
      <c r="H3082" s="43"/>
      <c r="I3082" s="43"/>
      <c r="J3082" s="43"/>
      <c r="K3082" s="43"/>
    </row>
    <row r="3083" spans="1:11" ht="14.25" customHeight="1">
      <c r="A3083" s="43"/>
      <c r="B3083" s="43"/>
      <c r="C3083" s="43"/>
      <c r="D3083" s="43"/>
      <c r="E3083" s="43"/>
      <c r="F3083" s="43"/>
      <c r="G3083" s="43"/>
      <c r="H3083" s="43"/>
      <c r="I3083" s="43"/>
      <c r="J3083" s="43"/>
      <c r="K3083" s="43"/>
    </row>
    <row r="3084" spans="1:11" ht="14.25" customHeight="1">
      <c r="A3084" s="43"/>
      <c r="B3084" s="43"/>
      <c r="C3084" s="43"/>
      <c r="D3084" s="43"/>
      <c r="E3084" s="43"/>
      <c r="F3084" s="43"/>
      <c r="G3084" s="43"/>
      <c r="H3084" s="43"/>
      <c r="I3084" s="43"/>
      <c r="J3084" s="43"/>
      <c r="K3084" s="43"/>
    </row>
    <row r="3085" spans="1:11" ht="14.25" customHeight="1">
      <c r="A3085" s="43"/>
      <c r="B3085" s="43"/>
      <c r="C3085" s="43"/>
      <c r="D3085" s="43"/>
      <c r="E3085" s="43"/>
      <c r="F3085" s="43"/>
      <c r="G3085" s="43"/>
      <c r="H3085" s="43"/>
      <c r="I3085" s="43"/>
      <c r="J3085" s="43"/>
      <c r="K3085" s="43"/>
    </row>
    <row r="3086" spans="1:11" ht="14.25" customHeight="1">
      <c r="A3086" s="43"/>
      <c r="B3086" s="43"/>
      <c r="C3086" s="43"/>
      <c r="D3086" s="43"/>
      <c r="E3086" s="43"/>
      <c r="F3086" s="43"/>
      <c r="G3086" s="43"/>
      <c r="H3086" s="43"/>
      <c r="I3086" s="43"/>
      <c r="J3086" s="43"/>
      <c r="K3086" s="43"/>
    </row>
    <row r="3087" spans="1:11" ht="14.25" customHeight="1">
      <c r="A3087" s="43"/>
      <c r="B3087" s="43"/>
      <c r="C3087" s="43"/>
      <c r="D3087" s="43"/>
      <c r="E3087" s="43"/>
      <c r="F3087" s="43"/>
      <c r="G3087" s="43"/>
      <c r="H3087" s="43"/>
      <c r="I3087" s="43"/>
      <c r="J3087" s="43"/>
      <c r="K3087" s="43"/>
    </row>
    <row r="3088" spans="1:11" ht="14.25" customHeight="1">
      <c r="A3088" s="43"/>
      <c r="B3088" s="43"/>
      <c r="C3088" s="43"/>
      <c r="D3088" s="43"/>
      <c r="E3088" s="43"/>
      <c r="F3088" s="43"/>
      <c r="G3088" s="43"/>
      <c r="H3088" s="43"/>
      <c r="I3088" s="43"/>
      <c r="J3088" s="43"/>
      <c r="K3088" s="43"/>
    </row>
    <row r="3089" spans="1:11" ht="14.25" customHeight="1">
      <c r="A3089" s="43"/>
      <c r="B3089" s="43"/>
      <c r="C3089" s="43"/>
      <c r="D3089" s="43"/>
      <c r="E3089" s="43"/>
      <c r="F3089" s="43"/>
      <c r="G3089" s="43"/>
      <c r="H3089" s="43"/>
      <c r="I3089" s="43"/>
      <c r="J3089" s="43"/>
      <c r="K3089" s="43"/>
    </row>
    <row r="3090" spans="1:11" ht="14.25" customHeight="1">
      <c r="A3090" s="43"/>
      <c r="B3090" s="43"/>
      <c r="C3090" s="43"/>
      <c r="D3090" s="43"/>
      <c r="E3090" s="43"/>
      <c r="F3090" s="43"/>
      <c r="G3090" s="43"/>
      <c r="H3090" s="43"/>
      <c r="I3090" s="43"/>
      <c r="J3090" s="43"/>
      <c r="K3090" s="43"/>
    </row>
    <row r="3091" spans="1:11" ht="14.25" customHeight="1">
      <c r="A3091" s="43"/>
      <c r="B3091" s="43"/>
      <c r="C3091" s="43"/>
      <c r="D3091" s="43"/>
      <c r="E3091" s="43"/>
      <c r="F3091" s="43"/>
      <c r="G3091" s="43"/>
      <c r="H3091" s="43"/>
      <c r="I3091" s="43"/>
      <c r="J3091" s="43"/>
      <c r="K3091" s="43"/>
    </row>
    <row r="3092" spans="1:11" ht="14.25" customHeight="1">
      <c r="A3092" s="43"/>
      <c r="B3092" s="43"/>
      <c r="C3092" s="43"/>
      <c r="D3092" s="43"/>
      <c r="E3092" s="43"/>
      <c r="F3092" s="43"/>
      <c r="G3092" s="43"/>
      <c r="H3092" s="43"/>
      <c r="I3092" s="43"/>
      <c r="J3092" s="43"/>
      <c r="K3092" s="43"/>
    </row>
    <row r="3093" spans="1:11" ht="14.25" customHeight="1">
      <c r="A3093" s="43"/>
      <c r="B3093" s="43"/>
      <c r="C3093" s="43"/>
      <c r="D3093" s="43"/>
      <c r="E3093" s="43"/>
      <c r="F3093" s="43"/>
      <c r="G3093" s="43"/>
      <c r="H3093" s="43"/>
      <c r="I3093" s="43"/>
      <c r="J3093" s="43"/>
      <c r="K3093" s="43"/>
    </row>
    <row r="3094" spans="1:11" ht="14.25" customHeight="1">
      <c r="A3094" s="43"/>
      <c r="B3094" s="43"/>
      <c r="C3094" s="43"/>
      <c r="D3094" s="43"/>
      <c r="E3094" s="43"/>
      <c r="F3094" s="43"/>
      <c r="G3094" s="43"/>
      <c r="H3094" s="43"/>
      <c r="I3094" s="43"/>
      <c r="J3094" s="43"/>
      <c r="K3094" s="43"/>
    </row>
    <row r="3095" spans="1:11" ht="14.25" customHeight="1">
      <c r="A3095" s="43"/>
      <c r="B3095" s="43"/>
      <c r="C3095" s="43"/>
      <c r="D3095" s="43"/>
      <c r="E3095" s="43"/>
      <c r="F3095" s="43"/>
      <c r="G3095" s="43"/>
      <c r="H3095" s="43"/>
      <c r="I3095" s="43"/>
      <c r="J3095" s="43"/>
      <c r="K3095" s="43"/>
    </row>
    <row r="3096" spans="1:11" ht="14.25" customHeight="1">
      <c r="A3096" s="43"/>
      <c r="B3096" s="43"/>
      <c r="C3096" s="43"/>
      <c r="D3096" s="43"/>
      <c r="E3096" s="43"/>
      <c r="F3096" s="43"/>
      <c r="G3096" s="43"/>
      <c r="H3096" s="43"/>
      <c r="I3096" s="43"/>
      <c r="J3096" s="43"/>
      <c r="K3096" s="43"/>
    </row>
    <row r="3097" spans="1:11" ht="14.25" customHeight="1">
      <c r="A3097" s="43"/>
      <c r="B3097" s="43"/>
      <c r="C3097" s="43"/>
      <c r="D3097" s="43"/>
      <c r="E3097" s="43"/>
      <c r="F3097" s="43"/>
      <c r="G3097" s="43"/>
      <c r="H3097" s="43"/>
      <c r="I3097" s="43"/>
      <c r="J3097" s="43"/>
      <c r="K3097" s="43"/>
    </row>
    <row r="3098" spans="1:11" ht="14.25" customHeight="1">
      <c r="A3098" s="43"/>
      <c r="B3098" s="43"/>
      <c r="C3098" s="43"/>
      <c r="D3098" s="43"/>
      <c r="E3098" s="43"/>
      <c r="F3098" s="43"/>
      <c r="G3098" s="43"/>
      <c r="H3098" s="43"/>
      <c r="I3098" s="43"/>
      <c r="J3098" s="43"/>
      <c r="K3098" s="43"/>
    </row>
    <row r="3099" spans="1:11" ht="14.25" customHeight="1">
      <c r="A3099" s="43"/>
      <c r="B3099" s="43"/>
      <c r="C3099" s="43"/>
      <c r="D3099" s="43"/>
      <c r="E3099" s="43"/>
      <c r="F3099" s="43"/>
      <c r="G3099" s="43"/>
      <c r="H3099" s="43"/>
      <c r="I3099" s="43"/>
      <c r="J3099" s="43"/>
      <c r="K3099" s="43"/>
    </row>
    <row r="3100" spans="1:11" ht="14.25" customHeight="1">
      <c r="A3100" s="43"/>
      <c r="B3100" s="43"/>
      <c r="C3100" s="43"/>
      <c r="D3100" s="43"/>
      <c r="E3100" s="43"/>
      <c r="F3100" s="43"/>
      <c r="G3100" s="43"/>
      <c r="H3100" s="43"/>
      <c r="I3100" s="43"/>
      <c r="J3100" s="43"/>
      <c r="K3100" s="43"/>
    </row>
    <row r="3101" spans="1:11" ht="14.25" customHeight="1">
      <c r="A3101" s="43"/>
      <c r="B3101" s="43"/>
      <c r="C3101" s="43"/>
      <c r="D3101" s="43"/>
      <c r="E3101" s="43"/>
      <c r="F3101" s="43"/>
      <c r="G3101" s="43"/>
      <c r="H3101" s="43"/>
      <c r="I3101" s="43"/>
      <c r="J3101" s="43"/>
      <c r="K3101" s="43"/>
    </row>
    <row r="3102" spans="1:11" ht="14.25" customHeight="1">
      <c r="A3102" s="43"/>
      <c r="B3102" s="43"/>
      <c r="C3102" s="43"/>
      <c r="D3102" s="43"/>
      <c r="E3102" s="43"/>
      <c r="F3102" s="43"/>
      <c r="G3102" s="43"/>
      <c r="H3102" s="43"/>
      <c r="I3102" s="43"/>
      <c r="J3102" s="43"/>
      <c r="K3102" s="43"/>
    </row>
    <row r="3103" spans="1:11" ht="14.25" customHeight="1">
      <c r="A3103" s="43"/>
      <c r="B3103" s="43"/>
      <c r="C3103" s="43"/>
      <c r="D3103" s="43"/>
      <c r="E3103" s="43"/>
      <c r="F3103" s="43"/>
      <c r="G3103" s="43"/>
      <c r="H3103" s="43"/>
      <c r="I3103" s="43"/>
      <c r="J3103" s="43"/>
      <c r="K3103" s="43"/>
    </row>
    <row r="3104" spans="1:11" ht="14.25" customHeight="1">
      <c r="A3104" s="43"/>
      <c r="B3104" s="43"/>
      <c r="C3104" s="43"/>
      <c r="D3104" s="43"/>
      <c r="E3104" s="43"/>
      <c r="F3104" s="43"/>
      <c r="G3104" s="43"/>
      <c r="H3104" s="43"/>
      <c r="I3104" s="43"/>
      <c r="J3104" s="43"/>
      <c r="K3104" s="43"/>
    </row>
    <row r="3105" spans="1:11" ht="14.25" customHeight="1">
      <c r="A3105" s="43"/>
      <c r="B3105" s="43"/>
      <c r="C3105" s="43"/>
      <c r="D3105" s="43"/>
      <c r="E3105" s="43"/>
      <c r="F3105" s="43"/>
      <c r="G3105" s="43"/>
      <c r="H3105" s="43"/>
      <c r="I3105" s="43"/>
      <c r="J3105" s="43"/>
      <c r="K3105" s="43"/>
    </row>
    <row r="3106" spans="1:11" ht="14.25" customHeight="1">
      <c r="A3106" s="43"/>
      <c r="B3106" s="43"/>
      <c r="C3106" s="43"/>
      <c r="D3106" s="43"/>
      <c r="E3106" s="43"/>
      <c r="F3106" s="43"/>
      <c r="G3106" s="43"/>
      <c r="H3106" s="43"/>
      <c r="I3106" s="43"/>
      <c r="J3106" s="43"/>
      <c r="K3106" s="43"/>
    </row>
    <row r="3107" spans="1:11" ht="14.25" customHeight="1">
      <c r="A3107" s="43"/>
      <c r="B3107" s="43"/>
      <c r="C3107" s="43"/>
      <c r="D3107" s="43"/>
      <c r="E3107" s="43"/>
      <c r="F3107" s="43"/>
      <c r="G3107" s="43"/>
      <c r="H3107" s="43"/>
      <c r="I3107" s="43"/>
      <c r="J3107" s="43"/>
      <c r="K3107" s="43"/>
    </row>
    <row r="3108" spans="1:11" ht="14.25" customHeight="1">
      <c r="A3108" s="43"/>
      <c r="B3108" s="43"/>
      <c r="C3108" s="43"/>
      <c r="D3108" s="43"/>
      <c r="E3108" s="43"/>
      <c r="F3108" s="43"/>
      <c r="G3108" s="43"/>
      <c r="H3108" s="43"/>
      <c r="I3108" s="43"/>
      <c r="J3108" s="43"/>
      <c r="K3108" s="43"/>
    </row>
    <row r="3109" spans="1:11" ht="14.25" customHeight="1">
      <c r="A3109" s="43"/>
      <c r="B3109" s="43"/>
      <c r="C3109" s="43"/>
      <c r="D3109" s="43"/>
      <c r="E3109" s="43"/>
      <c r="F3109" s="43"/>
      <c r="G3109" s="43"/>
      <c r="H3109" s="43"/>
      <c r="I3109" s="43"/>
      <c r="J3109" s="43"/>
      <c r="K3109" s="43"/>
    </row>
    <row r="3110" spans="1:11" ht="14.25" customHeight="1">
      <c r="A3110" s="43"/>
      <c r="B3110" s="43"/>
      <c r="C3110" s="43"/>
      <c r="D3110" s="43"/>
      <c r="E3110" s="43"/>
      <c r="F3110" s="43"/>
      <c r="G3110" s="43"/>
      <c r="H3110" s="43"/>
      <c r="I3110" s="43"/>
      <c r="J3110" s="43"/>
      <c r="K3110" s="43"/>
    </row>
    <row r="3111" spans="1:11" ht="14.25" customHeight="1">
      <c r="A3111" s="43"/>
      <c r="B3111" s="43"/>
      <c r="C3111" s="43"/>
      <c r="D3111" s="43"/>
      <c r="E3111" s="43"/>
      <c r="F3111" s="43"/>
      <c r="G3111" s="43"/>
      <c r="H3111" s="43"/>
      <c r="I3111" s="43"/>
      <c r="J3111" s="43"/>
      <c r="K3111" s="43"/>
    </row>
    <row r="3112" spans="1:11" ht="14.25" customHeight="1">
      <c r="A3112" s="43"/>
      <c r="B3112" s="43"/>
      <c r="C3112" s="43"/>
      <c r="D3112" s="43"/>
      <c r="E3112" s="43"/>
      <c r="F3112" s="43"/>
      <c r="G3112" s="43"/>
      <c r="H3112" s="43"/>
      <c r="I3112" s="43"/>
      <c r="J3112" s="43"/>
      <c r="K3112" s="43"/>
    </row>
    <row r="3113" spans="1:11" ht="14.25" customHeight="1">
      <c r="A3113" s="43"/>
      <c r="B3113" s="43"/>
      <c r="C3113" s="43"/>
      <c r="D3113" s="43"/>
      <c r="E3113" s="43"/>
      <c r="F3113" s="43"/>
      <c r="G3113" s="43"/>
      <c r="H3113" s="43"/>
      <c r="I3113" s="43"/>
      <c r="J3113" s="43"/>
      <c r="K3113" s="43"/>
    </row>
    <row r="3114" spans="1:11" ht="14.25" customHeight="1">
      <c r="A3114" s="43"/>
      <c r="B3114" s="43"/>
      <c r="C3114" s="43"/>
      <c r="D3114" s="43"/>
      <c r="E3114" s="43"/>
      <c r="F3114" s="43"/>
      <c r="G3114" s="43"/>
      <c r="H3114" s="43"/>
      <c r="I3114" s="43"/>
      <c r="J3114" s="43"/>
      <c r="K3114" s="43"/>
    </row>
    <row r="3115" spans="1:11" ht="14.25" customHeight="1">
      <c r="A3115" s="43"/>
      <c r="B3115" s="43"/>
      <c r="C3115" s="43"/>
      <c r="D3115" s="43"/>
      <c r="E3115" s="43"/>
      <c r="F3115" s="43"/>
      <c r="G3115" s="43"/>
      <c r="H3115" s="43"/>
      <c r="I3115" s="43"/>
      <c r="J3115" s="43"/>
      <c r="K3115" s="43"/>
    </row>
    <row r="3116" spans="1:11" ht="14.25" customHeight="1">
      <c r="A3116" s="43"/>
      <c r="B3116" s="43"/>
      <c r="C3116" s="43"/>
      <c r="D3116" s="43"/>
      <c r="E3116" s="43"/>
      <c r="F3116" s="43"/>
      <c r="G3116" s="43"/>
      <c r="H3116" s="43"/>
      <c r="I3116" s="43"/>
      <c r="J3116" s="43"/>
      <c r="K3116" s="43"/>
    </row>
    <row r="3117" spans="1:11" ht="14.25" customHeight="1">
      <c r="A3117" s="43"/>
      <c r="B3117" s="43"/>
      <c r="C3117" s="43"/>
      <c r="D3117" s="43"/>
      <c r="E3117" s="43"/>
      <c r="F3117" s="43"/>
      <c r="G3117" s="43"/>
      <c r="H3117" s="43"/>
      <c r="I3117" s="43"/>
      <c r="J3117" s="43"/>
      <c r="K3117" s="43"/>
    </row>
    <row r="3118" spans="1:11" ht="14.25" customHeight="1">
      <c r="A3118" s="43"/>
      <c r="B3118" s="43"/>
      <c r="C3118" s="43"/>
      <c r="D3118" s="43"/>
      <c r="E3118" s="43"/>
      <c r="F3118" s="43"/>
      <c r="G3118" s="43"/>
      <c r="H3118" s="43"/>
      <c r="I3118" s="43"/>
      <c r="J3118" s="43"/>
      <c r="K3118" s="43"/>
    </row>
    <row r="3119" spans="1:11" ht="14.25" customHeight="1">
      <c r="A3119" s="43"/>
      <c r="B3119" s="43"/>
      <c r="C3119" s="43"/>
      <c r="D3119" s="43"/>
      <c r="E3119" s="43"/>
      <c r="F3119" s="43"/>
      <c r="G3119" s="43"/>
      <c r="H3119" s="43"/>
      <c r="I3119" s="43"/>
      <c r="J3119" s="43"/>
      <c r="K3119" s="43"/>
    </row>
    <row r="3120" spans="1:11" ht="14.25" customHeight="1">
      <c r="A3120" s="43"/>
      <c r="B3120" s="43"/>
      <c r="C3120" s="43"/>
      <c r="D3120" s="43"/>
      <c r="E3120" s="43"/>
      <c r="F3120" s="43"/>
      <c r="G3120" s="43"/>
      <c r="H3120" s="43"/>
      <c r="I3120" s="43"/>
      <c r="J3120" s="43"/>
      <c r="K3120" s="43"/>
    </row>
    <row r="3121" spans="1:11" ht="14.25" customHeight="1">
      <c r="A3121" s="43"/>
      <c r="B3121" s="43"/>
      <c r="C3121" s="43"/>
      <c r="D3121" s="43"/>
      <c r="E3121" s="43"/>
      <c r="F3121" s="43"/>
      <c r="G3121" s="43"/>
      <c r="H3121" s="43"/>
      <c r="I3121" s="43"/>
      <c r="J3121" s="43"/>
      <c r="K3121" s="43"/>
    </row>
    <row r="3122" spans="1:11" ht="14.25" customHeight="1">
      <c r="A3122" s="43"/>
      <c r="B3122" s="43"/>
      <c r="C3122" s="43"/>
      <c r="D3122" s="43"/>
      <c r="E3122" s="43"/>
      <c r="F3122" s="43"/>
      <c r="G3122" s="43"/>
      <c r="H3122" s="43"/>
      <c r="I3122" s="43"/>
      <c r="J3122" s="43"/>
      <c r="K3122" s="43"/>
    </row>
    <row r="3123" spans="1:11" ht="14.25" customHeight="1">
      <c r="A3123" s="43"/>
      <c r="B3123" s="43"/>
      <c r="C3123" s="43"/>
      <c r="D3123" s="43"/>
      <c r="E3123" s="43"/>
      <c r="F3123" s="43"/>
      <c r="G3123" s="43"/>
      <c r="H3123" s="43"/>
      <c r="I3123" s="43"/>
      <c r="J3123" s="43"/>
      <c r="K3123" s="43"/>
    </row>
    <row r="3124" spans="1:11" ht="14.25" customHeight="1">
      <c r="A3124" s="43"/>
      <c r="B3124" s="43"/>
      <c r="C3124" s="43"/>
      <c r="D3124" s="43"/>
      <c r="E3124" s="43"/>
      <c r="F3124" s="43"/>
      <c r="G3124" s="43"/>
      <c r="H3124" s="43"/>
      <c r="I3124" s="43"/>
      <c r="J3124" s="43"/>
      <c r="K3124" s="43"/>
    </row>
    <row r="3125" spans="1:11" ht="14.25" customHeight="1">
      <c r="A3125" s="43"/>
      <c r="B3125" s="43"/>
      <c r="C3125" s="43"/>
      <c r="D3125" s="43"/>
      <c r="E3125" s="43"/>
      <c r="F3125" s="43"/>
      <c r="G3125" s="43"/>
      <c r="H3125" s="43"/>
      <c r="I3125" s="43"/>
      <c r="J3125" s="43"/>
      <c r="K3125" s="43"/>
    </row>
    <row r="3126" spans="1:11" ht="14.25" customHeight="1">
      <c r="A3126" s="43"/>
      <c r="B3126" s="43"/>
      <c r="C3126" s="43"/>
      <c r="D3126" s="43"/>
      <c r="E3126" s="43"/>
      <c r="F3126" s="43"/>
      <c r="G3126" s="43"/>
      <c r="H3126" s="43"/>
      <c r="I3126" s="43"/>
      <c r="J3126" s="43"/>
      <c r="K3126" s="43"/>
    </row>
    <row r="3127" spans="1:11" ht="14.25" customHeight="1">
      <c r="A3127" s="43"/>
      <c r="B3127" s="43"/>
      <c r="C3127" s="43"/>
      <c r="D3127" s="43"/>
      <c r="E3127" s="43"/>
      <c r="F3127" s="43"/>
      <c r="G3127" s="43"/>
      <c r="H3127" s="43"/>
      <c r="I3127" s="43"/>
      <c r="J3127" s="43"/>
      <c r="K3127" s="43"/>
    </row>
    <row r="3128" spans="1:11" ht="14.25" customHeight="1">
      <c r="A3128" s="43"/>
      <c r="B3128" s="43"/>
      <c r="C3128" s="43"/>
      <c r="D3128" s="43"/>
      <c r="E3128" s="43"/>
      <c r="F3128" s="43"/>
      <c r="G3128" s="43"/>
      <c r="H3128" s="43"/>
      <c r="I3128" s="43"/>
      <c r="J3128" s="43"/>
      <c r="K3128" s="43"/>
    </row>
    <row r="3129" spans="1:11" ht="14.25" customHeight="1">
      <c r="A3129" s="43"/>
      <c r="B3129" s="43"/>
      <c r="C3129" s="43"/>
      <c r="D3129" s="43"/>
      <c r="E3129" s="43"/>
      <c r="F3129" s="43"/>
      <c r="G3129" s="43"/>
      <c r="H3129" s="43"/>
      <c r="I3129" s="43"/>
      <c r="J3129" s="43"/>
      <c r="K3129" s="43"/>
    </row>
    <row r="3130" spans="1:11" ht="14.25" customHeight="1">
      <c r="A3130" s="43"/>
      <c r="B3130" s="43"/>
      <c r="C3130" s="43"/>
      <c r="D3130" s="43"/>
      <c r="E3130" s="43"/>
      <c r="F3130" s="43"/>
      <c r="G3130" s="43"/>
      <c r="H3130" s="43"/>
      <c r="I3130" s="43"/>
      <c r="J3130" s="43"/>
      <c r="K3130" s="43"/>
    </row>
    <row r="3131" spans="1:11" ht="14.25" customHeight="1">
      <c r="A3131" s="43"/>
      <c r="B3131" s="43"/>
      <c r="C3131" s="43"/>
      <c r="D3131" s="43"/>
      <c r="E3131" s="43"/>
      <c r="F3131" s="43"/>
      <c r="G3131" s="43"/>
      <c r="H3131" s="43"/>
      <c r="I3131" s="43"/>
      <c r="J3131" s="43"/>
      <c r="K3131" s="43"/>
    </row>
    <row r="3132" spans="1:11" ht="14.25" customHeight="1">
      <c r="A3132" s="43"/>
      <c r="B3132" s="43"/>
      <c r="C3132" s="43"/>
      <c r="D3132" s="43"/>
      <c r="E3132" s="43"/>
      <c r="F3132" s="43"/>
      <c r="G3132" s="43"/>
      <c r="H3132" s="43"/>
      <c r="I3132" s="43"/>
      <c r="J3132" s="43"/>
      <c r="K3132" s="43"/>
    </row>
    <row r="3133" spans="1:11" ht="14.25" customHeight="1">
      <c r="A3133" s="43"/>
      <c r="B3133" s="43"/>
      <c r="C3133" s="43"/>
      <c r="D3133" s="43"/>
      <c r="E3133" s="43"/>
      <c r="F3133" s="43"/>
      <c r="G3133" s="43"/>
      <c r="H3133" s="43"/>
      <c r="I3133" s="43"/>
      <c r="J3133" s="43"/>
      <c r="K3133" s="43"/>
    </row>
    <row r="3134" spans="1:11" ht="14.25" customHeight="1">
      <c r="A3134" s="43"/>
      <c r="B3134" s="43"/>
      <c r="C3134" s="43"/>
      <c r="D3134" s="43"/>
      <c r="E3134" s="43"/>
      <c r="F3134" s="43"/>
      <c r="G3134" s="43"/>
      <c r="H3134" s="43"/>
      <c r="I3134" s="43"/>
      <c r="J3134" s="43"/>
      <c r="K3134" s="43"/>
    </row>
    <row r="3135" spans="1:11" ht="14.25" customHeight="1">
      <c r="A3135" s="43"/>
      <c r="B3135" s="43"/>
      <c r="C3135" s="43"/>
      <c r="D3135" s="43"/>
      <c r="E3135" s="43"/>
      <c r="F3135" s="43"/>
      <c r="G3135" s="43"/>
      <c r="H3135" s="43"/>
      <c r="I3135" s="43"/>
      <c r="J3135" s="43"/>
      <c r="K3135" s="43"/>
    </row>
    <row r="3136" spans="1:11" ht="14.25" customHeight="1">
      <c r="A3136" s="43"/>
      <c r="B3136" s="43"/>
      <c r="C3136" s="43"/>
      <c r="D3136" s="43"/>
      <c r="E3136" s="43"/>
      <c r="F3136" s="43"/>
      <c r="G3136" s="43"/>
      <c r="H3136" s="43"/>
      <c r="I3136" s="43"/>
      <c r="J3136" s="43"/>
      <c r="K3136" s="43"/>
    </row>
    <row r="3137" spans="1:11" ht="14.25" customHeight="1">
      <c r="A3137" s="43"/>
      <c r="B3137" s="43"/>
      <c r="C3137" s="43"/>
      <c r="D3137" s="43"/>
      <c r="E3137" s="43"/>
      <c r="F3137" s="43"/>
      <c r="G3137" s="43"/>
      <c r="H3137" s="43"/>
      <c r="I3137" s="43"/>
      <c r="J3137" s="43"/>
      <c r="K3137" s="43"/>
    </row>
    <row r="3138" spans="1:11" ht="14.25" customHeight="1">
      <c r="A3138" s="43"/>
      <c r="B3138" s="43"/>
      <c r="C3138" s="43"/>
      <c r="D3138" s="43"/>
      <c r="E3138" s="43"/>
      <c r="F3138" s="43"/>
      <c r="G3138" s="43"/>
      <c r="H3138" s="43"/>
      <c r="I3138" s="43"/>
      <c r="J3138" s="43"/>
      <c r="K3138" s="43"/>
    </row>
    <row r="3139" spans="1:11" ht="14.25" customHeight="1">
      <c r="A3139" s="43"/>
      <c r="B3139" s="43"/>
      <c r="C3139" s="43"/>
      <c r="D3139" s="43"/>
      <c r="E3139" s="43"/>
      <c r="F3139" s="43"/>
      <c r="G3139" s="43"/>
      <c r="H3139" s="43"/>
      <c r="I3139" s="43"/>
      <c r="J3139" s="43"/>
      <c r="K3139" s="43"/>
    </row>
    <row r="3140" spans="1:11" ht="14.25" customHeight="1">
      <c r="A3140" s="43"/>
      <c r="B3140" s="43"/>
      <c r="C3140" s="43"/>
      <c r="D3140" s="43"/>
      <c r="E3140" s="43"/>
      <c r="F3140" s="43"/>
      <c r="G3140" s="43"/>
      <c r="H3140" s="43"/>
      <c r="I3140" s="43"/>
      <c r="J3140" s="43"/>
      <c r="K3140" s="43"/>
    </row>
    <row r="3141" spans="1:11" ht="14.25" customHeight="1">
      <c r="A3141" s="43"/>
      <c r="B3141" s="43"/>
      <c r="C3141" s="43"/>
      <c r="D3141" s="43"/>
      <c r="E3141" s="43"/>
      <c r="F3141" s="43"/>
      <c r="G3141" s="43"/>
      <c r="H3141" s="43"/>
      <c r="I3141" s="43"/>
      <c r="J3141" s="43"/>
      <c r="K3141" s="43"/>
    </row>
    <row r="3142" spans="1:11" ht="14.25" customHeight="1">
      <c r="A3142" s="43"/>
      <c r="B3142" s="43"/>
      <c r="C3142" s="43"/>
      <c r="D3142" s="43"/>
      <c r="E3142" s="43"/>
      <c r="F3142" s="43"/>
      <c r="G3142" s="43"/>
      <c r="H3142" s="43"/>
      <c r="I3142" s="43"/>
      <c r="J3142" s="43"/>
      <c r="K3142" s="43"/>
    </row>
    <row r="3143" spans="1:11" ht="14.25" customHeight="1">
      <c r="A3143" s="43"/>
      <c r="B3143" s="43"/>
      <c r="C3143" s="43"/>
      <c r="D3143" s="43"/>
      <c r="E3143" s="43"/>
      <c r="F3143" s="43"/>
      <c r="G3143" s="43"/>
      <c r="H3143" s="43"/>
      <c r="I3143" s="43"/>
      <c r="J3143" s="43"/>
      <c r="K3143" s="43"/>
    </row>
    <row r="3144" spans="1:11" ht="14.25" customHeight="1">
      <c r="A3144" s="43"/>
      <c r="B3144" s="43"/>
      <c r="C3144" s="43"/>
      <c r="D3144" s="43"/>
      <c r="E3144" s="43"/>
      <c r="F3144" s="43"/>
      <c r="G3144" s="43"/>
      <c r="H3144" s="43"/>
      <c r="I3144" s="43"/>
      <c r="J3144" s="43"/>
      <c r="K3144" s="43"/>
    </row>
    <row r="3145" spans="1:11" ht="14.25" customHeight="1">
      <c r="A3145" s="43"/>
      <c r="B3145" s="43"/>
      <c r="C3145" s="43"/>
      <c r="D3145" s="43"/>
      <c r="E3145" s="43"/>
      <c r="F3145" s="43"/>
      <c r="G3145" s="43"/>
      <c r="H3145" s="43"/>
      <c r="I3145" s="43"/>
      <c r="J3145" s="43"/>
      <c r="K3145" s="43"/>
    </row>
    <row r="3146" spans="1:11" ht="14.25" customHeight="1">
      <c r="A3146" s="43"/>
      <c r="B3146" s="43"/>
      <c r="C3146" s="43"/>
      <c r="D3146" s="43"/>
      <c r="E3146" s="43"/>
      <c r="F3146" s="43"/>
      <c r="G3146" s="43"/>
      <c r="H3146" s="43"/>
      <c r="I3146" s="43"/>
      <c r="J3146" s="43"/>
      <c r="K3146" s="43"/>
    </row>
    <row r="3147" spans="1:11" ht="14.25" customHeight="1">
      <c r="A3147" s="43"/>
      <c r="B3147" s="43"/>
      <c r="C3147" s="43"/>
      <c r="D3147" s="43"/>
      <c r="E3147" s="43"/>
      <c r="F3147" s="43"/>
      <c r="G3147" s="43"/>
      <c r="H3147" s="43"/>
      <c r="I3147" s="43"/>
      <c r="J3147" s="43"/>
      <c r="K3147" s="43"/>
    </row>
    <row r="3148" spans="1:11" ht="14.25" customHeight="1">
      <c r="A3148" s="43"/>
      <c r="B3148" s="43"/>
      <c r="C3148" s="43"/>
      <c r="D3148" s="43"/>
      <c r="E3148" s="43"/>
      <c r="F3148" s="43"/>
      <c r="G3148" s="43"/>
      <c r="H3148" s="43"/>
      <c r="I3148" s="43"/>
      <c r="J3148" s="43"/>
      <c r="K3148" s="43"/>
    </row>
    <row r="3149" spans="1:11" ht="14.25" customHeight="1">
      <c r="A3149" s="43"/>
      <c r="B3149" s="43"/>
      <c r="C3149" s="43"/>
      <c r="D3149" s="43"/>
      <c r="E3149" s="43"/>
      <c r="F3149" s="43"/>
      <c r="G3149" s="43"/>
      <c r="H3149" s="43"/>
      <c r="I3149" s="43"/>
      <c r="J3149" s="43"/>
      <c r="K3149" s="43"/>
    </row>
    <row r="3150" spans="1:11" ht="14.25" customHeight="1">
      <c r="A3150" s="43"/>
      <c r="B3150" s="43"/>
      <c r="C3150" s="43"/>
      <c r="D3150" s="43"/>
      <c r="E3150" s="43"/>
      <c r="F3150" s="43"/>
      <c r="G3150" s="43"/>
      <c r="H3150" s="43"/>
      <c r="I3150" s="43"/>
      <c r="J3150" s="43"/>
      <c r="K3150" s="43"/>
    </row>
    <row r="3151" spans="1:11" ht="14.25" customHeight="1">
      <c r="A3151" s="43"/>
      <c r="B3151" s="43"/>
      <c r="C3151" s="43"/>
      <c r="D3151" s="43"/>
      <c r="E3151" s="43"/>
      <c r="F3151" s="43"/>
      <c r="G3151" s="43"/>
      <c r="H3151" s="43"/>
      <c r="I3151" s="43"/>
      <c r="J3151" s="43"/>
      <c r="K3151" s="43"/>
    </row>
    <row r="3152" spans="1:11" ht="14.25" customHeight="1">
      <c r="A3152" s="43"/>
      <c r="B3152" s="43"/>
      <c r="C3152" s="43"/>
      <c r="D3152" s="43"/>
      <c r="E3152" s="43"/>
      <c r="F3152" s="43"/>
      <c r="G3152" s="43"/>
      <c r="H3152" s="43"/>
      <c r="I3152" s="43"/>
      <c r="J3152" s="43"/>
      <c r="K3152" s="43"/>
    </row>
    <row r="3153" spans="1:11" ht="14.25" customHeight="1">
      <c r="A3153" s="43"/>
      <c r="B3153" s="43"/>
      <c r="C3153" s="43"/>
      <c r="D3153" s="43"/>
      <c r="E3153" s="43"/>
      <c r="F3153" s="43"/>
      <c r="G3153" s="43"/>
      <c r="H3153" s="43"/>
      <c r="I3153" s="43"/>
      <c r="J3153" s="43"/>
      <c r="K3153" s="43"/>
    </row>
    <row r="3154" spans="1:11" ht="14.25" customHeight="1">
      <c r="A3154" s="43"/>
      <c r="B3154" s="43"/>
      <c r="C3154" s="43"/>
      <c r="D3154" s="43"/>
      <c r="E3154" s="43"/>
      <c r="F3154" s="43"/>
      <c r="G3154" s="43"/>
      <c r="H3154" s="43"/>
      <c r="I3154" s="43"/>
      <c r="J3154" s="43"/>
      <c r="K3154" s="43"/>
    </row>
    <row r="3155" spans="1:11" ht="14.25" customHeight="1">
      <c r="A3155" s="43"/>
      <c r="B3155" s="43"/>
      <c r="C3155" s="43"/>
      <c r="D3155" s="43"/>
      <c r="E3155" s="43"/>
      <c r="F3155" s="43"/>
      <c r="G3155" s="43"/>
      <c r="H3155" s="43"/>
      <c r="I3155" s="43"/>
      <c r="J3155" s="43"/>
      <c r="K3155" s="43"/>
    </row>
    <row r="3156" spans="1:11" ht="14.25" customHeight="1">
      <c r="A3156" s="43"/>
      <c r="B3156" s="43"/>
      <c r="C3156" s="43"/>
      <c r="D3156" s="43"/>
      <c r="E3156" s="43"/>
      <c r="F3156" s="43"/>
      <c r="G3156" s="43"/>
      <c r="H3156" s="43"/>
      <c r="I3156" s="43"/>
      <c r="J3156" s="43"/>
      <c r="K3156" s="43"/>
    </row>
    <row r="3157" spans="1:11" ht="14.25" customHeight="1">
      <c r="A3157" s="43"/>
      <c r="B3157" s="43"/>
      <c r="C3157" s="43"/>
      <c r="D3157" s="43"/>
      <c r="E3157" s="43"/>
      <c r="F3157" s="43"/>
      <c r="G3157" s="43"/>
      <c r="H3157" s="43"/>
      <c r="I3157" s="43"/>
      <c r="J3157" s="43"/>
      <c r="K3157" s="43"/>
    </row>
    <row r="3158" spans="1:11" ht="14.25" customHeight="1">
      <c r="A3158" s="43"/>
      <c r="B3158" s="43"/>
      <c r="C3158" s="43"/>
      <c r="D3158" s="43"/>
      <c r="E3158" s="43"/>
      <c r="F3158" s="43"/>
      <c r="G3158" s="43"/>
      <c r="H3158" s="43"/>
      <c r="I3158" s="43"/>
      <c r="J3158" s="43"/>
      <c r="K3158" s="43"/>
    </row>
    <row r="3159" spans="1:11" ht="14.25" customHeight="1">
      <c r="A3159" s="43"/>
      <c r="B3159" s="43"/>
      <c r="C3159" s="43"/>
      <c r="D3159" s="43"/>
      <c r="E3159" s="43"/>
      <c r="F3159" s="43"/>
      <c r="G3159" s="43"/>
      <c r="H3159" s="43"/>
      <c r="I3159" s="43"/>
      <c r="J3159" s="43"/>
      <c r="K3159" s="43"/>
    </row>
    <row r="3160" spans="1:11" ht="14.25" customHeight="1">
      <c r="A3160" s="43"/>
      <c r="B3160" s="43"/>
      <c r="C3160" s="43"/>
      <c r="D3160" s="43"/>
      <c r="E3160" s="43"/>
      <c r="F3160" s="43"/>
      <c r="G3160" s="43"/>
      <c r="H3160" s="43"/>
      <c r="I3160" s="43"/>
      <c r="J3160" s="43"/>
      <c r="K3160" s="43"/>
    </row>
    <row r="3161" spans="1:11" ht="14.25" customHeight="1">
      <c r="A3161" s="43"/>
      <c r="B3161" s="43"/>
      <c r="C3161" s="43"/>
      <c r="D3161" s="43"/>
      <c r="E3161" s="43"/>
      <c r="F3161" s="43"/>
      <c r="G3161" s="43"/>
      <c r="H3161" s="43"/>
      <c r="I3161" s="43"/>
      <c r="J3161" s="43"/>
      <c r="K3161" s="43"/>
    </row>
    <row r="3162" spans="1:11" ht="14.25" customHeight="1">
      <c r="A3162" s="43"/>
      <c r="B3162" s="43"/>
      <c r="C3162" s="43"/>
      <c r="D3162" s="43"/>
      <c r="E3162" s="43"/>
      <c r="F3162" s="43"/>
      <c r="G3162" s="43"/>
      <c r="H3162" s="43"/>
      <c r="I3162" s="43"/>
      <c r="J3162" s="43"/>
      <c r="K3162" s="43"/>
    </row>
    <row r="3163" spans="1:11" ht="14.25" customHeight="1">
      <c r="A3163" s="43"/>
      <c r="B3163" s="43"/>
      <c r="C3163" s="43"/>
      <c r="D3163" s="43"/>
      <c r="E3163" s="43"/>
      <c r="F3163" s="43"/>
      <c r="G3163" s="43"/>
      <c r="H3163" s="43"/>
      <c r="I3163" s="43"/>
      <c r="J3163" s="43"/>
      <c r="K3163" s="43"/>
    </row>
    <row r="3164" spans="1:11" ht="14.25" customHeight="1">
      <c r="A3164" s="43"/>
      <c r="B3164" s="43"/>
      <c r="C3164" s="43"/>
      <c r="D3164" s="43"/>
      <c r="E3164" s="43"/>
      <c r="F3164" s="43"/>
      <c r="G3164" s="43"/>
      <c r="H3164" s="43"/>
      <c r="I3164" s="43"/>
      <c r="J3164" s="43"/>
      <c r="K3164" s="43"/>
    </row>
    <row r="3165" spans="1:11" ht="14.25" customHeight="1">
      <c r="A3165" s="43"/>
      <c r="B3165" s="43"/>
      <c r="C3165" s="43"/>
      <c r="D3165" s="43"/>
      <c r="E3165" s="43"/>
      <c r="F3165" s="43"/>
      <c r="G3165" s="43"/>
      <c r="H3165" s="43"/>
      <c r="I3165" s="43"/>
      <c r="J3165" s="43"/>
      <c r="K3165" s="43"/>
    </row>
    <row r="3166" spans="1:11" ht="14.25" customHeight="1">
      <c r="A3166" s="43"/>
      <c r="B3166" s="43"/>
      <c r="C3166" s="43"/>
      <c r="D3166" s="43"/>
      <c r="E3166" s="43"/>
      <c r="F3166" s="43"/>
      <c r="G3166" s="43"/>
      <c r="H3166" s="43"/>
      <c r="I3166" s="43"/>
      <c r="J3166" s="43"/>
      <c r="K3166" s="43"/>
    </row>
    <row r="3167" spans="1:11" ht="14.25" customHeight="1">
      <c r="A3167" s="43"/>
      <c r="B3167" s="43"/>
      <c r="C3167" s="43"/>
      <c r="D3167" s="43"/>
      <c r="E3167" s="43"/>
      <c r="F3167" s="43"/>
      <c r="G3167" s="43"/>
      <c r="H3167" s="43"/>
      <c r="I3167" s="43"/>
      <c r="J3167" s="43"/>
      <c r="K3167" s="43"/>
    </row>
    <row r="3168" spans="1:11" ht="14.25" customHeight="1">
      <c r="A3168" s="43"/>
      <c r="B3168" s="43"/>
      <c r="C3168" s="43"/>
      <c r="D3168" s="43"/>
      <c r="E3168" s="43"/>
      <c r="F3168" s="43"/>
      <c r="G3168" s="43"/>
      <c r="H3168" s="43"/>
      <c r="I3168" s="43"/>
      <c r="J3168" s="43"/>
      <c r="K3168" s="43"/>
    </row>
    <row r="3169" spans="1:11" ht="14.25" customHeight="1">
      <c r="A3169" s="43"/>
      <c r="B3169" s="43"/>
      <c r="C3169" s="43"/>
      <c r="D3169" s="43"/>
      <c r="E3169" s="43"/>
      <c r="F3169" s="43"/>
      <c r="G3169" s="43"/>
      <c r="H3169" s="43"/>
      <c r="I3169" s="43"/>
      <c r="J3169" s="43"/>
      <c r="K3169" s="43"/>
    </row>
    <row r="3170" spans="1:11" ht="14.25" customHeight="1">
      <c r="A3170" s="43"/>
      <c r="B3170" s="43"/>
      <c r="C3170" s="43"/>
      <c r="D3170" s="43"/>
      <c r="E3170" s="43"/>
      <c r="F3170" s="43"/>
      <c r="G3170" s="43"/>
      <c r="H3170" s="43"/>
      <c r="I3170" s="43"/>
      <c r="J3170" s="43"/>
      <c r="K3170" s="43"/>
    </row>
    <row r="3171" spans="1:11" ht="14.25" customHeight="1">
      <c r="A3171" s="43"/>
      <c r="B3171" s="43"/>
      <c r="C3171" s="43"/>
      <c r="D3171" s="43"/>
      <c r="E3171" s="43"/>
      <c r="F3171" s="43"/>
      <c r="G3171" s="43"/>
      <c r="H3171" s="43"/>
      <c r="I3171" s="43"/>
      <c r="J3171" s="43"/>
      <c r="K3171" s="43"/>
    </row>
    <row r="3172" spans="1:11" ht="14.25" customHeight="1">
      <c r="A3172" s="43"/>
      <c r="B3172" s="43"/>
      <c r="C3172" s="43"/>
      <c r="D3172" s="43"/>
      <c r="E3172" s="43"/>
      <c r="F3172" s="43"/>
      <c r="G3172" s="43"/>
      <c r="H3172" s="43"/>
      <c r="I3172" s="43"/>
      <c r="J3172" s="43"/>
      <c r="K3172" s="43"/>
    </row>
    <row r="3173" spans="1:11" ht="14.25" customHeight="1">
      <c r="A3173" s="43"/>
      <c r="B3173" s="43"/>
      <c r="C3173" s="43"/>
      <c r="D3173" s="43"/>
      <c r="E3173" s="43"/>
      <c r="F3173" s="43"/>
      <c r="G3173" s="43"/>
      <c r="H3173" s="43"/>
      <c r="I3173" s="43"/>
      <c r="J3173" s="43"/>
      <c r="K3173" s="43"/>
    </row>
    <row r="3174" spans="1:11" ht="14.25" customHeight="1">
      <c r="A3174" s="43"/>
      <c r="B3174" s="43"/>
      <c r="C3174" s="43"/>
      <c r="D3174" s="43"/>
      <c r="E3174" s="43"/>
      <c r="F3174" s="43"/>
      <c r="G3174" s="43"/>
      <c r="H3174" s="43"/>
      <c r="I3174" s="43"/>
      <c r="J3174" s="43"/>
      <c r="K3174" s="43"/>
    </row>
    <row r="3175" spans="1:11" ht="14.25" customHeight="1">
      <c r="A3175" s="43"/>
      <c r="B3175" s="43"/>
      <c r="C3175" s="43"/>
      <c r="D3175" s="43"/>
      <c r="E3175" s="43"/>
      <c r="F3175" s="43"/>
      <c r="G3175" s="43"/>
      <c r="H3175" s="43"/>
      <c r="I3175" s="43"/>
      <c r="J3175" s="43"/>
      <c r="K3175" s="43"/>
    </row>
    <row r="3176" spans="1:11" ht="14.25" customHeight="1">
      <c r="A3176" s="43"/>
      <c r="B3176" s="43"/>
      <c r="C3176" s="43"/>
      <c r="D3176" s="43"/>
      <c r="E3176" s="43"/>
      <c r="F3176" s="43"/>
      <c r="G3176" s="43"/>
      <c r="H3176" s="43"/>
      <c r="I3176" s="43"/>
      <c r="J3176" s="43"/>
      <c r="K3176" s="43"/>
    </row>
    <row r="3177" spans="1:11" ht="14.25" customHeight="1">
      <c r="A3177" s="43"/>
      <c r="B3177" s="43"/>
      <c r="C3177" s="43"/>
      <c r="D3177" s="43"/>
      <c r="E3177" s="43"/>
      <c r="F3177" s="43"/>
      <c r="G3177" s="43"/>
      <c r="H3177" s="43"/>
      <c r="I3177" s="43"/>
      <c r="J3177" s="43"/>
      <c r="K3177" s="43"/>
    </row>
    <row r="3178" spans="1:11" ht="14.25" customHeight="1">
      <c r="A3178" s="43"/>
      <c r="B3178" s="43"/>
      <c r="C3178" s="43"/>
      <c r="D3178" s="43"/>
      <c r="E3178" s="43"/>
      <c r="F3178" s="43"/>
      <c r="G3178" s="43"/>
      <c r="H3178" s="43"/>
      <c r="I3178" s="43"/>
      <c r="J3178" s="43"/>
      <c r="K3178" s="43"/>
    </row>
    <row r="3179" spans="1:11" ht="14.25" customHeight="1">
      <c r="A3179" s="43"/>
      <c r="B3179" s="43"/>
      <c r="C3179" s="43"/>
      <c r="D3179" s="43"/>
      <c r="E3179" s="43"/>
      <c r="F3179" s="43"/>
      <c r="G3179" s="43"/>
      <c r="H3179" s="43"/>
      <c r="I3179" s="43"/>
      <c r="J3179" s="43"/>
      <c r="K3179" s="43"/>
    </row>
    <row r="3180" spans="1:11" ht="14.25" customHeight="1">
      <c r="A3180" s="43"/>
      <c r="B3180" s="43"/>
      <c r="C3180" s="43"/>
      <c r="D3180" s="43"/>
      <c r="E3180" s="43"/>
      <c r="F3180" s="43"/>
      <c r="G3180" s="43"/>
      <c r="H3180" s="43"/>
      <c r="I3180" s="43"/>
      <c r="J3180" s="43"/>
      <c r="K3180" s="43"/>
    </row>
    <row r="3181" spans="1:11" ht="14.25" customHeight="1">
      <c r="A3181" s="43"/>
      <c r="B3181" s="43"/>
      <c r="C3181" s="43"/>
      <c r="D3181" s="43"/>
      <c r="E3181" s="43"/>
      <c r="F3181" s="43"/>
      <c r="G3181" s="43"/>
      <c r="H3181" s="43"/>
      <c r="I3181" s="43"/>
      <c r="J3181" s="43"/>
      <c r="K3181" s="43"/>
    </row>
    <row r="3182" spans="1:11" ht="14.25" customHeight="1">
      <c r="A3182" s="43"/>
      <c r="B3182" s="43"/>
      <c r="C3182" s="43"/>
      <c r="D3182" s="43"/>
      <c r="E3182" s="43"/>
      <c r="F3182" s="43"/>
      <c r="G3182" s="43"/>
      <c r="H3182" s="43"/>
      <c r="I3182" s="43"/>
      <c r="J3182" s="43"/>
      <c r="K3182" s="43"/>
    </row>
    <row r="3183" spans="1:11" ht="14.25" customHeight="1">
      <c r="A3183" s="43"/>
      <c r="B3183" s="43"/>
      <c r="C3183" s="43"/>
      <c r="D3183" s="43"/>
      <c r="E3183" s="43"/>
      <c r="F3183" s="43"/>
      <c r="G3183" s="43"/>
      <c r="H3183" s="43"/>
      <c r="I3183" s="43"/>
      <c r="J3183" s="43"/>
      <c r="K3183" s="43"/>
    </row>
    <row r="3184" spans="1:11" ht="14.25" customHeight="1">
      <c r="A3184" s="43"/>
      <c r="B3184" s="43"/>
      <c r="C3184" s="43"/>
      <c r="D3184" s="43"/>
      <c r="E3184" s="43"/>
      <c r="F3184" s="43"/>
      <c r="G3184" s="43"/>
      <c r="H3184" s="43"/>
      <c r="I3184" s="43"/>
      <c r="J3184" s="43"/>
      <c r="K3184" s="43"/>
    </row>
    <row r="3185" spans="1:11" ht="14.25" customHeight="1">
      <c r="A3185" s="43"/>
      <c r="B3185" s="43"/>
      <c r="C3185" s="43"/>
      <c r="D3185" s="43"/>
      <c r="E3185" s="43"/>
      <c r="F3185" s="43"/>
      <c r="G3185" s="43"/>
      <c r="H3185" s="43"/>
      <c r="I3185" s="43"/>
      <c r="J3185" s="43"/>
      <c r="K3185" s="43"/>
    </row>
    <row r="3186" spans="1:11" ht="14.25" customHeight="1">
      <c r="A3186" s="43"/>
      <c r="B3186" s="43"/>
      <c r="C3186" s="43"/>
      <c r="D3186" s="43"/>
      <c r="E3186" s="43"/>
      <c r="F3186" s="43"/>
      <c r="G3186" s="43"/>
      <c r="H3186" s="43"/>
      <c r="I3186" s="43"/>
      <c r="J3186" s="43"/>
      <c r="K3186" s="43"/>
    </row>
    <row r="3187" spans="1:11" ht="14.25" customHeight="1">
      <c r="A3187" s="43"/>
      <c r="B3187" s="43"/>
      <c r="C3187" s="43"/>
      <c r="D3187" s="43"/>
      <c r="E3187" s="43"/>
      <c r="F3187" s="43"/>
      <c r="G3187" s="43"/>
      <c r="H3187" s="43"/>
      <c r="I3187" s="43"/>
      <c r="J3187" s="43"/>
      <c r="K3187" s="43"/>
    </row>
    <row r="3188" spans="1:11" ht="14.25" customHeight="1">
      <c r="A3188" s="43"/>
      <c r="B3188" s="43"/>
      <c r="C3188" s="43"/>
      <c r="D3188" s="43"/>
      <c r="E3188" s="43"/>
      <c r="F3188" s="43"/>
      <c r="G3188" s="43"/>
      <c r="H3188" s="43"/>
      <c r="I3188" s="43"/>
      <c r="J3188" s="43"/>
      <c r="K3188" s="43"/>
    </row>
    <row r="3189" spans="1:11" ht="14.25" customHeight="1">
      <c r="A3189" s="43"/>
      <c r="B3189" s="43"/>
      <c r="C3189" s="43"/>
      <c r="D3189" s="43"/>
      <c r="E3189" s="43"/>
      <c r="F3189" s="43"/>
      <c r="G3189" s="43"/>
      <c r="H3189" s="43"/>
      <c r="I3189" s="43"/>
      <c r="J3189" s="43"/>
      <c r="K3189" s="43"/>
    </row>
    <row r="3190" spans="1:11" ht="14.25" customHeight="1">
      <c r="A3190" s="43"/>
      <c r="B3190" s="43"/>
      <c r="C3190" s="43"/>
      <c r="D3190" s="43"/>
      <c r="E3190" s="43"/>
      <c r="F3190" s="43"/>
      <c r="G3190" s="43"/>
      <c r="H3190" s="43"/>
      <c r="I3190" s="43"/>
      <c r="J3190" s="43"/>
      <c r="K3190" s="43"/>
    </row>
    <row r="3191" spans="1:11" ht="14.25" customHeight="1">
      <c r="A3191" s="43"/>
      <c r="B3191" s="43"/>
      <c r="C3191" s="43"/>
      <c r="D3191" s="43"/>
      <c r="E3191" s="43"/>
      <c r="F3191" s="43"/>
      <c r="G3191" s="43"/>
      <c r="H3191" s="43"/>
      <c r="I3191" s="43"/>
      <c r="J3191" s="43"/>
      <c r="K3191" s="43"/>
    </row>
    <row r="3192" spans="1:11" ht="14.25" customHeight="1">
      <c r="A3192" s="43"/>
      <c r="B3192" s="43"/>
      <c r="C3192" s="43"/>
      <c r="D3192" s="43"/>
      <c r="E3192" s="43"/>
      <c r="F3192" s="43"/>
      <c r="G3192" s="43"/>
      <c r="H3192" s="43"/>
      <c r="I3192" s="43"/>
      <c r="J3192" s="43"/>
      <c r="K3192" s="43"/>
    </row>
    <row r="3193" spans="1:11" ht="14.25" customHeight="1">
      <c r="A3193" s="43"/>
      <c r="B3193" s="43"/>
      <c r="C3193" s="43"/>
      <c r="D3193" s="43"/>
      <c r="E3193" s="43"/>
      <c r="F3193" s="43"/>
      <c r="G3193" s="43"/>
      <c r="H3193" s="43"/>
      <c r="I3193" s="43"/>
      <c r="J3193" s="43"/>
      <c r="K3193" s="43"/>
    </row>
    <row r="3194" spans="1:11" ht="14.25" customHeight="1">
      <c r="A3194" s="43"/>
      <c r="B3194" s="43"/>
      <c r="C3194" s="43"/>
      <c r="D3194" s="43"/>
      <c r="E3194" s="43"/>
      <c r="F3194" s="43"/>
      <c r="G3194" s="43"/>
      <c r="H3194" s="43"/>
      <c r="I3194" s="43"/>
      <c r="J3194" s="43"/>
      <c r="K3194" s="43"/>
    </row>
    <row r="3195" spans="1:11" ht="14.25" customHeight="1">
      <c r="A3195" s="43"/>
      <c r="B3195" s="43"/>
      <c r="C3195" s="43"/>
      <c r="D3195" s="43"/>
      <c r="E3195" s="43"/>
      <c r="F3195" s="43"/>
      <c r="G3195" s="43"/>
      <c r="H3195" s="43"/>
      <c r="I3195" s="43"/>
      <c r="J3195" s="43"/>
      <c r="K3195" s="43"/>
    </row>
    <row r="3196" spans="1:11" ht="14.25" customHeight="1">
      <c r="A3196" s="43"/>
      <c r="B3196" s="43"/>
      <c r="C3196" s="43"/>
      <c r="D3196" s="43"/>
      <c r="E3196" s="43"/>
      <c r="F3196" s="43"/>
      <c r="G3196" s="43"/>
      <c r="H3196" s="43"/>
      <c r="I3196" s="43"/>
      <c r="J3196" s="43"/>
      <c r="K3196" s="43"/>
    </row>
    <row r="3197" spans="1:11" ht="14.25" customHeight="1">
      <c r="A3197" s="43"/>
      <c r="B3197" s="43"/>
      <c r="C3197" s="43"/>
      <c r="D3197" s="43"/>
      <c r="E3197" s="43"/>
      <c r="F3197" s="43"/>
      <c r="G3197" s="43"/>
      <c r="H3197" s="43"/>
      <c r="I3197" s="43"/>
      <c r="J3197" s="43"/>
      <c r="K3197" s="43"/>
    </row>
    <row r="3198" spans="1:11" ht="14.25" customHeight="1">
      <c r="A3198" s="43"/>
      <c r="B3198" s="43"/>
      <c r="C3198" s="43"/>
      <c r="D3198" s="43"/>
      <c r="E3198" s="43"/>
      <c r="F3198" s="43"/>
      <c r="G3198" s="43"/>
      <c r="H3198" s="43"/>
      <c r="I3198" s="43"/>
      <c r="J3198" s="43"/>
      <c r="K3198" s="43"/>
    </row>
    <row r="3199" spans="1:11" ht="14.25" customHeight="1">
      <c r="A3199" s="43"/>
      <c r="B3199" s="43"/>
      <c r="C3199" s="43"/>
      <c r="D3199" s="43"/>
      <c r="E3199" s="43"/>
      <c r="F3199" s="43"/>
      <c r="G3199" s="43"/>
      <c r="H3199" s="43"/>
      <c r="I3199" s="43"/>
      <c r="J3199" s="43"/>
      <c r="K3199" s="43"/>
    </row>
    <row r="3200" spans="1:11" ht="14.25" customHeight="1">
      <c r="A3200" s="43"/>
      <c r="B3200" s="43"/>
      <c r="C3200" s="43"/>
      <c r="D3200" s="43"/>
      <c r="E3200" s="43"/>
      <c r="F3200" s="43"/>
      <c r="G3200" s="43"/>
      <c r="H3200" s="43"/>
      <c r="I3200" s="43"/>
      <c r="J3200" s="43"/>
      <c r="K3200" s="43"/>
    </row>
    <row r="3201" spans="1:11" ht="14.25" customHeight="1">
      <c r="A3201" s="43"/>
      <c r="B3201" s="43"/>
      <c r="C3201" s="43"/>
      <c r="D3201" s="43"/>
      <c r="E3201" s="43"/>
      <c r="F3201" s="43"/>
      <c r="G3201" s="43"/>
      <c r="H3201" s="43"/>
      <c r="I3201" s="43"/>
      <c r="J3201" s="43"/>
      <c r="K3201" s="43"/>
    </row>
    <row r="3202" spans="1:11" ht="14.25" customHeight="1">
      <c r="A3202" s="43"/>
      <c r="B3202" s="43"/>
      <c r="C3202" s="43"/>
      <c r="D3202" s="43"/>
      <c r="E3202" s="43"/>
      <c r="F3202" s="43"/>
      <c r="G3202" s="43"/>
      <c r="H3202" s="43"/>
      <c r="I3202" s="43"/>
      <c r="J3202" s="43"/>
      <c r="K3202" s="43"/>
    </row>
    <row r="3203" spans="1:11" ht="14.25" customHeight="1">
      <c r="A3203" s="43"/>
      <c r="B3203" s="43"/>
      <c r="C3203" s="43"/>
      <c r="D3203" s="43"/>
      <c r="E3203" s="43"/>
      <c r="F3203" s="43"/>
      <c r="G3203" s="43"/>
      <c r="H3203" s="43"/>
      <c r="I3203" s="43"/>
      <c r="J3203" s="43"/>
      <c r="K3203" s="43"/>
    </row>
    <row r="3204" spans="1:11" ht="14.25" customHeight="1">
      <c r="A3204" s="43"/>
      <c r="B3204" s="43"/>
      <c r="C3204" s="43"/>
      <c r="D3204" s="43"/>
      <c r="E3204" s="43"/>
      <c r="F3204" s="43"/>
      <c r="G3204" s="43"/>
      <c r="H3204" s="43"/>
      <c r="I3204" s="43"/>
      <c r="J3204" s="43"/>
      <c r="K3204" s="43"/>
    </row>
    <row r="3205" spans="1:11" ht="14.25" customHeight="1">
      <c r="A3205" s="43"/>
      <c r="B3205" s="43"/>
      <c r="C3205" s="43"/>
      <c r="D3205" s="43"/>
      <c r="E3205" s="43"/>
      <c r="F3205" s="43"/>
      <c r="G3205" s="43"/>
      <c r="H3205" s="43"/>
      <c r="I3205" s="43"/>
      <c r="J3205" s="43"/>
      <c r="K3205" s="43"/>
    </row>
    <row r="3206" spans="1:11" ht="14.25" customHeight="1">
      <c r="A3206" s="43"/>
      <c r="B3206" s="43"/>
      <c r="C3206" s="43"/>
      <c r="D3206" s="43"/>
      <c r="E3206" s="43"/>
      <c r="F3206" s="43"/>
      <c r="G3206" s="43"/>
      <c r="H3206" s="43"/>
      <c r="I3206" s="43"/>
      <c r="J3206" s="43"/>
      <c r="K3206" s="43"/>
    </row>
    <row r="3207" spans="1:11" ht="14.25" customHeight="1">
      <c r="A3207" s="43"/>
      <c r="B3207" s="43"/>
      <c r="C3207" s="43"/>
      <c r="D3207" s="43"/>
      <c r="E3207" s="43"/>
      <c r="F3207" s="43"/>
      <c r="G3207" s="43"/>
      <c r="H3207" s="43"/>
      <c r="I3207" s="43"/>
      <c r="J3207" s="43"/>
      <c r="K3207" s="43"/>
    </row>
    <row r="3208" spans="1:11" ht="14.25" customHeight="1">
      <c r="A3208" s="43"/>
      <c r="B3208" s="43"/>
      <c r="C3208" s="43"/>
      <c r="D3208" s="43"/>
      <c r="E3208" s="43"/>
      <c r="F3208" s="43"/>
      <c r="G3208" s="43"/>
      <c r="H3208" s="43"/>
      <c r="I3208" s="43"/>
      <c r="J3208" s="43"/>
      <c r="K3208" s="43"/>
    </row>
    <row r="3209" spans="1:11" ht="14.25" customHeight="1">
      <c r="A3209" s="43"/>
      <c r="B3209" s="43"/>
      <c r="C3209" s="43"/>
      <c r="D3209" s="43"/>
      <c r="E3209" s="43"/>
      <c r="F3209" s="43"/>
      <c r="G3209" s="43"/>
      <c r="H3209" s="43"/>
      <c r="I3209" s="43"/>
      <c r="J3209" s="43"/>
      <c r="K3209" s="43"/>
    </row>
    <row r="3210" spans="1:11" ht="14.25" customHeight="1">
      <c r="A3210" s="43"/>
      <c r="B3210" s="43"/>
      <c r="C3210" s="43"/>
      <c r="D3210" s="43"/>
      <c r="E3210" s="43"/>
      <c r="F3210" s="43"/>
      <c r="G3210" s="43"/>
      <c r="H3210" s="43"/>
      <c r="I3210" s="43"/>
      <c r="J3210" s="43"/>
      <c r="K3210" s="43"/>
    </row>
    <row r="3211" spans="1:11" ht="14.25" customHeight="1">
      <c r="A3211" s="43"/>
      <c r="B3211" s="43"/>
      <c r="C3211" s="43"/>
      <c r="D3211" s="43"/>
      <c r="E3211" s="43"/>
      <c r="F3211" s="43"/>
      <c r="G3211" s="43"/>
      <c r="H3211" s="43"/>
      <c r="I3211" s="43"/>
      <c r="J3211" s="43"/>
      <c r="K3211" s="43"/>
    </row>
    <row r="3212" spans="1:11" ht="14.25" customHeight="1">
      <c r="A3212" s="43"/>
      <c r="B3212" s="43"/>
      <c r="C3212" s="43"/>
      <c r="D3212" s="43"/>
      <c r="E3212" s="43"/>
      <c r="F3212" s="43"/>
      <c r="G3212" s="43"/>
      <c r="H3212" s="43"/>
      <c r="I3212" s="43"/>
      <c r="J3212" s="43"/>
      <c r="K3212" s="43"/>
    </row>
    <row r="3213" spans="1:11" ht="14.25" customHeight="1">
      <c r="A3213" s="43"/>
      <c r="B3213" s="43"/>
      <c r="C3213" s="43"/>
      <c r="D3213" s="43"/>
      <c r="E3213" s="43"/>
      <c r="F3213" s="43"/>
      <c r="G3213" s="43"/>
      <c r="H3213" s="43"/>
      <c r="I3213" s="43"/>
      <c r="J3213" s="43"/>
      <c r="K3213" s="43"/>
    </row>
    <row r="3214" spans="1:11" ht="14.25" customHeight="1">
      <c r="A3214" s="43"/>
      <c r="B3214" s="43"/>
      <c r="C3214" s="43"/>
      <c r="D3214" s="43"/>
      <c r="E3214" s="43"/>
      <c r="F3214" s="43"/>
      <c r="G3214" s="43"/>
      <c r="H3214" s="43"/>
      <c r="I3214" s="43"/>
      <c r="J3214" s="43"/>
      <c r="K3214" s="43"/>
    </row>
    <row r="3215" spans="1:11" ht="14.25" customHeight="1">
      <c r="A3215" s="43"/>
      <c r="B3215" s="43"/>
      <c r="C3215" s="43"/>
      <c r="D3215" s="43"/>
      <c r="E3215" s="43"/>
      <c r="F3215" s="43"/>
      <c r="G3215" s="43"/>
      <c r="H3215" s="43"/>
      <c r="I3215" s="43"/>
      <c r="J3215" s="43"/>
      <c r="K3215" s="43"/>
    </row>
    <row r="3216" spans="1:11" ht="14.25" customHeight="1">
      <c r="A3216" s="43"/>
      <c r="B3216" s="43"/>
      <c r="C3216" s="43"/>
      <c r="D3216" s="43"/>
      <c r="E3216" s="43"/>
      <c r="F3216" s="43"/>
      <c r="G3216" s="43"/>
      <c r="H3216" s="43"/>
      <c r="I3216" s="43"/>
      <c r="J3216" s="43"/>
      <c r="K3216" s="43"/>
    </row>
    <row r="3217" spans="1:11" ht="14.25" customHeight="1">
      <c r="A3217" s="43"/>
      <c r="B3217" s="43"/>
      <c r="C3217" s="43"/>
      <c r="D3217" s="43"/>
      <c r="E3217" s="43"/>
      <c r="F3217" s="43"/>
      <c r="G3217" s="43"/>
      <c r="H3217" s="43"/>
      <c r="I3217" s="43"/>
      <c r="J3217" s="43"/>
      <c r="K3217" s="43"/>
    </row>
    <row r="3218" spans="1:11" ht="14.25" customHeight="1">
      <c r="A3218" s="43"/>
      <c r="B3218" s="43"/>
      <c r="C3218" s="43"/>
      <c r="D3218" s="43"/>
      <c r="E3218" s="43"/>
      <c r="F3218" s="43"/>
      <c r="G3218" s="43"/>
      <c r="H3218" s="43"/>
      <c r="I3218" s="43"/>
      <c r="J3218" s="43"/>
      <c r="K3218" s="43"/>
    </row>
    <row r="3219" spans="1:11" ht="14.25" customHeight="1">
      <c r="A3219" s="43"/>
      <c r="B3219" s="43"/>
      <c r="C3219" s="43"/>
      <c r="D3219" s="43"/>
      <c r="E3219" s="43"/>
      <c r="F3219" s="43"/>
      <c r="G3219" s="43"/>
      <c r="H3219" s="43"/>
      <c r="I3219" s="43"/>
      <c r="J3219" s="43"/>
      <c r="K3219" s="43"/>
    </row>
    <row r="3220" spans="1:11" ht="14.25" customHeight="1">
      <c r="A3220" s="43"/>
      <c r="B3220" s="43"/>
      <c r="C3220" s="43"/>
      <c r="D3220" s="43"/>
      <c r="E3220" s="43"/>
      <c r="F3220" s="43"/>
      <c r="G3220" s="43"/>
      <c r="H3220" s="43"/>
      <c r="I3220" s="43"/>
      <c r="J3220" s="43"/>
      <c r="K3220" s="43"/>
    </row>
    <row r="3221" spans="1:11" ht="14.25" customHeight="1">
      <c r="A3221" s="43"/>
      <c r="B3221" s="43"/>
      <c r="C3221" s="43"/>
      <c r="D3221" s="43"/>
      <c r="E3221" s="43"/>
      <c r="F3221" s="43"/>
      <c r="G3221" s="43"/>
      <c r="H3221" s="43"/>
      <c r="I3221" s="43"/>
      <c r="J3221" s="43"/>
      <c r="K3221" s="43"/>
    </row>
    <row r="3222" spans="1:11" ht="14.25" customHeight="1">
      <c r="A3222" s="43"/>
      <c r="B3222" s="43"/>
      <c r="C3222" s="43"/>
      <c r="D3222" s="43"/>
      <c r="E3222" s="43"/>
      <c r="F3222" s="43"/>
      <c r="G3222" s="43"/>
      <c r="H3222" s="43"/>
      <c r="I3222" s="43"/>
      <c r="J3222" s="43"/>
      <c r="K3222" s="43"/>
    </row>
    <row r="3223" spans="1:11" ht="14.25" customHeight="1">
      <c r="A3223" s="43"/>
      <c r="B3223" s="43"/>
      <c r="C3223" s="43"/>
      <c r="D3223" s="43"/>
      <c r="E3223" s="43"/>
      <c r="F3223" s="43"/>
      <c r="G3223" s="43"/>
      <c r="H3223" s="43"/>
      <c r="I3223" s="43"/>
      <c r="J3223" s="43"/>
      <c r="K3223" s="43"/>
    </row>
    <row r="3224" spans="1:11" ht="14.25" customHeight="1">
      <c r="A3224" s="43"/>
      <c r="B3224" s="43"/>
      <c r="C3224" s="43"/>
      <c r="D3224" s="43"/>
      <c r="E3224" s="43"/>
      <c r="F3224" s="43"/>
      <c r="G3224" s="43"/>
      <c r="H3224" s="43"/>
      <c r="I3224" s="43"/>
      <c r="J3224" s="43"/>
      <c r="K3224" s="43"/>
    </row>
    <row r="3225" spans="1:11" ht="14.25" customHeight="1">
      <c r="A3225" s="43"/>
      <c r="B3225" s="43"/>
      <c r="C3225" s="43"/>
      <c r="D3225" s="43"/>
      <c r="E3225" s="43"/>
      <c r="F3225" s="43"/>
      <c r="G3225" s="43"/>
      <c r="H3225" s="43"/>
      <c r="I3225" s="43"/>
      <c r="J3225" s="43"/>
      <c r="K3225" s="43"/>
    </row>
    <row r="3226" spans="1:11" ht="14.25" customHeight="1">
      <c r="A3226" s="43"/>
      <c r="B3226" s="43"/>
      <c r="C3226" s="43"/>
      <c r="D3226" s="43"/>
      <c r="E3226" s="43"/>
      <c r="F3226" s="43"/>
      <c r="G3226" s="43"/>
      <c r="H3226" s="43"/>
      <c r="I3226" s="43"/>
      <c r="J3226" s="43"/>
      <c r="K3226" s="43"/>
    </row>
    <row r="3227" spans="1:11" ht="14.25" customHeight="1">
      <c r="A3227" s="43"/>
      <c r="B3227" s="43"/>
      <c r="C3227" s="43"/>
      <c r="D3227" s="43"/>
      <c r="E3227" s="43"/>
      <c r="F3227" s="43"/>
      <c r="G3227" s="43"/>
      <c r="H3227" s="43"/>
      <c r="I3227" s="43"/>
      <c r="J3227" s="43"/>
      <c r="K3227" s="43"/>
    </row>
    <row r="3228" spans="1:11" ht="14.25" customHeight="1">
      <c r="A3228" s="43"/>
      <c r="B3228" s="43"/>
      <c r="C3228" s="43"/>
      <c r="D3228" s="43"/>
      <c r="E3228" s="43"/>
      <c r="F3228" s="43"/>
      <c r="G3228" s="43"/>
      <c r="H3228" s="43"/>
      <c r="I3228" s="43"/>
      <c r="J3228" s="43"/>
      <c r="K3228" s="43"/>
    </row>
    <row r="3229" spans="1:11" ht="14.25" customHeight="1">
      <c r="A3229" s="43"/>
      <c r="B3229" s="43"/>
      <c r="C3229" s="43"/>
      <c r="D3229" s="43"/>
      <c r="E3229" s="43"/>
      <c r="F3229" s="43"/>
      <c r="G3229" s="43"/>
      <c r="H3229" s="43"/>
      <c r="I3229" s="43"/>
      <c r="J3229" s="43"/>
      <c r="K3229" s="43"/>
    </row>
    <row r="3230" spans="1:11" ht="14.25" customHeight="1">
      <c r="A3230" s="43"/>
      <c r="B3230" s="43"/>
      <c r="C3230" s="43"/>
      <c r="D3230" s="43"/>
      <c r="E3230" s="43"/>
      <c r="F3230" s="43"/>
      <c r="G3230" s="43"/>
      <c r="H3230" s="43"/>
      <c r="I3230" s="43"/>
      <c r="J3230" s="43"/>
      <c r="K3230" s="43"/>
    </row>
    <row r="3231" spans="1:11" ht="14.25" customHeight="1">
      <c r="A3231" s="43"/>
      <c r="B3231" s="43"/>
      <c r="C3231" s="43"/>
      <c r="D3231" s="43"/>
      <c r="E3231" s="43"/>
      <c r="F3231" s="43"/>
      <c r="G3231" s="43"/>
      <c r="H3231" s="43"/>
      <c r="I3231" s="43"/>
      <c r="J3231" s="43"/>
      <c r="K3231" s="43"/>
    </row>
    <row r="3232" spans="1:11" ht="14.25" customHeight="1">
      <c r="A3232" s="43"/>
      <c r="B3232" s="43"/>
      <c r="C3232" s="43"/>
      <c r="D3232" s="43"/>
      <c r="E3232" s="43"/>
      <c r="F3232" s="43"/>
      <c r="G3232" s="43"/>
      <c r="H3232" s="43"/>
      <c r="I3232" s="43"/>
      <c r="J3232" s="43"/>
      <c r="K3232" s="43"/>
    </row>
    <row r="3233" spans="1:11" ht="14.25" customHeight="1">
      <c r="A3233" s="43"/>
      <c r="B3233" s="43"/>
      <c r="C3233" s="43"/>
      <c r="D3233" s="43"/>
      <c r="E3233" s="43"/>
      <c r="F3233" s="43"/>
      <c r="G3233" s="43"/>
      <c r="H3233" s="43"/>
      <c r="I3233" s="43"/>
      <c r="J3233" s="43"/>
      <c r="K3233" s="43"/>
    </row>
    <row r="3234" spans="1:11" ht="14.25" customHeight="1">
      <c r="A3234" s="43"/>
      <c r="B3234" s="43"/>
      <c r="C3234" s="43"/>
      <c r="D3234" s="43"/>
      <c r="E3234" s="43"/>
      <c r="F3234" s="43"/>
      <c r="G3234" s="43"/>
      <c r="H3234" s="43"/>
      <c r="I3234" s="43"/>
      <c r="J3234" s="43"/>
      <c r="K3234" s="43"/>
    </row>
    <row r="3235" spans="1:11" ht="14.25" customHeight="1">
      <c r="A3235" s="43"/>
      <c r="B3235" s="43"/>
      <c r="C3235" s="43"/>
      <c r="D3235" s="43"/>
      <c r="E3235" s="43"/>
      <c r="F3235" s="43"/>
      <c r="G3235" s="43"/>
      <c r="H3235" s="43"/>
      <c r="I3235" s="43"/>
      <c r="J3235" s="43"/>
      <c r="K3235" s="43"/>
    </row>
    <row r="3236" spans="1:11" ht="14.25" customHeight="1">
      <c r="A3236" s="43"/>
      <c r="B3236" s="43"/>
      <c r="C3236" s="43"/>
      <c r="D3236" s="43"/>
      <c r="E3236" s="43"/>
      <c r="F3236" s="43"/>
      <c r="G3236" s="43"/>
      <c r="H3236" s="43"/>
      <c r="I3236" s="43"/>
      <c r="J3236" s="43"/>
      <c r="K3236" s="43"/>
    </row>
    <row r="3237" spans="1:11" ht="14.25" customHeight="1">
      <c r="A3237" s="43"/>
      <c r="B3237" s="43"/>
      <c r="C3237" s="43"/>
      <c r="D3237" s="43"/>
      <c r="E3237" s="43"/>
      <c r="F3237" s="43"/>
      <c r="G3237" s="43"/>
      <c r="H3237" s="43"/>
      <c r="I3237" s="43"/>
      <c r="J3237" s="43"/>
      <c r="K3237" s="43"/>
    </row>
    <row r="3238" spans="1:11" ht="14.25" customHeight="1">
      <c r="A3238" s="43"/>
      <c r="B3238" s="43"/>
      <c r="C3238" s="43"/>
      <c r="D3238" s="43"/>
      <c r="E3238" s="43"/>
      <c r="F3238" s="43"/>
      <c r="G3238" s="43"/>
      <c r="H3238" s="43"/>
      <c r="I3238" s="43"/>
      <c r="J3238" s="43"/>
      <c r="K3238" s="43"/>
    </row>
    <row r="3239" spans="1:11" ht="14.25" customHeight="1">
      <c r="A3239" s="43"/>
      <c r="B3239" s="43"/>
      <c r="C3239" s="43"/>
      <c r="D3239" s="43"/>
      <c r="E3239" s="43"/>
      <c r="F3239" s="43"/>
      <c r="G3239" s="43"/>
      <c r="H3239" s="43"/>
      <c r="I3239" s="43"/>
      <c r="J3239" s="43"/>
      <c r="K3239" s="43"/>
    </row>
    <row r="3240" spans="1:11" ht="14.25" customHeight="1">
      <c r="A3240" s="43"/>
      <c r="B3240" s="43"/>
      <c r="C3240" s="43"/>
      <c r="D3240" s="43"/>
      <c r="E3240" s="43"/>
      <c r="F3240" s="43"/>
      <c r="G3240" s="43"/>
      <c r="H3240" s="43"/>
      <c r="I3240" s="43"/>
      <c r="J3240" s="43"/>
      <c r="K3240" s="43"/>
    </row>
    <row r="3241" spans="1:11" ht="14.25" customHeight="1">
      <c r="A3241" s="43"/>
      <c r="B3241" s="43"/>
      <c r="C3241" s="43"/>
      <c r="D3241" s="43"/>
      <c r="E3241" s="43"/>
      <c r="F3241" s="43"/>
      <c r="G3241" s="43"/>
      <c r="H3241" s="43"/>
      <c r="I3241" s="43"/>
      <c r="J3241" s="43"/>
      <c r="K3241" s="43"/>
    </row>
    <row r="3242" spans="1:11" ht="14.25" customHeight="1">
      <c r="A3242" s="43"/>
      <c r="B3242" s="43"/>
      <c r="C3242" s="43"/>
      <c r="D3242" s="43"/>
      <c r="E3242" s="43"/>
      <c r="F3242" s="43"/>
      <c r="G3242" s="43"/>
      <c r="H3242" s="43"/>
      <c r="I3242" s="43"/>
      <c r="J3242" s="43"/>
      <c r="K3242" s="43"/>
    </row>
    <row r="3243" spans="1:11" ht="14.25" customHeight="1">
      <c r="A3243" s="43"/>
      <c r="B3243" s="43"/>
      <c r="C3243" s="43"/>
      <c r="D3243" s="43"/>
      <c r="E3243" s="43"/>
      <c r="F3243" s="43"/>
      <c r="G3243" s="43"/>
      <c r="H3243" s="43"/>
      <c r="I3243" s="43"/>
      <c r="J3243" s="43"/>
      <c r="K3243" s="43"/>
    </row>
    <row r="3244" spans="1:11" ht="14.25" customHeight="1">
      <c r="A3244" s="43"/>
      <c r="B3244" s="43"/>
      <c r="C3244" s="43"/>
      <c r="D3244" s="43"/>
      <c r="E3244" s="43"/>
      <c r="F3244" s="43"/>
      <c r="G3244" s="43"/>
      <c r="H3244" s="43"/>
      <c r="I3244" s="43"/>
      <c r="J3244" s="43"/>
      <c r="K3244" s="43"/>
    </row>
    <row r="3245" spans="1:11" ht="14.25" customHeight="1">
      <c r="A3245" s="43"/>
      <c r="B3245" s="43"/>
      <c r="C3245" s="43"/>
      <c r="D3245" s="43"/>
      <c r="E3245" s="43"/>
      <c r="F3245" s="43"/>
      <c r="G3245" s="43"/>
      <c r="H3245" s="43"/>
      <c r="I3245" s="43"/>
      <c r="J3245" s="43"/>
      <c r="K3245" s="43"/>
    </row>
    <row r="3246" spans="1:11" ht="14.25" customHeight="1">
      <c r="A3246" s="43"/>
      <c r="B3246" s="43"/>
      <c r="C3246" s="43"/>
      <c r="D3246" s="43"/>
      <c r="E3246" s="43"/>
      <c r="F3246" s="43"/>
      <c r="G3246" s="43"/>
      <c r="H3246" s="43"/>
      <c r="I3246" s="43"/>
      <c r="J3246" s="43"/>
      <c r="K3246" s="43"/>
    </row>
    <row r="3247" spans="1:11" ht="14.25" customHeight="1">
      <c r="A3247" s="43"/>
      <c r="B3247" s="43"/>
      <c r="C3247" s="43"/>
      <c r="D3247" s="43"/>
      <c r="E3247" s="43"/>
      <c r="F3247" s="43"/>
      <c r="G3247" s="43"/>
      <c r="H3247" s="43"/>
      <c r="I3247" s="43"/>
      <c r="J3247" s="43"/>
      <c r="K3247" s="43"/>
    </row>
    <row r="3248" spans="1:11" ht="14.25" customHeight="1">
      <c r="A3248" s="43"/>
      <c r="B3248" s="43"/>
      <c r="C3248" s="43"/>
      <c r="D3248" s="43"/>
      <c r="E3248" s="43"/>
      <c r="F3248" s="43"/>
      <c r="G3248" s="43"/>
      <c r="H3248" s="43"/>
      <c r="I3248" s="43"/>
      <c r="J3248" s="43"/>
      <c r="K3248" s="43"/>
    </row>
    <row r="3249" spans="1:11" ht="14.25" customHeight="1">
      <c r="A3249" s="43"/>
      <c r="B3249" s="43"/>
      <c r="C3249" s="43"/>
      <c r="D3249" s="43"/>
      <c r="E3249" s="43"/>
      <c r="F3249" s="43"/>
      <c r="G3249" s="43"/>
      <c r="H3249" s="43"/>
      <c r="I3249" s="43"/>
      <c r="J3249" s="43"/>
      <c r="K3249" s="43"/>
    </row>
    <row r="3250" spans="1:11" ht="14.25" customHeight="1">
      <c r="A3250" s="43"/>
      <c r="B3250" s="43"/>
      <c r="C3250" s="43"/>
      <c r="D3250" s="43"/>
      <c r="E3250" s="43"/>
      <c r="F3250" s="43"/>
      <c r="G3250" s="43"/>
      <c r="H3250" s="43"/>
      <c r="I3250" s="43"/>
      <c r="J3250" s="43"/>
      <c r="K3250" s="43"/>
    </row>
    <row r="3251" spans="1:11" ht="14.25" customHeight="1">
      <c r="A3251" s="43"/>
      <c r="B3251" s="43"/>
      <c r="C3251" s="43"/>
      <c r="D3251" s="43"/>
      <c r="E3251" s="43"/>
      <c r="F3251" s="43"/>
      <c r="G3251" s="43"/>
      <c r="H3251" s="43"/>
      <c r="I3251" s="43"/>
      <c r="J3251" s="43"/>
      <c r="K3251" s="43"/>
    </row>
    <row r="3252" spans="1:11" ht="14.25" customHeight="1">
      <c r="A3252" s="43"/>
      <c r="B3252" s="43"/>
      <c r="C3252" s="43"/>
      <c r="D3252" s="43"/>
      <c r="E3252" s="43"/>
      <c r="F3252" s="43"/>
      <c r="G3252" s="43"/>
      <c r="H3252" s="43"/>
      <c r="I3252" s="43"/>
      <c r="J3252" s="43"/>
      <c r="K3252" s="43"/>
    </row>
    <row r="3253" spans="1:11" ht="14.25" customHeight="1">
      <c r="A3253" s="43"/>
      <c r="B3253" s="43"/>
      <c r="C3253" s="43"/>
      <c r="D3253" s="43"/>
      <c r="E3253" s="43"/>
      <c r="F3253" s="43"/>
      <c r="G3253" s="43"/>
      <c r="H3253" s="43"/>
      <c r="I3253" s="43"/>
      <c r="J3253" s="43"/>
      <c r="K3253" s="43"/>
    </row>
    <row r="3254" spans="1:11" ht="14.25" customHeight="1">
      <c r="A3254" s="43"/>
      <c r="B3254" s="43"/>
      <c r="C3254" s="43"/>
      <c r="D3254" s="43"/>
      <c r="E3254" s="43"/>
      <c r="F3254" s="43"/>
      <c r="G3254" s="43"/>
      <c r="H3254" s="43"/>
      <c r="I3254" s="43"/>
      <c r="J3254" s="43"/>
      <c r="K3254" s="43"/>
    </row>
    <row r="3255" spans="1:11" ht="14.25" customHeight="1">
      <c r="A3255" s="43"/>
      <c r="B3255" s="43"/>
      <c r="C3255" s="43"/>
      <c r="D3255" s="43"/>
      <c r="E3255" s="43"/>
      <c r="F3255" s="43"/>
      <c r="G3255" s="43"/>
      <c r="H3255" s="43"/>
      <c r="I3255" s="43"/>
      <c r="J3255" s="43"/>
      <c r="K3255" s="43"/>
    </row>
    <row r="3256" spans="1:11" ht="14.25" customHeight="1">
      <c r="A3256" s="43"/>
      <c r="B3256" s="43"/>
      <c r="C3256" s="43"/>
      <c r="D3256" s="43"/>
      <c r="E3256" s="43"/>
      <c r="F3256" s="43"/>
      <c r="G3256" s="43"/>
      <c r="H3256" s="43"/>
      <c r="I3256" s="43"/>
      <c r="J3256" s="43"/>
      <c r="K3256" s="43"/>
    </row>
    <row r="3257" spans="1:11" ht="14.25" customHeight="1">
      <c r="A3257" s="43"/>
      <c r="B3257" s="43"/>
      <c r="C3257" s="43"/>
      <c r="D3257" s="43"/>
      <c r="E3257" s="43"/>
      <c r="F3257" s="43"/>
      <c r="G3257" s="43"/>
      <c r="H3257" s="43"/>
      <c r="I3257" s="43"/>
      <c r="J3257" s="43"/>
      <c r="K3257" s="43"/>
    </row>
    <row r="3258" spans="1:11" ht="14.25" customHeight="1">
      <c r="A3258" s="43"/>
      <c r="B3258" s="43"/>
      <c r="C3258" s="43"/>
      <c r="D3258" s="43"/>
      <c r="E3258" s="43"/>
      <c r="F3258" s="43"/>
      <c r="G3258" s="43"/>
      <c r="H3258" s="43"/>
      <c r="I3258" s="43"/>
      <c r="J3258" s="43"/>
      <c r="K3258" s="43"/>
    </row>
    <row r="3259" spans="1:11" ht="14.25" customHeight="1">
      <c r="A3259" s="43"/>
      <c r="B3259" s="43"/>
      <c r="C3259" s="43"/>
      <c r="D3259" s="43"/>
      <c r="E3259" s="43"/>
      <c r="F3259" s="43"/>
      <c r="G3259" s="43"/>
      <c r="H3259" s="43"/>
      <c r="I3259" s="43"/>
      <c r="J3259" s="43"/>
      <c r="K3259" s="43"/>
    </row>
    <row r="3260" spans="1:11" ht="14.25" customHeight="1">
      <c r="A3260" s="43"/>
      <c r="B3260" s="43"/>
      <c r="C3260" s="43"/>
      <c r="D3260" s="43"/>
      <c r="E3260" s="43"/>
      <c r="F3260" s="43"/>
      <c r="G3260" s="43"/>
      <c r="H3260" s="43"/>
      <c r="I3260" s="43"/>
      <c r="J3260" s="43"/>
      <c r="K3260" s="43"/>
    </row>
    <row r="3261" spans="1:11" ht="14.25" customHeight="1">
      <c r="A3261" s="43"/>
      <c r="B3261" s="43"/>
      <c r="C3261" s="43"/>
      <c r="D3261" s="43"/>
      <c r="E3261" s="43"/>
      <c r="F3261" s="43"/>
      <c r="G3261" s="43"/>
      <c r="H3261" s="43"/>
      <c r="I3261" s="43"/>
      <c r="J3261" s="43"/>
      <c r="K3261" s="43"/>
    </row>
    <row r="3262" spans="1:11" ht="14.25" customHeight="1">
      <c r="A3262" s="43"/>
      <c r="B3262" s="43"/>
      <c r="C3262" s="43"/>
      <c r="D3262" s="43"/>
      <c r="E3262" s="43"/>
      <c r="F3262" s="43"/>
      <c r="G3262" s="43"/>
      <c r="H3262" s="43"/>
      <c r="I3262" s="43"/>
      <c r="J3262" s="43"/>
      <c r="K3262" s="43"/>
    </row>
    <row r="3263" spans="1:11" ht="14.25" customHeight="1">
      <c r="A3263" s="43"/>
      <c r="B3263" s="43"/>
      <c r="C3263" s="43"/>
      <c r="D3263" s="43"/>
      <c r="E3263" s="43"/>
      <c r="F3263" s="43"/>
      <c r="G3263" s="43"/>
      <c r="H3263" s="43"/>
      <c r="I3263" s="43"/>
      <c r="J3263" s="43"/>
      <c r="K3263" s="43"/>
    </row>
    <row r="3264" spans="1:11" ht="14.25" customHeight="1">
      <c r="A3264" s="43"/>
      <c r="B3264" s="43"/>
      <c r="C3264" s="43"/>
      <c r="D3264" s="43"/>
      <c r="E3264" s="43"/>
      <c r="F3264" s="43"/>
      <c r="G3264" s="43"/>
      <c r="H3264" s="43"/>
      <c r="I3264" s="43"/>
      <c r="J3264" s="43"/>
      <c r="K3264" s="43"/>
    </row>
    <row r="3265" spans="1:11" ht="14.25" customHeight="1">
      <c r="A3265" s="43"/>
      <c r="B3265" s="43"/>
      <c r="C3265" s="43"/>
      <c r="D3265" s="43"/>
      <c r="E3265" s="43"/>
      <c r="F3265" s="43"/>
      <c r="G3265" s="43"/>
      <c r="H3265" s="43"/>
      <c r="I3265" s="43"/>
      <c r="J3265" s="43"/>
      <c r="K3265" s="43"/>
    </row>
    <row r="3266" spans="1:11" ht="14.25" customHeight="1">
      <c r="A3266" s="43"/>
      <c r="B3266" s="43"/>
      <c r="C3266" s="43"/>
      <c r="D3266" s="43"/>
      <c r="E3266" s="43"/>
      <c r="F3266" s="43"/>
      <c r="G3266" s="43"/>
      <c r="H3266" s="43"/>
      <c r="I3266" s="43"/>
      <c r="J3266" s="43"/>
      <c r="K3266" s="43"/>
    </row>
    <row r="3267" spans="1:11" ht="14.25" customHeight="1">
      <c r="A3267" s="43"/>
      <c r="B3267" s="43"/>
      <c r="C3267" s="43"/>
      <c r="D3267" s="43"/>
      <c r="E3267" s="43"/>
      <c r="F3267" s="43"/>
      <c r="G3267" s="43"/>
      <c r="H3267" s="43"/>
      <c r="I3267" s="43"/>
      <c r="J3267" s="43"/>
      <c r="K3267" s="43"/>
    </row>
    <row r="3268" spans="1:11" ht="14.25" customHeight="1">
      <c r="A3268" s="43"/>
      <c r="B3268" s="43"/>
      <c r="C3268" s="43"/>
      <c r="D3268" s="43"/>
      <c r="E3268" s="43"/>
      <c r="F3268" s="43"/>
      <c r="G3268" s="43"/>
      <c r="H3268" s="43"/>
      <c r="I3268" s="43"/>
      <c r="J3268" s="43"/>
      <c r="K3268" s="43"/>
    </row>
    <row r="3269" spans="1:11" ht="14.25" customHeight="1">
      <c r="A3269" s="43"/>
      <c r="B3269" s="43"/>
      <c r="C3269" s="43"/>
      <c r="D3269" s="43"/>
      <c r="E3269" s="43"/>
      <c r="F3269" s="43"/>
      <c r="G3269" s="43"/>
      <c r="H3269" s="43"/>
      <c r="I3269" s="43"/>
      <c r="J3269" s="43"/>
      <c r="K3269" s="43"/>
    </row>
    <row r="3270" spans="1:11" ht="14.25" customHeight="1">
      <c r="A3270" s="43"/>
      <c r="B3270" s="43"/>
      <c r="C3270" s="43"/>
      <c r="D3270" s="43"/>
      <c r="E3270" s="43"/>
      <c r="F3270" s="43"/>
      <c r="G3270" s="43"/>
      <c r="H3270" s="43"/>
      <c r="I3270" s="43"/>
      <c r="J3270" s="43"/>
      <c r="K3270" s="43"/>
    </row>
    <row r="3271" spans="1:11" ht="14.25" customHeight="1">
      <c r="A3271" s="43"/>
      <c r="B3271" s="43"/>
      <c r="C3271" s="43"/>
      <c r="D3271" s="43"/>
      <c r="E3271" s="43"/>
      <c r="F3271" s="43"/>
      <c r="G3271" s="43"/>
      <c r="H3271" s="43"/>
      <c r="I3271" s="43"/>
      <c r="J3271" s="43"/>
      <c r="K3271" s="43"/>
    </row>
    <row r="3272" spans="1:11" ht="14.25" customHeight="1">
      <c r="A3272" s="43"/>
      <c r="B3272" s="43"/>
      <c r="C3272" s="43"/>
      <c r="D3272" s="43"/>
      <c r="E3272" s="43"/>
      <c r="F3272" s="43"/>
      <c r="G3272" s="43"/>
      <c r="H3272" s="43"/>
      <c r="I3272" s="43"/>
      <c r="J3272" s="43"/>
      <c r="K3272" s="43"/>
    </row>
    <row r="3273" spans="1:11" ht="14.25" customHeight="1">
      <c r="A3273" s="43"/>
      <c r="B3273" s="43"/>
      <c r="C3273" s="43"/>
      <c r="D3273" s="43"/>
      <c r="E3273" s="43"/>
      <c r="F3273" s="43"/>
      <c r="G3273" s="43"/>
      <c r="H3273" s="43"/>
      <c r="I3273" s="43"/>
      <c r="J3273" s="43"/>
      <c r="K3273" s="43"/>
    </row>
    <row r="3274" spans="1:11" ht="14.25" customHeight="1">
      <c r="A3274" s="43"/>
      <c r="B3274" s="43"/>
      <c r="C3274" s="43"/>
      <c r="D3274" s="43"/>
      <c r="E3274" s="43"/>
      <c r="F3274" s="43"/>
      <c r="G3274" s="43"/>
      <c r="H3274" s="43"/>
      <c r="I3274" s="43"/>
      <c r="J3274" s="43"/>
      <c r="K3274" s="43"/>
    </row>
    <row r="3275" spans="1:11" ht="14.25" customHeight="1">
      <c r="A3275" s="43"/>
      <c r="B3275" s="43"/>
      <c r="C3275" s="43"/>
      <c r="D3275" s="43"/>
      <c r="E3275" s="43"/>
      <c r="F3275" s="43"/>
      <c r="G3275" s="43"/>
      <c r="H3275" s="43"/>
      <c r="I3275" s="43"/>
      <c r="J3275" s="43"/>
      <c r="K3275" s="43"/>
    </row>
    <row r="3276" spans="1:11" ht="14.25" customHeight="1">
      <c r="A3276" s="43"/>
      <c r="B3276" s="43"/>
      <c r="C3276" s="43"/>
      <c r="D3276" s="43"/>
      <c r="E3276" s="43"/>
      <c r="F3276" s="43"/>
      <c r="G3276" s="43"/>
      <c r="H3276" s="43"/>
      <c r="I3276" s="43"/>
      <c r="J3276" s="43"/>
      <c r="K3276" s="43"/>
    </row>
    <row r="3277" spans="1:11" ht="14.25" customHeight="1">
      <c r="A3277" s="43"/>
      <c r="B3277" s="43"/>
      <c r="C3277" s="43"/>
      <c r="D3277" s="43"/>
      <c r="E3277" s="43"/>
      <c r="F3277" s="43"/>
      <c r="G3277" s="43"/>
      <c r="H3277" s="43"/>
      <c r="I3277" s="43"/>
      <c r="J3277" s="43"/>
      <c r="K3277" s="43"/>
    </row>
    <row r="3278" spans="1:11" ht="14.25" customHeight="1">
      <c r="A3278" s="43"/>
      <c r="B3278" s="43"/>
      <c r="C3278" s="43"/>
      <c r="D3278" s="43"/>
      <c r="E3278" s="43"/>
      <c r="F3278" s="43"/>
      <c r="G3278" s="43"/>
      <c r="H3278" s="43"/>
      <c r="I3278" s="43"/>
      <c r="J3278" s="43"/>
      <c r="K3278" s="43"/>
    </row>
    <row r="3279" spans="1:11" ht="14.25" customHeight="1">
      <c r="A3279" s="43"/>
      <c r="B3279" s="43"/>
      <c r="C3279" s="43"/>
      <c r="D3279" s="43"/>
      <c r="E3279" s="43"/>
      <c r="F3279" s="43"/>
      <c r="G3279" s="43"/>
      <c r="H3279" s="43"/>
      <c r="I3279" s="43"/>
      <c r="J3279" s="43"/>
      <c r="K3279" s="43"/>
    </row>
    <row r="3280" spans="1:11" ht="14.25" customHeight="1">
      <c r="A3280" s="43"/>
      <c r="B3280" s="43"/>
      <c r="C3280" s="43"/>
      <c r="D3280" s="43"/>
      <c r="E3280" s="43"/>
      <c r="F3280" s="43"/>
      <c r="G3280" s="43"/>
      <c r="H3280" s="43"/>
      <c r="I3280" s="43"/>
      <c r="J3280" s="43"/>
      <c r="K3280" s="43"/>
    </row>
    <row r="3281" spans="1:11" ht="14.25" customHeight="1">
      <c r="A3281" s="43"/>
      <c r="B3281" s="43"/>
      <c r="C3281" s="43"/>
      <c r="D3281" s="43"/>
      <c r="E3281" s="43"/>
      <c r="F3281" s="43"/>
      <c r="G3281" s="43"/>
      <c r="H3281" s="43"/>
      <c r="I3281" s="43"/>
      <c r="J3281" s="43"/>
      <c r="K3281" s="43"/>
    </row>
    <row r="3282" spans="1:11" ht="14.25" customHeight="1">
      <c r="A3282" s="43"/>
      <c r="B3282" s="43"/>
      <c r="C3282" s="43"/>
      <c r="D3282" s="43"/>
      <c r="E3282" s="43"/>
      <c r="F3282" s="43"/>
      <c r="G3282" s="43"/>
      <c r="H3282" s="43"/>
      <c r="I3282" s="43"/>
      <c r="J3282" s="43"/>
      <c r="K3282" s="43"/>
    </row>
    <row r="3283" spans="1:11" ht="14.25" customHeight="1">
      <c r="A3283" s="43"/>
      <c r="B3283" s="43"/>
      <c r="C3283" s="43"/>
      <c r="D3283" s="43"/>
      <c r="E3283" s="43"/>
      <c r="F3283" s="43"/>
      <c r="G3283" s="43"/>
      <c r="H3283" s="43"/>
      <c r="I3283" s="43"/>
      <c r="J3283" s="43"/>
      <c r="K3283" s="43"/>
    </row>
    <row r="3284" spans="1:11" ht="14.25" customHeight="1">
      <c r="A3284" s="43"/>
      <c r="B3284" s="43"/>
      <c r="C3284" s="43"/>
      <c r="D3284" s="43"/>
      <c r="E3284" s="43"/>
      <c r="F3284" s="43"/>
      <c r="G3284" s="43"/>
      <c r="H3284" s="43"/>
      <c r="I3284" s="43"/>
      <c r="J3284" s="43"/>
      <c r="K3284" s="43"/>
    </row>
    <row r="3285" spans="1:11" ht="14.25" customHeight="1">
      <c r="A3285" s="43"/>
      <c r="B3285" s="43"/>
      <c r="C3285" s="43"/>
      <c r="D3285" s="43"/>
      <c r="E3285" s="43"/>
      <c r="F3285" s="43"/>
      <c r="G3285" s="43"/>
      <c r="H3285" s="43"/>
      <c r="I3285" s="43"/>
      <c r="J3285" s="43"/>
      <c r="K3285" s="43"/>
    </row>
    <row r="3286" spans="1:11" ht="14.25" customHeight="1">
      <c r="A3286" s="43"/>
      <c r="B3286" s="43"/>
      <c r="C3286" s="43"/>
      <c r="D3286" s="43"/>
      <c r="E3286" s="43"/>
      <c r="F3286" s="43"/>
      <c r="G3286" s="43"/>
      <c r="H3286" s="43"/>
      <c r="I3286" s="43"/>
      <c r="J3286" s="43"/>
      <c r="K3286" s="43"/>
    </row>
    <row r="3287" spans="1:11" ht="14.25" customHeight="1">
      <c r="A3287" s="43"/>
      <c r="B3287" s="43"/>
      <c r="C3287" s="43"/>
      <c r="D3287" s="43"/>
      <c r="E3287" s="43"/>
      <c r="F3287" s="43"/>
      <c r="G3287" s="43"/>
      <c r="H3287" s="43"/>
      <c r="I3287" s="43"/>
      <c r="J3287" s="43"/>
      <c r="K3287" s="43"/>
    </row>
    <row r="3288" spans="1:11" ht="14.25" customHeight="1">
      <c r="A3288" s="43"/>
      <c r="B3288" s="43"/>
      <c r="C3288" s="43"/>
      <c r="D3288" s="43"/>
      <c r="E3288" s="43"/>
      <c r="F3288" s="43"/>
      <c r="G3288" s="43"/>
      <c r="H3288" s="43"/>
      <c r="I3288" s="43"/>
      <c r="J3288" s="43"/>
      <c r="K3288" s="43"/>
    </row>
    <row r="3289" spans="1:11" ht="14.25" customHeight="1">
      <c r="A3289" s="43"/>
      <c r="B3289" s="43"/>
      <c r="C3289" s="43"/>
      <c r="D3289" s="43"/>
      <c r="E3289" s="43"/>
      <c r="F3289" s="43"/>
      <c r="G3289" s="43"/>
      <c r="H3289" s="43"/>
      <c r="I3289" s="43"/>
      <c r="J3289" s="43"/>
      <c r="K3289" s="43"/>
    </row>
    <row r="3290" spans="1:11" ht="14.25" customHeight="1">
      <c r="A3290" s="43"/>
      <c r="B3290" s="43"/>
      <c r="C3290" s="43"/>
      <c r="D3290" s="43"/>
      <c r="E3290" s="43"/>
      <c r="F3290" s="43"/>
      <c r="G3290" s="43"/>
      <c r="H3290" s="43"/>
      <c r="I3290" s="43"/>
      <c r="J3290" s="43"/>
      <c r="K3290" s="43"/>
    </row>
    <row r="3291" spans="1:11" ht="14.25" customHeight="1">
      <c r="A3291" s="43"/>
      <c r="B3291" s="43"/>
      <c r="C3291" s="43"/>
      <c r="D3291" s="43"/>
      <c r="E3291" s="43"/>
      <c r="F3291" s="43"/>
      <c r="G3291" s="43"/>
      <c r="H3291" s="43"/>
      <c r="I3291" s="43"/>
      <c r="J3291" s="43"/>
      <c r="K3291" s="43"/>
    </row>
    <row r="3292" spans="1:11" ht="14.25" customHeight="1">
      <c r="A3292" s="43"/>
      <c r="B3292" s="43"/>
      <c r="C3292" s="43"/>
      <c r="D3292" s="43"/>
      <c r="E3292" s="43"/>
      <c r="F3292" s="43"/>
      <c r="G3292" s="43"/>
      <c r="H3292" s="43"/>
      <c r="I3292" s="43"/>
      <c r="J3292" s="43"/>
      <c r="K3292" s="43"/>
    </row>
    <row r="3293" spans="1:11" ht="14.25" customHeight="1">
      <c r="A3293" s="43"/>
      <c r="B3293" s="43"/>
      <c r="C3293" s="43"/>
      <c r="D3293" s="43"/>
      <c r="E3293" s="43"/>
      <c r="F3293" s="43"/>
      <c r="G3293" s="43"/>
      <c r="H3293" s="43"/>
      <c r="I3293" s="43"/>
      <c r="J3293" s="43"/>
      <c r="K3293" s="43"/>
    </row>
    <row r="3294" spans="1:11" ht="14.25" customHeight="1">
      <c r="A3294" s="43"/>
      <c r="B3294" s="43"/>
      <c r="C3294" s="43"/>
      <c r="D3294" s="43"/>
      <c r="E3294" s="43"/>
      <c r="F3294" s="43"/>
      <c r="G3294" s="43"/>
      <c r="H3294" s="43"/>
      <c r="I3294" s="43"/>
      <c r="J3294" s="43"/>
      <c r="K3294" s="43"/>
    </row>
    <row r="3295" spans="1:11" ht="14.25" customHeight="1">
      <c r="A3295" s="43"/>
      <c r="B3295" s="43"/>
      <c r="C3295" s="43"/>
      <c r="D3295" s="43"/>
      <c r="E3295" s="43"/>
      <c r="F3295" s="43"/>
      <c r="G3295" s="43"/>
      <c r="H3295" s="43"/>
      <c r="I3295" s="43"/>
      <c r="J3295" s="43"/>
      <c r="K3295" s="43"/>
    </row>
    <row r="3296" spans="1:11" ht="14.25" customHeight="1">
      <c r="A3296" s="43"/>
      <c r="B3296" s="43"/>
      <c r="C3296" s="43"/>
      <c r="D3296" s="43"/>
      <c r="E3296" s="43"/>
      <c r="F3296" s="43"/>
      <c r="G3296" s="43"/>
      <c r="H3296" s="43"/>
      <c r="I3296" s="43"/>
      <c r="J3296" s="43"/>
      <c r="K3296" s="43"/>
    </row>
    <row r="3297" spans="1:11" ht="14.25" customHeight="1">
      <c r="A3297" s="43"/>
      <c r="B3297" s="43"/>
      <c r="C3297" s="43"/>
      <c r="D3297" s="43"/>
      <c r="E3297" s="43"/>
      <c r="F3297" s="43"/>
      <c r="G3297" s="43"/>
      <c r="H3297" s="43"/>
      <c r="I3297" s="43"/>
      <c r="J3297" s="43"/>
      <c r="K3297" s="43"/>
    </row>
    <row r="3298" spans="1:11" ht="14.25" customHeight="1">
      <c r="A3298" s="43"/>
      <c r="B3298" s="43"/>
      <c r="C3298" s="43"/>
      <c r="D3298" s="43"/>
      <c r="E3298" s="43"/>
      <c r="F3298" s="43"/>
      <c r="G3298" s="43"/>
      <c r="H3298" s="43"/>
      <c r="I3298" s="43"/>
      <c r="J3298" s="43"/>
      <c r="K3298" s="43"/>
    </row>
    <row r="3299" spans="1:11" ht="14.25" customHeight="1">
      <c r="A3299" s="43"/>
      <c r="B3299" s="43"/>
      <c r="C3299" s="43"/>
      <c r="D3299" s="43"/>
      <c r="E3299" s="43"/>
      <c r="F3299" s="43"/>
      <c r="G3299" s="43"/>
      <c r="H3299" s="43"/>
      <c r="I3299" s="43"/>
      <c r="J3299" s="43"/>
      <c r="K3299" s="43"/>
    </row>
    <row r="3300" spans="1:11" ht="14.25" customHeight="1">
      <c r="A3300" s="43"/>
      <c r="B3300" s="43"/>
      <c r="C3300" s="43"/>
      <c r="D3300" s="43"/>
      <c r="E3300" s="43"/>
      <c r="F3300" s="43"/>
      <c r="G3300" s="43"/>
      <c r="H3300" s="43"/>
      <c r="I3300" s="43"/>
      <c r="J3300" s="43"/>
      <c r="K3300" s="43"/>
    </row>
    <row r="3301" spans="1:11" ht="14.25" customHeight="1">
      <c r="A3301" s="43"/>
      <c r="B3301" s="43"/>
      <c r="C3301" s="43"/>
      <c r="D3301" s="43"/>
      <c r="E3301" s="43"/>
      <c r="F3301" s="43"/>
      <c r="G3301" s="43"/>
      <c r="H3301" s="43"/>
      <c r="I3301" s="43"/>
      <c r="J3301" s="43"/>
      <c r="K3301" s="43"/>
    </row>
    <row r="3302" spans="1:11" ht="14.25" customHeight="1">
      <c r="A3302" s="43"/>
      <c r="B3302" s="43"/>
      <c r="C3302" s="43"/>
      <c r="D3302" s="43"/>
      <c r="E3302" s="43"/>
      <c r="F3302" s="43"/>
      <c r="G3302" s="43"/>
      <c r="H3302" s="43"/>
      <c r="I3302" s="43"/>
      <c r="J3302" s="43"/>
      <c r="K3302" s="43"/>
    </row>
    <row r="3303" spans="1:11" ht="14.25" customHeight="1">
      <c r="A3303" s="43"/>
      <c r="B3303" s="43"/>
      <c r="C3303" s="43"/>
      <c r="D3303" s="43"/>
      <c r="E3303" s="43"/>
      <c r="F3303" s="43"/>
      <c r="G3303" s="43"/>
      <c r="H3303" s="43"/>
      <c r="I3303" s="43"/>
      <c r="J3303" s="43"/>
      <c r="K3303" s="43"/>
    </row>
    <row r="3304" spans="1:11" ht="14.25" customHeight="1">
      <c r="A3304" s="43"/>
      <c r="B3304" s="43"/>
      <c r="C3304" s="43"/>
      <c r="D3304" s="43"/>
      <c r="E3304" s="43"/>
      <c r="F3304" s="43"/>
      <c r="G3304" s="43"/>
      <c r="H3304" s="43"/>
      <c r="I3304" s="43"/>
      <c r="J3304" s="43"/>
      <c r="K3304" s="43"/>
    </row>
    <row r="3305" spans="1:11" ht="14.25" customHeight="1">
      <c r="A3305" s="43"/>
      <c r="B3305" s="43"/>
      <c r="C3305" s="43"/>
      <c r="D3305" s="43"/>
      <c r="E3305" s="43"/>
      <c r="F3305" s="43"/>
      <c r="G3305" s="43"/>
      <c r="H3305" s="43"/>
      <c r="I3305" s="43"/>
      <c r="J3305" s="43"/>
      <c r="K3305" s="43"/>
    </row>
    <row r="3306" spans="1:11" ht="14.25" customHeight="1">
      <c r="A3306" s="43"/>
      <c r="B3306" s="43"/>
      <c r="C3306" s="43"/>
      <c r="D3306" s="43"/>
      <c r="E3306" s="43"/>
      <c r="F3306" s="43"/>
      <c r="G3306" s="43"/>
      <c r="H3306" s="43"/>
      <c r="I3306" s="43"/>
      <c r="J3306" s="43"/>
      <c r="K3306" s="43"/>
    </row>
    <row r="3307" spans="1:11" ht="14.25" customHeight="1">
      <c r="A3307" s="43"/>
      <c r="B3307" s="43"/>
      <c r="C3307" s="43"/>
      <c r="D3307" s="43"/>
      <c r="E3307" s="43"/>
      <c r="F3307" s="43"/>
      <c r="G3307" s="43"/>
      <c r="H3307" s="43"/>
      <c r="I3307" s="43"/>
      <c r="J3307" s="43"/>
      <c r="K3307" s="43"/>
    </row>
    <row r="3308" spans="1:11" ht="14.25" customHeight="1">
      <c r="A3308" s="43"/>
      <c r="B3308" s="43"/>
      <c r="C3308" s="43"/>
      <c r="D3308" s="43"/>
      <c r="E3308" s="43"/>
      <c r="F3308" s="43"/>
      <c r="G3308" s="43"/>
      <c r="H3308" s="43"/>
      <c r="I3308" s="43"/>
      <c r="J3308" s="43"/>
      <c r="K3308" s="43"/>
    </row>
    <row r="3309" spans="1:11" ht="14.25" customHeight="1">
      <c r="A3309" s="43"/>
      <c r="B3309" s="43"/>
      <c r="C3309" s="43"/>
      <c r="D3309" s="43"/>
      <c r="E3309" s="43"/>
      <c r="F3309" s="43"/>
      <c r="G3309" s="43"/>
      <c r="H3309" s="43"/>
      <c r="I3309" s="43"/>
      <c r="J3309" s="43"/>
      <c r="K3309" s="43"/>
    </row>
    <row r="3310" spans="1:11" ht="14.25" customHeight="1">
      <c r="A3310" s="43"/>
      <c r="B3310" s="43"/>
      <c r="C3310" s="43"/>
      <c r="D3310" s="43"/>
      <c r="E3310" s="43"/>
      <c r="F3310" s="43"/>
      <c r="G3310" s="43"/>
      <c r="H3310" s="43"/>
      <c r="I3310" s="43"/>
      <c r="J3310" s="43"/>
      <c r="K3310" s="43"/>
    </row>
    <row r="3311" spans="1:11" ht="14.25" customHeight="1">
      <c r="A3311" s="43"/>
      <c r="B3311" s="43"/>
      <c r="C3311" s="43"/>
      <c r="D3311" s="43"/>
      <c r="E3311" s="43"/>
      <c r="F3311" s="43"/>
      <c r="G3311" s="43"/>
      <c r="H3311" s="43"/>
      <c r="I3311" s="43"/>
      <c r="J3311" s="43"/>
      <c r="K3311" s="43"/>
    </row>
    <row r="3312" spans="1:11" ht="14.25" customHeight="1">
      <c r="A3312" s="43"/>
      <c r="B3312" s="43"/>
      <c r="C3312" s="43"/>
      <c r="D3312" s="43"/>
      <c r="E3312" s="43"/>
      <c r="F3312" s="43"/>
      <c r="G3312" s="43"/>
      <c r="H3312" s="43"/>
      <c r="I3312" s="43"/>
      <c r="J3312" s="43"/>
      <c r="K3312" s="43"/>
    </row>
    <row r="3313" spans="1:11" ht="14.25" customHeight="1">
      <c r="A3313" s="43"/>
      <c r="B3313" s="43"/>
      <c r="C3313" s="43"/>
      <c r="D3313" s="43"/>
      <c r="E3313" s="43"/>
      <c r="F3313" s="43"/>
      <c r="G3313" s="43"/>
      <c r="H3313" s="43"/>
      <c r="I3313" s="43"/>
      <c r="J3313" s="43"/>
      <c r="K3313" s="43"/>
    </row>
    <row r="3314" spans="1:11" ht="14.25" customHeight="1">
      <c r="A3314" s="43"/>
      <c r="B3314" s="43"/>
      <c r="C3314" s="43"/>
      <c r="D3314" s="43"/>
      <c r="E3314" s="43"/>
      <c r="F3314" s="43"/>
      <c r="G3314" s="43"/>
      <c r="H3314" s="43"/>
      <c r="I3314" s="43"/>
      <c r="J3314" s="43"/>
      <c r="K3314" s="43"/>
    </row>
    <row r="3315" spans="1:11" ht="14.25" customHeight="1">
      <c r="A3315" s="43"/>
      <c r="B3315" s="43"/>
      <c r="C3315" s="43"/>
      <c r="D3315" s="43"/>
      <c r="E3315" s="43"/>
      <c r="F3315" s="43"/>
      <c r="G3315" s="43"/>
      <c r="H3315" s="43"/>
      <c r="I3315" s="43"/>
      <c r="J3315" s="43"/>
      <c r="K3315" s="43"/>
    </row>
    <row r="3316" spans="1:11" ht="14.25" customHeight="1">
      <c r="A3316" s="43"/>
      <c r="B3316" s="43"/>
      <c r="C3316" s="43"/>
      <c r="D3316" s="43"/>
      <c r="E3316" s="43"/>
      <c r="F3316" s="43"/>
      <c r="G3316" s="43"/>
      <c r="H3316" s="43"/>
      <c r="I3316" s="43"/>
      <c r="J3316" s="43"/>
      <c r="K3316" s="43"/>
    </row>
    <row r="3317" spans="1:11" ht="14.25" customHeight="1">
      <c r="A3317" s="43"/>
      <c r="B3317" s="43"/>
      <c r="C3317" s="43"/>
      <c r="D3317" s="43"/>
      <c r="E3317" s="43"/>
      <c r="F3317" s="43"/>
      <c r="G3317" s="43"/>
      <c r="H3317" s="43"/>
      <c r="I3317" s="43"/>
      <c r="J3317" s="43"/>
      <c r="K3317" s="43"/>
    </row>
    <row r="3318" spans="1:11" ht="14.25" customHeight="1">
      <c r="A3318" s="43"/>
      <c r="B3318" s="43"/>
      <c r="C3318" s="43"/>
      <c r="D3318" s="43"/>
      <c r="E3318" s="43"/>
      <c r="F3318" s="43"/>
      <c r="G3318" s="43"/>
      <c r="H3318" s="43"/>
      <c r="I3318" s="43"/>
      <c r="J3318" s="43"/>
      <c r="K3318" s="43"/>
    </row>
    <row r="3319" spans="1:11" ht="14.25" customHeight="1">
      <c r="A3319" s="43"/>
      <c r="B3319" s="43"/>
      <c r="C3319" s="43"/>
      <c r="D3319" s="43"/>
      <c r="E3319" s="43"/>
      <c r="F3319" s="43"/>
      <c r="G3319" s="43"/>
      <c r="H3319" s="43"/>
      <c r="I3319" s="43"/>
      <c r="J3319" s="43"/>
      <c r="K3319" s="43"/>
    </row>
    <row r="3320" spans="1:11" ht="14.25" customHeight="1">
      <c r="A3320" s="43"/>
      <c r="B3320" s="43"/>
      <c r="C3320" s="43"/>
      <c r="D3320" s="43"/>
      <c r="E3320" s="43"/>
      <c r="F3320" s="43"/>
      <c r="G3320" s="43"/>
      <c r="H3320" s="43"/>
      <c r="I3320" s="43"/>
      <c r="J3320" s="43"/>
      <c r="K3320" s="43"/>
    </row>
    <row r="3321" spans="1:11" ht="14.25" customHeight="1">
      <c r="A3321" s="43"/>
      <c r="B3321" s="43"/>
      <c r="C3321" s="43"/>
      <c r="D3321" s="43"/>
      <c r="E3321" s="43"/>
      <c r="F3321" s="43"/>
      <c r="G3321" s="43"/>
      <c r="H3321" s="43"/>
      <c r="I3321" s="43"/>
      <c r="J3321" s="43"/>
      <c r="K3321" s="43"/>
    </row>
    <row r="3322" spans="1:11" ht="14.25" customHeight="1">
      <c r="A3322" s="43"/>
      <c r="B3322" s="43"/>
      <c r="C3322" s="43"/>
      <c r="D3322" s="43"/>
      <c r="E3322" s="43"/>
      <c r="F3322" s="43"/>
      <c r="G3322" s="43"/>
      <c r="H3322" s="43"/>
      <c r="I3322" s="43"/>
      <c r="J3322" s="43"/>
      <c r="K3322" s="43"/>
    </row>
    <row r="3323" spans="1:11" ht="14.25" customHeight="1">
      <c r="A3323" s="43"/>
      <c r="B3323" s="43"/>
      <c r="C3323" s="43"/>
      <c r="D3323" s="43"/>
      <c r="E3323" s="43"/>
      <c r="F3323" s="43"/>
      <c r="G3323" s="43"/>
      <c r="H3323" s="43"/>
      <c r="I3323" s="43"/>
      <c r="J3323" s="43"/>
      <c r="K3323" s="43"/>
    </row>
    <row r="3324" spans="1:11" ht="14.25" customHeight="1">
      <c r="A3324" s="43"/>
      <c r="B3324" s="43"/>
      <c r="C3324" s="43"/>
      <c r="D3324" s="43"/>
      <c r="E3324" s="43"/>
      <c r="F3324" s="43"/>
      <c r="G3324" s="43"/>
      <c r="H3324" s="43"/>
      <c r="I3324" s="43"/>
      <c r="J3324" s="43"/>
      <c r="K3324" s="43"/>
    </row>
    <row r="3325" spans="1:11" ht="14.25" customHeight="1">
      <c r="A3325" s="43"/>
      <c r="B3325" s="43"/>
      <c r="C3325" s="43"/>
      <c r="D3325" s="43"/>
      <c r="E3325" s="43"/>
      <c r="F3325" s="43"/>
      <c r="G3325" s="43"/>
      <c r="H3325" s="43"/>
      <c r="I3325" s="43"/>
      <c r="J3325" s="43"/>
      <c r="K3325" s="43"/>
    </row>
    <row r="3326" spans="1:11" ht="14.25" customHeight="1">
      <c r="A3326" s="43"/>
      <c r="B3326" s="43"/>
      <c r="C3326" s="43"/>
      <c r="D3326" s="43"/>
      <c r="E3326" s="43"/>
      <c r="F3326" s="43"/>
      <c r="G3326" s="43"/>
      <c r="H3326" s="43"/>
      <c r="I3326" s="43"/>
      <c r="J3326" s="43"/>
      <c r="K3326" s="43"/>
    </row>
    <row r="3327" spans="1:11" ht="14.25" customHeight="1">
      <c r="A3327" s="43"/>
      <c r="B3327" s="43"/>
      <c r="C3327" s="43"/>
      <c r="D3327" s="43"/>
      <c r="E3327" s="43"/>
      <c r="F3327" s="43"/>
      <c r="G3327" s="43"/>
      <c r="H3327" s="43"/>
      <c r="I3327" s="43"/>
      <c r="J3327" s="43"/>
      <c r="K3327" s="43"/>
    </row>
    <row r="3328" spans="1:11" ht="14.25" customHeight="1">
      <c r="A3328" s="43"/>
      <c r="B3328" s="43"/>
      <c r="C3328" s="43"/>
      <c r="D3328" s="43"/>
      <c r="E3328" s="43"/>
      <c r="F3328" s="43"/>
      <c r="G3328" s="43"/>
      <c r="H3328" s="43"/>
      <c r="I3328" s="43"/>
      <c r="J3328" s="43"/>
      <c r="K3328" s="43"/>
    </row>
    <row r="3329" spans="1:11" ht="14.25" customHeight="1">
      <c r="A3329" s="43"/>
      <c r="B3329" s="43"/>
      <c r="C3329" s="43"/>
      <c r="D3329" s="43"/>
      <c r="E3329" s="43"/>
      <c r="F3329" s="43"/>
      <c r="G3329" s="43"/>
      <c r="H3329" s="43"/>
      <c r="I3329" s="43"/>
      <c r="J3329" s="43"/>
      <c r="K3329" s="43"/>
    </row>
    <row r="3330" spans="1:11" ht="14.25" customHeight="1">
      <c r="A3330" s="43"/>
      <c r="B3330" s="43"/>
      <c r="C3330" s="43"/>
      <c r="D3330" s="43"/>
      <c r="E3330" s="43"/>
      <c r="F3330" s="43"/>
      <c r="G3330" s="43"/>
      <c r="H3330" s="43"/>
      <c r="I3330" s="43"/>
      <c r="J3330" s="43"/>
      <c r="K3330" s="43"/>
    </row>
    <row r="3331" spans="1:11" ht="14.25" customHeight="1">
      <c r="A3331" s="43"/>
      <c r="B3331" s="43"/>
      <c r="C3331" s="43"/>
      <c r="D3331" s="43"/>
      <c r="E3331" s="43"/>
      <c r="F3331" s="43"/>
      <c r="G3331" s="43"/>
      <c r="H3331" s="43"/>
      <c r="I3331" s="43"/>
      <c r="J3331" s="43"/>
      <c r="K3331" s="43"/>
    </row>
    <row r="3332" spans="1:11" ht="14.25" customHeight="1">
      <c r="A3332" s="43"/>
      <c r="B3332" s="43"/>
      <c r="C3332" s="43"/>
      <c r="D3332" s="43"/>
      <c r="E3332" s="43"/>
      <c r="F3332" s="43"/>
      <c r="G3332" s="43"/>
      <c r="H3332" s="43"/>
      <c r="I3332" s="43"/>
      <c r="J3332" s="43"/>
      <c r="K3332" s="43"/>
    </row>
    <row r="3333" spans="1:11" ht="14.25" customHeight="1">
      <c r="A3333" s="43"/>
      <c r="B3333" s="43"/>
      <c r="C3333" s="43"/>
      <c r="D3333" s="43"/>
      <c r="E3333" s="43"/>
      <c r="F3333" s="43"/>
      <c r="G3333" s="43"/>
      <c r="H3333" s="43"/>
      <c r="I3333" s="43"/>
      <c r="J3333" s="43"/>
      <c r="K3333" s="43"/>
    </row>
    <row r="3334" spans="1:11" ht="14.25" customHeight="1">
      <c r="A3334" s="43"/>
      <c r="B3334" s="43"/>
      <c r="C3334" s="43"/>
      <c r="D3334" s="43"/>
      <c r="E3334" s="43"/>
      <c r="F3334" s="43"/>
      <c r="G3334" s="43"/>
      <c r="H3334" s="43"/>
      <c r="I3334" s="43"/>
      <c r="J3334" s="43"/>
      <c r="K3334" s="43"/>
    </row>
    <row r="3335" spans="1:11" ht="14.25" customHeight="1">
      <c r="A3335" s="43"/>
      <c r="B3335" s="43"/>
      <c r="C3335" s="43"/>
      <c r="D3335" s="43"/>
      <c r="E3335" s="43"/>
      <c r="F3335" s="43"/>
      <c r="G3335" s="43"/>
      <c r="H3335" s="43"/>
      <c r="I3335" s="43"/>
      <c r="J3335" s="43"/>
      <c r="K3335" s="43"/>
    </row>
    <row r="3336" spans="1:11" ht="14.25" customHeight="1">
      <c r="A3336" s="43"/>
      <c r="B3336" s="43"/>
      <c r="C3336" s="43"/>
      <c r="D3336" s="43"/>
      <c r="E3336" s="43"/>
      <c r="F3336" s="43"/>
      <c r="G3336" s="43"/>
      <c r="H3336" s="43"/>
      <c r="I3336" s="43"/>
      <c r="J3336" s="43"/>
      <c r="K3336" s="43"/>
    </row>
    <row r="3337" spans="1:11" ht="14.25" customHeight="1">
      <c r="A3337" s="43"/>
      <c r="B3337" s="43"/>
      <c r="C3337" s="43"/>
      <c r="D3337" s="43"/>
      <c r="E3337" s="43"/>
      <c r="F3337" s="43"/>
      <c r="G3337" s="43"/>
      <c r="H3337" s="43"/>
      <c r="I3337" s="43"/>
      <c r="J3337" s="43"/>
      <c r="K3337" s="43"/>
    </row>
    <row r="3338" spans="1:11" ht="14.25" customHeight="1">
      <c r="A3338" s="43"/>
      <c r="B3338" s="43"/>
      <c r="C3338" s="43"/>
      <c r="D3338" s="43"/>
      <c r="E3338" s="43"/>
      <c r="F3338" s="43"/>
      <c r="G3338" s="43"/>
      <c r="H3338" s="43"/>
      <c r="I3338" s="43"/>
      <c r="J3338" s="43"/>
      <c r="K3338" s="43"/>
    </row>
    <row r="3339" spans="1:11" ht="14.25" customHeight="1">
      <c r="A3339" s="43"/>
      <c r="B3339" s="43"/>
      <c r="C3339" s="43"/>
      <c r="D3339" s="43"/>
      <c r="E3339" s="43"/>
      <c r="F3339" s="43"/>
      <c r="G3339" s="43"/>
      <c r="H3339" s="43"/>
      <c r="I3339" s="43"/>
      <c r="J3339" s="43"/>
      <c r="K3339" s="43"/>
    </row>
    <row r="3340" spans="1:11" ht="14.25" customHeight="1">
      <c r="A3340" s="43"/>
      <c r="B3340" s="43"/>
      <c r="C3340" s="43"/>
      <c r="D3340" s="43"/>
      <c r="E3340" s="43"/>
      <c r="F3340" s="43"/>
      <c r="G3340" s="43"/>
      <c r="H3340" s="43"/>
      <c r="I3340" s="43"/>
      <c r="J3340" s="43"/>
      <c r="K3340" s="43"/>
    </row>
    <row r="3341" spans="1:11" ht="14.25" customHeight="1">
      <c r="A3341" s="43"/>
      <c r="B3341" s="43"/>
      <c r="C3341" s="43"/>
      <c r="D3341" s="43"/>
      <c r="E3341" s="43"/>
      <c r="F3341" s="43"/>
      <c r="G3341" s="43"/>
      <c r="H3341" s="43"/>
      <c r="I3341" s="43"/>
      <c r="J3341" s="43"/>
      <c r="K3341" s="43"/>
    </row>
    <row r="3342" spans="1:11" ht="14.25" customHeight="1">
      <c r="A3342" s="43"/>
      <c r="B3342" s="43"/>
      <c r="C3342" s="43"/>
      <c r="D3342" s="43"/>
      <c r="E3342" s="43"/>
      <c r="F3342" s="43"/>
      <c r="G3342" s="43"/>
      <c r="H3342" s="43"/>
      <c r="I3342" s="43"/>
      <c r="J3342" s="43"/>
      <c r="K3342" s="43"/>
    </row>
    <row r="3343" spans="1:11" ht="14.25" customHeight="1">
      <c r="A3343" s="43"/>
      <c r="B3343" s="43"/>
      <c r="C3343" s="43"/>
      <c r="D3343" s="43"/>
      <c r="E3343" s="43"/>
      <c r="F3343" s="43"/>
      <c r="G3343" s="43"/>
      <c r="H3343" s="43"/>
      <c r="I3343" s="43"/>
      <c r="J3343" s="43"/>
      <c r="K3343" s="43"/>
    </row>
    <row r="3344" spans="1:11" ht="14.25" customHeight="1">
      <c r="A3344" s="43"/>
      <c r="B3344" s="43"/>
      <c r="C3344" s="43"/>
      <c r="D3344" s="43"/>
      <c r="E3344" s="43"/>
      <c r="F3344" s="43"/>
      <c r="G3344" s="43"/>
      <c r="H3344" s="43"/>
      <c r="I3344" s="43"/>
      <c r="J3344" s="43"/>
      <c r="K3344" s="43"/>
    </row>
    <row r="3345" spans="1:11" ht="14.25" customHeight="1">
      <c r="A3345" s="43"/>
      <c r="B3345" s="43"/>
      <c r="C3345" s="43"/>
      <c r="D3345" s="43"/>
      <c r="E3345" s="43"/>
      <c r="F3345" s="43"/>
      <c r="G3345" s="43"/>
      <c r="H3345" s="43"/>
      <c r="I3345" s="43"/>
      <c r="J3345" s="43"/>
      <c r="K3345" s="43"/>
    </row>
    <row r="3346" spans="1:11" ht="14.25" customHeight="1">
      <c r="A3346" s="43"/>
      <c r="B3346" s="43"/>
      <c r="C3346" s="43"/>
      <c r="D3346" s="43"/>
      <c r="E3346" s="43"/>
      <c r="F3346" s="43"/>
      <c r="G3346" s="43"/>
      <c r="H3346" s="43"/>
      <c r="I3346" s="43"/>
      <c r="J3346" s="43"/>
      <c r="K3346" s="43"/>
    </row>
    <row r="3347" spans="1:11" ht="14.25" customHeight="1">
      <c r="A3347" s="43"/>
      <c r="B3347" s="43"/>
      <c r="C3347" s="43"/>
      <c r="D3347" s="43"/>
      <c r="E3347" s="43"/>
      <c r="F3347" s="43"/>
      <c r="G3347" s="43"/>
      <c r="H3347" s="43"/>
      <c r="I3347" s="43"/>
      <c r="J3347" s="43"/>
      <c r="K3347" s="43"/>
    </row>
    <row r="3348" spans="1:11" ht="14.25" customHeight="1">
      <c r="A3348" s="43"/>
      <c r="B3348" s="43"/>
      <c r="C3348" s="43"/>
      <c r="D3348" s="43"/>
      <c r="E3348" s="43"/>
      <c r="F3348" s="43"/>
      <c r="G3348" s="43"/>
      <c r="H3348" s="43"/>
      <c r="I3348" s="43"/>
      <c r="J3348" s="43"/>
      <c r="K3348" s="43"/>
    </row>
    <row r="3349" spans="1:11" ht="14.25" customHeight="1">
      <c r="A3349" s="43"/>
      <c r="B3349" s="43"/>
      <c r="C3349" s="43"/>
      <c r="D3349" s="43"/>
      <c r="E3349" s="43"/>
      <c r="F3349" s="43"/>
      <c r="G3349" s="43"/>
      <c r="H3349" s="43"/>
      <c r="I3349" s="43"/>
      <c r="J3349" s="43"/>
      <c r="K3349" s="43"/>
    </row>
    <row r="3350" spans="1:11" ht="14.25" customHeight="1">
      <c r="A3350" s="43"/>
      <c r="B3350" s="43"/>
      <c r="C3350" s="43"/>
      <c r="D3350" s="43"/>
      <c r="E3350" s="43"/>
      <c r="F3350" s="43"/>
      <c r="G3350" s="43"/>
      <c r="H3350" s="43"/>
      <c r="I3350" s="43"/>
      <c r="J3350" s="43"/>
      <c r="K3350" s="43"/>
    </row>
    <row r="3351" spans="1:11" ht="14.25" customHeight="1">
      <c r="A3351" s="43"/>
      <c r="B3351" s="43"/>
      <c r="C3351" s="43"/>
      <c r="D3351" s="43"/>
      <c r="E3351" s="43"/>
      <c r="F3351" s="43"/>
      <c r="G3351" s="43"/>
      <c r="H3351" s="43"/>
      <c r="I3351" s="43"/>
      <c r="J3351" s="43"/>
      <c r="K3351" s="43"/>
    </row>
    <row r="3352" spans="1:11" ht="14.25" customHeight="1">
      <c r="A3352" s="43"/>
      <c r="B3352" s="43"/>
      <c r="C3352" s="43"/>
      <c r="D3352" s="43"/>
      <c r="E3352" s="43"/>
      <c r="F3352" s="43"/>
      <c r="G3352" s="43"/>
      <c r="H3352" s="43"/>
      <c r="I3352" s="43"/>
      <c r="J3352" s="43"/>
      <c r="K3352" s="43"/>
    </row>
    <row r="3353" spans="1:11" ht="14.25" customHeight="1">
      <c r="A3353" s="43"/>
      <c r="B3353" s="43"/>
      <c r="C3353" s="43"/>
      <c r="D3353" s="43"/>
      <c r="E3353" s="43"/>
      <c r="F3353" s="43"/>
      <c r="G3353" s="43"/>
      <c r="H3353" s="43"/>
      <c r="I3353" s="43"/>
      <c r="J3353" s="43"/>
      <c r="K3353" s="43"/>
    </row>
    <row r="3354" spans="1:11" ht="14.25" customHeight="1">
      <c r="A3354" s="43"/>
      <c r="B3354" s="43"/>
      <c r="C3354" s="43"/>
      <c r="D3354" s="43"/>
      <c r="E3354" s="43"/>
      <c r="F3354" s="43"/>
      <c r="G3354" s="43"/>
      <c r="H3354" s="43"/>
      <c r="I3354" s="43"/>
      <c r="J3354" s="43"/>
      <c r="K3354" s="43"/>
    </row>
    <row r="3355" spans="1:11" ht="14.25" customHeight="1">
      <c r="A3355" s="43"/>
      <c r="B3355" s="43"/>
      <c r="C3355" s="43"/>
      <c r="D3355" s="43"/>
      <c r="E3355" s="43"/>
      <c r="F3355" s="43"/>
      <c r="G3355" s="43"/>
      <c r="H3355" s="43"/>
      <c r="I3355" s="43"/>
      <c r="J3355" s="43"/>
      <c r="K3355" s="43"/>
    </row>
    <row r="3356" spans="1:11" ht="14.25" customHeight="1">
      <c r="A3356" s="43"/>
      <c r="B3356" s="43"/>
      <c r="C3356" s="43"/>
      <c r="D3356" s="43"/>
      <c r="E3356" s="43"/>
      <c r="F3356" s="43"/>
      <c r="G3356" s="43"/>
      <c r="H3356" s="43"/>
      <c r="I3356" s="43"/>
      <c r="J3356" s="43"/>
      <c r="K3356" s="43"/>
    </row>
    <row r="3357" spans="1:11" ht="14.25" customHeight="1">
      <c r="A3357" s="43"/>
      <c r="B3357" s="43"/>
      <c r="C3357" s="43"/>
      <c r="D3357" s="43"/>
      <c r="E3357" s="43"/>
      <c r="F3357" s="43"/>
      <c r="G3357" s="43"/>
      <c r="H3357" s="43"/>
      <c r="I3357" s="43"/>
      <c r="J3357" s="43"/>
      <c r="K3357" s="43"/>
    </row>
    <row r="3358" spans="1:11" ht="14.25" customHeight="1">
      <c r="A3358" s="43"/>
      <c r="B3358" s="43"/>
      <c r="C3358" s="43"/>
      <c r="D3358" s="43"/>
      <c r="E3358" s="43"/>
      <c r="F3358" s="43"/>
      <c r="G3358" s="43"/>
      <c r="H3358" s="43"/>
      <c r="I3358" s="43"/>
      <c r="J3358" s="43"/>
      <c r="K3358" s="43"/>
    </row>
    <row r="3359" spans="1:11" ht="14.25" customHeight="1">
      <c r="A3359" s="43"/>
      <c r="B3359" s="43"/>
      <c r="C3359" s="43"/>
      <c r="D3359" s="43"/>
      <c r="E3359" s="43"/>
      <c r="F3359" s="43"/>
      <c r="G3359" s="43"/>
      <c r="H3359" s="43"/>
      <c r="I3359" s="43"/>
      <c r="J3359" s="43"/>
      <c r="K3359" s="43"/>
    </row>
    <row r="3360" spans="1:11" ht="14.25" customHeight="1">
      <c r="A3360" s="43"/>
      <c r="B3360" s="43"/>
      <c r="C3360" s="43"/>
      <c r="D3360" s="43"/>
      <c r="E3360" s="43"/>
      <c r="F3360" s="43"/>
      <c r="G3360" s="43"/>
      <c r="H3360" s="43"/>
      <c r="I3360" s="43"/>
      <c r="J3360" s="43"/>
      <c r="K3360" s="43"/>
    </row>
    <row r="3361" spans="1:11" ht="14.25" customHeight="1">
      <c r="A3361" s="43"/>
      <c r="B3361" s="43"/>
      <c r="C3361" s="43"/>
      <c r="D3361" s="43"/>
      <c r="E3361" s="43"/>
      <c r="F3361" s="43"/>
      <c r="G3361" s="43"/>
      <c r="H3361" s="43"/>
      <c r="I3361" s="43"/>
      <c r="J3361" s="43"/>
      <c r="K3361" s="43"/>
    </row>
    <row r="3362" spans="1:11" ht="14.25" customHeight="1">
      <c r="A3362" s="43"/>
      <c r="B3362" s="43"/>
      <c r="C3362" s="43"/>
      <c r="D3362" s="43"/>
      <c r="E3362" s="43"/>
      <c r="F3362" s="43"/>
      <c r="G3362" s="43"/>
      <c r="H3362" s="43"/>
      <c r="I3362" s="43"/>
      <c r="J3362" s="43"/>
      <c r="K3362" s="43"/>
    </row>
    <row r="3363" spans="1:11" ht="14.25" customHeight="1">
      <c r="A3363" s="43"/>
      <c r="B3363" s="43"/>
      <c r="C3363" s="43"/>
      <c r="D3363" s="43"/>
      <c r="E3363" s="43"/>
      <c r="F3363" s="43"/>
      <c r="G3363" s="43"/>
      <c r="H3363" s="43"/>
      <c r="I3363" s="43"/>
      <c r="J3363" s="43"/>
      <c r="K3363" s="43"/>
    </row>
    <row r="3364" spans="1:11" ht="14.25" customHeight="1">
      <c r="A3364" s="43"/>
      <c r="B3364" s="43"/>
      <c r="C3364" s="43"/>
      <c r="D3364" s="43"/>
      <c r="E3364" s="43"/>
      <c r="F3364" s="43"/>
      <c r="G3364" s="43"/>
      <c r="H3364" s="43"/>
      <c r="I3364" s="43"/>
      <c r="J3364" s="43"/>
      <c r="K3364" s="43"/>
    </row>
    <row r="3365" spans="1:11" ht="14.25" customHeight="1">
      <c r="A3365" s="43"/>
      <c r="B3365" s="43"/>
      <c r="C3365" s="43"/>
      <c r="D3365" s="43"/>
      <c r="E3365" s="43"/>
      <c r="F3365" s="43"/>
      <c r="G3365" s="43"/>
      <c r="H3365" s="43"/>
      <c r="I3365" s="43"/>
      <c r="J3365" s="43"/>
      <c r="K3365" s="43"/>
    </row>
    <row r="3366" spans="1:11" ht="14.25" customHeight="1">
      <c r="A3366" s="43"/>
      <c r="B3366" s="43"/>
      <c r="C3366" s="43"/>
      <c r="D3366" s="43"/>
      <c r="E3366" s="43"/>
      <c r="F3366" s="43"/>
      <c r="G3366" s="43"/>
      <c r="H3366" s="43"/>
      <c r="I3366" s="43"/>
      <c r="J3366" s="43"/>
      <c r="K3366" s="43"/>
    </row>
    <row r="3367" spans="1:11" ht="14.25" customHeight="1">
      <c r="A3367" s="43"/>
      <c r="B3367" s="43"/>
      <c r="C3367" s="43"/>
      <c r="D3367" s="43"/>
      <c r="E3367" s="43"/>
      <c r="F3367" s="43"/>
      <c r="G3367" s="43"/>
      <c r="H3367" s="43"/>
      <c r="I3367" s="43"/>
      <c r="J3367" s="43"/>
      <c r="K3367" s="43"/>
    </row>
    <row r="3368" spans="1:11" ht="14.25" customHeight="1">
      <c r="A3368" s="43"/>
      <c r="B3368" s="43"/>
      <c r="C3368" s="43"/>
      <c r="D3368" s="43"/>
      <c r="E3368" s="43"/>
      <c r="F3368" s="43"/>
      <c r="G3368" s="43"/>
      <c r="H3368" s="43"/>
      <c r="I3368" s="43"/>
      <c r="J3368" s="43"/>
      <c r="K3368" s="43"/>
    </row>
    <row r="3369" spans="1:11" ht="14.25" customHeight="1">
      <c r="A3369" s="43"/>
      <c r="B3369" s="43"/>
      <c r="C3369" s="43"/>
      <c r="D3369" s="43"/>
      <c r="E3369" s="43"/>
      <c r="F3369" s="43"/>
      <c r="G3369" s="43"/>
      <c r="H3369" s="43"/>
      <c r="I3369" s="43"/>
      <c r="J3369" s="43"/>
      <c r="K3369" s="43"/>
    </row>
    <row r="3370" spans="1:11" ht="14.25" customHeight="1">
      <c r="A3370" s="43"/>
      <c r="B3370" s="43"/>
      <c r="C3370" s="43"/>
      <c r="D3370" s="43"/>
      <c r="E3370" s="43"/>
      <c r="F3370" s="43"/>
      <c r="G3370" s="43"/>
      <c r="H3370" s="43"/>
      <c r="I3370" s="43"/>
      <c r="J3370" s="43"/>
      <c r="K3370" s="43"/>
    </row>
    <row r="3371" spans="1:11" ht="14.25" customHeight="1">
      <c r="A3371" s="43"/>
      <c r="B3371" s="43"/>
      <c r="C3371" s="43"/>
      <c r="D3371" s="43"/>
      <c r="E3371" s="43"/>
      <c r="F3371" s="43"/>
      <c r="G3371" s="43"/>
      <c r="H3371" s="43"/>
      <c r="I3371" s="43"/>
      <c r="J3371" s="43"/>
      <c r="K3371" s="43"/>
    </row>
    <row r="3372" spans="1:11" ht="14.25" customHeight="1">
      <c r="A3372" s="43"/>
      <c r="B3372" s="43"/>
      <c r="C3372" s="43"/>
      <c r="D3372" s="43"/>
      <c r="E3372" s="43"/>
      <c r="F3372" s="43"/>
      <c r="G3372" s="43"/>
      <c r="H3372" s="43"/>
      <c r="I3372" s="43"/>
      <c r="J3372" s="43"/>
      <c r="K3372" s="43"/>
    </row>
    <row r="3373" spans="1:11" ht="14.25" customHeight="1">
      <c r="A3373" s="43"/>
      <c r="B3373" s="43"/>
      <c r="C3373" s="43"/>
      <c r="D3373" s="43"/>
      <c r="E3373" s="43"/>
      <c r="F3373" s="43"/>
      <c r="G3373" s="43"/>
      <c r="H3373" s="43"/>
      <c r="I3373" s="43"/>
      <c r="J3373" s="43"/>
      <c r="K3373" s="43"/>
    </row>
    <row r="3374" spans="1:11" ht="14.25" customHeight="1">
      <c r="A3374" s="43"/>
      <c r="B3374" s="43"/>
      <c r="C3374" s="43"/>
      <c r="D3374" s="43"/>
      <c r="E3374" s="43"/>
      <c r="F3374" s="43"/>
      <c r="G3374" s="43"/>
      <c r="H3374" s="43"/>
      <c r="I3374" s="43"/>
      <c r="J3374" s="43"/>
      <c r="K3374" s="43"/>
    </row>
    <row r="3375" spans="1:11" ht="14.25" customHeight="1">
      <c r="A3375" s="43"/>
      <c r="B3375" s="43"/>
      <c r="C3375" s="43"/>
      <c r="D3375" s="43"/>
      <c r="E3375" s="43"/>
      <c r="F3375" s="43"/>
      <c r="G3375" s="43"/>
      <c r="H3375" s="43"/>
      <c r="I3375" s="43"/>
      <c r="J3375" s="43"/>
      <c r="K3375" s="43"/>
    </row>
    <row r="3376" spans="1:11" ht="14.25" customHeight="1">
      <c r="A3376" s="43"/>
      <c r="B3376" s="43"/>
      <c r="C3376" s="43"/>
      <c r="D3376" s="43"/>
      <c r="E3376" s="43"/>
      <c r="F3376" s="43"/>
      <c r="G3376" s="43"/>
      <c r="H3376" s="43"/>
      <c r="I3376" s="43"/>
      <c r="J3376" s="43"/>
      <c r="K3376" s="43"/>
    </row>
    <row r="3377" spans="1:11" ht="14.25" customHeight="1">
      <c r="A3377" s="43"/>
      <c r="B3377" s="43"/>
      <c r="C3377" s="43"/>
      <c r="D3377" s="43"/>
      <c r="E3377" s="43"/>
      <c r="F3377" s="43"/>
      <c r="G3377" s="43"/>
      <c r="H3377" s="43"/>
      <c r="I3377" s="43"/>
      <c r="J3377" s="43"/>
      <c r="K3377" s="43"/>
    </row>
    <row r="3378" spans="1:11" ht="14.25" customHeight="1">
      <c r="A3378" s="43"/>
      <c r="B3378" s="43"/>
      <c r="C3378" s="43"/>
      <c r="D3378" s="43"/>
      <c r="E3378" s="43"/>
      <c r="F3378" s="43"/>
      <c r="G3378" s="43"/>
      <c r="H3378" s="43"/>
      <c r="I3378" s="43"/>
      <c r="J3378" s="43"/>
      <c r="K3378" s="43"/>
    </row>
    <row r="3379" spans="1:11" ht="14.25" customHeight="1">
      <c r="A3379" s="43"/>
      <c r="B3379" s="43"/>
      <c r="C3379" s="43"/>
      <c r="D3379" s="43"/>
      <c r="E3379" s="43"/>
      <c r="F3379" s="43"/>
      <c r="G3379" s="43"/>
      <c r="H3379" s="43"/>
      <c r="I3379" s="43"/>
      <c r="J3379" s="43"/>
      <c r="K3379" s="43"/>
    </row>
    <row r="3380" spans="1:11" ht="14.25" customHeight="1">
      <c r="A3380" s="43"/>
      <c r="B3380" s="43"/>
      <c r="C3380" s="43"/>
      <c r="D3380" s="43"/>
      <c r="E3380" s="43"/>
      <c r="F3380" s="43"/>
      <c r="G3380" s="43"/>
      <c r="H3380" s="43"/>
      <c r="I3380" s="43"/>
      <c r="J3380" s="43"/>
      <c r="K3380" s="43"/>
    </row>
    <row r="3381" spans="1:11" ht="14.25" customHeight="1">
      <c r="A3381" s="43"/>
      <c r="B3381" s="43"/>
      <c r="C3381" s="43"/>
      <c r="D3381" s="43"/>
      <c r="E3381" s="43"/>
      <c r="F3381" s="43"/>
      <c r="G3381" s="43"/>
      <c r="H3381" s="43"/>
      <c r="I3381" s="43"/>
      <c r="J3381" s="43"/>
      <c r="K3381" s="43"/>
    </row>
    <row r="3382" spans="1:11" ht="14.25" customHeight="1">
      <c r="A3382" s="43"/>
      <c r="B3382" s="43"/>
      <c r="C3382" s="43"/>
      <c r="D3382" s="43"/>
      <c r="E3382" s="43"/>
      <c r="F3382" s="43"/>
      <c r="G3382" s="43"/>
      <c r="H3382" s="43"/>
      <c r="I3382" s="43"/>
      <c r="J3382" s="43"/>
      <c r="K3382" s="43"/>
    </row>
    <row r="3383" spans="1:11" ht="14.25" customHeight="1">
      <c r="A3383" s="43"/>
      <c r="B3383" s="43"/>
      <c r="C3383" s="43"/>
      <c r="D3383" s="43"/>
      <c r="E3383" s="43"/>
      <c r="F3383" s="43"/>
      <c r="G3383" s="43"/>
      <c r="H3383" s="43"/>
      <c r="I3383" s="43"/>
      <c r="J3383" s="43"/>
      <c r="K3383" s="43"/>
    </row>
    <row r="3384" spans="1:11" ht="14.25" customHeight="1">
      <c r="A3384" s="43"/>
      <c r="B3384" s="43"/>
      <c r="C3384" s="43"/>
      <c r="D3384" s="43"/>
      <c r="E3384" s="43"/>
      <c r="F3384" s="43"/>
      <c r="G3384" s="43"/>
      <c r="H3384" s="43"/>
      <c r="I3384" s="43"/>
      <c r="J3384" s="43"/>
      <c r="K3384" s="43"/>
    </row>
    <row r="3385" spans="1:11" ht="14.25" customHeight="1">
      <c r="A3385" s="43"/>
      <c r="B3385" s="43"/>
      <c r="C3385" s="43"/>
      <c r="D3385" s="43"/>
      <c r="E3385" s="43"/>
      <c r="F3385" s="43"/>
      <c r="G3385" s="43"/>
      <c r="H3385" s="43"/>
      <c r="I3385" s="43"/>
      <c r="J3385" s="43"/>
      <c r="K3385" s="43"/>
    </row>
    <row r="3386" spans="1:11" ht="14.25" customHeight="1">
      <c r="A3386" s="43"/>
      <c r="B3386" s="43"/>
      <c r="C3386" s="43"/>
      <c r="D3386" s="43"/>
      <c r="E3386" s="43"/>
      <c r="F3386" s="43"/>
      <c r="G3386" s="43"/>
      <c r="H3386" s="43"/>
      <c r="I3386" s="43"/>
      <c r="J3386" s="43"/>
      <c r="K3386" s="43"/>
    </row>
    <row r="3387" spans="1:11" ht="14.25" customHeight="1">
      <c r="A3387" s="43"/>
      <c r="B3387" s="43"/>
      <c r="C3387" s="43"/>
      <c r="D3387" s="43"/>
      <c r="E3387" s="43"/>
      <c r="F3387" s="43"/>
      <c r="G3387" s="43"/>
      <c r="H3387" s="43"/>
      <c r="I3387" s="43"/>
      <c r="J3387" s="43"/>
      <c r="K3387" s="43"/>
    </row>
    <row r="3388" spans="1:11" ht="14.25" customHeight="1">
      <c r="A3388" s="43"/>
      <c r="B3388" s="43"/>
      <c r="C3388" s="43"/>
      <c r="D3388" s="43"/>
      <c r="E3388" s="43"/>
      <c r="F3388" s="43"/>
      <c r="G3388" s="43"/>
      <c r="H3388" s="43"/>
      <c r="I3388" s="43"/>
      <c r="J3388" s="43"/>
      <c r="K3388" s="43"/>
    </row>
    <row r="3389" spans="1:11" ht="14.25" customHeight="1">
      <c r="A3389" s="43"/>
      <c r="B3389" s="43"/>
      <c r="C3389" s="43"/>
      <c r="D3389" s="43"/>
      <c r="E3389" s="43"/>
      <c r="F3389" s="43"/>
      <c r="G3389" s="43"/>
      <c r="H3389" s="43"/>
      <c r="I3389" s="43"/>
      <c r="J3389" s="43"/>
      <c r="K3389" s="43"/>
    </row>
    <row r="3390" spans="1:11" ht="14.25" customHeight="1">
      <c r="A3390" s="43"/>
      <c r="B3390" s="43"/>
      <c r="C3390" s="43"/>
      <c r="D3390" s="43"/>
      <c r="E3390" s="43"/>
      <c r="F3390" s="43"/>
      <c r="G3390" s="43"/>
      <c r="H3390" s="43"/>
      <c r="I3390" s="43"/>
      <c r="J3390" s="43"/>
      <c r="K3390" s="43"/>
    </row>
    <row r="3391" spans="1:11" ht="14.25" customHeight="1">
      <c r="A3391" s="43"/>
      <c r="B3391" s="43"/>
      <c r="C3391" s="43"/>
      <c r="D3391" s="43"/>
      <c r="E3391" s="43"/>
      <c r="F3391" s="43"/>
      <c r="G3391" s="43"/>
      <c r="H3391" s="43"/>
      <c r="I3391" s="43"/>
      <c r="J3391" s="43"/>
      <c r="K3391" s="43"/>
    </row>
    <row r="3392" spans="1:11" ht="14.25" customHeight="1">
      <c r="A3392" s="43"/>
      <c r="B3392" s="43"/>
      <c r="C3392" s="43"/>
      <c r="D3392" s="43"/>
      <c r="E3392" s="43"/>
      <c r="F3392" s="43"/>
      <c r="G3392" s="43"/>
      <c r="H3392" s="43"/>
      <c r="I3392" s="43"/>
      <c r="J3392" s="43"/>
      <c r="K3392" s="43"/>
    </row>
    <row r="3393" spans="1:11" ht="14.25" customHeight="1">
      <c r="A3393" s="43"/>
      <c r="B3393" s="43"/>
      <c r="C3393" s="43"/>
      <c r="D3393" s="43"/>
      <c r="E3393" s="43"/>
      <c r="F3393" s="43"/>
      <c r="G3393" s="43"/>
      <c r="H3393" s="43"/>
      <c r="I3393" s="43"/>
      <c r="J3393" s="43"/>
      <c r="K3393" s="43"/>
    </row>
    <row r="3394" spans="1:11" ht="14.25" customHeight="1">
      <c r="A3394" s="43"/>
      <c r="B3394" s="43"/>
      <c r="C3394" s="43"/>
      <c r="D3394" s="43"/>
      <c r="E3394" s="43"/>
      <c r="F3394" s="43"/>
      <c r="G3394" s="43"/>
      <c r="H3394" s="43"/>
      <c r="I3394" s="43"/>
      <c r="J3394" s="43"/>
      <c r="K3394" s="43"/>
    </row>
    <row r="3395" spans="1:11" ht="14.25" customHeight="1">
      <c r="A3395" s="43"/>
      <c r="B3395" s="43"/>
      <c r="C3395" s="43"/>
      <c r="D3395" s="43"/>
      <c r="E3395" s="43"/>
      <c r="F3395" s="43"/>
      <c r="G3395" s="43"/>
      <c r="H3395" s="43"/>
      <c r="I3395" s="43"/>
      <c r="J3395" s="43"/>
      <c r="K3395" s="43"/>
    </row>
    <row r="3396" spans="1:11" ht="14.25" customHeight="1">
      <c r="A3396" s="43"/>
      <c r="B3396" s="43"/>
      <c r="C3396" s="43"/>
      <c r="D3396" s="43"/>
      <c r="E3396" s="43"/>
      <c r="F3396" s="43"/>
      <c r="G3396" s="43"/>
      <c r="H3396" s="43"/>
      <c r="I3396" s="43"/>
      <c r="J3396" s="43"/>
      <c r="K3396" s="43"/>
    </row>
    <row r="3397" spans="1:11" ht="14.25" customHeight="1">
      <c r="A3397" s="43"/>
      <c r="B3397" s="43"/>
      <c r="C3397" s="43"/>
      <c r="D3397" s="43"/>
      <c r="E3397" s="43"/>
      <c r="F3397" s="43"/>
      <c r="G3397" s="43"/>
      <c r="H3397" s="43"/>
      <c r="I3397" s="43"/>
      <c r="J3397" s="43"/>
      <c r="K3397" s="43"/>
    </row>
    <row r="3398" spans="1:11" ht="14.25" customHeight="1">
      <c r="A3398" s="43"/>
      <c r="B3398" s="43"/>
      <c r="C3398" s="43"/>
      <c r="D3398" s="43"/>
      <c r="E3398" s="43"/>
      <c r="F3398" s="43"/>
      <c r="G3398" s="43"/>
      <c r="H3398" s="43"/>
      <c r="I3398" s="43"/>
      <c r="J3398" s="43"/>
      <c r="K3398" s="43"/>
    </row>
    <row r="3399" spans="1:11" ht="14.25" customHeight="1">
      <c r="A3399" s="43"/>
      <c r="B3399" s="43"/>
      <c r="C3399" s="43"/>
      <c r="D3399" s="43"/>
      <c r="E3399" s="43"/>
      <c r="F3399" s="43"/>
      <c r="G3399" s="43"/>
      <c r="H3399" s="43"/>
      <c r="I3399" s="43"/>
      <c r="J3399" s="43"/>
      <c r="K3399" s="43"/>
    </row>
    <row r="3400" spans="1:11" ht="14.25" customHeight="1">
      <c r="A3400" s="43"/>
      <c r="B3400" s="43"/>
      <c r="C3400" s="43"/>
      <c r="D3400" s="43"/>
      <c r="E3400" s="43"/>
      <c r="F3400" s="43"/>
      <c r="G3400" s="43"/>
      <c r="H3400" s="43"/>
      <c r="I3400" s="43"/>
      <c r="J3400" s="43"/>
      <c r="K3400" s="43"/>
    </row>
    <row r="3401" spans="1:11" ht="14.25" customHeight="1">
      <c r="A3401" s="43"/>
      <c r="B3401" s="43"/>
      <c r="C3401" s="43"/>
      <c r="D3401" s="43"/>
      <c r="E3401" s="43"/>
      <c r="F3401" s="43"/>
      <c r="G3401" s="43"/>
      <c r="H3401" s="43"/>
      <c r="I3401" s="43"/>
      <c r="J3401" s="43"/>
      <c r="K3401" s="43"/>
    </row>
    <row r="3402" spans="1:11" ht="14.25" customHeight="1">
      <c r="A3402" s="43"/>
      <c r="B3402" s="43"/>
      <c r="C3402" s="43"/>
      <c r="D3402" s="43"/>
      <c r="E3402" s="43"/>
      <c r="F3402" s="43"/>
      <c r="G3402" s="43"/>
      <c r="H3402" s="43"/>
      <c r="I3402" s="43"/>
      <c r="J3402" s="43"/>
      <c r="K3402" s="43"/>
    </row>
    <row r="3403" spans="1:11" ht="14.25" customHeight="1">
      <c r="A3403" s="43"/>
      <c r="B3403" s="43"/>
      <c r="C3403" s="43"/>
      <c r="D3403" s="43"/>
      <c r="E3403" s="43"/>
      <c r="F3403" s="43"/>
      <c r="G3403" s="43"/>
      <c r="H3403" s="43"/>
      <c r="I3403" s="43"/>
      <c r="J3403" s="43"/>
      <c r="K3403" s="43"/>
    </row>
    <row r="3404" spans="1:11" ht="14.25" customHeight="1">
      <c r="A3404" s="43"/>
      <c r="B3404" s="43"/>
      <c r="C3404" s="43"/>
      <c r="D3404" s="43"/>
      <c r="E3404" s="43"/>
      <c r="F3404" s="43"/>
      <c r="G3404" s="43"/>
      <c r="H3404" s="43"/>
      <c r="I3404" s="43"/>
      <c r="J3404" s="43"/>
      <c r="K3404" s="43"/>
    </row>
    <row r="3405" spans="1:11" ht="14.25" customHeight="1">
      <c r="A3405" s="43"/>
      <c r="B3405" s="43"/>
      <c r="C3405" s="43"/>
      <c r="D3405" s="43"/>
      <c r="E3405" s="43"/>
      <c r="F3405" s="43"/>
      <c r="G3405" s="43"/>
      <c r="H3405" s="43"/>
      <c r="I3405" s="43"/>
      <c r="J3405" s="43"/>
      <c r="K3405" s="43"/>
    </row>
    <row r="3406" spans="1:11" ht="14.25" customHeight="1">
      <c r="A3406" s="43"/>
      <c r="B3406" s="43"/>
      <c r="C3406" s="43"/>
      <c r="D3406" s="43"/>
      <c r="E3406" s="43"/>
      <c r="F3406" s="43"/>
      <c r="G3406" s="43"/>
      <c r="H3406" s="43"/>
      <c r="I3406" s="43"/>
      <c r="J3406" s="43"/>
      <c r="K3406" s="43"/>
    </row>
    <row r="3407" spans="1:11" ht="14.25" customHeight="1">
      <c r="A3407" s="43"/>
      <c r="B3407" s="43"/>
      <c r="C3407" s="43"/>
      <c r="D3407" s="43"/>
      <c r="E3407" s="43"/>
      <c r="F3407" s="43"/>
      <c r="G3407" s="43"/>
      <c r="H3407" s="43"/>
      <c r="I3407" s="43"/>
      <c r="J3407" s="43"/>
      <c r="K3407" s="43"/>
    </row>
    <row r="3408" spans="1:11" ht="14.25" customHeight="1">
      <c r="A3408" s="43"/>
      <c r="B3408" s="43"/>
      <c r="C3408" s="43"/>
      <c r="D3408" s="43"/>
      <c r="E3408" s="43"/>
      <c r="F3408" s="43"/>
      <c r="G3408" s="43"/>
      <c r="H3408" s="43"/>
      <c r="I3408" s="43"/>
      <c r="J3408" s="43"/>
      <c r="K3408" s="43"/>
    </row>
    <row r="3409" spans="1:11" ht="14.25" customHeight="1">
      <c r="A3409" s="43"/>
      <c r="B3409" s="43"/>
      <c r="C3409" s="43"/>
      <c r="D3409" s="43"/>
      <c r="E3409" s="43"/>
      <c r="F3409" s="43"/>
      <c r="G3409" s="43"/>
      <c r="H3409" s="43"/>
      <c r="I3409" s="43"/>
      <c r="J3409" s="43"/>
      <c r="K3409" s="43"/>
    </row>
    <row r="3410" spans="1:11" ht="14.25" customHeight="1">
      <c r="A3410" s="43"/>
      <c r="B3410" s="43"/>
      <c r="C3410" s="43"/>
      <c r="D3410" s="43"/>
      <c r="E3410" s="43"/>
      <c r="F3410" s="43"/>
      <c r="G3410" s="43"/>
      <c r="H3410" s="43"/>
      <c r="I3410" s="43"/>
      <c r="J3410" s="43"/>
      <c r="K3410" s="43"/>
    </row>
    <row r="3411" spans="1:11" ht="14.25" customHeight="1">
      <c r="A3411" s="43"/>
      <c r="B3411" s="43"/>
      <c r="C3411" s="43"/>
      <c r="D3411" s="43"/>
      <c r="E3411" s="43"/>
      <c r="F3411" s="43"/>
      <c r="G3411" s="43"/>
      <c r="H3411" s="43"/>
      <c r="I3411" s="43"/>
      <c r="J3411" s="43"/>
      <c r="K3411" s="43"/>
    </row>
    <row r="3412" spans="1:11" ht="14.25" customHeight="1">
      <c r="A3412" s="43"/>
      <c r="B3412" s="43"/>
      <c r="C3412" s="43"/>
      <c r="D3412" s="43"/>
      <c r="E3412" s="43"/>
      <c r="F3412" s="43"/>
      <c r="G3412" s="43"/>
      <c r="H3412" s="43"/>
      <c r="I3412" s="43"/>
      <c r="J3412" s="43"/>
      <c r="K3412" s="43"/>
    </row>
    <row r="3413" spans="1:11" ht="14.25" customHeight="1">
      <c r="A3413" s="43"/>
      <c r="B3413" s="43"/>
      <c r="C3413" s="43"/>
      <c r="D3413" s="43"/>
      <c r="E3413" s="43"/>
      <c r="F3413" s="43"/>
      <c r="G3413" s="43"/>
      <c r="H3413" s="43"/>
      <c r="I3413" s="43"/>
      <c r="J3413" s="43"/>
      <c r="K3413" s="43"/>
    </row>
    <row r="3414" spans="1:11" ht="14.25" customHeight="1">
      <c r="A3414" s="43"/>
      <c r="B3414" s="43"/>
      <c r="C3414" s="43"/>
      <c r="D3414" s="43"/>
      <c r="E3414" s="43"/>
      <c r="F3414" s="43"/>
      <c r="G3414" s="43"/>
      <c r="H3414" s="43"/>
      <c r="I3414" s="43"/>
      <c r="J3414" s="43"/>
      <c r="K3414" s="43"/>
    </row>
    <row r="3415" spans="1:11" ht="14.25" customHeight="1">
      <c r="A3415" s="43"/>
      <c r="B3415" s="43"/>
      <c r="C3415" s="43"/>
      <c r="D3415" s="43"/>
      <c r="E3415" s="43"/>
      <c r="F3415" s="43"/>
      <c r="G3415" s="43"/>
      <c r="H3415" s="43"/>
      <c r="I3415" s="43"/>
      <c r="J3415" s="43"/>
      <c r="K3415" s="43"/>
    </row>
    <row r="3416" spans="1:11" ht="14.25" customHeight="1">
      <c r="A3416" s="43"/>
      <c r="B3416" s="43"/>
      <c r="C3416" s="43"/>
      <c r="D3416" s="43"/>
      <c r="E3416" s="43"/>
      <c r="F3416" s="43"/>
      <c r="G3416" s="43"/>
      <c r="H3416" s="43"/>
      <c r="I3416" s="43"/>
      <c r="J3416" s="43"/>
      <c r="K3416" s="43"/>
    </row>
    <row r="3417" spans="1:11" ht="14.25" customHeight="1">
      <c r="A3417" s="43"/>
      <c r="B3417" s="43"/>
      <c r="C3417" s="43"/>
      <c r="D3417" s="43"/>
      <c r="E3417" s="43"/>
      <c r="F3417" s="43"/>
      <c r="G3417" s="43"/>
      <c r="H3417" s="43"/>
      <c r="I3417" s="43"/>
      <c r="J3417" s="43"/>
      <c r="K3417" s="43"/>
    </row>
    <row r="3418" spans="1:11" ht="14.25" customHeight="1">
      <c r="A3418" s="43"/>
      <c r="B3418" s="43"/>
      <c r="C3418" s="43"/>
      <c r="D3418" s="43"/>
      <c r="E3418" s="43"/>
      <c r="F3418" s="43"/>
      <c r="G3418" s="43"/>
      <c r="H3418" s="43"/>
      <c r="I3418" s="43"/>
      <c r="J3418" s="43"/>
      <c r="K3418" s="43"/>
    </row>
    <row r="3419" spans="1:11" ht="14.25" customHeight="1">
      <c r="A3419" s="43"/>
      <c r="B3419" s="43"/>
      <c r="C3419" s="43"/>
      <c r="D3419" s="43"/>
      <c r="E3419" s="43"/>
      <c r="F3419" s="43"/>
      <c r="G3419" s="43"/>
      <c r="H3419" s="43"/>
      <c r="I3419" s="43"/>
      <c r="J3419" s="43"/>
      <c r="K3419" s="43"/>
    </row>
    <row r="3420" spans="1:11" ht="14.25" customHeight="1">
      <c r="A3420" s="43"/>
      <c r="B3420" s="43"/>
      <c r="C3420" s="43"/>
      <c r="D3420" s="43"/>
      <c r="E3420" s="43"/>
      <c r="F3420" s="43"/>
      <c r="G3420" s="43"/>
      <c r="H3420" s="43"/>
      <c r="I3420" s="43"/>
      <c r="J3420" s="43"/>
      <c r="K3420" s="43"/>
    </row>
    <row r="3421" spans="1:11" ht="14.25" customHeight="1">
      <c r="A3421" s="43"/>
      <c r="B3421" s="43"/>
      <c r="C3421" s="43"/>
      <c r="D3421" s="43"/>
      <c r="E3421" s="43"/>
      <c r="F3421" s="43"/>
      <c r="G3421" s="43"/>
      <c r="H3421" s="43"/>
      <c r="I3421" s="43"/>
      <c r="J3421" s="43"/>
      <c r="K3421" s="43"/>
    </row>
    <row r="3422" spans="1:11" ht="14.25" customHeight="1">
      <c r="A3422" s="43"/>
      <c r="B3422" s="43"/>
      <c r="C3422" s="43"/>
      <c r="D3422" s="43"/>
      <c r="E3422" s="43"/>
      <c r="F3422" s="43"/>
      <c r="G3422" s="43"/>
      <c r="H3422" s="43"/>
      <c r="I3422" s="43"/>
      <c r="J3422" s="43"/>
      <c r="K3422" s="43"/>
    </row>
    <row r="3423" spans="1:11" ht="14.25" customHeight="1">
      <c r="A3423" s="43"/>
      <c r="B3423" s="43"/>
      <c r="C3423" s="43"/>
      <c r="D3423" s="43"/>
      <c r="E3423" s="43"/>
      <c r="F3423" s="43"/>
      <c r="G3423" s="43"/>
      <c r="H3423" s="43"/>
      <c r="I3423" s="43"/>
      <c r="J3423" s="43"/>
      <c r="K3423" s="43"/>
    </row>
    <row r="3424" spans="1:11" ht="14.25" customHeight="1">
      <c r="A3424" s="43"/>
      <c r="B3424" s="43"/>
      <c r="C3424" s="43"/>
      <c r="D3424" s="43"/>
      <c r="E3424" s="43"/>
      <c r="F3424" s="43"/>
      <c r="G3424" s="43"/>
      <c r="H3424" s="43"/>
      <c r="I3424" s="43"/>
      <c r="J3424" s="43"/>
      <c r="K3424" s="43"/>
    </row>
    <row r="3425" spans="1:11" ht="14.25" customHeight="1">
      <c r="A3425" s="43"/>
      <c r="B3425" s="43"/>
      <c r="C3425" s="43"/>
      <c r="D3425" s="43"/>
      <c r="E3425" s="43"/>
      <c r="F3425" s="43"/>
      <c r="G3425" s="43"/>
      <c r="H3425" s="43"/>
      <c r="I3425" s="43"/>
      <c r="J3425" s="43"/>
      <c r="K3425" s="43"/>
    </row>
    <row r="3426" spans="1:11" ht="14.25" customHeight="1">
      <c r="A3426" s="43"/>
      <c r="B3426" s="43"/>
      <c r="C3426" s="43"/>
      <c r="D3426" s="43"/>
      <c r="E3426" s="43"/>
      <c r="F3426" s="43"/>
      <c r="G3426" s="43"/>
      <c r="H3426" s="43"/>
      <c r="I3426" s="43"/>
      <c r="J3426" s="43"/>
      <c r="K3426" s="43"/>
    </row>
    <row r="3427" spans="1:11" ht="14.25" customHeight="1">
      <c r="A3427" s="43"/>
      <c r="B3427" s="43"/>
      <c r="C3427" s="43"/>
      <c r="D3427" s="43"/>
      <c r="E3427" s="43"/>
      <c r="F3427" s="43"/>
      <c r="G3427" s="43"/>
      <c r="H3427" s="43"/>
      <c r="I3427" s="43"/>
      <c r="J3427" s="43"/>
      <c r="K3427" s="43"/>
    </row>
    <row r="3428" spans="1:11" ht="14.25" customHeight="1">
      <c r="A3428" s="43"/>
      <c r="B3428" s="43"/>
      <c r="C3428" s="43"/>
      <c r="D3428" s="43"/>
      <c r="E3428" s="43"/>
      <c r="F3428" s="43"/>
      <c r="G3428" s="43"/>
      <c r="H3428" s="43"/>
      <c r="I3428" s="43"/>
      <c r="J3428" s="43"/>
      <c r="K3428" s="43"/>
    </row>
    <row r="3429" spans="1:11" ht="14.25" customHeight="1">
      <c r="A3429" s="43"/>
      <c r="B3429" s="43"/>
      <c r="C3429" s="43"/>
      <c r="D3429" s="43"/>
      <c r="E3429" s="43"/>
      <c r="F3429" s="43"/>
      <c r="G3429" s="43"/>
      <c r="H3429" s="43"/>
      <c r="I3429" s="43"/>
      <c r="J3429" s="43"/>
      <c r="K3429" s="43"/>
    </row>
    <row r="3430" spans="1:11" ht="14.25" customHeight="1">
      <c r="A3430" s="43"/>
      <c r="B3430" s="43"/>
      <c r="C3430" s="43"/>
      <c r="D3430" s="43"/>
      <c r="E3430" s="43"/>
      <c r="F3430" s="43"/>
      <c r="G3430" s="43"/>
      <c r="H3430" s="43"/>
      <c r="I3430" s="43"/>
      <c r="J3430" s="43"/>
      <c r="K3430" s="43"/>
    </row>
    <row r="3431" spans="1:11" ht="14.25" customHeight="1">
      <c r="A3431" s="43"/>
      <c r="B3431" s="43"/>
      <c r="C3431" s="43"/>
      <c r="D3431" s="43"/>
      <c r="E3431" s="43"/>
      <c r="F3431" s="43"/>
      <c r="G3431" s="43"/>
      <c r="H3431" s="43"/>
      <c r="I3431" s="43"/>
      <c r="J3431" s="43"/>
      <c r="K3431" s="43"/>
    </row>
    <row r="3432" spans="1:11" ht="14.25" customHeight="1">
      <c r="A3432" s="43"/>
      <c r="B3432" s="43"/>
      <c r="C3432" s="43"/>
      <c r="D3432" s="43"/>
      <c r="E3432" s="43"/>
      <c r="F3432" s="43"/>
      <c r="G3432" s="43"/>
      <c r="H3432" s="43"/>
      <c r="I3432" s="43"/>
      <c r="J3432" s="43"/>
      <c r="K3432" s="43"/>
    </row>
    <row r="3433" spans="1:11" ht="14.25" customHeight="1">
      <c r="A3433" s="43"/>
      <c r="B3433" s="43"/>
      <c r="C3433" s="43"/>
      <c r="D3433" s="43"/>
      <c r="E3433" s="43"/>
      <c r="F3433" s="43"/>
      <c r="G3433" s="43"/>
      <c r="H3433" s="43"/>
      <c r="I3433" s="43"/>
      <c r="J3433" s="43"/>
      <c r="K3433" s="43"/>
    </row>
    <row r="3434" spans="1:11" ht="14.25" customHeight="1">
      <c r="A3434" s="43"/>
      <c r="B3434" s="43"/>
      <c r="C3434" s="43"/>
      <c r="D3434" s="43"/>
      <c r="E3434" s="43"/>
      <c r="F3434" s="43"/>
      <c r="G3434" s="43"/>
      <c r="H3434" s="43"/>
      <c r="I3434" s="43"/>
      <c r="J3434" s="43"/>
      <c r="K3434" s="43"/>
    </row>
    <row r="3435" spans="1:11" ht="14.25" customHeight="1">
      <c r="A3435" s="43"/>
      <c r="B3435" s="43"/>
      <c r="C3435" s="43"/>
      <c r="D3435" s="43"/>
      <c r="E3435" s="43"/>
      <c r="F3435" s="43"/>
      <c r="G3435" s="43"/>
      <c r="H3435" s="43"/>
      <c r="I3435" s="43"/>
      <c r="J3435" s="43"/>
      <c r="K3435" s="43"/>
    </row>
    <row r="3436" spans="1:11" ht="14.25" customHeight="1">
      <c r="A3436" s="43"/>
      <c r="B3436" s="43"/>
      <c r="C3436" s="43"/>
      <c r="D3436" s="43"/>
      <c r="E3436" s="43"/>
      <c r="F3436" s="43"/>
      <c r="G3436" s="43"/>
      <c r="H3436" s="43"/>
      <c r="I3436" s="43"/>
      <c r="J3436" s="43"/>
      <c r="K3436" s="43"/>
    </row>
    <row r="3437" spans="1:11" ht="14.25" customHeight="1">
      <c r="A3437" s="43"/>
      <c r="B3437" s="43"/>
      <c r="C3437" s="43"/>
      <c r="D3437" s="43"/>
      <c r="E3437" s="43"/>
      <c r="F3437" s="43"/>
      <c r="G3437" s="43"/>
      <c r="H3437" s="43"/>
      <c r="I3437" s="43"/>
      <c r="J3437" s="43"/>
      <c r="K3437" s="43"/>
    </row>
    <row r="3438" spans="1:11" ht="14.25" customHeight="1">
      <c r="A3438" s="43"/>
      <c r="B3438" s="43"/>
      <c r="C3438" s="43"/>
      <c r="D3438" s="43"/>
      <c r="E3438" s="43"/>
      <c r="F3438" s="43"/>
      <c r="G3438" s="43"/>
      <c r="H3438" s="43"/>
      <c r="I3438" s="43"/>
      <c r="J3438" s="43"/>
      <c r="K3438" s="43"/>
    </row>
    <row r="3439" spans="1:11" ht="14.25" customHeight="1">
      <c r="A3439" s="43"/>
      <c r="B3439" s="43"/>
      <c r="C3439" s="43"/>
      <c r="D3439" s="43"/>
      <c r="E3439" s="43"/>
      <c r="F3439" s="43"/>
      <c r="G3439" s="43"/>
      <c r="H3439" s="43"/>
      <c r="I3439" s="43"/>
      <c r="J3439" s="43"/>
      <c r="K3439" s="43"/>
    </row>
    <row r="3440" spans="1:11" ht="14.25" customHeight="1">
      <c r="A3440" s="43"/>
      <c r="B3440" s="43"/>
      <c r="C3440" s="43"/>
      <c r="D3440" s="43"/>
      <c r="E3440" s="43"/>
      <c r="F3440" s="43"/>
      <c r="G3440" s="43"/>
      <c r="H3440" s="43"/>
      <c r="I3440" s="43"/>
      <c r="J3440" s="43"/>
      <c r="K3440" s="43"/>
    </row>
    <row r="3441" spans="1:11" ht="14.25" customHeight="1">
      <c r="A3441" s="43"/>
      <c r="B3441" s="43"/>
      <c r="C3441" s="43"/>
      <c r="D3441" s="43"/>
      <c r="E3441" s="43"/>
      <c r="F3441" s="43"/>
      <c r="G3441" s="43"/>
      <c r="H3441" s="43"/>
      <c r="I3441" s="43"/>
      <c r="J3441" s="43"/>
      <c r="K3441" s="43"/>
    </row>
    <row r="3442" spans="1:11" ht="14.25" customHeight="1">
      <c r="A3442" s="43"/>
      <c r="B3442" s="43"/>
      <c r="C3442" s="43"/>
      <c r="D3442" s="43"/>
      <c r="E3442" s="43"/>
      <c r="F3442" s="43"/>
      <c r="G3442" s="43"/>
      <c r="H3442" s="43"/>
      <c r="I3442" s="43"/>
      <c r="J3442" s="43"/>
      <c r="K3442" s="43"/>
    </row>
    <row r="3443" spans="1:11" ht="14.25" customHeight="1">
      <c r="A3443" s="43"/>
      <c r="B3443" s="43"/>
      <c r="C3443" s="43"/>
      <c r="D3443" s="43"/>
      <c r="E3443" s="43"/>
      <c r="F3443" s="43"/>
      <c r="G3443" s="43"/>
      <c r="H3443" s="43"/>
      <c r="I3443" s="43"/>
      <c r="J3443" s="43"/>
      <c r="K3443" s="43"/>
    </row>
    <row r="3444" spans="1:11" ht="14.25" customHeight="1">
      <c r="A3444" s="43"/>
      <c r="B3444" s="43"/>
      <c r="C3444" s="43"/>
      <c r="D3444" s="43"/>
      <c r="E3444" s="43"/>
      <c r="F3444" s="43"/>
      <c r="G3444" s="43"/>
      <c r="H3444" s="43"/>
      <c r="I3444" s="43"/>
      <c r="J3444" s="43"/>
      <c r="K3444" s="43"/>
    </row>
    <row r="3445" spans="1:11" ht="14.25" customHeight="1">
      <c r="A3445" s="43"/>
      <c r="B3445" s="43"/>
      <c r="C3445" s="43"/>
      <c r="D3445" s="43"/>
      <c r="E3445" s="43"/>
      <c r="F3445" s="43"/>
      <c r="G3445" s="43"/>
      <c r="H3445" s="43"/>
      <c r="I3445" s="43"/>
      <c r="J3445" s="43"/>
      <c r="K3445" s="43"/>
    </row>
    <row r="3446" spans="1:11" ht="14.25" customHeight="1">
      <c r="A3446" s="43"/>
      <c r="B3446" s="43"/>
      <c r="C3446" s="43"/>
      <c r="D3446" s="43"/>
      <c r="E3446" s="43"/>
      <c r="F3446" s="43"/>
      <c r="G3446" s="43"/>
      <c r="H3446" s="43"/>
      <c r="I3446" s="43"/>
      <c r="J3446" s="43"/>
      <c r="K3446" s="43"/>
    </row>
    <row r="3447" spans="1:11" ht="14.25" customHeight="1">
      <c r="A3447" s="43"/>
      <c r="B3447" s="43"/>
      <c r="C3447" s="43"/>
      <c r="D3447" s="43"/>
      <c r="E3447" s="43"/>
      <c r="F3447" s="43"/>
      <c r="G3447" s="43"/>
      <c r="H3447" s="43"/>
      <c r="I3447" s="43"/>
      <c r="J3447" s="43"/>
      <c r="K3447" s="43"/>
    </row>
    <row r="3448" spans="1:11" ht="14.25" customHeight="1">
      <c r="A3448" s="43"/>
      <c r="B3448" s="43"/>
      <c r="C3448" s="43"/>
      <c r="D3448" s="43"/>
      <c r="E3448" s="43"/>
      <c r="F3448" s="43"/>
      <c r="G3448" s="43"/>
      <c r="H3448" s="43"/>
      <c r="I3448" s="43"/>
      <c r="J3448" s="43"/>
      <c r="K3448" s="43"/>
    </row>
    <row r="3449" spans="1:11" ht="14.25" customHeight="1">
      <c r="A3449" s="43"/>
      <c r="B3449" s="43"/>
      <c r="C3449" s="43"/>
      <c r="D3449" s="43"/>
      <c r="E3449" s="43"/>
      <c r="F3449" s="43"/>
      <c r="G3449" s="43"/>
      <c r="H3449" s="43"/>
      <c r="I3449" s="43"/>
      <c r="J3449" s="43"/>
      <c r="K3449" s="43"/>
    </row>
    <row r="3450" spans="1:11" ht="14.25" customHeight="1">
      <c r="A3450" s="43"/>
      <c r="B3450" s="43"/>
      <c r="C3450" s="43"/>
      <c r="D3450" s="43"/>
      <c r="E3450" s="43"/>
      <c r="F3450" s="43"/>
      <c r="G3450" s="43"/>
      <c r="H3450" s="43"/>
      <c r="I3450" s="43"/>
      <c r="J3450" s="43"/>
      <c r="K3450" s="43"/>
    </row>
    <row r="3451" spans="1:11" ht="14.25" customHeight="1">
      <c r="A3451" s="43"/>
      <c r="B3451" s="43"/>
      <c r="C3451" s="43"/>
      <c r="D3451" s="43"/>
      <c r="E3451" s="43"/>
      <c r="F3451" s="43"/>
      <c r="G3451" s="43"/>
      <c r="H3451" s="43"/>
      <c r="I3451" s="43"/>
      <c r="J3451" s="43"/>
      <c r="K3451" s="43"/>
    </row>
    <row r="3452" spans="1:11" ht="14.25" customHeight="1">
      <c r="A3452" s="43"/>
      <c r="B3452" s="43"/>
      <c r="C3452" s="43"/>
      <c r="D3452" s="43"/>
      <c r="E3452" s="43"/>
      <c r="F3452" s="43"/>
      <c r="G3452" s="43"/>
      <c r="H3452" s="43"/>
      <c r="I3452" s="43"/>
      <c r="J3452" s="43"/>
      <c r="K3452" s="43"/>
    </row>
    <row r="3453" spans="1:11" ht="14.25" customHeight="1">
      <c r="A3453" s="43"/>
      <c r="B3453" s="43"/>
      <c r="C3453" s="43"/>
      <c r="D3453" s="43"/>
      <c r="E3453" s="43"/>
      <c r="F3453" s="43"/>
      <c r="G3453" s="43"/>
      <c r="H3453" s="43"/>
      <c r="I3453" s="43"/>
      <c r="J3453" s="43"/>
      <c r="K3453" s="43"/>
    </row>
    <row r="3454" spans="1:11" ht="14.25" customHeight="1">
      <c r="A3454" s="43"/>
      <c r="B3454" s="43"/>
      <c r="C3454" s="43"/>
      <c r="D3454" s="43"/>
      <c r="E3454" s="43"/>
      <c r="F3454" s="43"/>
      <c r="G3454" s="43"/>
      <c r="H3454" s="43"/>
      <c r="I3454" s="43"/>
      <c r="J3454" s="43"/>
      <c r="K3454" s="43"/>
    </row>
    <row r="3455" spans="1:11" ht="14.25" customHeight="1">
      <c r="A3455" s="43"/>
      <c r="B3455" s="43"/>
      <c r="C3455" s="43"/>
      <c r="D3455" s="43"/>
      <c r="E3455" s="43"/>
      <c r="F3455" s="43"/>
      <c r="G3455" s="43"/>
      <c r="H3455" s="43"/>
      <c r="I3455" s="43"/>
      <c r="J3455" s="43"/>
      <c r="K3455" s="43"/>
    </row>
    <row r="3456" spans="1:11" ht="14.25" customHeight="1">
      <c r="A3456" s="43"/>
      <c r="B3456" s="43"/>
      <c r="C3456" s="43"/>
      <c r="D3456" s="43"/>
      <c r="E3456" s="43"/>
      <c r="F3456" s="43"/>
      <c r="G3456" s="43"/>
      <c r="H3456" s="43"/>
      <c r="I3456" s="43"/>
      <c r="J3456" s="43"/>
      <c r="K3456" s="43"/>
    </row>
    <row r="3457" spans="1:11" ht="14.25" customHeight="1">
      <c r="A3457" s="43"/>
      <c r="B3457" s="43"/>
      <c r="C3457" s="43"/>
      <c r="D3457" s="43"/>
      <c r="E3457" s="43"/>
      <c r="F3457" s="43"/>
      <c r="G3457" s="43"/>
      <c r="H3457" s="43"/>
      <c r="I3457" s="43"/>
      <c r="J3457" s="43"/>
      <c r="K3457" s="43"/>
    </row>
    <row r="3458" spans="1:11" ht="14.25" customHeight="1">
      <c r="A3458" s="43"/>
      <c r="B3458" s="43"/>
      <c r="C3458" s="43"/>
      <c r="D3458" s="43"/>
      <c r="E3458" s="43"/>
      <c r="F3458" s="43"/>
      <c r="G3458" s="43"/>
      <c r="H3458" s="43"/>
      <c r="I3458" s="43"/>
      <c r="J3458" s="43"/>
      <c r="K3458" s="43"/>
    </row>
    <row r="3459" spans="1:11" ht="14.25" customHeight="1">
      <c r="A3459" s="43"/>
      <c r="B3459" s="43"/>
      <c r="C3459" s="43"/>
      <c r="D3459" s="43"/>
      <c r="E3459" s="43"/>
      <c r="F3459" s="43"/>
      <c r="G3459" s="43"/>
      <c r="H3459" s="43"/>
      <c r="I3459" s="43"/>
      <c r="J3459" s="43"/>
      <c r="K3459" s="43"/>
    </row>
    <row r="3460" spans="1:11" ht="14.25" customHeight="1">
      <c r="A3460" s="43"/>
      <c r="B3460" s="43"/>
      <c r="C3460" s="43"/>
      <c r="D3460" s="43"/>
      <c r="E3460" s="43"/>
      <c r="F3460" s="43"/>
      <c r="G3460" s="43"/>
      <c r="H3460" s="43"/>
      <c r="I3460" s="43"/>
      <c r="J3460" s="43"/>
      <c r="K3460" s="43"/>
    </row>
    <row r="3461" spans="1:11" ht="14.25" customHeight="1">
      <c r="A3461" s="43"/>
      <c r="B3461" s="43"/>
      <c r="C3461" s="43"/>
      <c r="D3461" s="43"/>
      <c r="E3461" s="43"/>
      <c r="F3461" s="43"/>
      <c r="G3461" s="43"/>
      <c r="H3461" s="43"/>
      <c r="I3461" s="43"/>
      <c r="J3461" s="43"/>
      <c r="K3461" s="43"/>
    </row>
    <row r="3462" spans="1:11" ht="14.25" customHeight="1">
      <c r="A3462" s="43"/>
      <c r="B3462" s="43"/>
      <c r="C3462" s="43"/>
      <c r="D3462" s="43"/>
      <c r="E3462" s="43"/>
      <c r="F3462" s="43"/>
      <c r="G3462" s="43"/>
      <c r="H3462" s="43"/>
      <c r="I3462" s="43"/>
      <c r="J3462" s="43"/>
      <c r="K3462" s="43"/>
    </row>
    <row r="3463" spans="1:11" ht="14.25" customHeight="1">
      <c r="A3463" s="43"/>
      <c r="B3463" s="43"/>
      <c r="C3463" s="43"/>
      <c r="D3463" s="43"/>
      <c r="E3463" s="43"/>
      <c r="F3463" s="43"/>
      <c r="G3463" s="43"/>
      <c r="H3463" s="43"/>
      <c r="I3463" s="43"/>
      <c r="J3463" s="43"/>
      <c r="K3463" s="43"/>
    </row>
    <row r="3464" spans="1:11" ht="14.25" customHeight="1">
      <c r="A3464" s="43"/>
      <c r="B3464" s="43"/>
      <c r="C3464" s="43"/>
      <c r="D3464" s="43"/>
      <c r="E3464" s="43"/>
      <c r="F3464" s="43"/>
      <c r="G3464" s="43"/>
      <c r="H3464" s="43"/>
      <c r="I3464" s="43"/>
      <c r="J3464" s="43"/>
      <c r="K3464" s="43"/>
    </row>
    <row r="3465" spans="1:11" ht="14.25" customHeight="1">
      <c r="A3465" s="43"/>
      <c r="B3465" s="43"/>
      <c r="C3465" s="43"/>
      <c r="D3465" s="43"/>
      <c r="E3465" s="43"/>
      <c r="F3465" s="43"/>
      <c r="G3465" s="43"/>
      <c r="H3465" s="43"/>
      <c r="I3465" s="43"/>
      <c r="J3465" s="43"/>
      <c r="K3465" s="43"/>
    </row>
    <row r="3466" spans="1:11" ht="14.25" customHeight="1">
      <c r="A3466" s="43"/>
      <c r="B3466" s="43"/>
      <c r="C3466" s="43"/>
      <c r="D3466" s="43"/>
      <c r="E3466" s="43"/>
      <c r="F3466" s="43"/>
      <c r="G3466" s="43"/>
      <c r="H3466" s="43"/>
      <c r="I3466" s="43"/>
      <c r="J3466" s="43"/>
      <c r="K3466" s="43"/>
    </row>
    <row r="3467" spans="1:11" ht="14.25" customHeight="1">
      <c r="A3467" s="43"/>
      <c r="B3467" s="43"/>
      <c r="C3467" s="43"/>
      <c r="D3467" s="43"/>
      <c r="E3467" s="43"/>
      <c r="F3467" s="43"/>
      <c r="G3467" s="43"/>
      <c r="H3467" s="43"/>
      <c r="I3467" s="43"/>
      <c r="J3467" s="43"/>
      <c r="K3467" s="43"/>
    </row>
    <row r="3468" spans="1:11" ht="14.25" customHeight="1">
      <c r="A3468" s="43"/>
      <c r="B3468" s="43"/>
      <c r="C3468" s="43"/>
      <c r="D3468" s="43"/>
      <c r="E3468" s="43"/>
      <c r="F3468" s="43"/>
      <c r="G3468" s="43"/>
      <c r="H3468" s="43"/>
      <c r="I3468" s="43"/>
      <c r="J3468" s="43"/>
      <c r="K3468" s="43"/>
    </row>
    <row r="3469" spans="1:11" ht="14.25" customHeight="1">
      <c r="A3469" s="43"/>
      <c r="B3469" s="43"/>
      <c r="C3469" s="43"/>
      <c r="D3469" s="43"/>
      <c r="E3469" s="43"/>
      <c r="F3469" s="43"/>
      <c r="G3469" s="43"/>
      <c r="H3469" s="43"/>
      <c r="I3469" s="43"/>
      <c r="J3469" s="43"/>
      <c r="K3469" s="43"/>
    </row>
    <row r="3470" spans="1:11" ht="14.25" customHeight="1">
      <c r="A3470" s="43"/>
      <c r="B3470" s="43"/>
      <c r="C3470" s="43"/>
      <c r="D3470" s="43"/>
      <c r="E3470" s="43"/>
      <c r="F3470" s="43"/>
      <c r="G3470" s="43"/>
      <c r="H3470" s="43"/>
      <c r="I3470" s="43"/>
      <c r="J3470" s="43"/>
      <c r="K3470" s="43"/>
    </row>
    <row r="3471" spans="1:11" ht="14.25" customHeight="1">
      <c r="A3471" s="43"/>
      <c r="B3471" s="43"/>
      <c r="C3471" s="43"/>
      <c r="D3471" s="43"/>
      <c r="E3471" s="43"/>
      <c r="F3471" s="43"/>
      <c r="G3471" s="43"/>
      <c r="H3471" s="43"/>
      <c r="I3471" s="43"/>
      <c r="J3471" s="43"/>
      <c r="K3471" s="43"/>
    </row>
    <row r="3472" spans="1:11" ht="14.25" customHeight="1">
      <c r="A3472" s="43"/>
      <c r="B3472" s="43"/>
      <c r="C3472" s="43"/>
      <c r="D3472" s="43"/>
      <c r="E3472" s="43"/>
      <c r="F3472" s="43"/>
      <c r="G3472" s="43"/>
      <c r="H3472" s="43"/>
      <c r="I3472" s="43"/>
      <c r="J3472" s="43"/>
      <c r="K3472" s="43"/>
    </row>
    <row r="3473" spans="1:11" ht="14.25" customHeight="1">
      <c r="A3473" s="43"/>
      <c r="B3473" s="43"/>
      <c r="C3473" s="43"/>
      <c r="D3473" s="43"/>
      <c r="E3473" s="43"/>
      <c r="F3473" s="43"/>
      <c r="G3473" s="43"/>
      <c r="H3473" s="43"/>
      <c r="I3473" s="43"/>
      <c r="J3473" s="43"/>
      <c r="K3473" s="43"/>
    </row>
    <row r="3474" spans="1:11" ht="14.25" customHeight="1">
      <c r="A3474" s="43"/>
      <c r="B3474" s="43"/>
      <c r="C3474" s="43"/>
      <c r="D3474" s="43"/>
      <c r="E3474" s="43"/>
      <c r="F3474" s="43"/>
      <c r="G3474" s="43"/>
      <c r="H3474" s="43"/>
      <c r="I3474" s="43"/>
      <c r="J3474" s="43"/>
      <c r="K3474" s="43"/>
    </row>
    <row r="3475" spans="1:11" ht="14.25" customHeight="1">
      <c r="A3475" s="43"/>
      <c r="B3475" s="43"/>
      <c r="C3475" s="43"/>
      <c r="D3475" s="43"/>
      <c r="E3475" s="43"/>
      <c r="F3475" s="43"/>
      <c r="G3475" s="43"/>
      <c r="H3475" s="43"/>
      <c r="I3475" s="43"/>
      <c r="J3475" s="43"/>
      <c r="K3475" s="43"/>
    </row>
    <row r="3476" spans="1:11" ht="14.25" customHeight="1">
      <c r="A3476" s="43"/>
      <c r="B3476" s="43"/>
      <c r="C3476" s="43"/>
      <c r="D3476" s="43"/>
      <c r="E3476" s="43"/>
      <c r="F3476" s="43"/>
      <c r="G3476" s="43"/>
      <c r="H3476" s="43"/>
      <c r="I3476" s="43"/>
      <c r="J3476" s="43"/>
      <c r="K3476" s="43"/>
    </row>
    <row r="3477" spans="1:11" ht="14.25" customHeight="1">
      <c r="A3477" s="43"/>
      <c r="B3477" s="43"/>
      <c r="C3477" s="43"/>
      <c r="D3477" s="43"/>
      <c r="E3477" s="43"/>
      <c r="F3477" s="43"/>
      <c r="G3477" s="43"/>
      <c r="H3477" s="43"/>
      <c r="I3477" s="43"/>
      <c r="J3477" s="43"/>
      <c r="K3477" s="43"/>
    </row>
    <row r="3478" spans="1:11" ht="14.25" customHeight="1">
      <c r="A3478" s="43"/>
      <c r="B3478" s="43"/>
      <c r="C3478" s="43"/>
      <c r="D3478" s="43"/>
      <c r="E3478" s="43"/>
      <c r="F3478" s="43"/>
      <c r="G3478" s="43"/>
      <c r="H3478" s="43"/>
      <c r="I3478" s="43"/>
      <c r="J3478" s="43"/>
      <c r="K3478" s="43"/>
    </row>
    <row r="3479" spans="1:11" ht="14.25" customHeight="1">
      <c r="A3479" s="43"/>
      <c r="B3479" s="43"/>
      <c r="C3479" s="43"/>
      <c r="D3479" s="43"/>
      <c r="E3479" s="43"/>
      <c r="F3479" s="43"/>
      <c r="G3479" s="43"/>
      <c r="H3479" s="43"/>
      <c r="I3479" s="43"/>
      <c r="J3479" s="43"/>
      <c r="K3479" s="43"/>
    </row>
    <row r="3480" spans="1:11" ht="14.25" customHeight="1">
      <c r="A3480" s="43"/>
      <c r="B3480" s="43"/>
      <c r="C3480" s="43"/>
      <c r="D3480" s="43"/>
      <c r="E3480" s="43"/>
      <c r="F3480" s="43"/>
      <c r="G3480" s="43"/>
      <c r="H3480" s="43"/>
      <c r="I3480" s="43"/>
      <c r="J3480" s="43"/>
      <c r="K3480" s="43"/>
    </row>
    <row r="3481" spans="1:11" ht="14.25" customHeight="1">
      <c r="A3481" s="43"/>
      <c r="B3481" s="43"/>
      <c r="C3481" s="43"/>
      <c r="D3481" s="43"/>
      <c r="E3481" s="43"/>
      <c r="F3481" s="43"/>
      <c r="G3481" s="43"/>
      <c r="H3481" s="43"/>
      <c r="I3481" s="43"/>
      <c r="J3481" s="43"/>
      <c r="K3481" s="43"/>
    </row>
    <row r="3482" spans="1:11" ht="14.25" customHeight="1">
      <c r="A3482" s="43"/>
      <c r="B3482" s="43"/>
      <c r="C3482" s="43"/>
      <c r="D3482" s="43"/>
      <c r="E3482" s="43"/>
      <c r="F3482" s="43"/>
      <c r="G3482" s="43"/>
      <c r="H3482" s="43"/>
      <c r="I3482" s="43"/>
      <c r="J3482" s="43"/>
      <c r="K3482" s="43"/>
    </row>
    <row r="3483" spans="1:11" ht="14.25" customHeight="1">
      <c r="A3483" s="43"/>
      <c r="B3483" s="43"/>
      <c r="C3483" s="43"/>
      <c r="D3483" s="43"/>
      <c r="E3483" s="43"/>
      <c r="F3483" s="43"/>
      <c r="G3483" s="43"/>
      <c r="H3483" s="43"/>
      <c r="I3483" s="43"/>
      <c r="J3483" s="43"/>
      <c r="K3483" s="43"/>
    </row>
    <row r="3484" spans="1:11" ht="14.25" customHeight="1">
      <c r="A3484" s="43"/>
      <c r="B3484" s="43"/>
      <c r="C3484" s="43"/>
      <c r="D3484" s="43"/>
      <c r="E3484" s="43"/>
      <c r="F3484" s="43"/>
      <c r="G3484" s="43"/>
      <c r="H3484" s="43"/>
      <c r="I3484" s="43"/>
      <c r="J3484" s="43"/>
      <c r="K3484" s="43"/>
    </row>
    <row r="3485" spans="1:11" ht="14.25" customHeight="1">
      <c r="A3485" s="43"/>
      <c r="B3485" s="43"/>
      <c r="C3485" s="43"/>
      <c r="D3485" s="43"/>
      <c r="E3485" s="43"/>
      <c r="F3485" s="43"/>
      <c r="G3485" s="43"/>
      <c r="H3485" s="43"/>
      <c r="I3485" s="43"/>
      <c r="J3485" s="43"/>
      <c r="K3485" s="43"/>
    </row>
    <row r="3486" spans="1:11" ht="14.25" customHeight="1">
      <c r="A3486" s="43"/>
      <c r="B3486" s="43"/>
      <c r="C3486" s="43"/>
      <c r="D3486" s="43"/>
      <c r="E3486" s="43"/>
      <c r="F3486" s="43"/>
      <c r="G3486" s="43"/>
      <c r="H3486" s="43"/>
      <c r="I3486" s="43"/>
      <c r="J3486" s="43"/>
      <c r="K3486" s="43"/>
    </row>
    <row r="3487" spans="1:11" ht="14.25" customHeight="1">
      <c r="A3487" s="43"/>
      <c r="B3487" s="43"/>
      <c r="C3487" s="43"/>
      <c r="D3487" s="43"/>
      <c r="E3487" s="43"/>
      <c r="F3487" s="43"/>
      <c r="G3487" s="43"/>
      <c r="H3487" s="43"/>
      <c r="I3487" s="43"/>
      <c r="J3487" s="43"/>
      <c r="K3487" s="43"/>
    </row>
    <row r="3488" spans="1:11" ht="14.25" customHeight="1">
      <c r="A3488" s="43"/>
      <c r="B3488" s="43"/>
      <c r="C3488" s="43"/>
      <c r="D3488" s="43"/>
      <c r="E3488" s="43"/>
      <c r="F3488" s="43"/>
      <c r="G3488" s="43"/>
      <c r="H3488" s="43"/>
      <c r="I3488" s="43"/>
      <c r="J3488" s="43"/>
      <c r="K3488" s="43"/>
    </row>
    <row r="3489" spans="1:11" ht="14.25" customHeight="1">
      <c r="A3489" s="43"/>
      <c r="B3489" s="43"/>
      <c r="C3489" s="43"/>
      <c r="D3489" s="43"/>
      <c r="E3489" s="43"/>
      <c r="F3489" s="43"/>
      <c r="G3489" s="43"/>
      <c r="H3489" s="43"/>
      <c r="I3489" s="43"/>
      <c r="J3489" s="43"/>
      <c r="K3489" s="43"/>
    </row>
    <row r="3490" spans="1:11" ht="14.25" customHeight="1">
      <c r="A3490" s="43"/>
      <c r="B3490" s="43"/>
      <c r="C3490" s="43"/>
      <c r="D3490" s="43"/>
      <c r="E3490" s="43"/>
      <c r="F3490" s="43"/>
      <c r="G3490" s="43"/>
      <c r="H3490" s="43"/>
      <c r="I3490" s="43"/>
      <c r="J3490" s="43"/>
      <c r="K3490" s="43"/>
    </row>
    <row r="3491" spans="1:11" ht="14.25" customHeight="1">
      <c r="A3491" s="43"/>
      <c r="B3491" s="43"/>
      <c r="C3491" s="43"/>
      <c r="D3491" s="43"/>
      <c r="E3491" s="43"/>
      <c r="F3491" s="43"/>
      <c r="G3491" s="43"/>
      <c r="H3491" s="43"/>
      <c r="I3491" s="43"/>
      <c r="J3491" s="43"/>
      <c r="K3491" s="43"/>
    </row>
    <row r="3492" spans="1:11" ht="14.25" customHeight="1">
      <c r="A3492" s="43"/>
      <c r="B3492" s="43"/>
      <c r="C3492" s="43"/>
      <c r="D3492" s="43"/>
      <c r="E3492" s="43"/>
      <c r="F3492" s="43"/>
      <c r="G3492" s="43"/>
      <c r="H3492" s="43"/>
      <c r="I3492" s="43"/>
      <c r="J3492" s="43"/>
      <c r="K3492" s="43"/>
    </row>
    <row r="3493" spans="1:11" ht="14.25" customHeight="1">
      <c r="A3493" s="43"/>
      <c r="B3493" s="43"/>
      <c r="C3493" s="43"/>
      <c r="D3493" s="43"/>
      <c r="E3493" s="43"/>
      <c r="F3493" s="43"/>
      <c r="G3493" s="43"/>
      <c r="H3493" s="43"/>
      <c r="I3493" s="43"/>
      <c r="J3493" s="43"/>
      <c r="K3493" s="43"/>
    </row>
    <row r="3494" spans="1:11" ht="14.25" customHeight="1">
      <c r="A3494" s="43"/>
      <c r="B3494" s="43"/>
      <c r="C3494" s="43"/>
      <c r="D3494" s="43"/>
      <c r="E3494" s="43"/>
      <c r="F3494" s="43"/>
      <c r="G3494" s="43"/>
      <c r="H3494" s="43"/>
      <c r="I3494" s="43"/>
      <c r="J3494" s="43"/>
      <c r="K3494" s="43"/>
    </row>
    <row r="3495" spans="1:11" ht="14.25" customHeight="1">
      <c r="A3495" s="43"/>
      <c r="B3495" s="43"/>
      <c r="C3495" s="43"/>
      <c r="D3495" s="43"/>
      <c r="E3495" s="43"/>
      <c r="F3495" s="43"/>
      <c r="G3495" s="43"/>
      <c r="H3495" s="43"/>
      <c r="I3495" s="43"/>
      <c r="J3495" s="43"/>
      <c r="K3495" s="43"/>
    </row>
    <row r="3496" spans="1:11" ht="14.25" customHeight="1">
      <c r="A3496" s="43"/>
      <c r="B3496" s="43"/>
      <c r="C3496" s="43"/>
      <c r="D3496" s="43"/>
      <c r="E3496" s="43"/>
      <c r="F3496" s="43"/>
      <c r="G3496" s="43"/>
      <c r="H3496" s="43"/>
      <c r="I3496" s="43"/>
      <c r="J3496" s="43"/>
      <c r="K3496" s="43"/>
    </row>
    <row r="3497" spans="1:11" ht="14.25" customHeight="1">
      <c r="A3497" s="43"/>
      <c r="B3497" s="43"/>
      <c r="C3497" s="43"/>
      <c r="D3497" s="43"/>
      <c r="E3497" s="43"/>
      <c r="F3497" s="43"/>
      <c r="G3497" s="43"/>
      <c r="H3497" s="43"/>
      <c r="I3497" s="43"/>
      <c r="J3497" s="43"/>
      <c r="K3497" s="43"/>
    </row>
    <row r="3498" spans="1:11" ht="14.25" customHeight="1">
      <c r="A3498" s="43"/>
      <c r="B3498" s="43"/>
      <c r="C3498" s="43"/>
      <c r="D3498" s="43"/>
      <c r="E3498" s="43"/>
      <c r="F3498" s="43"/>
      <c r="G3498" s="43"/>
      <c r="H3498" s="43"/>
      <c r="I3498" s="43"/>
      <c r="J3498" s="43"/>
      <c r="K3498" s="43"/>
    </row>
    <row r="3499" spans="1:11" ht="14.25" customHeight="1">
      <c r="A3499" s="43"/>
      <c r="B3499" s="43"/>
      <c r="C3499" s="43"/>
      <c r="D3499" s="43"/>
      <c r="E3499" s="43"/>
      <c r="F3499" s="43"/>
      <c r="G3499" s="43"/>
      <c r="H3499" s="43"/>
      <c r="I3499" s="43"/>
      <c r="J3499" s="43"/>
      <c r="K3499" s="43"/>
    </row>
    <row r="3500" spans="1:11" ht="14.25" customHeight="1">
      <c r="A3500" s="43"/>
      <c r="B3500" s="43"/>
      <c r="C3500" s="43"/>
      <c r="D3500" s="43"/>
      <c r="E3500" s="43"/>
      <c r="F3500" s="43"/>
      <c r="G3500" s="43"/>
      <c r="H3500" s="43"/>
      <c r="I3500" s="43"/>
      <c r="J3500" s="43"/>
      <c r="K3500" s="43"/>
    </row>
    <row r="3501" spans="1:11" ht="14.25" customHeight="1">
      <c r="A3501" s="43"/>
      <c r="B3501" s="43"/>
      <c r="C3501" s="43"/>
      <c r="D3501" s="43"/>
      <c r="E3501" s="43"/>
      <c r="F3501" s="43"/>
      <c r="G3501" s="43"/>
      <c r="H3501" s="43"/>
      <c r="I3501" s="43"/>
      <c r="J3501" s="43"/>
      <c r="K3501" s="43"/>
    </row>
    <row r="3502" spans="1:11" ht="14.25" customHeight="1">
      <c r="A3502" s="43"/>
      <c r="B3502" s="43"/>
      <c r="C3502" s="43"/>
      <c r="D3502" s="43"/>
      <c r="E3502" s="43"/>
      <c r="F3502" s="43"/>
      <c r="G3502" s="43"/>
      <c r="H3502" s="43"/>
      <c r="I3502" s="43"/>
      <c r="J3502" s="43"/>
      <c r="K3502" s="43"/>
    </row>
    <row r="3503" spans="1:11" ht="14.25" customHeight="1">
      <c r="A3503" s="43"/>
      <c r="B3503" s="43"/>
      <c r="C3503" s="43"/>
      <c r="D3503" s="43"/>
      <c r="E3503" s="43"/>
      <c r="F3503" s="43"/>
      <c r="G3503" s="43"/>
      <c r="H3503" s="43"/>
      <c r="I3503" s="43"/>
      <c r="J3503" s="43"/>
      <c r="K3503" s="43"/>
    </row>
    <row r="3504" spans="1:11" ht="14.25" customHeight="1">
      <c r="A3504" s="43"/>
      <c r="B3504" s="43"/>
      <c r="C3504" s="43"/>
      <c r="D3504" s="43"/>
      <c r="E3504" s="43"/>
      <c r="F3504" s="43"/>
      <c r="G3504" s="43"/>
      <c r="H3504" s="43"/>
      <c r="I3504" s="43"/>
      <c r="J3504" s="43"/>
      <c r="K3504" s="43"/>
    </row>
    <row r="3505" spans="1:11" ht="14.25" customHeight="1">
      <c r="A3505" s="43"/>
      <c r="B3505" s="43"/>
      <c r="C3505" s="43"/>
      <c r="D3505" s="43"/>
      <c r="E3505" s="43"/>
      <c r="F3505" s="43"/>
      <c r="G3505" s="43"/>
      <c r="H3505" s="43"/>
      <c r="I3505" s="43"/>
      <c r="J3505" s="43"/>
      <c r="K3505" s="43"/>
    </row>
    <row r="3506" spans="1:11" ht="14.25" customHeight="1">
      <c r="A3506" s="43"/>
      <c r="B3506" s="43"/>
      <c r="C3506" s="43"/>
      <c r="D3506" s="43"/>
      <c r="E3506" s="43"/>
      <c r="F3506" s="43"/>
      <c r="G3506" s="43"/>
      <c r="H3506" s="43"/>
      <c r="I3506" s="43"/>
      <c r="J3506" s="43"/>
      <c r="K3506" s="43"/>
    </row>
    <row r="3507" spans="1:11" ht="14.25" customHeight="1">
      <c r="A3507" s="43"/>
      <c r="B3507" s="43"/>
      <c r="C3507" s="43"/>
      <c r="D3507" s="43"/>
      <c r="E3507" s="43"/>
      <c r="F3507" s="43"/>
      <c r="G3507" s="43"/>
      <c r="H3507" s="43"/>
      <c r="I3507" s="43"/>
      <c r="J3507" s="43"/>
      <c r="K3507" s="43"/>
    </row>
    <row r="3508" spans="1:11" ht="14.25" customHeight="1">
      <c r="A3508" s="43"/>
      <c r="B3508" s="43"/>
      <c r="C3508" s="43"/>
      <c r="D3508" s="43"/>
      <c r="E3508" s="43"/>
      <c r="F3508" s="43"/>
      <c r="G3508" s="43"/>
      <c r="H3508" s="43"/>
      <c r="I3508" s="43"/>
      <c r="J3508" s="43"/>
      <c r="K3508" s="43"/>
    </row>
    <row r="3509" spans="1:11" ht="14.25" customHeight="1">
      <c r="A3509" s="43"/>
      <c r="B3509" s="43"/>
      <c r="C3509" s="43"/>
      <c r="D3509" s="43"/>
      <c r="E3509" s="43"/>
      <c r="F3509" s="43"/>
      <c r="G3509" s="43"/>
      <c r="H3509" s="43"/>
      <c r="I3509" s="43"/>
      <c r="J3509" s="43"/>
      <c r="K3509" s="43"/>
    </row>
    <row r="3510" spans="1:11" ht="14.25" customHeight="1">
      <c r="A3510" s="43"/>
      <c r="B3510" s="43"/>
      <c r="C3510" s="43"/>
      <c r="D3510" s="43"/>
      <c r="E3510" s="43"/>
      <c r="F3510" s="43"/>
      <c r="G3510" s="43"/>
      <c r="H3510" s="43"/>
      <c r="I3510" s="43"/>
      <c r="J3510" s="43"/>
      <c r="K3510" s="43"/>
    </row>
    <row r="3511" spans="1:11" ht="14.25" customHeight="1">
      <c r="A3511" s="43"/>
      <c r="B3511" s="43"/>
      <c r="C3511" s="43"/>
      <c r="D3511" s="43"/>
      <c r="E3511" s="43"/>
      <c r="F3511" s="43"/>
      <c r="G3511" s="43"/>
      <c r="H3511" s="43"/>
      <c r="I3511" s="43"/>
      <c r="J3511" s="43"/>
      <c r="K3511" s="43"/>
    </row>
    <row r="3512" spans="1:11" ht="14.25" customHeight="1">
      <c r="A3512" s="43"/>
      <c r="B3512" s="43"/>
      <c r="C3512" s="43"/>
      <c r="D3512" s="43"/>
      <c r="E3512" s="43"/>
      <c r="F3512" s="43"/>
      <c r="G3512" s="43"/>
      <c r="H3512" s="43"/>
      <c r="I3512" s="43"/>
      <c r="J3512" s="43"/>
      <c r="K3512" s="43"/>
    </row>
    <row r="3513" spans="1:11" ht="14.25" customHeight="1">
      <c r="A3513" s="43"/>
      <c r="B3513" s="43"/>
      <c r="C3513" s="43"/>
      <c r="D3513" s="43"/>
      <c r="E3513" s="43"/>
      <c r="F3513" s="43"/>
      <c r="G3513" s="43"/>
      <c r="H3513" s="43"/>
      <c r="I3513" s="43"/>
      <c r="J3513" s="43"/>
      <c r="K3513" s="43"/>
    </row>
    <row r="3514" spans="1:11" ht="14.25" customHeight="1">
      <c r="A3514" s="43"/>
      <c r="B3514" s="43"/>
      <c r="C3514" s="43"/>
      <c r="D3514" s="43"/>
      <c r="E3514" s="43"/>
      <c r="F3514" s="43"/>
      <c r="G3514" s="43"/>
      <c r="H3514" s="43"/>
      <c r="I3514" s="43"/>
      <c r="J3514" s="43"/>
      <c r="K3514" s="43"/>
    </row>
    <row r="3515" spans="1:11" ht="14.25" customHeight="1">
      <c r="A3515" s="43"/>
      <c r="B3515" s="43"/>
      <c r="C3515" s="43"/>
      <c r="D3515" s="43"/>
      <c r="E3515" s="43"/>
      <c r="F3515" s="43"/>
      <c r="G3515" s="43"/>
      <c r="H3515" s="43"/>
      <c r="I3515" s="43"/>
      <c r="J3515" s="43"/>
      <c r="K3515" s="43"/>
    </row>
    <row r="3516" spans="1:11" ht="14.25" customHeight="1">
      <c r="A3516" s="43"/>
      <c r="B3516" s="43"/>
      <c r="C3516" s="43"/>
      <c r="D3516" s="43"/>
      <c r="E3516" s="43"/>
      <c r="F3516" s="43"/>
      <c r="G3516" s="43"/>
      <c r="H3516" s="43"/>
      <c r="I3516" s="43"/>
      <c r="J3516" s="43"/>
      <c r="K3516" s="43"/>
    </row>
    <row r="3517" spans="1:11" ht="14.25" customHeight="1">
      <c r="A3517" s="43"/>
      <c r="B3517" s="43"/>
      <c r="C3517" s="43"/>
      <c r="D3517" s="43"/>
      <c r="E3517" s="43"/>
      <c r="F3517" s="43"/>
      <c r="G3517" s="43"/>
      <c r="H3517" s="43"/>
      <c r="I3517" s="43"/>
      <c r="J3517" s="43"/>
      <c r="K3517" s="43"/>
    </row>
    <row r="3518" spans="1:11" ht="14.25" customHeight="1">
      <c r="A3518" s="43"/>
      <c r="B3518" s="43"/>
      <c r="C3518" s="43"/>
      <c r="D3518" s="43"/>
      <c r="E3518" s="43"/>
      <c r="F3518" s="43"/>
      <c r="G3518" s="43"/>
      <c r="H3518" s="43"/>
      <c r="I3518" s="43"/>
      <c r="J3518" s="43"/>
      <c r="K3518" s="43"/>
    </row>
    <row r="3519" spans="1:11" ht="14.25" customHeight="1">
      <c r="A3519" s="43"/>
      <c r="B3519" s="43"/>
      <c r="C3519" s="43"/>
      <c r="D3519" s="43"/>
      <c r="E3519" s="43"/>
      <c r="F3519" s="43"/>
      <c r="G3519" s="43"/>
      <c r="H3519" s="43"/>
      <c r="I3519" s="43"/>
      <c r="J3519" s="43"/>
      <c r="K3519" s="43"/>
    </row>
    <row r="3520" spans="1:11" ht="14.25" customHeight="1">
      <c r="A3520" s="43"/>
      <c r="B3520" s="43"/>
      <c r="C3520" s="43"/>
      <c r="D3520" s="43"/>
      <c r="E3520" s="43"/>
      <c r="F3520" s="43"/>
      <c r="G3520" s="43"/>
      <c r="H3520" s="43"/>
      <c r="I3520" s="43"/>
      <c r="J3520" s="43"/>
      <c r="K3520" s="43"/>
    </row>
    <row r="3521" spans="1:11" ht="14.25" customHeight="1">
      <c r="A3521" s="43"/>
      <c r="B3521" s="43"/>
      <c r="C3521" s="43"/>
      <c r="D3521" s="43"/>
      <c r="E3521" s="43"/>
      <c r="F3521" s="43"/>
      <c r="G3521" s="43"/>
      <c r="H3521" s="43"/>
      <c r="I3521" s="43"/>
      <c r="J3521" s="43"/>
      <c r="K3521" s="43"/>
    </row>
    <row r="3522" spans="1:11" ht="14.25" customHeight="1">
      <c r="A3522" s="43"/>
      <c r="B3522" s="43"/>
      <c r="C3522" s="43"/>
      <c r="D3522" s="43"/>
      <c r="E3522" s="43"/>
      <c r="F3522" s="43"/>
      <c r="G3522" s="43"/>
      <c r="H3522" s="43"/>
      <c r="I3522" s="43"/>
      <c r="J3522" s="43"/>
      <c r="K3522" s="43"/>
    </row>
    <row r="3523" spans="1:11" ht="14.25" customHeight="1">
      <c r="A3523" s="43"/>
      <c r="B3523" s="43"/>
      <c r="C3523" s="43"/>
      <c r="D3523" s="43"/>
      <c r="E3523" s="43"/>
      <c r="F3523" s="43"/>
      <c r="G3523" s="43"/>
      <c r="H3523" s="43"/>
      <c r="I3523" s="43"/>
      <c r="J3523" s="43"/>
      <c r="K3523" s="43"/>
    </row>
    <row r="3524" spans="1:11" ht="14.25" customHeight="1">
      <c r="A3524" s="43"/>
      <c r="B3524" s="43"/>
      <c r="C3524" s="43"/>
      <c r="D3524" s="43"/>
      <c r="E3524" s="43"/>
      <c r="F3524" s="43"/>
      <c r="G3524" s="43"/>
      <c r="H3524" s="43"/>
      <c r="I3524" s="43"/>
      <c r="J3524" s="43"/>
      <c r="K3524" s="43"/>
    </row>
    <row r="3525" spans="1:11" ht="14.25" customHeight="1">
      <c r="A3525" s="43"/>
      <c r="B3525" s="43"/>
      <c r="C3525" s="43"/>
      <c r="D3525" s="43"/>
      <c r="E3525" s="43"/>
      <c r="F3525" s="43"/>
      <c r="G3525" s="43"/>
      <c r="H3525" s="43"/>
      <c r="I3525" s="43"/>
      <c r="J3525" s="43"/>
      <c r="K3525" s="43"/>
    </row>
    <row r="3526" spans="1:11" ht="14.25" customHeight="1">
      <c r="A3526" s="43"/>
      <c r="B3526" s="43"/>
      <c r="C3526" s="43"/>
      <c r="D3526" s="43"/>
      <c r="E3526" s="43"/>
      <c r="F3526" s="43"/>
      <c r="G3526" s="43"/>
      <c r="H3526" s="43"/>
      <c r="I3526" s="43"/>
      <c r="J3526" s="43"/>
      <c r="K3526" s="43"/>
    </row>
    <row r="3527" spans="1:11" ht="14.25" customHeight="1">
      <c r="A3527" s="43"/>
      <c r="B3527" s="43"/>
      <c r="C3527" s="43"/>
      <c r="D3527" s="43"/>
      <c r="E3527" s="43"/>
      <c r="F3527" s="43"/>
      <c r="G3527" s="43"/>
      <c r="H3527" s="43"/>
      <c r="I3527" s="43"/>
      <c r="J3527" s="43"/>
      <c r="K3527" s="43"/>
    </row>
    <row r="3528" spans="1:11" ht="14.25" customHeight="1">
      <c r="A3528" s="43"/>
      <c r="B3528" s="43"/>
      <c r="C3528" s="43"/>
      <c r="D3528" s="43"/>
      <c r="E3528" s="43"/>
      <c r="F3528" s="43"/>
      <c r="G3528" s="43"/>
      <c r="H3528" s="43"/>
      <c r="I3528" s="43"/>
      <c r="J3528" s="43"/>
      <c r="K3528" s="43"/>
    </row>
    <row r="3529" spans="1:11" ht="14.25" customHeight="1">
      <c r="A3529" s="43"/>
      <c r="B3529" s="43"/>
      <c r="C3529" s="43"/>
      <c r="D3529" s="43"/>
      <c r="E3529" s="43"/>
      <c r="F3529" s="43"/>
      <c r="G3529" s="43"/>
      <c r="H3529" s="43"/>
      <c r="I3529" s="43"/>
      <c r="J3529" s="43"/>
      <c r="K3529" s="43"/>
    </row>
    <row r="3530" spans="1:11" ht="14.25" customHeight="1">
      <c r="A3530" s="43"/>
      <c r="B3530" s="43"/>
      <c r="C3530" s="43"/>
      <c r="D3530" s="43"/>
      <c r="E3530" s="43"/>
      <c r="F3530" s="43"/>
      <c r="G3530" s="43"/>
      <c r="H3530" s="43"/>
      <c r="I3530" s="43"/>
      <c r="J3530" s="43"/>
      <c r="K3530" s="43"/>
    </row>
    <row r="3531" spans="1:11" ht="14.25" customHeight="1">
      <c r="A3531" s="43"/>
      <c r="B3531" s="43"/>
      <c r="C3531" s="43"/>
      <c r="D3531" s="43"/>
      <c r="E3531" s="43"/>
      <c r="F3531" s="43"/>
      <c r="G3531" s="43"/>
      <c r="H3531" s="43"/>
      <c r="I3531" s="43"/>
      <c r="J3531" s="43"/>
      <c r="K3531" s="43"/>
    </row>
    <row r="3532" spans="1:11" ht="14.25" customHeight="1">
      <c r="A3532" s="43"/>
      <c r="B3532" s="43"/>
      <c r="C3532" s="43"/>
      <c r="D3532" s="43"/>
      <c r="E3532" s="43"/>
      <c r="F3532" s="43"/>
      <c r="G3532" s="43"/>
      <c r="H3532" s="43"/>
      <c r="I3532" s="43"/>
      <c r="J3532" s="43"/>
      <c r="K3532" s="43"/>
    </row>
    <row r="3533" spans="1:11" ht="14.25" customHeight="1">
      <c r="A3533" s="43"/>
      <c r="B3533" s="43"/>
      <c r="C3533" s="43"/>
      <c r="D3533" s="43"/>
      <c r="E3533" s="43"/>
      <c r="F3533" s="43"/>
      <c r="G3533" s="43"/>
      <c r="H3533" s="43"/>
      <c r="I3533" s="43"/>
      <c r="J3533" s="43"/>
      <c r="K3533" s="43"/>
    </row>
    <row r="3534" spans="1:11" ht="14.25" customHeight="1">
      <c r="A3534" s="43"/>
      <c r="B3534" s="43"/>
      <c r="C3534" s="43"/>
      <c r="D3534" s="43"/>
      <c r="E3534" s="43"/>
      <c r="F3534" s="43"/>
      <c r="G3534" s="43"/>
      <c r="H3534" s="43"/>
      <c r="I3534" s="43"/>
      <c r="J3534" s="43"/>
      <c r="K3534" s="43"/>
    </row>
    <row r="3535" spans="1:11" ht="14.25" customHeight="1">
      <c r="A3535" s="43"/>
      <c r="B3535" s="43"/>
      <c r="C3535" s="43"/>
      <c r="D3535" s="43"/>
      <c r="E3535" s="43"/>
      <c r="F3535" s="43"/>
      <c r="G3535" s="43"/>
      <c r="H3535" s="43"/>
      <c r="I3535" s="43"/>
      <c r="J3535" s="43"/>
      <c r="K3535" s="43"/>
    </row>
    <row r="3536" spans="1:11" ht="14.25" customHeight="1">
      <c r="A3536" s="43"/>
      <c r="B3536" s="43"/>
      <c r="C3536" s="43"/>
      <c r="D3536" s="43"/>
      <c r="E3536" s="43"/>
      <c r="F3536" s="43"/>
      <c r="G3536" s="43"/>
      <c r="H3536" s="43"/>
      <c r="I3536" s="43"/>
      <c r="J3536" s="43"/>
      <c r="K3536" s="43"/>
    </row>
    <row r="3537" spans="1:11" ht="14.25" customHeight="1">
      <c r="A3537" s="43"/>
      <c r="B3537" s="43"/>
      <c r="C3537" s="43"/>
      <c r="D3537" s="43"/>
      <c r="E3537" s="43"/>
      <c r="F3537" s="43"/>
      <c r="G3537" s="43"/>
      <c r="H3537" s="43"/>
      <c r="I3537" s="43"/>
      <c r="J3537" s="43"/>
      <c r="K3537" s="43"/>
    </row>
    <row r="3538" spans="1:11" ht="14.25" customHeight="1">
      <c r="A3538" s="43"/>
      <c r="B3538" s="43"/>
      <c r="C3538" s="43"/>
      <c r="D3538" s="43"/>
      <c r="E3538" s="43"/>
      <c r="F3538" s="43"/>
      <c r="G3538" s="43"/>
      <c r="H3538" s="43"/>
      <c r="I3538" s="43"/>
      <c r="J3538" s="43"/>
      <c r="K3538" s="43"/>
    </row>
    <row r="3539" spans="1:11" ht="14.25" customHeight="1">
      <c r="A3539" s="43"/>
      <c r="B3539" s="43"/>
      <c r="C3539" s="43"/>
      <c r="D3539" s="43"/>
      <c r="E3539" s="43"/>
      <c r="F3539" s="43"/>
      <c r="G3539" s="43"/>
      <c r="H3539" s="43"/>
      <c r="I3539" s="43"/>
      <c r="J3539" s="43"/>
      <c r="K3539" s="43"/>
    </row>
    <row r="3540" spans="1:11" ht="14.25" customHeight="1">
      <c r="A3540" s="43"/>
      <c r="B3540" s="43"/>
      <c r="C3540" s="43"/>
      <c r="D3540" s="43"/>
      <c r="E3540" s="43"/>
      <c r="F3540" s="43"/>
      <c r="G3540" s="43"/>
      <c r="H3540" s="43"/>
      <c r="I3540" s="43"/>
      <c r="J3540" s="43"/>
      <c r="K3540" s="43"/>
    </row>
    <row r="3541" spans="1:11" ht="14.25" customHeight="1">
      <c r="A3541" s="43"/>
      <c r="B3541" s="43"/>
      <c r="C3541" s="43"/>
      <c r="D3541" s="43"/>
      <c r="E3541" s="43"/>
      <c r="F3541" s="43"/>
      <c r="G3541" s="43"/>
      <c r="H3541" s="43"/>
      <c r="I3541" s="43"/>
      <c r="J3541" s="43"/>
      <c r="K3541" s="43"/>
    </row>
    <row r="3542" spans="1:11" ht="14.25" customHeight="1">
      <c r="A3542" s="43"/>
      <c r="B3542" s="43"/>
      <c r="C3542" s="43"/>
      <c r="D3542" s="43"/>
      <c r="E3542" s="43"/>
      <c r="F3542" s="43"/>
      <c r="G3542" s="43"/>
      <c r="H3542" s="43"/>
      <c r="I3542" s="43"/>
      <c r="J3542" s="43"/>
      <c r="K3542" s="43"/>
    </row>
    <row r="3543" spans="1:11" ht="14.25" customHeight="1">
      <c r="A3543" s="43"/>
      <c r="B3543" s="43"/>
      <c r="C3543" s="43"/>
      <c r="D3543" s="43"/>
      <c r="E3543" s="43"/>
      <c r="F3543" s="43"/>
      <c r="G3543" s="43"/>
      <c r="H3543" s="43"/>
      <c r="I3543" s="43"/>
      <c r="J3543" s="43"/>
      <c r="K3543" s="43"/>
    </row>
    <row r="3544" spans="1:11" ht="14.25" customHeight="1">
      <c r="A3544" s="43"/>
      <c r="B3544" s="43"/>
      <c r="C3544" s="43"/>
      <c r="D3544" s="43"/>
      <c r="E3544" s="43"/>
      <c r="F3544" s="43"/>
      <c r="G3544" s="43"/>
      <c r="H3544" s="43"/>
      <c r="I3544" s="43"/>
      <c r="J3544" s="43"/>
      <c r="K3544" s="43"/>
    </row>
    <row r="3545" spans="1:11" ht="14.25" customHeight="1">
      <c r="A3545" s="43"/>
      <c r="B3545" s="43"/>
      <c r="C3545" s="43"/>
      <c r="D3545" s="43"/>
      <c r="E3545" s="43"/>
      <c r="F3545" s="43"/>
      <c r="G3545" s="43"/>
      <c r="H3545" s="43"/>
      <c r="I3545" s="43"/>
      <c r="J3545" s="43"/>
      <c r="K3545" s="43"/>
    </row>
    <row r="3546" spans="1:11" ht="14.25" customHeight="1">
      <c r="A3546" s="43"/>
      <c r="B3546" s="43"/>
      <c r="C3546" s="43"/>
      <c r="D3546" s="43"/>
      <c r="E3546" s="43"/>
      <c r="F3546" s="43"/>
      <c r="G3546" s="43"/>
      <c r="H3546" s="43"/>
      <c r="I3546" s="43"/>
      <c r="J3546" s="43"/>
      <c r="K3546" s="43"/>
    </row>
    <row r="3547" spans="1:11" ht="14.25" customHeight="1">
      <c r="A3547" s="43"/>
      <c r="B3547" s="43"/>
      <c r="C3547" s="43"/>
      <c r="D3547" s="43"/>
      <c r="E3547" s="43"/>
      <c r="F3547" s="43"/>
      <c r="G3547" s="43"/>
      <c r="H3547" s="43"/>
      <c r="I3547" s="43"/>
      <c r="J3547" s="43"/>
      <c r="K3547" s="43"/>
    </row>
    <row r="3548" spans="1:11" ht="14.25" customHeight="1">
      <c r="A3548" s="43"/>
      <c r="B3548" s="43"/>
      <c r="C3548" s="43"/>
      <c r="D3548" s="43"/>
      <c r="E3548" s="43"/>
      <c r="F3548" s="43"/>
      <c r="G3548" s="43"/>
      <c r="H3548" s="43"/>
      <c r="I3548" s="43"/>
      <c r="J3548" s="43"/>
      <c r="K3548" s="43"/>
    </row>
    <row r="3549" spans="1:11" ht="14.25" customHeight="1">
      <c r="A3549" s="43"/>
      <c r="B3549" s="43"/>
      <c r="C3549" s="43"/>
      <c r="D3549" s="43"/>
      <c r="E3549" s="43"/>
      <c r="F3549" s="43"/>
      <c r="G3549" s="43"/>
      <c r="H3549" s="43"/>
      <c r="I3549" s="43"/>
      <c r="J3549" s="43"/>
      <c r="K3549" s="43"/>
    </row>
    <row r="3550" spans="1:11" ht="14.25" customHeight="1">
      <c r="A3550" s="43"/>
      <c r="B3550" s="43"/>
      <c r="C3550" s="43"/>
      <c r="D3550" s="43"/>
      <c r="E3550" s="43"/>
      <c r="F3550" s="43"/>
      <c r="G3550" s="43"/>
      <c r="H3550" s="43"/>
      <c r="I3550" s="43"/>
      <c r="J3550" s="43"/>
      <c r="K3550" s="43"/>
    </row>
    <row r="3551" spans="1:11" ht="14.25" customHeight="1">
      <c r="A3551" s="43"/>
      <c r="B3551" s="43"/>
      <c r="C3551" s="43"/>
      <c r="D3551" s="43"/>
      <c r="E3551" s="43"/>
      <c r="F3551" s="43"/>
      <c r="G3551" s="43"/>
      <c r="H3551" s="43"/>
      <c r="I3551" s="43"/>
      <c r="J3551" s="43"/>
      <c r="K3551" s="43"/>
    </row>
    <row r="3552" spans="1:11" ht="14.25" customHeight="1">
      <c r="A3552" s="43"/>
      <c r="B3552" s="43"/>
      <c r="C3552" s="43"/>
      <c r="D3552" s="43"/>
      <c r="E3552" s="43"/>
      <c r="F3552" s="43"/>
      <c r="G3552" s="43"/>
      <c r="H3552" s="43"/>
      <c r="I3552" s="43"/>
      <c r="J3552" s="43"/>
      <c r="K3552" s="43"/>
    </row>
    <row r="3553" spans="1:11" ht="14.25" customHeight="1">
      <c r="A3553" s="43"/>
      <c r="B3553" s="43"/>
      <c r="C3553" s="43"/>
      <c r="D3553" s="43"/>
      <c r="E3553" s="43"/>
      <c r="F3553" s="43"/>
      <c r="G3553" s="43"/>
      <c r="H3553" s="43"/>
      <c r="I3553" s="43"/>
      <c r="J3553" s="43"/>
      <c r="K3553" s="43"/>
    </row>
    <row r="3554" spans="1:11" ht="14.25" customHeight="1">
      <c r="A3554" s="43"/>
      <c r="B3554" s="43"/>
      <c r="C3554" s="43"/>
      <c r="D3554" s="43"/>
      <c r="E3554" s="43"/>
      <c r="F3554" s="43"/>
      <c r="G3554" s="43"/>
      <c r="H3554" s="43"/>
      <c r="I3554" s="43"/>
      <c r="J3554" s="43"/>
      <c r="K3554" s="43"/>
    </row>
    <row r="3555" spans="1:11" ht="14.25" customHeight="1">
      <c r="A3555" s="43"/>
      <c r="B3555" s="43"/>
      <c r="C3555" s="43"/>
      <c r="D3555" s="43"/>
      <c r="E3555" s="43"/>
      <c r="F3555" s="43"/>
      <c r="G3555" s="43"/>
      <c r="H3555" s="43"/>
      <c r="I3555" s="43"/>
      <c r="J3555" s="43"/>
      <c r="K3555" s="43"/>
    </row>
    <row r="3556" spans="1:11" ht="14.25" customHeight="1">
      <c r="A3556" s="43"/>
      <c r="B3556" s="43"/>
      <c r="C3556" s="43"/>
      <c r="D3556" s="43"/>
      <c r="E3556" s="43"/>
      <c r="F3556" s="43"/>
      <c r="G3556" s="43"/>
      <c r="H3556" s="43"/>
      <c r="I3556" s="43"/>
      <c r="J3556" s="43"/>
      <c r="K3556" s="43"/>
    </row>
    <row r="3557" spans="1:11" ht="14.25" customHeight="1">
      <c r="A3557" s="43"/>
      <c r="B3557" s="43"/>
      <c r="C3557" s="43"/>
      <c r="D3557" s="43"/>
      <c r="E3557" s="43"/>
      <c r="F3557" s="43"/>
      <c r="G3557" s="43"/>
      <c r="H3557" s="43"/>
      <c r="I3557" s="43"/>
      <c r="J3557" s="43"/>
      <c r="K3557" s="43"/>
    </row>
    <row r="3558" spans="1:11" ht="14.25" customHeight="1">
      <c r="A3558" s="43"/>
      <c r="B3558" s="43"/>
      <c r="C3558" s="43"/>
      <c r="D3558" s="43"/>
      <c r="E3558" s="43"/>
      <c r="F3558" s="43"/>
      <c r="G3558" s="43"/>
      <c r="H3558" s="43"/>
      <c r="I3558" s="43"/>
      <c r="J3558" s="43"/>
      <c r="K3558" s="43"/>
    </row>
    <row r="3559" spans="1:11" ht="14.25" customHeight="1">
      <c r="A3559" s="43"/>
      <c r="B3559" s="43"/>
      <c r="C3559" s="43"/>
      <c r="D3559" s="43"/>
      <c r="E3559" s="43"/>
      <c r="F3559" s="43"/>
      <c r="G3559" s="43"/>
      <c r="H3559" s="43"/>
      <c r="I3559" s="43"/>
      <c r="J3559" s="43"/>
      <c r="K3559" s="43"/>
    </row>
    <row r="3560" spans="1:11" ht="14.25" customHeight="1">
      <c r="A3560" s="43"/>
      <c r="B3560" s="43"/>
      <c r="C3560" s="43"/>
      <c r="D3560" s="43"/>
      <c r="E3560" s="43"/>
      <c r="F3560" s="43"/>
      <c r="G3560" s="43"/>
      <c r="H3560" s="43"/>
      <c r="I3560" s="43"/>
      <c r="J3560" s="43"/>
      <c r="K3560" s="43"/>
    </row>
    <row r="3561" spans="1:11" ht="14.25" customHeight="1">
      <c r="A3561" s="43"/>
      <c r="B3561" s="43"/>
      <c r="C3561" s="43"/>
      <c r="D3561" s="43"/>
      <c r="E3561" s="43"/>
      <c r="F3561" s="43"/>
      <c r="G3561" s="43"/>
      <c r="H3561" s="43"/>
      <c r="I3561" s="43"/>
      <c r="J3561" s="43"/>
      <c r="K3561" s="43"/>
    </row>
    <row r="3562" spans="1:11" ht="14.25" customHeight="1">
      <c r="A3562" s="43"/>
      <c r="B3562" s="43"/>
      <c r="C3562" s="43"/>
      <c r="D3562" s="43"/>
      <c r="E3562" s="43"/>
      <c r="F3562" s="43"/>
      <c r="G3562" s="43"/>
      <c r="H3562" s="43"/>
      <c r="I3562" s="43"/>
      <c r="J3562" s="43"/>
      <c r="K3562" s="43"/>
    </row>
    <row r="3563" spans="1:11" ht="14.25" customHeight="1">
      <c r="A3563" s="43"/>
      <c r="B3563" s="43"/>
      <c r="C3563" s="43"/>
      <c r="D3563" s="43"/>
      <c r="E3563" s="43"/>
      <c r="F3563" s="43"/>
      <c r="G3563" s="43"/>
      <c r="H3563" s="43"/>
      <c r="I3563" s="43"/>
      <c r="J3563" s="43"/>
      <c r="K3563" s="43"/>
    </row>
    <row r="3564" spans="1:11" ht="14.25" customHeight="1">
      <c r="A3564" s="43"/>
      <c r="B3564" s="43"/>
      <c r="C3564" s="43"/>
      <c r="D3564" s="43"/>
      <c r="E3564" s="43"/>
      <c r="F3564" s="43"/>
      <c r="G3564" s="43"/>
      <c r="H3564" s="43"/>
      <c r="I3564" s="43"/>
      <c r="J3564" s="43"/>
      <c r="K3564" s="43"/>
    </row>
    <row r="3565" spans="1:11" ht="14.25" customHeight="1">
      <c r="A3565" s="43"/>
      <c r="B3565" s="43"/>
      <c r="C3565" s="43"/>
      <c r="D3565" s="43"/>
      <c r="E3565" s="43"/>
      <c r="F3565" s="43"/>
      <c r="G3565" s="43"/>
      <c r="H3565" s="43"/>
      <c r="I3565" s="43"/>
      <c r="J3565" s="43"/>
      <c r="K3565" s="43"/>
    </row>
    <row r="3566" spans="1:11" ht="14.25" customHeight="1">
      <c r="A3566" s="43"/>
      <c r="B3566" s="43"/>
      <c r="C3566" s="43"/>
      <c r="D3566" s="43"/>
      <c r="E3566" s="43"/>
      <c r="F3566" s="43"/>
      <c r="G3566" s="43"/>
      <c r="H3566" s="43"/>
      <c r="I3566" s="43"/>
      <c r="J3566" s="43"/>
      <c r="K3566" s="43"/>
    </row>
    <row r="3567" spans="1:11" ht="14.25" customHeight="1">
      <c r="A3567" s="43"/>
      <c r="B3567" s="43"/>
      <c r="C3567" s="43"/>
      <c r="D3567" s="43"/>
      <c r="E3567" s="43"/>
      <c r="F3567" s="43"/>
      <c r="G3567" s="43"/>
      <c r="H3567" s="43"/>
      <c r="I3567" s="43"/>
      <c r="J3567" s="43"/>
      <c r="K3567" s="43"/>
    </row>
    <row r="3568" spans="1:11" ht="14.25" customHeight="1">
      <c r="A3568" s="43"/>
      <c r="B3568" s="43"/>
      <c r="C3568" s="43"/>
      <c r="D3568" s="43"/>
      <c r="E3568" s="43"/>
      <c r="F3568" s="43"/>
      <c r="G3568" s="43"/>
      <c r="H3568" s="43"/>
      <c r="I3568" s="43"/>
      <c r="J3568" s="43"/>
      <c r="K3568" s="43"/>
    </row>
    <row r="3569" spans="1:11" ht="14.25" customHeight="1">
      <c r="A3569" s="43"/>
      <c r="B3569" s="43"/>
      <c r="C3569" s="43"/>
      <c r="D3569" s="43"/>
      <c r="E3569" s="43"/>
      <c r="F3569" s="43"/>
      <c r="G3569" s="43"/>
      <c r="H3569" s="43"/>
      <c r="I3569" s="43"/>
      <c r="J3569" s="43"/>
      <c r="K3569" s="43"/>
    </row>
    <row r="3570" spans="1:11" ht="14.25" customHeight="1">
      <c r="A3570" s="43"/>
      <c r="B3570" s="43"/>
      <c r="C3570" s="43"/>
      <c r="D3570" s="43"/>
      <c r="E3570" s="43"/>
      <c r="F3570" s="43"/>
      <c r="G3570" s="43"/>
      <c r="H3570" s="43"/>
      <c r="I3570" s="43"/>
      <c r="J3570" s="43"/>
      <c r="K3570" s="43"/>
    </row>
    <row r="3571" spans="1:11" ht="14.25" customHeight="1">
      <c r="A3571" s="43"/>
      <c r="B3571" s="43"/>
      <c r="C3571" s="43"/>
      <c r="D3571" s="43"/>
      <c r="E3571" s="43"/>
      <c r="F3571" s="43"/>
      <c r="G3571" s="43"/>
      <c r="H3571" s="43"/>
      <c r="I3571" s="43"/>
      <c r="J3571" s="43"/>
      <c r="K3571" s="43"/>
    </row>
    <row r="3572" spans="1:11" ht="14.25" customHeight="1">
      <c r="A3572" s="43"/>
      <c r="B3572" s="43"/>
      <c r="C3572" s="43"/>
      <c r="D3572" s="43"/>
      <c r="E3572" s="43"/>
      <c r="F3572" s="43"/>
      <c r="G3572" s="43"/>
      <c r="H3572" s="43"/>
      <c r="I3572" s="43"/>
      <c r="J3572" s="43"/>
      <c r="K3572" s="43"/>
    </row>
    <row r="3573" spans="1:11" ht="14.25" customHeight="1">
      <c r="A3573" s="43"/>
      <c r="B3573" s="43"/>
      <c r="C3573" s="43"/>
      <c r="D3573" s="43"/>
      <c r="E3573" s="43"/>
      <c r="F3573" s="43"/>
      <c r="G3573" s="43"/>
      <c r="H3573" s="43"/>
      <c r="I3573" s="43"/>
      <c r="J3573" s="43"/>
      <c r="K3573" s="43"/>
    </row>
    <row r="3574" spans="1:11" ht="14.25" customHeight="1">
      <c r="A3574" s="43"/>
      <c r="B3574" s="43"/>
      <c r="C3574" s="43"/>
      <c r="D3574" s="43"/>
      <c r="E3574" s="43"/>
      <c r="F3574" s="43"/>
      <c r="G3574" s="43"/>
      <c r="H3574" s="43"/>
      <c r="I3574" s="43"/>
      <c r="J3574" s="43"/>
      <c r="K3574" s="43"/>
    </row>
    <row r="3575" spans="1:11" ht="14.25" customHeight="1">
      <c r="A3575" s="43"/>
      <c r="B3575" s="43"/>
      <c r="C3575" s="43"/>
      <c r="D3575" s="43"/>
      <c r="E3575" s="43"/>
      <c r="F3575" s="43"/>
      <c r="G3575" s="43"/>
      <c r="H3575" s="43"/>
      <c r="I3575" s="43"/>
      <c r="J3575" s="43"/>
      <c r="K3575" s="43"/>
    </row>
    <row r="3576" spans="1:11" ht="14.25" customHeight="1">
      <c r="A3576" s="43"/>
      <c r="B3576" s="43"/>
      <c r="C3576" s="43"/>
      <c r="D3576" s="43"/>
      <c r="E3576" s="43"/>
      <c r="F3576" s="43"/>
      <c r="G3576" s="43"/>
      <c r="H3576" s="43"/>
      <c r="I3576" s="43"/>
      <c r="J3576" s="43"/>
      <c r="K3576" s="43"/>
    </row>
    <row r="3577" spans="1:11" ht="14.25" customHeight="1">
      <c r="A3577" s="43"/>
      <c r="B3577" s="43"/>
      <c r="C3577" s="43"/>
      <c r="D3577" s="43"/>
      <c r="E3577" s="43"/>
      <c r="F3577" s="43"/>
      <c r="G3577" s="43"/>
      <c r="H3577" s="43"/>
      <c r="I3577" s="43"/>
      <c r="J3577" s="43"/>
      <c r="K3577" s="43"/>
    </row>
    <row r="3578" spans="1:11" ht="14.25" customHeight="1">
      <c r="A3578" s="43"/>
      <c r="B3578" s="43"/>
      <c r="C3578" s="43"/>
      <c r="D3578" s="43"/>
      <c r="E3578" s="43"/>
      <c r="F3578" s="43"/>
      <c r="G3578" s="43"/>
      <c r="H3578" s="43"/>
      <c r="I3578" s="43"/>
      <c r="J3578" s="43"/>
      <c r="K3578" s="43"/>
    </row>
    <row r="3579" spans="1:11" ht="14.25" customHeight="1">
      <c r="A3579" s="43"/>
      <c r="B3579" s="43"/>
      <c r="C3579" s="43"/>
      <c r="D3579" s="43"/>
      <c r="E3579" s="43"/>
      <c r="F3579" s="43"/>
      <c r="G3579" s="43"/>
      <c r="H3579" s="43"/>
      <c r="I3579" s="43"/>
      <c r="J3579" s="43"/>
      <c r="K3579" s="43"/>
    </row>
    <row r="3580" spans="1:11" ht="14.25" customHeight="1">
      <c r="A3580" s="43"/>
      <c r="B3580" s="43"/>
      <c r="C3580" s="43"/>
      <c r="D3580" s="43"/>
      <c r="E3580" s="43"/>
      <c r="F3580" s="43"/>
      <c r="G3580" s="43"/>
      <c r="H3580" s="43"/>
      <c r="I3580" s="43"/>
      <c r="J3580" s="43"/>
      <c r="K3580" s="43"/>
    </row>
    <row r="3581" spans="1:11" ht="14.25" customHeight="1">
      <c r="A3581" s="43"/>
      <c r="B3581" s="43"/>
      <c r="C3581" s="43"/>
      <c r="D3581" s="43"/>
      <c r="E3581" s="43"/>
      <c r="F3581" s="43"/>
      <c r="G3581" s="43"/>
      <c r="H3581" s="43"/>
      <c r="I3581" s="43"/>
      <c r="J3581" s="43"/>
      <c r="K3581" s="43"/>
    </row>
    <row r="3582" spans="1:11" ht="14.25" customHeight="1">
      <c r="A3582" s="43"/>
      <c r="B3582" s="43"/>
      <c r="C3582" s="43"/>
      <c r="D3582" s="43"/>
      <c r="E3582" s="43"/>
      <c r="F3582" s="43"/>
      <c r="G3582" s="43"/>
      <c r="H3582" s="43"/>
      <c r="I3582" s="43"/>
      <c r="J3582" s="43"/>
      <c r="K3582" s="43"/>
    </row>
    <row r="3583" spans="1:11" ht="14.25" customHeight="1">
      <c r="A3583" s="43"/>
      <c r="B3583" s="43"/>
      <c r="C3583" s="43"/>
      <c r="D3583" s="43"/>
      <c r="E3583" s="43"/>
      <c r="F3583" s="43"/>
      <c r="G3583" s="43"/>
      <c r="H3583" s="43"/>
      <c r="I3583" s="43"/>
      <c r="J3583" s="43"/>
      <c r="K3583" s="43"/>
    </row>
    <row r="3584" spans="1:11" ht="14.25" customHeight="1">
      <c r="A3584" s="43"/>
      <c r="B3584" s="43"/>
      <c r="C3584" s="43"/>
      <c r="D3584" s="43"/>
      <c r="E3584" s="43"/>
      <c r="F3584" s="43"/>
      <c r="G3584" s="43"/>
      <c r="H3584" s="43"/>
      <c r="I3584" s="43"/>
      <c r="J3584" s="43"/>
      <c r="K3584" s="43"/>
    </row>
    <row r="3585" spans="1:11" ht="14.25" customHeight="1">
      <c r="A3585" s="43"/>
      <c r="B3585" s="43"/>
      <c r="C3585" s="43"/>
      <c r="D3585" s="43"/>
      <c r="E3585" s="43"/>
      <c r="F3585" s="43"/>
      <c r="G3585" s="43"/>
      <c r="H3585" s="43"/>
      <c r="I3585" s="43"/>
      <c r="J3585" s="43"/>
      <c r="K3585" s="43"/>
    </row>
    <row r="3586" spans="1:11" ht="14.25" customHeight="1">
      <c r="A3586" s="43"/>
      <c r="B3586" s="43"/>
      <c r="C3586" s="43"/>
      <c r="D3586" s="43"/>
      <c r="E3586" s="43"/>
      <c r="F3586" s="43"/>
      <c r="G3586" s="43"/>
      <c r="H3586" s="43"/>
      <c r="I3586" s="43"/>
      <c r="J3586" s="43"/>
      <c r="K3586" s="43"/>
    </row>
    <row r="3587" spans="1:11" ht="14.25" customHeight="1">
      <c r="A3587" s="43"/>
      <c r="B3587" s="43"/>
      <c r="C3587" s="43"/>
      <c r="D3587" s="43"/>
      <c r="E3587" s="43"/>
      <c r="F3587" s="43"/>
      <c r="G3587" s="43"/>
      <c r="H3587" s="43"/>
      <c r="I3587" s="43"/>
      <c r="J3587" s="43"/>
      <c r="K3587" s="43"/>
    </row>
    <row r="3588" spans="1:11" ht="14.25" customHeight="1">
      <c r="A3588" s="43"/>
      <c r="B3588" s="43"/>
      <c r="C3588" s="43"/>
      <c r="D3588" s="43"/>
      <c r="E3588" s="43"/>
      <c r="F3588" s="43"/>
      <c r="G3588" s="43"/>
      <c r="H3588" s="43"/>
      <c r="I3588" s="43"/>
      <c r="J3588" s="43"/>
      <c r="K3588" s="43"/>
    </row>
    <row r="3589" spans="1:11" ht="14.25" customHeight="1">
      <c r="A3589" s="43"/>
      <c r="B3589" s="43"/>
      <c r="C3589" s="43"/>
      <c r="D3589" s="43"/>
      <c r="E3589" s="43"/>
      <c r="F3589" s="43"/>
      <c r="G3589" s="43"/>
      <c r="H3589" s="43"/>
      <c r="I3589" s="43"/>
      <c r="J3589" s="43"/>
      <c r="K3589" s="43"/>
    </row>
    <row r="3590" spans="1:11" ht="14.25" customHeight="1">
      <c r="A3590" s="43"/>
      <c r="B3590" s="43"/>
      <c r="C3590" s="43"/>
      <c r="D3590" s="43"/>
      <c r="E3590" s="43"/>
      <c r="F3590" s="43"/>
      <c r="G3590" s="43"/>
      <c r="H3590" s="43"/>
      <c r="I3590" s="43"/>
      <c r="J3590" s="43"/>
      <c r="K3590" s="43"/>
    </row>
    <row r="3591" spans="1:11" ht="14.25" customHeight="1">
      <c r="A3591" s="43"/>
      <c r="B3591" s="43"/>
      <c r="C3591" s="43"/>
      <c r="D3591" s="43"/>
      <c r="E3591" s="43"/>
      <c r="F3591" s="43"/>
      <c r="G3591" s="43"/>
      <c r="H3591" s="43"/>
      <c r="I3591" s="43"/>
      <c r="J3591" s="43"/>
      <c r="K3591" s="43"/>
    </row>
    <row r="3592" spans="1:11" ht="14.25" customHeight="1">
      <c r="A3592" s="43"/>
      <c r="B3592" s="43"/>
      <c r="C3592" s="43"/>
      <c r="D3592" s="43"/>
      <c r="E3592" s="43"/>
      <c r="F3592" s="43"/>
      <c r="G3592" s="43"/>
      <c r="H3592" s="43"/>
      <c r="I3592" s="43"/>
      <c r="J3592" s="43"/>
      <c r="K3592" s="43"/>
    </row>
    <row r="3593" spans="1:11" ht="14.25" customHeight="1">
      <c r="A3593" s="43"/>
      <c r="B3593" s="43"/>
      <c r="C3593" s="43"/>
      <c r="D3593" s="43"/>
      <c r="E3593" s="43"/>
      <c r="F3593" s="43"/>
      <c r="G3593" s="43"/>
      <c r="H3593" s="43"/>
      <c r="I3593" s="43"/>
      <c r="J3593" s="43"/>
      <c r="K3593" s="43"/>
    </row>
    <row r="3594" spans="1:11" ht="14.25" customHeight="1">
      <c r="A3594" s="43"/>
      <c r="B3594" s="43"/>
      <c r="C3594" s="43"/>
      <c r="D3594" s="43"/>
      <c r="E3594" s="43"/>
      <c r="F3594" s="43"/>
      <c r="G3594" s="43"/>
      <c r="H3594" s="43"/>
      <c r="I3594" s="43"/>
      <c r="J3594" s="43"/>
      <c r="K3594" s="43"/>
    </row>
    <row r="3595" spans="1:11" ht="14.25" customHeight="1">
      <c r="A3595" s="43"/>
      <c r="B3595" s="43"/>
      <c r="C3595" s="43"/>
      <c r="D3595" s="43"/>
      <c r="E3595" s="43"/>
      <c r="F3595" s="43"/>
      <c r="G3595" s="43"/>
      <c r="H3595" s="43"/>
      <c r="I3595" s="43"/>
      <c r="J3595" s="43"/>
      <c r="K3595" s="43"/>
    </row>
    <row r="3596" spans="1:11" ht="14.25" customHeight="1">
      <c r="A3596" s="43"/>
      <c r="B3596" s="43"/>
      <c r="C3596" s="43"/>
      <c r="D3596" s="43"/>
      <c r="E3596" s="43"/>
      <c r="F3596" s="43"/>
      <c r="G3596" s="43"/>
      <c r="H3596" s="43"/>
      <c r="I3596" s="43"/>
      <c r="J3596" s="43"/>
      <c r="K3596" s="43"/>
    </row>
    <row r="3597" spans="1:11" ht="14.25" customHeight="1">
      <c r="A3597" s="43"/>
      <c r="B3597" s="43"/>
      <c r="C3597" s="43"/>
      <c r="D3597" s="43"/>
      <c r="E3597" s="43"/>
      <c r="F3597" s="43"/>
      <c r="G3597" s="43"/>
      <c r="H3597" s="43"/>
      <c r="I3597" s="43"/>
      <c r="J3597" s="43"/>
      <c r="K3597" s="43"/>
    </row>
    <row r="3598" spans="1:11" ht="14.25" customHeight="1">
      <c r="A3598" s="43"/>
      <c r="B3598" s="43"/>
      <c r="C3598" s="43"/>
      <c r="D3598" s="43"/>
      <c r="E3598" s="43"/>
      <c r="F3598" s="43"/>
      <c r="G3598" s="43"/>
      <c r="H3598" s="43"/>
      <c r="I3598" s="43"/>
      <c r="J3598" s="43"/>
      <c r="K3598" s="43"/>
    </row>
    <row r="3599" spans="1:11" ht="14.25" customHeight="1">
      <c r="A3599" s="43"/>
      <c r="B3599" s="43"/>
      <c r="C3599" s="43"/>
      <c r="D3599" s="43"/>
      <c r="E3599" s="43"/>
      <c r="F3599" s="43"/>
      <c r="G3599" s="43"/>
      <c r="H3599" s="43"/>
      <c r="I3599" s="43"/>
      <c r="J3599" s="43"/>
      <c r="K3599" s="43"/>
    </row>
    <row r="3600" spans="1:11" ht="14.25" customHeight="1">
      <c r="A3600" s="43"/>
      <c r="B3600" s="43"/>
      <c r="C3600" s="43"/>
      <c r="D3600" s="43"/>
      <c r="E3600" s="43"/>
      <c r="F3600" s="43"/>
      <c r="G3600" s="43"/>
      <c r="H3600" s="43"/>
      <c r="I3600" s="43"/>
      <c r="J3600" s="43"/>
      <c r="K3600" s="43"/>
    </row>
    <row r="3601" spans="1:11" ht="14.25" customHeight="1">
      <c r="A3601" s="43"/>
      <c r="B3601" s="43"/>
      <c r="C3601" s="43"/>
      <c r="D3601" s="43"/>
      <c r="E3601" s="43"/>
      <c r="F3601" s="43"/>
      <c r="G3601" s="43"/>
      <c r="H3601" s="43"/>
      <c r="I3601" s="43"/>
      <c r="J3601" s="43"/>
      <c r="K3601" s="43"/>
    </row>
    <row r="3602" spans="1:11" ht="14.25" customHeight="1">
      <c r="A3602" s="43"/>
      <c r="B3602" s="43"/>
      <c r="C3602" s="43"/>
      <c r="D3602" s="43"/>
      <c r="E3602" s="43"/>
      <c r="F3602" s="43"/>
      <c r="G3602" s="43"/>
      <c r="H3602" s="43"/>
      <c r="I3602" s="43"/>
      <c r="J3602" s="43"/>
      <c r="K3602" s="43"/>
    </row>
    <row r="3603" spans="1:11" ht="14.25" customHeight="1">
      <c r="A3603" s="43"/>
      <c r="B3603" s="43"/>
      <c r="C3603" s="43"/>
      <c r="D3603" s="43"/>
      <c r="E3603" s="43"/>
      <c r="F3603" s="43"/>
      <c r="G3603" s="43"/>
      <c r="H3603" s="43"/>
      <c r="I3603" s="43"/>
      <c r="J3603" s="43"/>
      <c r="K3603" s="43"/>
    </row>
    <row r="3604" spans="1:11" ht="14.25" customHeight="1">
      <c r="A3604" s="43"/>
      <c r="B3604" s="43"/>
      <c r="C3604" s="43"/>
      <c r="D3604" s="43"/>
      <c r="E3604" s="43"/>
      <c r="F3604" s="43"/>
      <c r="G3604" s="43"/>
      <c r="H3604" s="43"/>
      <c r="I3604" s="43"/>
      <c r="J3604" s="43"/>
      <c r="K3604" s="43"/>
    </row>
    <row r="3605" spans="1:11" ht="14.25" customHeight="1">
      <c r="A3605" s="43"/>
      <c r="B3605" s="43"/>
      <c r="C3605" s="43"/>
      <c r="D3605" s="43"/>
      <c r="E3605" s="43"/>
      <c r="F3605" s="43"/>
      <c r="G3605" s="43"/>
      <c r="H3605" s="43"/>
      <c r="I3605" s="43"/>
      <c r="J3605" s="43"/>
      <c r="K3605" s="43"/>
    </row>
    <row r="3606" spans="1:11" ht="14.25" customHeight="1">
      <c r="A3606" s="43"/>
      <c r="B3606" s="43"/>
      <c r="C3606" s="43"/>
      <c r="D3606" s="43"/>
      <c r="E3606" s="43"/>
      <c r="F3606" s="43"/>
      <c r="G3606" s="43"/>
      <c r="H3606" s="43"/>
      <c r="I3606" s="43"/>
      <c r="J3606" s="43"/>
      <c r="K3606" s="43"/>
    </row>
    <row r="3607" spans="1:11" ht="14.25" customHeight="1">
      <c r="A3607" s="43"/>
      <c r="B3607" s="43"/>
      <c r="C3607" s="43"/>
      <c r="D3607" s="43"/>
      <c r="E3607" s="43"/>
      <c r="F3607" s="43"/>
      <c r="G3607" s="43"/>
      <c r="H3607" s="43"/>
      <c r="I3607" s="43"/>
      <c r="J3607" s="43"/>
      <c r="K3607" s="43"/>
    </row>
    <row r="3608" spans="1:11" ht="14.25" customHeight="1">
      <c r="A3608" s="43"/>
      <c r="B3608" s="43"/>
      <c r="C3608" s="43"/>
      <c r="D3608" s="43"/>
      <c r="E3608" s="43"/>
      <c r="F3608" s="43"/>
      <c r="G3608" s="43"/>
      <c r="H3608" s="43"/>
      <c r="I3608" s="43"/>
      <c r="J3608" s="43"/>
      <c r="K3608" s="43"/>
    </row>
    <row r="3609" spans="1:11" ht="14.25" customHeight="1">
      <c r="A3609" s="43"/>
      <c r="B3609" s="43"/>
      <c r="C3609" s="43"/>
      <c r="D3609" s="43"/>
      <c r="E3609" s="43"/>
      <c r="F3609" s="43"/>
      <c r="G3609" s="43"/>
      <c r="H3609" s="43"/>
      <c r="I3609" s="43"/>
      <c r="J3609" s="43"/>
      <c r="K3609" s="43"/>
    </row>
    <row r="3610" spans="1:11" ht="14.25" customHeight="1">
      <c r="A3610" s="43"/>
      <c r="B3610" s="43"/>
      <c r="C3610" s="43"/>
      <c r="D3610" s="43"/>
      <c r="E3610" s="43"/>
      <c r="F3610" s="43"/>
      <c r="G3610" s="43"/>
      <c r="H3610" s="43"/>
      <c r="I3610" s="43"/>
      <c r="J3610" s="43"/>
      <c r="K3610" s="43"/>
    </row>
    <row r="3611" spans="1:11" ht="14.25" customHeight="1">
      <c r="A3611" s="43"/>
      <c r="B3611" s="43"/>
      <c r="C3611" s="43"/>
      <c r="D3611" s="43"/>
      <c r="E3611" s="43"/>
      <c r="F3611" s="43"/>
      <c r="G3611" s="43"/>
      <c r="H3611" s="43"/>
      <c r="I3611" s="43"/>
      <c r="J3611" s="43"/>
      <c r="K3611" s="43"/>
    </row>
    <row r="3612" spans="1:11" ht="14.25" customHeight="1">
      <c r="A3612" s="43"/>
      <c r="B3612" s="43"/>
      <c r="C3612" s="43"/>
      <c r="D3612" s="43"/>
      <c r="E3612" s="43"/>
      <c r="F3612" s="43"/>
      <c r="G3612" s="43"/>
      <c r="H3612" s="43"/>
      <c r="I3612" s="43"/>
      <c r="J3612" s="43"/>
      <c r="K3612" s="43"/>
    </row>
    <row r="3613" spans="1:11" ht="14.25" customHeight="1">
      <c r="A3613" s="43"/>
      <c r="B3613" s="43"/>
      <c r="C3613" s="43"/>
      <c r="D3613" s="43"/>
      <c r="E3613" s="43"/>
      <c r="F3613" s="43"/>
      <c r="G3613" s="43"/>
      <c r="H3613" s="43"/>
      <c r="I3613" s="43"/>
      <c r="J3613" s="43"/>
      <c r="K3613" s="43"/>
    </row>
    <row r="3614" spans="1:11" ht="14.25" customHeight="1">
      <c r="A3614" s="43"/>
      <c r="B3614" s="43"/>
      <c r="C3614" s="43"/>
      <c r="D3614" s="43"/>
      <c r="E3614" s="43"/>
      <c r="F3614" s="43"/>
      <c r="G3614" s="43"/>
      <c r="H3614" s="43"/>
      <c r="I3614" s="43"/>
      <c r="J3614" s="43"/>
      <c r="K3614" s="43"/>
    </row>
    <row r="3615" spans="1:11" ht="14.25" customHeight="1">
      <c r="A3615" s="43"/>
      <c r="B3615" s="43"/>
      <c r="C3615" s="43"/>
      <c r="D3615" s="43"/>
      <c r="E3615" s="43"/>
      <c r="F3615" s="43"/>
      <c r="G3615" s="43"/>
      <c r="H3615" s="43"/>
      <c r="I3615" s="43"/>
      <c r="J3615" s="43"/>
      <c r="K3615" s="43"/>
    </row>
    <row r="3616" spans="1:11" ht="14.25" customHeight="1">
      <c r="A3616" s="43"/>
      <c r="B3616" s="43"/>
      <c r="C3616" s="43"/>
      <c r="D3616" s="43"/>
      <c r="E3616" s="43"/>
      <c r="F3616" s="43"/>
      <c r="G3616" s="43"/>
      <c r="H3616" s="43"/>
      <c r="I3616" s="43"/>
      <c r="J3616" s="43"/>
      <c r="K3616" s="43"/>
    </row>
    <row r="3617" spans="1:11" ht="14.25" customHeight="1">
      <c r="A3617" s="43"/>
      <c r="B3617" s="43"/>
      <c r="C3617" s="43"/>
      <c r="D3617" s="43"/>
      <c r="E3617" s="43"/>
      <c r="F3617" s="43"/>
      <c r="G3617" s="43"/>
      <c r="H3617" s="43"/>
      <c r="I3617" s="43"/>
      <c r="J3617" s="43"/>
      <c r="K3617" s="43"/>
    </row>
    <row r="3618" spans="1:11" ht="14.25" customHeight="1">
      <c r="A3618" s="43"/>
      <c r="B3618" s="43"/>
      <c r="C3618" s="43"/>
      <c r="D3618" s="43"/>
      <c r="E3618" s="43"/>
      <c r="F3618" s="43"/>
      <c r="G3618" s="43"/>
      <c r="H3618" s="43"/>
      <c r="I3618" s="43"/>
      <c r="J3618" s="43"/>
      <c r="K3618" s="43"/>
    </row>
    <row r="3619" spans="1:11" ht="14.25" customHeight="1">
      <c r="A3619" s="43"/>
      <c r="B3619" s="43"/>
      <c r="C3619" s="43"/>
      <c r="D3619" s="43"/>
      <c r="E3619" s="43"/>
      <c r="F3619" s="43"/>
      <c r="G3619" s="43"/>
      <c r="H3619" s="43"/>
      <c r="I3619" s="43"/>
      <c r="J3619" s="43"/>
      <c r="K3619" s="43"/>
    </row>
    <row r="3620" spans="1:11" ht="14.25" customHeight="1">
      <c r="A3620" s="43"/>
      <c r="B3620" s="43"/>
      <c r="C3620" s="43"/>
      <c r="D3620" s="43"/>
      <c r="E3620" s="43"/>
      <c r="F3620" s="43"/>
      <c r="G3620" s="43"/>
      <c r="H3620" s="43"/>
      <c r="I3620" s="43"/>
      <c r="J3620" s="43"/>
      <c r="K3620" s="43"/>
    </row>
    <row r="3621" spans="1:11" ht="14.25" customHeight="1">
      <c r="A3621" s="43"/>
      <c r="B3621" s="43"/>
      <c r="C3621" s="43"/>
      <c r="D3621" s="43"/>
      <c r="E3621" s="43"/>
      <c r="F3621" s="43"/>
      <c r="G3621" s="43"/>
      <c r="H3621" s="43"/>
      <c r="I3621" s="43"/>
      <c r="J3621" s="43"/>
      <c r="K3621" s="43"/>
    </row>
    <row r="3622" spans="1:11" ht="14.25" customHeight="1">
      <c r="A3622" s="43"/>
      <c r="B3622" s="43"/>
      <c r="C3622" s="43"/>
      <c r="D3622" s="43"/>
      <c r="E3622" s="43"/>
      <c r="F3622" s="43"/>
      <c r="G3622" s="43"/>
      <c r="H3622" s="43"/>
      <c r="I3622" s="43"/>
      <c r="J3622" s="43"/>
      <c r="K3622" s="43"/>
    </row>
    <row r="3623" spans="1:11" ht="14.25" customHeight="1">
      <c r="A3623" s="43"/>
      <c r="B3623" s="43"/>
      <c r="C3623" s="43"/>
      <c r="D3623" s="43"/>
      <c r="E3623" s="43"/>
      <c r="F3623" s="43"/>
      <c r="G3623" s="43"/>
      <c r="H3623" s="43"/>
      <c r="I3623" s="43"/>
      <c r="J3623" s="43"/>
      <c r="K3623" s="43"/>
    </row>
    <row r="3624" spans="1:11" ht="14.25" customHeight="1">
      <c r="A3624" s="43"/>
      <c r="B3624" s="43"/>
      <c r="C3624" s="43"/>
      <c r="D3624" s="43"/>
      <c r="E3624" s="43"/>
      <c r="F3624" s="43"/>
      <c r="G3624" s="43"/>
      <c r="H3624" s="43"/>
      <c r="I3624" s="43"/>
      <c r="J3624" s="43"/>
      <c r="K3624" s="43"/>
    </row>
    <row r="3625" spans="1:11" ht="14.25" customHeight="1">
      <c r="A3625" s="43"/>
      <c r="B3625" s="43"/>
      <c r="C3625" s="43"/>
      <c r="D3625" s="43"/>
      <c r="E3625" s="43"/>
      <c r="F3625" s="43"/>
      <c r="G3625" s="43"/>
      <c r="H3625" s="43"/>
      <c r="I3625" s="43"/>
      <c r="J3625" s="43"/>
      <c r="K3625" s="43"/>
    </row>
    <row r="3626" spans="1:11" ht="14.25" customHeight="1">
      <c r="A3626" s="43"/>
      <c r="B3626" s="43"/>
      <c r="C3626" s="43"/>
      <c r="D3626" s="43"/>
      <c r="E3626" s="43"/>
      <c r="F3626" s="43"/>
      <c r="G3626" s="43"/>
      <c r="H3626" s="43"/>
      <c r="I3626" s="43"/>
      <c r="J3626" s="43"/>
      <c r="K3626" s="43"/>
    </row>
    <row r="3627" spans="1:11" ht="14.25" customHeight="1">
      <c r="A3627" s="43"/>
      <c r="B3627" s="43"/>
      <c r="C3627" s="43"/>
      <c r="D3627" s="43"/>
      <c r="E3627" s="43"/>
      <c r="F3627" s="43"/>
      <c r="G3627" s="43"/>
      <c r="H3627" s="43"/>
      <c r="I3627" s="43"/>
      <c r="J3627" s="43"/>
      <c r="K3627" s="43"/>
    </row>
    <row r="3628" spans="1:11" ht="14.25" customHeight="1">
      <c r="A3628" s="43"/>
      <c r="B3628" s="43"/>
      <c r="C3628" s="43"/>
      <c r="D3628" s="43"/>
      <c r="E3628" s="43"/>
      <c r="F3628" s="43"/>
      <c r="G3628" s="43"/>
      <c r="H3628" s="43"/>
      <c r="I3628" s="43"/>
      <c r="J3628" s="43"/>
      <c r="K3628" s="43"/>
    </row>
    <row r="3629" spans="1:11" ht="14.25" customHeight="1">
      <c r="A3629" s="43"/>
      <c r="B3629" s="43"/>
      <c r="C3629" s="43"/>
      <c r="D3629" s="43"/>
      <c r="E3629" s="43"/>
      <c r="F3629" s="43"/>
      <c r="G3629" s="43"/>
      <c r="H3629" s="43"/>
      <c r="I3629" s="43"/>
      <c r="J3629" s="43"/>
      <c r="K3629" s="43"/>
    </row>
    <row r="3630" spans="1:11" ht="14.25" customHeight="1">
      <c r="A3630" s="43"/>
      <c r="B3630" s="43"/>
      <c r="C3630" s="43"/>
      <c r="D3630" s="43"/>
      <c r="E3630" s="43"/>
      <c r="F3630" s="43"/>
      <c r="G3630" s="43"/>
      <c r="H3630" s="43"/>
      <c r="I3630" s="43"/>
      <c r="J3630" s="43"/>
      <c r="K3630" s="43"/>
    </row>
    <row r="3631" spans="1:11" ht="14.25" customHeight="1">
      <c r="A3631" s="43"/>
      <c r="B3631" s="43"/>
      <c r="C3631" s="43"/>
      <c r="D3631" s="43"/>
      <c r="E3631" s="43"/>
      <c r="F3631" s="43"/>
      <c r="G3631" s="43"/>
      <c r="H3631" s="43"/>
      <c r="I3631" s="43"/>
      <c r="J3631" s="43"/>
      <c r="K3631" s="43"/>
    </row>
    <row r="3632" spans="1:11" ht="14.25" customHeight="1">
      <c r="A3632" s="43"/>
      <c r="B3632" s="43"/>
      <c r="C3632" s="43"/>
      <c r="D3632" s="43"/>
      <c r="E3632" s="43"/>
      <c r="F3632" s="43"/>
      <c r="G3632" s="43"/>
      <c r="H3632" s="43"/>
      <c r="I3632" s="43"/>
      <c r="J3632" s="43"/>
      <c r="K3632" s="43"/>
    </row>
    <row r="3633" spans="1:11" ht="14.25" customHeight="1">
      <c r="A3633" s="43"/>
      <c r="B3633" s="43"/>
      <c r="C3633" s="43"/>
      <c r="D3633" s="43"/>
      <c r="E3633" s="43"/>
      <c r="F3633" s="43"/>
      <c r="G3633" s="43"/>
      <c r="H3633" s="43"/>
      <c r="I3633" s="43"/>
      <c r="J3633" s="43"/>
      <c r="K3633" s="43"/>
    </row>
    <row r="3634" spans="1:11" ht="14.25" customHeight="1">
      <c r="A3634" s="43"/>
      <c r="B3634" s="43"/>
      <c r="C3634" s="43"/>
      <c r="D3634" s="43"/>
      <c r="E3634" s="43"/>
      <c r="F3634" s="43"/>
      <c r="G3634" s="43"/>
      <c r="H3634" s="43"/>
      <c r="I3634" s="43"/>
      <c r="J3634" s="43"/>
      <c r="K3634" s="43"/>
    </row>
    <row r="3635" spans="1:11" ht="14.25" customHeight="1">
      <c r="A3635" s="43"/>
      <c r="B3635" s="43"/>
      <c r="C3635" s="43"/>
      <c r="D3635" s="43"/>
      <c r="E3635" s="43"/>
      <c r="F3635" s="43"/>
      <c r="G3635" s="43"/>
      <c r="H3635" s="43"/>
      <c r="I3635" s="43"/>
      <c r="J3635" s="43"/>
      <c r="K3635" s="43"/>
    </row>
    <row r="3636" spans="1:11" ht="14.25" customHeight="1">
      <c r="A3636" s="43"/>
      <c r="B3636" s="43"/>
      <c r="C3636" s="43"/>
      <c r="D3636" s="43"/>
      <c r="E3636" s="43"/>
      <c r="F3636" s="43"/>
      <c r="G3636" s="43"/>
      <c r="H3636" s="43"/>
      <c r="I3636" s="43"/>
      <c r="J3636" s="43"/>
      <c r="K3636" s="43"/>
    </row>
    <row r="3637" spans="1:11" ht="14.25" customHeight="1">
      <c r="A3637" s="43"/>
      <c r="B3637" s="43"/>
      <c r="C3637" s="43"/>
      <c r="D3637" s="43"/>
      <c r="E3637" s="43"/>
      <c r="F3637" s="43"/>
      <c r="G3637" s="43"/>
      <c r="H3637" s="43"/>
      <c r="I3637" s="43"/>
      <c r="J3637" s="43"/>
      <c r="K3637" s="43"/>
    </row>
    <row r="3638" spans="1:11" ht="14.25" customHeight="1">
      <c r="A3638" s="43"/>
      <c r="B3638" s="43"/>
      <c r="C3638" s="43"/>
      <c r="D3638" s="43"/>
      <c r="E3638" s="43"/>
      <c r="F3638" s="43"/>
      <c r="G3638" s="43"/>
      <c r="H3638" s="43"/>
      <c r="I3638" s="43"/>
      <c r="J3638" s="43"/>
      <c r="K3638" s="43"/>
    </row>
    <row r="3639" spans="1:11" ht="14.25" customHeight="1">
      <c r="A3639" s="43"/>
      <c r="B3639" s="43"/>
      <c r="C3639" s="43"/>
      <c r="D3639" s="43"/>
      <c r="E3639" s="43"/>
      <c r="F3639" s="43"/>
      <c r="G3639" s="43"/>
      <c r="H3639" s="43"/>
      <c r="I3639" s="43"/>
      <c r="J3639" s="43"/>
      <c r="K3639" s="43"/>
    </row>
    <row r="3640" spans="1:11" ht="14.25" customHeight="1">
      <c r="A3640" s="43"/>
      <c r="B3640" s="43"/>
      <c r="C3640" s="43"/>
      <c r="D3640" s="43"/>
      <c r="E3640" s="43"/>
      <c r="F3640" s="43"/>
      <c r="G3640" s="43"/>
      <c r="H3640" s="43"/>
      <c r="I3640" s="43"/>
      <c r="J3640" s="43"/>
      <c r="K3640" s="43"/>
    </row>
    <row r="3641" spans="1:11" ht="14.25" customHeight="1">
      <c r="A3641" s="43"/>
      <c r="B3641" s="43"/>
      <c r="C3641" s="43"/>
      <c r="D3641" s="43"/>
      <c r="E3641" s="43"/>
      <c r="F3641" s="43"/>
      <c r="G3641" s="43"/>
      <c r="H3641" s="43"/>
      <c r="I3641" s="43"/>
      <c r="J3641" s="43"/>
      <c r="K3641" s="43"/>
    </row>
    <row r="3642" spans="1:11" ht="14.25" customHeight="1">
      <c r="A3642" s="43"/>
      <c r="B3642" s="43"/>
      <c r="C3642" s="43"/>
      <c r="D3642" s="43"/>
      <c r="E3642" s="43"/>
      <c r="F3642" s="43"/>
      <c r="G3642" s="43"/>
      <c r="H3642" s="43"/>
      <c r="I3642" s="43"/>
      <c r="J3642" s="43"/>
      <c r="K3642" s="43"/>
    </row>
    <row r="3643" spans="1:11" ht="14.25" customHeight="1">
      <c r="A3643" s="43"/>
      <c r="B3643" s="43"/>
      <c r="C3643" s="43"/>
      <c r="D3643" s="43"/>
      <c r="E3643" s="43"/>
      <c r="F3643" s="43"/>
      <c r="G3643" s="43"/>
      <c r="H3643" s="43"/>
      <c r="I3643" s="43"/>
      <c r="J3643" s="43"/>
      <c r="K3643" s="43"/>
    </row>
    <row r="3644" spans="1:11" ht="14.25" customHeight="1">
      <c r="A3644" s="43"/>
      <c r="B3644" s="43"/>
      <c r="C3644" s="43"/>
      <c r="D3644" s="43"/>
      <c r="E3644" s="43"/>
      <c r="F3644" s="43"/>
      <c r="G3644" s="43"/>
      <c r="H3644" s="43"/>
      <c r="I3644" s="43"/>
      <c r="J3644" s="43"/>
      <c r="K3644" s="43"/>
    </row>
    <row r="3645" spans="1:11" ht="14.25" customHeight="1">
      <c r="A3645" s="43"/>
      <c r="B3645" s="43"/>
      <c r="C3645" s="43"/>
      <c r="D3645" s="43"/>
      <c r="E3645" s="43"/>
      <c r="F3645" s="43"/>
      <c r="G3645" s="43"/>
      <c r="H3645" s="43"/>
      <c r="I3645" s="43"/>
      <c r="J3645" s="43"/>
      <c r="K3645" s="43"/>
    </row>
    <row r="3646" spans="1:11" ht="14.25" customHeight="1">
      <c r="A3646" s="43"/>
      <c r="B3646" s="43"/>
      <c r="C3646" s="43"/>
      <c r="D3646" s="43"/>
      <c r="E3646" s="43"/>
      <c r="F3646" s="43"/>
      <c r="G3646" s="43"/>
      <c r="H3646" s="43"/>
      <c r="I3646" s="43"/>
      <c r="J3646" s="43"/>
      <c r="K3646" s="43"/>
    </row>
    <row r="3647" spans="1:11" ht="14.25" customHeight="1">
      <c r="A3647" s="43"/>
      <c r="B3647" s="43"/>
      <c r="C3647" s="43"/>
      <c r="D3647" s="43"/>
      <c r="E3647" s="43"/>
      <c r="F3647" s="43"/>
      <c r="G3647" s="43"/>
      <c r="H3647" s="43"/>
      <c r="I3647" s="43"/>
      <c r="J3647" s="43"/>
      <c r="K3647" s="43"/>
    </row>
    <row r="3648" spans="1:11" ht="14.25" customHeight="1">
      <c r="A3648" s="43"/>
      <c r="B3648" s="43"/>
      <c r="C3648" s="43"/>
      <c r="D3648" s="43"/>
      <c r="E3648" s="43"/>
      <c r="F3648" s="43"/>
      <c r="G3648" s="43"/>
      <c r="H3648" s="43"/>
      <c r="I3648" s="43"/>
      <c r="J3648" s="43"/>
      <c r="K3648" s="43"/>
    </row>
    <row r="3649" spans="1:11" ht="14.25" customHeight="1">
      <c r="A3649" s="43"/>
      <c r="B3649" s="43"/>
      <c r="C3649" s="43"/>
      <c r="D3649" s="43"/>
      <c r="E3649" s="43"/>
      <c r="F3649" s="43"/>
      <c r="G3649" s="43"/>
      <c r="H3649" s="43"/>
      <c r="I3649" s="43"/>
      <c r="J3649" s="43"/>
      <c r="K3649" s="43"/>
    </row>
    <row r="3650" spans="1:11" ht="14.25" customHeight="1">
      <c r="A3650" s="43"/>
      <c r="B3650" s="43"/>
      <c r="C3650" s="43"/>
      <c r="D3650" s="43"/>
      <c r="E3650" s="43"/>
      <c r="F3650" s="43"/>
      <c r="G3650" s="43"/>
      <c r="H3650" s="43"/>
      <c r="I3650" s="43"/>
      <c r="J3650" s="43"/>
      <c r="K3650" s="43"/>
    </row>
    <row r="3651" spans="1:11" ht="14.25" customHeight="1">
      <c r="A3651" s="43"/>
      <c r="B3651" s="43"/>
      <c r="C3651" s="43"/>
      <c r="D3651" s="43"/>
      <c r="E3651" s="43"/>
      <c r="F3651" s="43"/>
      <c r="G3651" s="43"/>
      <c r="H3651" s="43"/>
      <c r="I3651" s="43"/>
      <c r="J3651" s="43"/>
      <c r="K3651" s="43"/>
    </row>
    <row r="3652" spans="1:11" ht="14.25" customHeight="1">
      <c r="A3652" s="43"/>
      <c r="B3652" s="43"/>
      <c r="C3652" s="43"/>
      <c r="D3652" s="43"/>
      <c r="E3652" s="43"/>
      <c r="F3652" s="43"/>
      <c r="G3652" s="43"/>
      <c r="H3652" s="43"/>
      <c r="I3652" s="43"/>
      <c r="J3652" s="43"/>
      <c r="K3652" s="43"/>
    </row>
    <row r="3653" spans="1:11" ht="14.25" customHeight="1">
      <c r="A3653" s="43"/>
      <c r="B3653" s="43"/>
      <c r="C3653" s="43"/>
      <c r="D3653" s="43"/>
      <c r="E3653" s="43"/>
      <c r="F3653" s="43"/>
      <c r="G3653" s="43"/>
      <c r="H3653" s="43"/>
      <c r="I3653" s="43"/>
      <c r="J3653" s="43"/>
      <c r="K3653" s="43"/>
    </row>
    <row r="3654" spans="1:11" ht="14.25" customHeight="1">
      <c r="A3654" s="43"/>
      <c r="B3654" s="43"/>
      <c r="C3654" s="43"/>
      <c r="D3654" s="43"/>
      <c r="E3654" s="43"/>
      <c r="F3654" s="43"/>
      <c r="G3654" s="43"/>
      <c r="H3654" s="43"/>
      <c r="I3654" s="43"/>
      <c r="J3654" s="43"/>
      <c r="K3654" s="43"/>
    </row>
    <row r="3655" spans="1:11" ht="14.25" customHeight="1">
      <c r="A3655" s="43"/>
      <c r="B3655" s="43"/>
      <c r="C3655" s="43"/>
      <c r="D3655" s="43"/>
      <c r="E3655" s="43"/>
      <c r="F3655" s="43"/>
      <c r="G3655" s="43"/>
      <c r="H3655" s="43"/>
      <c r="I3655" s="43"/>
      <c r="J3655" s="43"/>
      <c r="K3655" s="43"/>
    </row>
    <row r="3656" spans="1:11" ht="14.25" customHeight="1">
      <c r="A3656" s="43"/>
      <c r="B3656" s="43"/>
      <c r="C3656" s="43"/>
      <c r="D3656" s="43"/>
      <c r="E3656" s="43"/>
      <c r="F3656" s="43"/>
      <c r="G3656" s="43"/>
      <c r="H3656" s="43"/>
      <c r="I3656" s="43"/>
      <c r="J3656" s="43"/>
      <c r="K3656" s="43"/>
    </row>
    <row r="3657" spans="1:11" ht="14.25" customHeight="1">
      <c r="A3657" s="43"/>
      <c r="B3657" s="43"/>
      <c r="C3657" s="43"/>
      <c r="D3657" s="43"/>
      <c r="E3657" s="43"/>
      <c r="F3657" s="43"/>
      <c r="G3657" s="43"/>
      <c r="H3657" s="43"/>
      <c r="I3657" s="43"/>
      <c r="J3657" s="43"/>
      <c r="K3657" s="43"/>
    </row>
    <row r="3658" spans="1:11" ht="14.25" customHeight="1">
      <c r="A3658" s="43"/>
      <c r="B3658" s="43"/>
      <c r="C3658" s="43"/>
      <c r="D3658" s="43"/>
      <c r="E3658" s="43"/>
      <c r="F3658" s="43"/>
      <c r="G3658" s="43"/>
      <c r="H3658" s="43"/>
      <c r="I3658" s="43"/>
      <c r="J3658" s="43"/>
      <c r="K3658" s="43"/>
    </row>
    <row r="3659" spans="1:11" ht="14.25" customHeight="1">
      <c r="A3659" s="43"/>
      <c r="B3659" s="43"/>
      <c r="C3659" s="43"/>
      <c r="D3659" s="43"/>
      <c r="E3659" s="43"/>
      <c r="F3659" s="43"/>
      <c r="G3659" s="43"/>
      <c r="H3659" s="43"/>
      <c r="I3659" s="43"/>
      <c r="J3659" s="43"/>
      <c r="K3659" s="43"/>
    </row>
    <row r="3660" spans="1:11" ht="14.25" customHeight="1">
      <c r="A3660" s="43"/>
      <c r="B3660" s="43"/>
      <c r="C3660" s="43"/>
      <c r="D3660" s="43"/>
      <c r="E3660" s="43"/>
      <c r="F3660" s="43"/>
      <c r="G3660" s="43"/>
      <c r="H3660" s="43"/>
      <c r="I3660" s="43"/>
      <c r="J3660" s="43"/>
      <c r="K3660" s="43"/>
    </row>
    <row r="3661" spans="1:11" ht="14.25" customHeight="1">
      <c r="A3661" s="43"/>
      <c r="B3661" s="43"/>
      <c r="C3661" s="43"/>
      <c r="D3661" s="43"/>
      <c r="E3661" s="43"/>
      <c r="F3661" s="43"/>
      <c r="G3661" s="43"/>
      <c r="H3661" s="43"/>
      <c r="I3661" s="43"/>
      <c r="J3661" s="43"/>
      <c r="K3661" s="43"/>
    </row>
    <row r="3662" spans="1:11" ht="14.25" customHeight="1">
      <c r="A3662" s="43"/>
      <c r="B3662" s="43"/>
      <c r="C3662" s="43"/>
      <c r="D3662" s="43"/>
      <c r="E3662" s="43"/>
      <c r="F3662" s="43"/>
      <c r="G3662" s="43"/>
      <c r="H3662" s="43"/>
      <c r="I3662" s="43"/>
      <c r="J3662" s="43"/>
      <c r="K3662" s="43"/>
    </row>
    <row r="3663" spans="1:11" ht="14.25" customHeight="1">
      <c r="A3663" s="43"/>
      <c r="B3663" s="43"/>
      <c r="C3663" s="43"/>
      <c r="D3663" s="43"/>
      <c r="E3663" s="43"/>
      <c r="F3663" s="43"/>
      <c r="G3663" s="43"/>
      <c r="H3663" s="43"/>
      <c r="I3663" s="43"/>
      <c r="J3663" s="43"/>
      <c r="K3663" s="43"/>
    </row>
    <row r="3664" spans="1:11" ht="14.25" customHeight="1">
      <c r="A3664" s="43"/>
      <c r="B3664" s="43"/>
      <c r="C3664" s="43"/>
      <c r="D3664" s="43"/>
      <c r="E3664" s="43"/>
      <c r="F3664" s="43"/>
      <c r="G3664" s="43"/>
      <c r="H3664" s="43"/>
      <c r="I3664" s="43"/>
      <c r="J3664" s="43"/>
      <c r="K3664" s="43"/>
    </row>
    <row r="3665" spans="1:11" ht="14.25" customHeight="1">
      <c r="A3665" s="43"/>
      <c r="B3665" s="43"/>
      <c r="C3665" s="43"/>
      <c r="D3665" s="43"/>
      <c r="E3665" s="43"/>
      <c r="F3665" s="43"/>
      <c r="G3665" s="43"/>
      <c r="H3665" s="43"/>
      <c r="I3665" s="43"/>
      <c r="J3665" s="43"/>
      <c r="K3665" s="43"/>
    </row>
    <row r="3666" spans="1:11" ht="14.25" customHeight="1">
      <c r="A3666" s="43"/>
      <c r="B3666" s="43"/>
      <c r="C3666" s="43"/>
      <c r="D3666" s="43"/>
      <c r="E3666" s="43"/>
      <c r="F3666" s="43"/>
      <c r="G3666" s="43"/>
      <c r="H3666" s="43"/>
      <c r="I3666" s="43"/>
      <c r="J3666" s="43"/>
      <c r="K3666" s="43"/>
    </row>
    <row r="3667" spans="1:11" ht="14.25" customHeight="1">
      <c r="A3667" s="43"/>
      <c r="B3667" s="43"/>
      <c r="C3667" s="43"/>
      <c r="D3667" s="43"/>
      <c r="E3667" s="43"/>
      <c r="F3667" s="43"/>
      <c r="G3667" s="43"/>
      <c r="H3667" s="43"/>
      <c r="I3667" s="43"/>
      <c r="J3667" s="43"/>
      <c r="K3667" s="43"/>
    </row>
    <row r="3668" spans="1:11" ht="14.25" customHeight="1">
      <c r="A3668" s="43"/>
      <c r="B3668" s="43"/>
      <c r="C3668" s="43"/>
      <c r="D3668" s="43"/>
      <c r="E3668" s="43"/>
      <c r="F3668" s="43"/>
      <c r="G3668" s="43"/>
      <c r="H3668" s="43"/>
      <c r="I3668" s="43"/>
      <c r="J3668" s="43"/>
      <c r="K3668" s="43"/>
    </row>
    <row r="3669" spans="1:11" ht="14.25" customHeight="1">
      <c r="A3669" s="43"/>
      <c r="B3669" s="43"/>
      <c r="C3669" s="43"/>
      <c r="D3669" s="43"/>
      <c r="E3669" s="43"/>
      <c r="F3669" s="43"/>
      <c r="G3669" s="43"/>
      <c r="H3669" s="43"/>
      <c r="I3669" s="43"/>
      <c r="J3669" s="43"/>
      <c r="K3669" s="43"/>
    </row>
    <row r="3670" spans="1:11" ht="14.25" customHeight="1">
      <c r="A3670" s="43"/>
      <c r="B3670" s="43"/>
      <c r="C3670" s="43"/>
      <c r="D3670" s="43"/>
      <c r="E3670" s="43"/>
      <c r="F3670" s="43"/>
      <c r="G3670" s="43"/>
      <c r="H3670" s="43"/>
      <c r="I3670" s="43"/>
      <c r="J3670" s="43"/>
      <c r="K3670" s="43"/>
    </row>
    <row r="3671" spans="1:11" ht="14.25" customHeight="1">
      <c r="A3671" s="43"/>
      <c r="B3671" s="43"/>
      <c r="C3671" s="43"/>
      <c r="D3671" s="43"/>
      <c r="E3671" s="43"/>
      <c r="F3671" s="43"/>
      <c r="G3671" s="43"/>
      <c r="H3671" s="43"/>
      <c r="I3671" s="43"/>
      <c r="J3671" s="43"/>
      <c r="K3671" s="43"/>
    </row>
    <row r="3672" spans="1:11" ht="14.25" customHeight="1">
      <c r="A3672" s="43"/>
      <c r="B3672" s="43"/>
      <c r="C3672" s="43"/>
      <c r="D3672" s="43"/>
      <c r="E3672" s="43"/>
      <c r="F3672" s="43"/>
      <c r="G3672" s="43"/>
      <c r="H3672" s="43"/>
      <c r="I3672" s="43"/>
      <c r="J3672" s="43"/>
      <c r="K3672" s="43"/>
    </row>
    <row r="3673" spans="1:11" ht="14.25" customHeight="1">
      <c r="A3673" s="43"/>
      <c r="B3673" s="43"/>
      <c r="C3673" s="43"/>
      <c r="D3673" s="43"/>
      <c r="E3673" s="43"/>
      <c r="F3673" s="43"/>
      <c r="G3673" s="43"/>
      <c r="H3673" s="43"/>
      <c r="I3673" s="43"/>
      <c r="J3673" s="43"/>
      <c r="K3673" s="43"/>
    </row>
    <row r="3674" spans="1:11" ht="14.25" customHeight="1">
      <c r="A3674" s="43"/>
      <c r="B3674" s="43"/>
      <c r="C3674" s="43"/>
      <c r="D3674" s="43"/>
      <c r="E3674" s="43"/>
      <c r="F3674" s="43"/>
      <c r="G3674" s="43"/>
      <c r="H3674" s="43"/>
      <c r="I3674" s="43"/>
      <c r="J3674" s="43"/>
      <c r="K3674" s="43"/>
    </row>
    <row r="3675" spans="1:11" ht="14.25" customHeight="1">
      <c r="A3675" s="43"/>
      <c r="B3675" s="43"/>
      <c r="C3675" s="43"/>
      <c r="D3675" s="43"/>
      <c r="E3675" s="43"/>
      <c r="F3675" s="43"/>
      <c r="G3675" s="43"/>
      <c r="H3675" s="43"/>
      <c r="I3675" s="43"/>
      <c r="J3675" s="43"/>
      <c r="K3675" s="43"/>
    </row>
    <row r="3676" spans="1:11" ht="14.25" customHeight="1">
      <c r="A3676" s="43"/>
      <c r="B3676" s="43"/>
      <c r="C3676" s="43"/>
      <c r="D3676" s="43"/>
      <c r="E3676" s="43"/>
      <c r="F3676" s="43"/>
      <c r="G3676" s="43"/>
      <c r="H3676" s="43"/>
      <c r="I3676" s="43"/>
      <c r="J3676" s="43"/>
      <c r="K3676" s="43"/>
    </row>
    <row r="3677" spans="1:11" ht="14.25" customHeight="1">
      <c r="A3677" s="43"/>
      <c r="B3677" s="43"/>
      <c r="C3677" s="43"/>
      <c r="D3677" s="43"/>
      <c r="E3677" s="43"/>
      <c r="F3677" s="43"/>
      <c r="G3677" s="43"/>
      <c r="H3677" s="43"/>
      <c r="I3677" s="43"/>
      <c r="J3677" s="43"/>
      <c r="K3677" s="43"/>
    </row>
    <row r="3678" spans="1:11" ht="14.25" customHeight="1">
      <c r="A3678" s="43"/>
      <c r="B3678" s="43"/>
      <c r="C3678" s="43"/>
      <c r="D3678" s="43"/>
      <c r="E3678" s="43"/>
      <c r="F3678" s="43"/>
      <c r="G3678" s="43"/>
      <c r="H3678" s="43"/>
      <c r="I3678" s="43"/>
      <c r="J3678" s="43"/>
      <c r="K3678" s="43"/>
    </row>
    <row r="3679" spans="1:11" ht="14.25" customHeight="1">
      <c r="A3679" s="43"/>
      <c r="B3679" s="43"/>
      <c r="C3679" s="43"/>
      <c r="D3679" s="43"/>
      <c r="E3679" s="43"/>
      <c r="F3679" s="43"/>
      <c r="G3679" s="43"/>
      <c r="H3679" s="43"/>
      <c r="I3679" s="43"/>
      <c r="J3679" s="43"/>
      <c r="K3679" s="43"/>
    </row>
    <row r="3680" spans="1:11" ht="14.25" customHeight="1">
      <c r="A3680" s="43"/>
      <c r="B3680" s="43"/>
      <c r="C3680" s="43"/>
      <c r="D3680" s="43"/>
      <c r="E3680" s="43"/>
      <c r="F3680" s="43"/>
      <c r="G3680" s="43"/>
      <c r="H3680" s="43"/>
      <c r="I3680" s="43"/>
      <c r="J3680" s="43"/>
      <c r="K3680" s="43"/>
    </row>
    <row r="3681" spans="1:11" ht="14.25" customHeight="1">
      <c r="A3681" s="43"/>
      <c r="B3681" s="43"/>
      <c r="C3681" s="43"/>
      <c r="D3681" s="43"/>
      <c r="E3681" s="43"/>
      <c r="F3681" s="43"/>
      <c r="G3681" s="43"/>
      <c r="H3681" s="43"/>
      <c r="I3681" s="43"/>
      <c r="J3681" s="43"/>
      <c r="K3681" s="43"/>
    </row>
    <row r="3682" spans="1:11" ht="14.25" customHeight="1">
      <c r="A3682" s="43"/>
      <c r="B3682" s="43"/>
      <c r="C3682" s="43"/>
      <c r="D3682" s="43"/>
      <c r="E3682" s="43"/>
      <c r="F3682" s="43"/>
      <c r="G3682" s="43"/>
      <c r="H3682" s="43"/>
      <c r="I3682" s="43"/>
      <c r="J3682" s="43"/>
      <c r="K3682" s="43"/>
    </row>
    <row r="3683" spans="1:11" ht="14.25" customHeight="1">
      <c r="A3683" s="43"/>
      <c r="B3683" s="43"/>
      <c r="C3683" s="43"/>
      <c r="D3683" s="43"/>
      <c r="E3683" s="43"/>
      <c r="F3683" s="43"/>
      <c r="G3683" s="43"/>
      <c r="H3683" s="43"/>
      <c r="I3683" s="43"/>
      <c r="J3683" s="43"/>
      <c r="K3683" s="43"/>
    </row>
    <row r="3684" spans="1:11" ht="14.25" customHeight="1">
      <c r="A3684" s="43"/>
      <c r="B3684" s="43"/>
      <c r="C3684" s="43"/>
      <c r="D3684" s="43"/>
      <c r="E3684" s="43"/>
      <c r="F3684" s="43"/>
      <c r="G3684" s="43"/>
      <c r="H3684" s="43"/>
      <c r="I3684" s="43"/>
      <c r="J3684" s="43"/>
      <c r="K3684" s="43"/>
    </row>
    <row r="3685" spans="1:11" ht="14.25" customHeight="1">
      <c r="A3685" s="43"/>
      <c r="B3685" s="43"/>
      <c r="C3685" s="43"/>
      <c r="D3685" s="43"/>
      <c r="E3685" s="43"/>
      <c r="F3685" s="43"/>
      <c r="G3685" s="43"/>
      <c r="H3685" s="43"/>
      <c r="I3685" s="43"/>
      <c r="J3685" s="43"/>
      <c r="K3685" s="43"/>
    </row>
    <row r="3686" spans="1:11" ht="14.25" customHeight="1">
      <c r="A3686" s="43"/>
      <c r="B3686" s="43"/>
      <c r="C3686" s="43"/>
      <c r="D3686" s="43"/>
      <c r="E3686" s="43"/>
      <c r="F3686" s="43"/>
      <c r="G3686" s="43"/>
      <c r="H3686" s="43"/>
      <c r="I3686" s="43"/>
      <c r="J3686" s="43"/>
      <c r="K3686" s="43"/>
    </row>
    <row r="3687" spans="1:11" ht="14.25" customHeight="1">
      <c r="A3687" s="43"/>
      <c r="B3687" s="43"/>
      <c r="C3687" s="43"/>
      <c r="D3687" s="43"/>
      <c r="E3687" s="43"/>
      <c r="F3687" s="43"/>
      <c r="G3687" s="43"/>
      <c r="H3687" s="43"/>
      <c r="I3687" s="43"/>
      <c r="J3687" s="43"/>
      <c r="K3687" s="43"/>
    </row>
    <row r="3688" spans="1:11" ht="14.25" customHeight="1">
      <c r="A3688" s="43"/>
      <c r="B3688" s="43"/>
      <c r="C3688" s="43"/>
      <c r="D3688" s="43"/>
      <c r="E3688" s="43"/>
      <c r="F3688" s="43"/>
      <c r="G3688" s="43"/>
      <c r="H3688" s="43"/>
      <c r="I3688" s="43"/>
      <c r="J3688" s="43"/>
      <c r="K3688" s="43"/>
    </row>
    <row r="3689" spans="1:11" ht="14.25" customHeight="1">
      <c r="A3689" s="43"/>
      <c r="B3689" s="43"/>
      <c r="C3689" s="43"/>
      <c r="D3689" s="43"/>
      <c r="E3689" s="43"/>
      <c r="F3689" s="43"/>
      <c r="G3689" s="43"/>
      <c r="H3689" s="43"/>
      <c r="I3689" s="43"/>
      <c r="J3689" s="43"/>
      <c r="K3689" s="43"/>
    </row>
    <row r="3690" spans="1:11" ht="14.25" customHeight="1">
      <c r="A3690" s="43"/>
      <c r="B3690" s="43"/>
      <c r="C3690" s="43"/>
      <c r="D3690" s="43"/>
      <c r="E3690" s="43"/>
      <c r="F3690" s="43"/>
      <c r="G3690" s="43"/>
      <c r="H3690" s="43"/>
      <c r="I3690" s="43"/>
      <c r="J3690" s="43"/>
      <c r="K3690" s="43"/>
    </row>
    <row r="3691" spans="1:11" ht="14.25" customHeight="1">
      <c r="A3691" s="43"/>
      <c r="B3691" s="43"/>
      <c r="C3691" s="43"/>
      <c r="D3691" s="43"/>
      <c r="E3691" s="43"/>
      <c r="F3691" s="43"/>
      <c r="G3691" s="43"/>
      <c r="H3691" s="43"/>
      <c r="I3691" s="43"/>
      <c r="J3691" s="43"/>
      <c r="K3691" s="43"/>
    </row>
    <row r="3692" spans="1:11" ht="14.25" customHeight="1">
      <c r="A3692" s="43"/>
      <c r="B3692" s="43"/>
      <c r="C3692" s="43"/>
      <c r="D3692" s="43"/>
      <c r="E3692" s="43"/>
      <c r="F3692" s="43"/>
      <c r="G3692" s="43"/>
      <c r="H3692" s="43"/>
      <c r="I3692" s="43"/>
      <c r="J3692" s="43"/>
      <c r="K3692" s="43"/>
    </row>
    <row r="3693" spans="1:11" ht="14.25" customHeight="1">
      <c r="A3693" s="43"/>
      <c r="B3693" s="43"/>
      <c r="C3693" s="43"/>
      <c r="D3693" s="43"/>
      <c r="E3693" s="43"/>
      <c r="F3693" s="43"/>
      <c r="G3693" s="43"/>
      <c r="H3693" s="43"/>
      <c r="I3693" s="43"/>
      <c r="J3693" s="43"/>
      <c r="K3693" s="43"/>
    </row>
    <row r="3694" spans="1:11" ht="14.25" customHeight="1">
      <c r="A3694" s="43"/>
      <c r="B3694" s="43"/>
      <c r="C3694" s="43"/>
      <c r="D3694" s="43"/>
      <c r="E3694" s="43"/>
      <c r="F3694" s="43"/>
      <c r="G3694" s="43"/>
      <c r="H3694" s="43"/>
      <c r="I3694" s="43"/>
      <c r="J3694" s="43"/>
      <c r="K3694" s="43"/>
    </row>
    <row r="3695" spans="1:11" ht="14.25" customHeight="1">
      <c r="A3695" s="43"/>
      <c r="B3695" s="43"/>
      <c r="C3695" s="43"/>
      <c r="D3695" s="43"/>
      <c r="E3695" s="43"/>
      <c r="F3695" s="43"/>
      <c r="G3695" s="43"/>
      <c r="H3695" s="43"/>
      <c r="I3695" s="43"/>
      <c r="J3695" s="43"/>
      <c r="K3695" s="43"/>
    </row>
    <row r="3696" spans="1:11" ht="14.25" customHeight="1">
      <c r="A3696" s="43"/>
      <c r="B3696" s="43"/>
      <c r="C3696" s="43"/>
      <c r="D3696" s="43"/>
      <c r="E3696" s="43"/>
      <c r="F3696" s="43"/>
      <c r="G3696" s="43"/>
      <c r="H3696" s="43"/>
      <c r="I3696" s="43"/>
      <c r="J3696" s="43"/>
      <c r="K3696" s="43"/>
    </row>
    <row r="3697" spans="1:11" ht="14.25" customHeight="1">
      <c r="A3697" s="43"/>
      <c r="B3697" s="43"/>
      <c r="C3697" s="43"/>
      <c r="D3697" s="43"/>
      <c r="E3697" s="43"/>
      <c r="F3697" s="43"/>
      <c r="G3697" s="43"/>
      <c r="H3697" s="43"/>
      <c r="I3697" s="43"/>
      <c r="J3697" s="43"/>
      <c r="K3697" s="43"/>
    </row>
    <row r="3698" spans="1:11" ht="14.25" customHeight="1">
      <c r="A3698" s="43"/>
      <c r="B3698" s="43"/>
      <c r="C3698" s="43"/>
      <c r="D3698" s="43"/>
      <c r="E3698" s="43"/>
      <c r="F3698" s="43"/>
      <c r="G3698" s="43"/>
      <c r="H3698" s="43"/>
      <c r="I3698" s="43"/>
      <c r="J3698" s="43"/>
      <c r="K3698" s="43"/>
    </row>
    <row r="3699" spans="1:11" ht="14.25" customHeight="1">
      <c r="A3699" s="43"/>
      <c r="B3699" s="43"/>
      <c r="C3699" s="43"/>
      <c r="D3699" s="43"/>
      <c r="E3699" s="43"/>
      <c r="F3699" s="43"/>
      <c r="G3699" s="43"/>
      <c r="H3699" s="43"/>
      <c r="I3699" s="43"/>
      <c r="J3699" s="43"/>
      <c r="K3699" s="43"/>
    </row>
    <row r="3700" spans="1:11" ht="14.25" customHeight="1">
      <c r="A3700" s="43"/>
      <c r="B3700" s="43"/>
      <c r="C3700" s="43"/>
      <c r="D3700" s="43"/>
      <c r="E3700" s="43"/>
      <c r="F3700" s="43"/>
      <c r="G3700" s="43"/>
      <c r="H3700" s="43"/>
      <c r="I3700" s="43"/>
      <c r="J3700" s="43"/>
      <c r="K3700" s="43"/>
    </row>
    <row r="3701" spans="1:11" ht="14.25" customHeight="1">
      <c r="A3701" s="43"/>
      <c r="B3701" s="43"/>
      <c r="C3701" s="43"/>
      <c r="D3701" s="43"/>
      <c r="E3701" s="43"/>
      <c r="F3701" s="43"/>
      <c r="G3701" s="43"/>
      <c r="H3701" s="43"/>
      <c r="I3701" s="43"/>
      <c r="J3701" s="43"/>
      <c r="K3701" s="43"/>
    </row>
    <row r="3702" spans="1:11" ht="14.25" customHeight="1">
      <c r="A3702" s="43"/>
      <c r="B3702" s="43"/>
      <c r="C3702" s="43"/>
      <c r="D3702" s="43"/>
      <c r="E3702" s="43"/>
      <c r="F3702" s="43"/>
      <c r="G3702" s="43"/>
      <c r="H3702" s="43"/>
      <c r="I3702" s="43"/>
      <c r="J3702" s="43"/>
      <c r="K3702" s="43"/>
    </row>
    <row r="3703" spans="1:11" ht="14.25" customHeight="1">
      <c r="A3703" s="43"/>
      <c r="B3703" s="43"/>
      <c r="C3703" s="43"/>
      <c r="D3703" s="43"/>
      <c r="E3703" s="43"/>
      <c r="F3703" s="43"/>
      <c r="G3703" s="43"/>
      <c r="H3703" s="43"/>
      <c r="I3703" s="43"/>
      <c r="J3703" s="43"/>
      <c r="K3703" s="43"/>
    </row>
    <row r="3704" spans="1:11" ht="14.25" customHeight="1">
      <c r="A3704" s="43"/>
      <c r="B3704" s="43"/>
      <c r="C3704" s="43"/>
      <c r="D3704" s="43"/>
      <c r="E3704" s="43"/>
      <c r="F3704" s="43"/>
      <c r="G3704" s="43"/>
      <c r="H3704" s="43"/>
      <c r="I3704" s="43"/>
      <c r="J3704" s="43"/>
      <c r="K3704" s="43"/>
    </row>
    <row r="3705" spans="1:11" ht="14.25" customHeight="1">
      <c r="A3705" s="43"/>
      <c r="B3705" s="43"/>
      <c r="C3705" s="43"/>
      <c r="D3705" s="43"/>
      <c r="E3705" s="43"/>
      <c r="F3705" s="43"/>
      <c r="G3705" s="43"/>
      <c r="H3705" s="43"/>
      <c r="I3705" s="43"/>
      <c r="J3705" s="43"/>
      <c r="K3705" s="43"/>
    </row>
    <row r="3706" spans="1:11" ht="14.25" customHeight="1">
      <c r="A3706" s="43"/>
      <c r="B3706" s="43"/>
      <c r="C3706" s="43"/>
      <c r="D3706" s="43"/>
      <c r="E3706" s="43"/>
      <c r="F3706" s="43"/>
      <c r="G3706" s="43"/>
      <c r="H3706" s="43"/>
      <c r="I3706" s="43"/>
      <c r="J3706" s="43"/>
      <c r="K3706" s="43"/>
    </row>
    <row r="3707" spans="1:11" ht="14.25" customHeight="1">
      <c r="A3707" s="43"/>
      <c r="B3707" s="43"/>
      <c r="C3707" s="43"/>
      <c r="D3707" s="43"/>
      <c r="E3707" s="43"/>
      <c r="F3707" s="43"/>
      <c r="G3707" s="43"/>
      <c r="H3707" s="43"/>
      <c r="I3707" s="43"/>
      <c r="J3707" s="43"/>
      <c r="K3707" s="43"/>
    </row>
    <row r="3708" spans="1:11" ht="14.25" customHeight="1">
      <c r="A3708" s="43"/>
      <c r="B3708" s="43"/>
      <c r="C3708" s="43"/>
      <c r="D3708" s="43"/>
      <c r="E3708" s="43"/>
      <c r="F3708" s="43"/>
      <c r="G3708" s="43"/>
      <c r="H3708" s="43"/>
      <c r="I3708" s="43"/>
      <c r="J3708" s="43"/>
      <c r="K3708" s="43"/>
    </row>
    <row r="3709" spans="1:11" ht="14.25" customHeight="1">
      <c r="A3709" s="43"/>
      <c r="B3709" s="43"/>
      <c r="C3709" s="43"/>
      <c r="D3709" s="43"/>
      <c r="E3709" s="43"/>
      <c r="F3709" s="43"/>
      <c r="G3709" s="43"/>
      <c r="H3709" s="43"/>
      <c r="I3709" s="43"/>
      <c r="J3709" s="43"/>
      <c r="K3709" s="43"/>
    </row>
    <row r="3710" spans="1:11" ht="14.25" customHeight="1">
      <c r="A3710" s="43"/>
      <c r="B3710" s="43"/>
      <c r="C3710" s="43"/>
      <c r="D3710" s="43"/>
      <c r="E3710" s="43"/>
      <c r="F3710" s="43"/>
      <c r="G3710" s="43"/>
      <c r="H3710" s="43"/>
      <c r="I3710" s="43"/>
      <c r="J3710" s="43"/>
      <c r="K3710" s="43"/>
    </row>
    <row r="3711" spans="1:11" ht="14.25" customHeight="1">
      <c r="A3711" s="43"/>
      <c r="B3711" s="43"/>
      <c r="C3711" s="43"/>
      <c r="D3711" s="43"/>
      <c r="E3711" s="43"/>
      <c r="F3711" s="43"/>
      <c r="G3711" s="43"/>
      <c r="H3711" s="43"/>
      <c r="I3711" s="43"/>
      <c r="J3711" s="43"/>
      <c r="K3711" s="43"/>
    </row>
    <row r="3712" spans="1:11" ht="14.25" customHeight="1">
      <c r="A3712" s="43"/>
      <c r="B3712" s="43"/>
      <c r="C3712" s="43"/>
      <c r="D3712" s="43"/>
      <c r="E3712" s="43"/>
      <c r="F3712" s="43"/>
      <c r="G3712" s="43"/>
      <c r="H3712" s="43"/>
      <c r="I3712" s="43"/>
      <c r="J3712" s="43"/>
      <c r="K3712" s="43"/>
    </row>
    <row r="3713" spans="1:11" ht="14.25" customHeight="1">
      <c r="A3713" s="43"/>
      <c r="B3713" s="43"/>
      <c r="C3713" s="43"/>
      <c r="D3713" s="43"/>
      <c r="E3713" s="43"/>
      <c r="F3713" s="43"/>
      <c r="G3713" s="43"/>
      <c r="H3713" s="43"/>
      <c r="I3713" s="43"/>
      <c r="J3713" s="43"/>
      <c r="K3713" s="43"/>
    </row>
    <row r="3714" spans="1:11" ht="14.25" customHeight="1">
      <c r="A3714" s="43"/>
      <c r="B3714" s="43"/>
      <c r="C3714" s="43"/>
      <c r="D3714" s="43"/>
      <c r="E3714" s="43"/>
      <c r="F3714" s="43"/>
      <c r="G3714" s="43"/>
      <c r="H3714" s="43"/>
      <c r="I3714" s="43"/>
      <c r="J3714" s="43"/>
      <c r="K3714" s="43"/>
    </row>
    <row r="3715" spans="1:11" ht="14.25" customHeight="1">
      <c r="A3715" s="43"/>
      <c r="B3715" s="43"/>
      <c r="C3715" s="43"/>
      <c r="D3715" s="43"/>
      <c r="E3715" s="43"/>
      <c r="F3715" s="43"/>
      <c r="G3715" s="43"/>
      <c r="H3715" s="43"/>
      <c r="I3715" s="43"/>
      <c r="J3715" s="43"/>
      <c r="K3715" s="43"/>
    </row>
    <row r="3716" spans="1:11" ht="14.25" customHeight="1">
      <c r="A3716" s="43"/>
      <c r="B3716" s="43"/>
      <c r="C3716" s="43"/>
      <c r="D3716" s="43"/>
      <c r="E3716" s="43"/>
      <c r="F3716" s="43"/>
      <c r="G3716" s="43"/>
      <c r="H3716" s="43"/>
      <c r="I3716" s="43"/>
      <c r="J3716" s="43"/>
      <c r="K3716" s="43"/>
    </row>
    <row r="3717" spans="1:11" ht="14.25" customHeight="1">
      <c r="A3717" s="43"/>
      <c r="B3717" s="43"/>
      <c r="C3717" s="43"/>
      <c r="D3717" s="43"/>
      <c r="E3717" s="43"/>
      <c r="F3717" s="43"/>
      <c r="G3717" s="43"/>
      <c r="H3717" s="43"/>
      <c r="I3717" s="43"/>
      <c r="J3717" s="43"/>
      <c r="K3717" s="43"/>
    </row>
    <row r="3718" spans="1:11" ht="14.25" customHeight="1">
      <c r="A3718" s="43"/>
      <c r="B3718" s="43"/>
      <c r="C3718" s="43"/>
      <c r="D3718" s="43"/>
      <c r="E3718" s="43"/>
      <c r="F3718" s="43"/>
      <c r="G3718" s="43"/>
      <c r="H3718" s="43"/>
      <c r="I3718" s="43"/>
      <c r="J3718" s="43"/>
      <c r="K3718" s="43"/>
    </row>
    <row r="3719" spans="1:11" ht="14.25" customHeight="1">
      <c r="A3719" s="43"/>
      <c r="B3719" s="43"/>
      <c r="C3719" s="43"/>
      <c r="D3719" s="43"/>
      <c r="E3719" s="43"/>
      <c r="F3719" s="43"/>
      <c r="G3719" s="43"/>
      <c r="H3719" s="43"/>
      <c r="I3719" s="43"/>
      <c r="J3719" s="43"/>
      <c r="K3719" s="43"/>
    </row>
    <row r="3720" spans="1:11" ht="14.25" customHeight="1">
      <c r="A3720" s="43"/>
      <c r="B3720" s="43"/>
      <c r="C3720" s="43"/>
      <c r="D3720" s="43"/>
      <c r="E3720" s="43"/>
      <c r="F3720" s="43"/>
      <c r="G3720" s="43"/>
      <c r="H3720" s="43"/>
      <c r="I3720" s="43"/>
      <c r="J3720" s="43"/>
      <c r="K3720" s="43"/>
    </row>
    <row r="3721" spans="1:11" ht="14.25" customHeight="1">
      <c r="A3721" s="43"/>
      <c r="B3721" s="43"/>
      <c r="C3721" s="43"/>
      <c r="D3721" s="43"/>
      <c r="E3721" s="43"/>
      <c r="F3721" s="43"/>
      <c r="G3721" s="43"/>
      <c r="H3721" s="43"/>
      <c r="I3721" s="43"/>
      <c r="J3721" s="43"/>
      <c r="K3721" s="43"/>
    </row>
    <row r="3722" spans="1:11" ht="14.25" customHeight="1">
      <c r="A3722" s="43"/>
      <c r="B3722" s="43"/>
      <c r="C3722" s="43"/>
      <c r="D3722" s="43"/>
      <c r="E3722" s="43"/>
      <c r="F3722" s="43"/>
      <c r="G3722" s="43"/>
      <c r="H3722" s="43"/>
      <c r="I3722" s="43"/>
      <c r="J3722" s="43"/>
      <c r="K3722" s="43"/>
    </row>
    <row r="3723" spans="1:11" ht="14.25" customHeight="1">
      <c r="A3723" s="43"/>
      <c r="B3723" s="43"/>
      <c r="C3723" s="43"/>
      <c r="D3723" s="43"/>
      <c r="E3723" s="43"/>
      <c r="F3723" s="43"/>
      <c r="G3723" s="43"/>
      <c r="H3723" s="43"/>
      <c r="I3723" s="43"/>
      <c r="J3723" s="43"/>
      <c r="K3723" s="43"/>
    </row>
    <row r="3724" spans="1:11" ht="14.25" customHeight="1">
      <c r="A3724" s="43"/>
      <c r="B3724" s="43"/>
      <c r="C3724" s="43"/>
      <c r="D3724" s="43"/>
      <c r="E3724" s="43"/>
      <c r="F3724" s="43"/>
      <c r="G3724" s="43"/>
      <c r="H3724" s="43"/>
      <c r="I3724" s="43"/>
      <c r="J3724" s="43"/>
      <c r="K3724" s="43"/>
    </row>
    <row r="3725" spans="1:11" ht="14.25" customHeight="1">
      <c r="A3725" s="43"/>
      <c r="B3725" s="43"/>
      <c r="C3725" s="43"/>
      <c r="D3725" s="43"/>
      <c r="E3725" s="43"/>
      <c r="F3725" s="43"/>
      <c r="G3725" s="43"/>
      <c r="H3725" s="43"/>
      <c r="I3725" s="43"/>
      <c r="J3725" s="43"/>
      <c r="K3725" s="43"/>
    </row>
    <row r="3726" spans="1:11" ht="14.25" customHeight="1">
      <c r="A3726" s="43"/>
      <c r="B3726" s="43"/>
      <c r="C3726" s="43"/>
      <c r="D3726" s="43"/>
      <c r="E3726" s="43"/>
      <c r="F3726" s="43"/>
      <c r="G3726" s="43"/>
      <c r="H3726" s="43"/>
      <c r="I3726" s="43"/>
      <c r="J3726" s="43"/>
      <c r="K3726" s="43"/>
    </row>
    <row r="3727" spans="1:11" ht="14.25" customHeight="1">
      <c r="A3727" s="43"/>
      <c r="B3727" s="43"/>
      <c r="C3727" s="43"/>
      <c r="D3727" s="43"/>
      <c r="E3727" s="43"/>
      <c r="F3727" s="43"/>
      <c r="G3727" s="43"/>
      <c r="H3727" s="43"/>
      <c r="I3727" s="43"/>
      <c r="J3727" s="43"/>
      <c r="K3727" s="43"/>
    </row>
    <row r="3728" spans="1:11" ht="14.25" customHeight="1">
      <c r="A3728" s="43"/>
      <c r="B3728" s="43"/>
      <c r="C3728" s="43"/>
      <c r="D3728" s="43"/>
      <c r="E3728" s="43"/>
      <c r="F3728" s="43"/>
      <c r="G3728" s="43"/>
      <c r="H3728" s="43"/>
      <c r="I3728" s="43"/>
      <c r="J3728" s="43"/>
      <c r="K3728" s="43"/>
    </row>
    <row r="3729" spans="1:11" ht="14.25" customHeight="1">
      <c r="A3729" s="43"/>
      <c r="B3729" s="43"/>
      <c r="C3729" s="43"/>
      <c r="D3729" s="43"/>
      <c r="E3729" s="43"/>
      <c r="F3729" s="43"/>
      <c r="G3729" s="43"/>
      <c r="H3729" s="43"/>
      <c r="I3729" s="43"/>
      <c r="J3729" s="43"/>
      <c r="K3729" s="43"/>
    </row>
    <row r="3730" spans="1:11" ht="14.25" customHeight="1">
      <c r="A3730" s="43"/>
      <c r="B3730" s="43"/>
      <c r="C3730" s="43"/>
      <c r="D3730" s="43"/>
      <c r="E3730" s="43"/>
      <c r="F3730" s="43"/>
      <c r="G3730" s="43"/>
      <c r="H3730" s="43"/>
      <c r="I3730" s="43"/>
      <c r="J3730" s="43"/>
      <c r="K3730" s="43"/>
    </row>
    <row r="3731" spans="1:11" ht="14.25" customHeight="1">
      <c r="A3731" s="43"/>
      <c r="B3731" s="43"/>
      <c r="C3731" s="43"/>
      <c r="D3731" s="43"/>
      <c r="E3731" s="43"/>
      <c r="F3731" s="43"/>
      <c r="G3731" s="43"/>
      <c r="H3731" s="43"/>
      <c r="I3731" s="43"/>
      <c r="J3731" s="43"/>
      <c r="K3731" s="43"/>
    </row>
    <row r="3732" spans="1:11" ht="14.25" customHeight="1">
      <c r="A3732" s="43"/>
      <c r="B3732" s="43"/>
      <c r="C3732" s="43"/>
      <c r="D3732" s="43"/>
      <c r="E3732" s="43"/>
      <c r="F3732" s="43"/>
      <c r="G3732" s="43"/>
      <c r="H3732" s="43"/>
      <c r="I3732" s="43"/>
      <c r="J3732" s="43"/>
      <c r="K3732" s="43"/>
    </row>
    <row r="3733" spans="1:11" ht="14.25" customHeight="1">
      <c r="A3733" s="43"/>
      <c r="B3733" s="43"/>
      <c r="C3733" s="43"/>
      <c r="D3733" s="43"/>
      <c r="E3733" s="43"/>
      <c r="F3733" s="43"/>
      <c r="G3733" s="43"/>
      <c r="H3733" s="43"/>
      <c r="I3733" s="43"/>
      <c r="J3733" s="43"/>
      <c r="K3733" s="43"/>
    </row>
    <row r="3734" spans="1:11" ht="14.25" customHeight="1">
      <c r="A3734" s="43"/>
      <c r="B3734" s="43"/>
      <c r="C3734" s="43"/>
      <c r="D3734" s="43"/>
      <c r="E3734" s="43"/>
      <c r="F3734" s="43"/>
      <c r="G3734" s="43"/>
      <c r="H3734" s="43"/>
      <c r="I3734" s="43"/>
      <c r="J3734" s="43"/>
      <c r="K3734" s="43"/>
    </row>
    <row r="3735" spans="1:11" ht="14.25" customHeight="1">
      <c r="A3735" s="43"/>
      <c r="B3735" s="43"/>
      <c r="C3735" s="43"/>
      <c r="D3735" s="43"/>
      <c r="E3735" s="43"/>
      <c r="F3735" s="43"/>
      <c r="G3735" s="43"/>
      <c r="H3735" s="43"/>
      <c r="I3735" s="43"/>
      <c r="J3735" s="43"/>
      <c r="K3735" s="43"/>
    </row>
    <row r="3736" spans="1:11" ht="14.25" customHeight="1">
      <c r="A3736" s="43"/>
      <c r="B3736" s="43"/>
      <c r="C3736" s="43"/>
      <c r="D3736" s="43"/>
      <c r="E3736" s="43"/>
      <c r="F3736" s="43"/>
      <c r="G3736" s="43"/>
      <c r="H3736" s="43"/>
      <c r="I3736" s="43"/>
      <c r="J3736" s="43"/>
      <c r="K3736" s="43"/>
    </row>
    <row r="3737" spans="1:11" ht="14.25" customHeight="1">
      <c r="A3737" s="43"/>
      <c r="B3737" s="43"/>
      <c r="C3737" s="43"/>
      <c r="D3737" s="43"/>
      <c r="E3737" s="43"/>
      <c r="F3737" s="43"/>
      <c r="G3737" s="43"/>
      <c r="H3737" s="43"/>
      <c r="I3737" s="43"/>
      <c r="J3737" s="43"/>
      <c r="K3737" s="43"/>
    </row>
    <row r="3738" spans="1:11" ht="14.25" customHeight="1">
      <c r="A3738" s="43"/>
      <c r="B3738" s="43"/>
      <c r="C3738" s="43"/>
      <c r="D3738" s="43"/>
      <c r="E3738" s="43"/>
      <c r="F3738" s="43"/>
      <c r="G3738" s="43"/>
      <c r="H3738" s="43"/>
      <c r="I3738" s="43"/>
      <c r="J3738" s="43"/>
      <c r="K3738" s="43"/>
    </row>
    <row r="3739" spans="1:11" ht="14.25" customHeight="1">
      <c r="A3739" s="43"/>
      <c r="B3739" s="43"/>
      <c r="C3739" s="43"/>
      <c r="D3739" s="43"/>
      <c r="E3739" s="43"/>
      <c r="F3739" s="43"/>
      <c r="G3739" s="43"/>
      <c r="H3739" s="43"/>
      <c r="I3739" s="43"/>
      <c r="J3739" s="43"/>
      <c r="K3739" s="43"/>
    </row>
    <row r="3740" spans="1:11" ht="14.25" customHeight="1">
      <c r="A3740" s="43"/>
      <c r="B3740" s="43"/>
      <c r="C3740" s="43"/>
      <c r="D3740" s="43"/>
      <c r="E3740" s="43"/>
      <c r="F3740" s="43"/>
      <c r="G3740" s="43"/>
      <c r="H3740" s="43"/>
      <c r="I3740" s="43"/>
      <c r="J3740" s="43"/>
      <c r="K3740" s="43"/>
    </row>
    <row r="3741" spans="1:11" ht="14.25" customHeight="1">
      <c r="A3741" s="43"/>
      <c r="B3741" s="43"/>
      <c r="C3741" s="43"/>
      <c r="D3741" s="43"/>
      <c r="E3741" s="43"/>
      <c r="F3741" s="43"/>
      <c r="G3741" s="43"/>
      <c r="H3741" s="43"/>
      <c r="I3741" s="43"/>
      <c r="J3741" s="43"/>
      <c r="K3741" s="43"/>
    </row>
    <row r="3742" spans="1:11" ht="14.25" customHeight="1">
      <c r="A3742" s="43"/>
      <c r="B3742" s="43"/>
      <c r="C3742" s="43"/>
      <c r="D3742" s="43"/>
      <c r="E3742" s="43"/>
      <c r="F3742" s="43"/>
      <c r="G3742" s="43"/>
      <c r="H3742" s="43"/>
      <c r="I3742" s="43"/>
      <c r="J3742" s="43"/>
      <c r="K3742" s="43"/>
    </row>
    <row r="3743" spans="1:11" ht="14.25" customHeight="1">
      <c r="A3743" s="43"/>
      <c r="B3743" s="43"/>
      <c r="C3743" s="43"/>
      <c r="D3743" s="43"/>
      <c r="E3743" s="43"/>
      <c r="F3743" s="43"/>
      <c r="G3743" s="43"/>
      <c r="H3743" s="43"/>
      <c r="I3743" s="43"/>
      <c r="J3743" s="43"/>
      <c r="K3743" s="43"/>
    </row>
    <row r="3744" spans="1:11" ht="14.25" customHeight="1">
      <c r="A3744" s="43"/>
      <c r="B3744" s="43"/>
      <c r="C3744" s="43"/>
      <c r="D3744" s="43"/>
      <c r="E3744" s="43"/>
      <c r="F3744" s="43"/>
      <c r="G3744" s="43"/>
      <c r="H3744" s="43"/>
      <c r="I3744" s="43"/>
      <c r="J3744" s="43"/>
      <c r="K3744" s="43"/>
    </row>
    <row r="3745" spans="1:11" ht="14.25" customHeight="1">
      <c r="A3745" s="43"/>
      <c r="B3745" s="43"/>
      <c r="C3745" s="43"/>
      <c r="D3745" s="43"/>
      <c r="E3745" s="43"/>
      <c r="F3745" s="43"/>
      <c r="G3745" s="43"/>
      <c r="H3745" s="43"/>
      <c r="I3745" s="43"/>
      <c r="J3745" s="43"/>
      <c r="K3745" s="43"/>
    </row>
    <row r="3746" spans="1:11" ht="14.25" customHeight="1">
      <c r="A3746" s="43"/>
      <c r="B3746" s="43"/>
      <c r="C3746" s="43"/>
      <c r="D3746" s="43"/>
      <c r="E3746" s="43"/>
      <c r="F3746" s="43"/>
      <c r="G3746" s="43"/>
      <c r="H3746" s="43"/>
      <c r="I3746" s="43"/>
      <c r="J3746" s="43"/>
      <c r="K3746" s="43"/>
    </row>
    <row r="3747" spans="1:11" ht="14.25" customHeight="1">
      <c r="A3747" s="43"/>
      <c r="B3747" s="43"/>
      <c r="C3747" s="43"/>
      <c r="D3747" s="43"/>
      <c r="E3747" s="43"/>
      <c r="F3747" s="43"/>
      <c r="G3747" s="43"/>
      <c r="H3747" s="43"/>
      <c r="I3747" s="43"/>
      <c r="J3747" s="43"/>
      <c r="K3747" s="43"/>
    </row>
    <row r="3748" spans="1:11" ht="14.25" customHeight="1">
      <c r="A3748" s="43"/>
      <c r="B3748" s="43"/>
      <c r="C3748" s="43"/>
      <c r="D3748" s="43"/>
      <c r="E3748" s="43"/>
      <c r="F3748" s="43"/>
      <c r="G3748" s="43"/>
      <c r="H3748" s="43"/>
      <c r="I3748" s="43"/>
      <c r="J3748" s="43"/>
      <c r="K3748" s="43"/>
    </row>
    <row r="3749" spans="1:11" ht="14.25" customHeight="1">
      <c r="A3749" s="43"/>
      <c r="B3749" s="43"/>
      <c r="C3749" s="43"/>
      <c r="D3749" s="43"/>
      <c r="E3749" s="43"/>
      <c r="F3749" s="43"/>
      <c r="G3749" s="43"/>
      <c r="H3749" s="43"/>
      <c r="I3749" s="43"/>
      <c r="J3749" s="43"/>
      <c r="K3749" s="43"/>
    </row>
    <row r="3750" spans="1:11" ht="14.25" customHeight="1">
      <c r="A3750" s="43"/>
      <c r="B3750" s="43"/>
      <c r="C3750" s="43"/>
      <c r="D3750" s="43"/>
      <c r="E3750" s="43"/>
      <c r="F3750" s="43"/>
      <c r="G3750" s="43"/>
      <c r="H3750" s="43"/>
      <c r="I3750" s="43"/>
      <c r="J3750" s="43"/>
      <c r="K3750" s="43"/>
    </row>
    <row r="3751" spans="1:11" ht="14.25" customHeight="1">
      <c r="A3751" s="43"/>
      <c r="B3751" s="43"/>
      <c r="C3751" s="43"/>
      <c r="D3751" s="43"/>
      <c r="E3751" s="43"/>
      <c r="F3751" s="43"/>
      <c r="G3751" s="43"/>
      <c r="H3751" s="43"/>
      <c r="I3751" s="43"/>
      <c r="J3751" s="43"/>
      <c r="K3751" s="43"/>
    </row>
    <row r="3752" spans="1:11" ht="14.25" customHeight="1">
      <c r="A3752" s="43"/>
      <c r="B3752" s="43"/>
      <c r="C3752" s="43"/>
      <c r="D3752" s="43"/>
      <c r="E3752" s="43"/>
      <c r="F3752" s="43"/>
      <c r="G3752" s="43"/>
      <c r="H3752" s="43"/>
      <c r="I3752" s="43"/>
      <c r="J3752" s="43"/>
      <c r="K3752" s="43"/>
    </row>
    <row r="3753" spans="1:11" ht="14.25" customHeight="1">
      <c r="A3753" s="43"/>
      <c r="B3753" s="43"/>
      <c r="C3753" s="43"/>
      <c r="D3753" s="43"/>
      <c r="E3753" s="43"/>
      <c r="F3753" s="43"/>
      <c r="G3753" s="43"/>
      <c r="H3753" s="43"/>
      <c r="I3753" s="43"/>
      <c r="J3753" s="43"/>
      <c r="K3753" s="43"/>
    </row>
    <row r="3754" spans="1:11" ht="14.25" customHeight="1">
      <c r="A3754" s="43"/>
      <c r="B3754" s="43"/>
      <c r="C3754" s="43"/>
      <c r="D3754" s="43"/>
      <c r="E3754" s="43"/>
      <c r="F3754" s="43"/>
      <c r="G3754" s="43"/>
      <c r="H3754" s="43"/>
      <c r="I3754" s="43"/>
      <c r="J3754" s="43"/>
      <c r="K3754" s="43"/>
    </row>
    <row r="3755" spans="1:11" ht="14.25" customHeight="1">
      <c r="A3755" s="43"/>
      <c r="B3755" s="43"/>
      <c r="C3755" s="43"/>
      <c r="D3755" s="43"/>
      <c r="E3755" s="43"/>
      <c r="F3755" s="43"/>
      <c r="G3755" s="43"/>
      <c r="H3755" s="43"/>
      <c r="I3755" s="43"/>
      <c r="J3755" s="43"/>
      <c r="K3755" s="43"/>
    </row>
    <row r="3756" spans="1:11" ht="14.25" customHeight="1">
      <c r="A3756" s="43"/>
      <c r="B3756" s="43"/>
      <c r="C3756" s="43"/>
      <c r="D3756" s="43"/>
      <c r="E3756" s="43"/>
      <c r="F3756" s="43"/>
      <c r="G3756" s="43"/>
      <c r="H3756" s="43"/>
      <c r="I3756" s="43"/>
      <c r="J3756" s="43"/>
      <c r="K3756" s="43"/>
    </row>
    <row r="3757" spans="1:11" ht="14.25" customHeight="1">
      <c r="A3757" s="43"/>
      <c r="B3757" s="43"/>
      <c r="C3757" s="43"/>
      <c r="D3757" s="43"/>
      <c r="E3757" s="43"/>
      <c r="F3757" s="43"/>
      <c r="G3757" s="43"/>
      <c r="H3757" s="43"/>
      <c r="I3757" s="43"/>
      <c r="J3757" s="43"/>
      <c r="K3757" s="43"/>
    </row>
    <row r="3758" spans="1:11" ht="14.25" customHeight="1">
      <c r="A3758" s="43"/>
      <c r="B3758" s="43"/>
      <c r="C3758" s="43"/>
      <c r="D3758" s="43"/>
      <c r="E3758" s="43"/>
      <c r="F3758" s="43"/>
      <c r="G3758" s="43"/>
      <c r="H3758" s="43"/>
      <c r="I3758" s="43"/>
      <c r="J3758" s="43"/>
      <c r="K3758" s="43"/>
    </row>
    <row r="3759" spans="1:11" ht="14.25" customHeight="1">
      <c r="A3759" s="43"/>
      <c r="B3759" s="43"/>
      <c r="C3759" s="43"/>
      <c r="D3759" s="43"/>
      <c r="E3759" s="43"/>
      <c r="F3759" s="43"/>
      <c r="G3759" s="43"/>
      <c r="H3759" s="43"/>
      <c r="I3759" s="43"/>
      <c r="J3759" s="43"/>
      <c r="K3759" s="43"/>
    </row>
    <row r="3760" spans="1:11" ht="14.25" customHeight="1">
      <c r="A3760" s="43"/>
      <c r="B3760" s="43"/>
      <c r="C3760" s="43"/>
      <c r="D3760" s="43"/>
      <c r="E3760" s="43"/>
      <c r="F3760" s="43"/>
      <c r="G3760" s="43"/>
      <c r="H3760" s="43"/>
      <c r="I3760" s="43"/>
      <c r="J3760" s="43"/>
      <c r="K3760" s="43"/>
    </row>
    <row r="3761" spans="1:11" ht="14.25" customHeight="1">
      <c r="A3761" s="43"/>
      <c r="B3761" s="43"/>
      <c r="C3761" s="43"/>
      <c r="D3761" s="43"/>
      <c r="E3761" s="43"/>
      <c r="F3761" s="43"/>
      <c r="G3761" s="43"/>
      <c r="H3761" s="43"/>
      <c r="I3761" s="43"/>
      <c r="J3761" s="43"/>
      <c r="K3761" s="43"/>
    </row>
    <row r="3762" spans="1:11" ht="14.25" customHeight="1">
      <c r="A3762" s="43"/>
      <c r="B3762" s="43"/>
      <c r="C3762" s="43"/>
      <c r="D3762" s="43"/>
      <c r="E3762" s="43"/>
      <c r="F3762" s="43"/>
      <c r="G3762" s="43"/>
      <c r="H3762" s="43"/>
      <c r="I3762" s="43"/>
      <c r="J3762" s="43"/>
      <c r="K3762" s="43"/>
    </row>
    <row r="3763" spans="1:11" ht="14.25" customHeight="1">
      <c r="A3763" s="43"/>
      <c r="B3763" s="43"/>
      <c r="C3763" s="43"/>
      <c r="D3763" s="43"/>
      <c r="E3763" s="43"/>
      <c r="F3763" s="43"/>
      <c r="G3763" s="43"/>
      <c r="H3763" s="43"/>
      <c r="I3763" s="43"/>
      <c r="J3763" s="43"/>
      <c r="K3763" s="43"/>
    </row>
    <row r="3764" spans="1:11" ht="14.25" customHeight="1">
      <c r="A3764" s="43"/>
      <c r="B3764" s="43"/>
      <c r="C3764" s="43"/>
      <c r="D3764" s="43"/>
      <c r="E3764" s="43"/>
      <c r="F3764" s="43"/>
      <c r="G3764" s="43"/>
      <c r="H3764" s="43"/>
      <c r="I3764" s="43"/>
      <c r="J3764" s="43"/>
      <c r="K3764" s="43"/>
    </row>
    <row r="3765" spans="1:11" ht="14.25" customHeight="1">
      <c r="A3765" s="43"/>
      <c r="B3765" s="43"/>
      <c r="C3765" s="43"/>
      <c r="D3765" s="43"/>
      <c r="E3765" s="43"/>
      <c r="F3765" s="43"/>
      <c r="G3765" s="43"/>
      <c r="H3765" s="43"/>
      <c r="I3765" s="43"/>
      <c r="J3765" s="43"/>
      <c r="K3765" s="43"/>
    </row>
    <row r="3766" spans="1:11" ht="14.25" customHeight="1">
      <c r="A3766" s="43"/>
      <c r="B3766" s="43"/>
      <c r="C3766" s="43"/>
      <c r="D3766" s="43"/>
      <c r="E3766" s="43"/>
      <c r="F3766" s="43"/>
      <c r="G3766" s="43"/>
      <c r="H3766" s="43"/>
      <c r="I3766" s="43"/>
      <c r="J3766" s="43"/>
      <c r="K3766" s="43"/>
    </row>
    <row r="3767" spans="1:11" ht="14.25" customHeight="1">
      <c r="A3767" s="43"/>
      <c r="B3767" s="43"/>
      <c r="C3767" s="43"/>
      <c r="D3767" s="43"/>
      <c r="E3767" s="43"/>
      <c r="F3767" s="43"/>
      <c r="G3767" s="43"/>
      <c r="H3767" s="43"/>
      <c r="I3767" s="43"/>
      <c r="J3767" s="43"/>
      <c r="K3767" s="43"/>
    </row>
    <row r="3768" spans="1:11" ht="14.25" customHeight="1">
      <c r="A3768" s="43"/>
      <c r="B3768" s="43"/>
      <c r="C3768" s="43"/>
      <c r="D3768" s="43"/>
      <c r="E3768" s="43"/>
      <c r="F3768" s="43"/>
      <c r="G3768" s="43"/>
      <c r="H3768" s="43"/>
      <c r="I3768" s="43"/>
      <c r="J3768" s="43"/>
      <c r="K3768" s="43"/>
    </row>
    <row r="3769" spans="1:11" ht="14.25" customHeight="1">
      <c r="A3769" s="43"/>
      <c r="B3769" s="43"/>
      <c r="C3769" s="43"/>
      <c r="D3769" s="43"/>
      <c r="E3769" s="43"/>
      <c r="F3769" s="43"/>
      <c r="G3769" s="43"/>
      <c r="H3769" s="43"/>
      <c r="I3769" s="43"/>
      <c r="J3769" s="43"/>
      <c r="K3769" s="43"/>
    </row>
    <row r="3770" spans="1:11" ht="14.25" customHeight="1">
      <c r="A3770" s="43"/>
      <c r="B3770" s="43"/>
      <c r="C3770" s="43"/>
      <c r="D3770" s="43"/>
      <c r="E3770" s="43"/>
      <c r="F3770" s="43"/>
      <c r="G3770" s="43"/>
      <c r="H3770" s="43"/>
      <c r="I3770" s="43"/>
      <c r="J3770" s="43"/>
      <c r="K3770" s="43"/>
    </row>
    <row r="3771" spans="1:11" ht="14.25" customHeight="1">
      <c r="A3771" s="43"/>
      <c r="B3771" s="43"/>
      <c r="C3771" s="43"/>
      <c r="D3771" s="43"/>
      <c r="E3771" s="43"/>
      <c r="F3771" s="43"/>
      <c r="G3771" s="43"/>
      <c r="H3771" s="43"/>
      <c r="I3771" s="43"/>
      <c r="J3771" s="43"/>
      <c r="K3771" s="43"/>
    </row>
    <row r="3772" spans="1:11" ht="14.25" customHeight="1">
      <c r="A3772" s="43"/>
      <c r="B3772" s="43"/>
      <c r="C3772" s="43"/>
      <c r="D3772" s="43"/>
      <c r="E3772" s="43"/>
      <c r="F3772" s="43"/>
      <c r="G3772" s="43"/>
      <c r="H3772" s="43"/>
      <c r="I3772" s="43"/>
      <c r="J3772" s="43"/>
      <c r="K3772" s="43"/>
    </row>
    <row r="3773" spans="1:11" ht="14.25" customHeight="1">
      <c r="A3773" s="43"/>
      <c r="B3773" s="43"/>
      <c r="C3773" s="43"/>
      <c r="D3773" s="43"/>
      <c r="E3773" s="43"/>
      <c r="F3773" s="43"/>
      <c r="G3773" s="43"/>
      <c r="H3773" s="43"/>
      <c r="I3773" s="43"/>
      <c r="J3773" s="43"/>
      <c r="K3773" s="43"/>
    </row>
    <row r="3774" spans="1:11" ht="14.25" customHeight="1">
      <c r="A3774" s="43"/>
      <c r="B3774" s="43"/>
      <c r="C3774" s="43"/>
      <c r="D3774" s="43"/>
      <c r="E3774" s="43"/>
      <c r="F3774" s="43"/>
      <c r="G3774" s="43"/>
      <c r="H3774" s="43"/>
      <c r="I3774" s="43"/>
      <c r="J3774" s="43"/>
      <c r="K3774" s="43"/>
    </row>
    <row r="3775" spans="1:11" ht="14.25" customHeight="1">
      <c r="A3775" s="43"/>
      <c r="B3775" s="43"/>
      <c r="C3775" s="43"/>
      <c r="D3775" s="43"/>
      <c r="E3775" s="43"/>
      <c r="F3775" s="43"/>
      <c r="G3775" s="43"/>
      <c r="H3775" s="43"/>
      <c r="I3775" s="43"/>
      <c r="J3775" s="43"/>
      <c r="K3775" s="43"/>
    </row>
    <row r="3776" spans="1:11" ht="14.25" customHeight="1">
      <c r="A3776" s="43"/>
      <c r="B3776" s="43"/>
      <c r="C3776" s="43"/>
      <c r="D3776" s="43"/>
      <c r="E3776" s="43"/>
      <c r="F3776" s="43"/>
      <c r="G3776" s="43"/>
      <c r="H3776" s="43"/>
      <c r="I3776" s="43"/>
      <c r="J3776" s="43"/>
      <c r="K3776" s="43"/>
    </row>
    <row r="3777" spans="1:11" ht="14.25" customHeight="1">
      <c r="A3777" s="43"/>
      <c r="B3777" s="43"/>
      <c r="C3777" s="43"/>
      <c r="D3777" s="43"/>
      <c r="E3777" s="43"/>
      <c r="F3777" s="43"/>
      <c r="G3777" s="43"/>
      <c r="H3777" s="43"/>
      <c r="I3777" s="43"/>
      <c r="J3777" s="43"/>
      <c r="K3777" s="43"/>
    </row>
    <row r="3778" spans="1:11" ht="14.25" customHeight="1">
      <c r="A3778" s="43"/>
      <c r="B3778" s="43"/>
      <c r="C3778" s="43"/>
      <c r="D3778" s="43"/>
      <c r="E3778" s="43"/>
      <c r="F3778" s="43"/>
      <c r="G3778" s="43"/>
      <c r="H3778" s="43"/>
      <c r="I3778" s="43"/>
      <c r="J3778" s="43"/>
      <c r="K3778" s="43"/>
    </row>
    <row r="3779" spans="1:11" ht="14.25" customHeight="1">
      <c r="A3779" s="43"/>
      <c r="B3779" s="43"/>
      <c r="C3779" s="43"/>
      <c r="D3779" s="43"/>
      <c r="E3779" s="43"/>
      <c r="F3779" s="43"/>
      <c r="G3779" s="43"/>
      <c r="H3779" s="43"/>
      <c r="I3779" s="43"/>
      <c r="J3779" s="43"/>
      <c r="K3779" s="43"/>
    </row>
    <row r="3780" spans="1:11" ht="14.25" customHeight="1">
      <c r="A3780" s="43"/>
      <c r="B3780" s="43"/>
      <c r="C3780" s="43"/>
      <c r="D3780" s="43"/>
      <c r="E3780" s="43"/>
      <c r="F3780" s="43"/>
      <c r="G3780" s="43"/>
      <c r="H3780" s="43"/>
      <c r="I3780" s="43"/>
      <c r="J3780" s="43"/>
      <c r="K3780" s="43"/>
    </row>
    <row r="3781" spans="1:11" ht="14.25" customHeight="1">
      <c r="A3781" s="43"/>
      <c r="B3781" s="43"/>
      <c r="C3781" s="43"/>
      <c r="D3781" s="43"/>
      <c r="E3781" s="43"/>
      <c r="F3781" s="43"/>
      <c r="G3781" s="43"/>
      <c r="H3781" s="43"/>
      <c r="I3781" s="43"/>
      <c r="J3781" s="43"/>
      <c r="K3781" s="43"/>
    </row>
    <row r="3782" spans="1:11" ht="14.25" customHeight="1">
      <c r="A3782" s="43"/>
      <c r="B3782" s="43"/>
      <c r="C3782" s="43"/>
      <c r="D3782" s="43"/>
      <c r="E3782" s="43"/>
      <c r="F3782" s="43"/>
      <c r="G3782" s="43"/>
      <c r="H3782" s="43"/>
      <c r="I3782" s="43"/>
      <c r="J3782" s="43"/>
      <c r="K3782" s="43"/>
    </row>
    <row r="3783" spans="1:11" ht="14.25" customHeight="1">
      <c r="A3783" s="43"/>
      <c r="B3783" s="43"/>
      <c r="C3783" s="43"/>
      <c r="D3783" s="43"/>
      <c r="E3783" s="43"/>
      <c r="F3783" s="43"/>
      <c r="G3783" s="43"/>
      <c r="H3783" s="43"/>
      <c r="I3783" s="43"/>
      <c r="J3783" s="43"/>
      <c r="K3783" s="43"/>
    </row>
    <row r="3784" spans="1:11" ht="14.25" customHeight="1">
      <c r="A3784" s="43"/>
      <c r="B3784" s="43"/>
      <c r="C3784" s="43"/>
      <c r="D3784" s="43"/>
      <c r="E3784" s="43"/>
      <c r="F3784" s="43"/>
      <c r="G3784" s="43"/>
      <c r="H3784" s="43"/>
      <c r="I3784" s="43"/>
      <c r="J3784" s="43"/>
      <c r="K3784" s="43"/>
    </row>
    <row r="3785" spans="1:11" ht="14.25" customHeight="1">
      <c r="A3785" s="43"/>
      <c r="B3785" s="43"/>
      <c r="C3785" s="43"/>
      <c r="D3785" s="43"/>
      <c r="E3785" s="43"/>
      <c r="F3785" s="43"/>
      <c r="G3785" s="43"/>
      <c r="H3785" s="43"/>
      <c r="I3785" s="43"/>
      <c r="J3785" s="43"/>
      <c r="K3785" s="43"/>
    </row>
    <row r="3786" spans="1:11" ht="14.25" customHeight="1">
      <c r="A3786" s="43"/>
      <c r="B3786" s="43"/>
      <c r="C3786" s="43"/>
      <c r="D3786" s="43"/>
      <c r="E3786" s="43"/>
      <c r="F3786" s="43"/>
      <c r="G3786" s="43"/>
      <c r="H3786" s="43"/>
      <c r="I3786" s="43"/>
      <c r="J3786" s="43"/>
      <c r="K3786" s="43"/>
    </row>
    <row r="3787" spans="1:11" ht="14.25" customHeight="1">
      <c r="A3787" s="43"/>
      <c r="B3787" s="43"/>
      <c r="C3787" s="43"/>
      <c r="D3787" s="43"/>
      <c r="E3787" s="43"/>
      <c r="F3787" s="43"/>
      <c r="G3787" s="43"/>
      <c r="H3787" s="43"/>
      <c r="I3787" s="43"/>
      <c r="J3787" s="43"/>
      <c r="K3787" s="43"/>
    </row>
    <row r="3788" spans="1:11" ht="14.25" customHeight="1">
      <c r="A3788" s="43"/>
      <c r="B3788" s="43"/>
      <c r="C3788" s="43"/>
      <c r="D3788" s="43"/>
      <c r="E3788" s="43"/>
      <c r="F3788" s="43"/>
      <c r="G3788" s="43"/>
      <c r="H3788" s="43"/>
      <c r="I3788" s="43"/>
      <c r="J3788" s="43"/>
      <c r="K3788" s="43"/>
    </row>
    <row r="3789" spans="1:11" ht="14.25" customHeight="1">
      <c r="A3789" s="43"/>
      <c r="B3789" s="43"/>
      <c r="C3789" s="43"/>
      <c r="D3789" s="43"/>
      <c r="E3789" s="43"/>
      <c r="F3789" s="43"/>
      <c r="G3789" s="43"/>
      <c r="H3789" s="43"/>
      <c r="I3789" s="43"/>
      <c r="J3789" s="43"/>
      <c r="K3789" s="43"/>
    </row>
    <row r="3790" spans="1:11" ht="14.25" customHeight="1">
      <c r="A3790" s="43"/>
      <c r="B3790" s="43"/>
      <c r="C3790" s="43"/>
      <c r="D3790" s="43"/>
      <c r="E3790" s="43"/>
      <c r="F3790" s="43"/>
      <c r="G3790" s="43"/>
      <c r="H3790" s="43"/>
      <c r="I3790" s="43"/>
      <c r="J3790" s="43"/>
      <c r="K3790" s="43"/>
    </row>
    <row r="3791" spans="1:11" ht="14.25" customHeight="1">
      <c r="A3791" s="43"/>
      <c r="B3791" s="43"/>
      <c r="C3791" s="43"/>
      <c r="D3791" s="43"/>
      <c r="E3791" s="43"/>
      <c r="F3791" s="43"/>
      <c r="G3791" s="43"/>
      <c r="H3791" s="43"/>
      <c r="I3791" s="43"/>
      <c r="J3791" s="43"/>
      <c r="K3791" s="43"/>
    </row>
    <row r="3792" spans="1:11" ht="14.25" customHeight="1">
      <c r="A3792" s="43"/>
      <c r="B3792" s="43"/>
      <c r="C3792" s="43"/>
      <c r="D3792" s="43"/>
      <c r="E3792" s="43"/>
      <c r="F3792" s="43"/>
      <c r="G3792" s="43"/>
      <c r="H3792" s="43"/>
      <c r="I3792" s="43"/>
      <c r="J3792" s="43"/>
      <c r="K3792" s="43"/>
    </row>
    <row r="3793" spans="1:11" ht="14.25" customHeight="1">
      <c r="A3793" s="43"/>
      <c r="B3793" s="43"/>
      <c r="C3793" s="43"/>
      <c r="D3793" s="43"/>
      <c r="E3793" s="43"/>
      <c r="F3793" s="43"/>
      <c r="G3793" s="43"/>
      <c r="H3793" s="43"/>
      <c r="I3793" s="43"/>
      <c r="J3793" s="43"/>
      <c r="K3793" s="43"/>
    </row>
    <row r="3794" spans="1:11" ht="14.25" customHeight="1">
      <c r="A3794" s="43"/>
      <c r="B3794" s="43"/>
      <c r="C3794" s="43"/>
      <c r="D3794" s="43"/>
      <c r="E3794" s="43"/>
      <c r="F3794" s="43"/>
      <c r="G3794" s="43"/>
      <c r="H3794" s="43"/>
      <c r="I3794" s="43"/>
      <c r="J3794" s="43"/>
      <c r="K3794" s="43"/>
    </row>
    <row r="3795" spans="1:11" ht="14.25" customHeight="1">
      <c r="A3795" s="43"/>
      <c r="B3795" s="43"/>
      <c r="C3795" s="43"/>
      <c r="D3795" s="43"/>
      <c r="E3795" s="43"/>
      <c r="F3795" s="43"/>
      <c r="G3795" s="43"/>
      <c r="H3795" s="43"/>
      <c r="I3795" s="43"/>
      <c r="J3795" s="43"/>
      <c r="K3795" s="43"/>
    </row>
    <row r="3796" spans="1:11" ht="14.25" customHeight="1">
      <c r="A3796" s="43"/>
      <c r="B3796" s="43"/>
      <c r="C3796" s="43"/>
      <c r="D3796" s="43"/>
      <c r="E3796" s="43"/>
      <c r="F3796" s="43"/>
      <c r="G3796" s="43"/>
      <c r="H3796" s="43"/>
      <c r="I3796" s="43"/>
      <c r="J3796" s="43"/>
      <c r="K3796" s="43"/>
    </row>
    <row r="3797" spans="1:11" ht="14.25" customHeight="1">
      <c r="A3797" s="43"/>
      <c r="B3797" s="43"/>
      <c r="C3797" s="43"/>
      <c r="D3797" s="43"/>
      <c r="E3797" s="43"/>
      <c r="F3797" s="43"/>
      <c r="G3797" s="43"/>
      <c r="H3797" s="43"/>
      <c r="I3797" s="43"/>
      <c r="J3797" s="43"/>
      <c r="K3797" s="43"/>
    </row>
    <row r="3798" spans="1:11" ht="14.25" customHeight="1">
      <c r="A3798" s="43"/>
      <c r="B3798" s="43"/>
      <c r="C3798" s="43"/>
      <c r="D3798" s="43"/>
      <c r="E3798" s="43"/>
      <c r="F3798" s="43"/>
      <c r="G3798" s="43"/>
      <c r="H3798" s="43"/>
      <c r="I3798" s="43"/>
      <c r="J3798" s="43"/>
      <c r="K3798" s="43"/>
    </row>
    <row r="3799" spans="1:11" ht="14.25" customHeight="1">
      <c r="A3799" s="43"/>
      <c r="B3799" s="43"/>
      <c r="C3799" s="43"/>
      <c r="D3799" s="43"/>
      <c r="E3799" s="43"/>
      <c r="F3799" s="43"/>
      <c r="G3799" s="43"/>
      <c r="H3799" s="43"/>
      <c r="I3799" s="43"/>
      <c r="J3799" s="43"/>
      <c r="K3799" s="43"/>
    </row>
    <row r="3800" spans="1:11" ht="14.25" customHeight="1">
      <c r="A3800" s="43"/>
      <c r="B3800" s="43"/>
      <c r="C3800" s="43"/>
      <c r="D3800" s="43"/>
      <c r="E3800" s="43"/>
      <c r="F3800" s="43"/>
      <c r="G3800" s="43"/>
      <c r="H3800" s="43"/>
      <c r="I3800" s="43"/>
      <c r="J3800" s="43"/>
      <c r="K3800" s="43"/>
    </row>
    <row r="3801" spans="1:11" ht="14.25" customHeight="1">
      <c r="A3801" s="43"/>
      <c r="B3801" s="43"/>
      <c r="C3801" s="43"/>
      <c r="D3801" s="43"/>
      <c r="E3801" s="43"/>
      <c r="F3801" s="43"/>
      <c r="G3801" s="43"/>
      <c r="H3801" s="43"/>
      <c r="I3801" s="43"/>
      <c r="J3801" s="43"/>
      <c r="K3801" s="43"/>
    </row>
    <row r="3802" spans="1:11" ht="14.25" customHeight="1">
      <c r="A3802" s="43"/>
      <c r="B3802" s="43"/>
      <c r="C3802" s="43"/>
      <c r="D3802" s="43"/>
      <c r="E3802" s="43"/>
      <c r="F3802" s="43"/>
      <c r="G3802" s="43"/>
      <c r="H3802" s="43"/>
      <c r="I3802" s="43"/>
      <c r="J3802" s="43"/>
      <c r="K3802" s="43"/>
    </row>
    <row r="3803" spans="1:11" ht="14.25" customHeight="1">
      <c r="A3803" s="43"/>
      <c r="B3803" s="43"/>
      <c r="C3803" s="43"/>
      <c r="D3803" s="43"/>
      <c r="E3803" s="43"/>
      <c r="F3803" s="43"/>
      <c r="G3803" s="43"/>
      <c r="H3803" s="43"/>
      <c r="I3803" s="43"/>
      <c r="J3803" s="43"/>
      <c r="K3803" s="43"/>
    </row>
    <row r="3804" spans="1:11" ht="14.25" customHeight="1">
      <c r="A3804" s="43"/>
      <c r="B3804" s="43"/>
      <c r="C3804" s="43"/>
      <c r="D3804" s="43"/>
      <c r="E3804" s="43"/>
      <c r="F3804" s="43"/>
      <c r="G3804" s="43"/>
      <c r="H3804" s="43"/>
      <c r="I3804" s="43"/>
      <c r="J3804" s="43"/>
      <c r="K3804" s="43"/>
    </row>
    <row r="3805" spans="1:11" ht="14.25" customHeight="1">
      <c r="A3805" s="43"/>
      <c r="B3805" s="43"/>
      <c r="C3805" s="43"/>
      <c r="D3805" s="43"/>
      <c r="E3805" s="43"/>
      <c r="F3805" s="43"/>
      <c r="G3805" s="43"/>
      <c r="H3805" s="43"/>
      <c r="I3805" s="43"/>
      <c r="J3805" s="43"/>
      <c r="K3805" s="43"/>
    </row>
    <row r="3806" spans="1:11" ht="14.25" customHeight="1">
      <c r="A3806" s="43"/>
      <c r="B3806" s="43"/>
      <c r="C3806" s="43"/>
      <c r="D3806" s="43"/>
      <c r="E3806" s="43"/>
      <c r="F3806" s="43"/>
      <c r="G3806" s="43"/>
      <c r="H3806" s="43"/>
      <c r="I3806" s="43"/>
      <c r="J3806" s="43"/>
      <c r="K3806" s="43"/>
    </row>
    <row r="3807" spans="1:11" ht="14.25" customHeight="1">
      <c r="A3807" s="43"/>
      <c r="B3807" s="43"/>
      <c r="C3807" s="43"/>
      <c r="D3807" s="43"/>
      <c r="E3807" s="43"/>
      <c r="F3807" s="43"/>
      <c r="G3807" s="43"/>
      <c r="H3807" s="43"/>
      <c r="I3807" s="43"/>
      <c r="J3807" s="43"/>
      <c r="K3807" s="43"/>
    </row>
    <row r="3808" spans="1:11" ht="14.25" customHeight="1">
      <c r="A3808" s="43"/>
      <c r="B3808" s="43"/>
      <c r="C3808" s="43"/>
      <c r="D3808" s="43"/>
      <c r="E3808" s="43"/>
      <c r="F3808" s="43"/>
      <c r="G3808" s="43"/>
      <c r="H3808" s="43"/>
      <c r="I3808" s="43"/>
      <c r="J3808" s="43"/>
      <c r="K3808" s="43"/>
    </row>
    <row r="3809" spans="1:11" ht="14.25" customHeight="1">
      <c r="A3809" s="43"/>
      <c r="B3809" s="43"/>
      <c r="C3809" s="43"/>
      <c r="D3809" s="43"/>
      <c r="E3809" s="43"/>
      <c r="F3809" s="43"/>
      <c r="G3809" s="43"/>
      <c r="H3809" s="43"/>
      <c r="I3809" s="43"/>
      <c r="J3809" s="43"/>
      <c r="K3809" s="43"/>
    </row>
    <row r="3810" spans="1:11" ht="14.25" customHeight="1">
      <c r="A3810" s="43"/>
      <c r="B3810" s="43"/>
      <c r="C3810" s="43"/>
      <c r="D3810" s="43"/>
      <c r="E3810" s="43"/>
      <c r="F3810" s="43"/>
      <c r="G3810" s="43"/>
      <c r="H3810" s="43"/>
      <c r="I3810" s="43"/>
      <c r="J3810" s="43"/>
      <c r="K3810" s="43"/>
    </row>
    <row r="3811" spans="1:11" ht="14.25" customHeight="1">
      <c r="A3811" s="43"/>
      <c r="B3811" s="43"/>
      <c r="C3811" s="43"/>
      <c r="D3811" s="43"/>
      <c r="E3811" s="43"/>
      <c r="F3811" s="43"/>
      <c r="G3811" s="43"/>
      <c r="H3811" s="43"/>
      <c r="I3811" s="43"/>
      <c r="J3811" s="43"/>
      <c r="K3811" s="43"/>
    </row>
    <row r="3812" spans="1:11" ht="14.25" customHeight="1">
      <c r="A3812" s="43"/>
      <c r="B3812" s="43"/>
      <c r="C3812" s="43"/>
      <c r="D3812" s="43"/>
      <c r="E3812" s="43"/>
      <c r="F3812" s="43"/>
      <c r="G3812" s="43"/>
      <c r="H3812" s="43"/>
      <c r="I3812" s="43"/>
      <c r="J3812" s="43"/>
      <c r="K3812" s="43"/>
    </row>
    <row r="3813" spans="1:11" ht="14.25" customHeight="1">
      <c r="A3813" s="43"/>
      <c r="B3813" s="43"/>
      <c r="C3813" s="43"/>
      <c r="D3813" s="43"/>
      <c r="E3813" s="43"/>
      <c r="F3813" s="43"/>
      <c r="G3813" s="43"/>
      <c r="H3813" s="43"/>
      <c r="I3813" s="43"/>
      <c r="J3813" s="43"/>
      <c r="K3813" s="43"/>
    </row>
    <row r="3814" spans="1:11" ht="14.25" customHeight="1">
      <c r="A3814" s="43"/>
      <c r="B3814" s="43"/>
      <c r="C3814" s="43"/>
      <c r="D3814" s="43"/>
      <c r="E3814" s="43"/>
      <c r="F3814" s="43"/>
      <c r="G3814" s="43"/>
      <c r="H3814" s="43"/>
      <c r="I3814" s="43"/>
      <c r="J3814" s="43"/>
      <c r="K3814" s="43"/>
    </row>
    <row r="3815" spans="1:11" ht="14.25" customHeight="1">
      <c r="A3815" s="43"/>
      <c r="B3815" s="43"/>
      <c r="C3815" s="43"/>
      <c r="D3815" s="43"/>
      <c r="E3815" s="43"/>
      <c r="F3815" s="43"/>
      <c r="G3815" s="43"/>
      <c r="H3815" s="43"/>
      <c r="I3815" s="43"/>
      <c r="J3815" s="43"/>
      <c r="K3815" s="43"/>
    </row>
    <row r="3816" spans="1:11" ht="14.25" customHeight="1">
      <c r="A3816" s="43"/>
      <c r="B3816" s="43"/>
      <c r="C3816" s="43"/>
      <c r="D3816" s="43"/>
      <c r="E3816" s="43"/>
      <c r="F3816" s="43"/>
      <c r="G3816" s="43"/>
      <c r="H3816" s="43"/>
      <c r="I3816" s="43"/>
      <c r="J3816" s="43"/>
      <c r="K3816" s="43"/>
    </row>
    <row r="3817" spans="1:11" ht="14.25" customHeight="1">
      <c r="A3817" s="43"/>
      <c r="B3817" s="43"/>
      <c r="C3817" s="43"/>
      <c r="D3817" s="43"/>
      <c r="E3817" s="43"/>
      <c r="F3817" s="43"/>
      <c r="G3817" s="43"/>
      <c r="H3817" s="43"/>
      <c r="I3817" s="43"/>
      <c r="J3817" s="43"/>
      <c r="K3817" s="43"/>
    </row>
    <row r="3818" spans="1:11" ht="14.25" customHeight="1">
      <c r="A3818" s="43"/>
      <c r="B3818" s="43"/>
      <c r="C3818" s="43"/>
      <c r="D3818" s="43"/>
      <c r="E3818" s="43"/>
      <c r="F3818" s="43"/>
      <c r="G3818" s="43"/>
      <c r="H3818" s="43"/>
      <c r="I3818" s="43"/>
      <c r="J3818" s="43"/>
      <c r="K3818" s="43"/>
    </row>
    <row r="3819" spans="1:11" ht="14.25" customHeight="1">
      <c r="A3819" s="43"/>
      <c r="B3819" s="43"/>
      <c r="C3819" s="43"/>
      <c r="D3819" s="43"/>
      <c r="E3819" s="43"/>
      <c r="F3819" s="43"/>
      <c r="G3819" s="43"/>
      <c r="H3819" s="43"/>
      <c r="I3819" s="43"/>
      <c r="J3819" s="43"/>
      <c r="K3819" s="43"/>
    </row>
    <row r="3820" spans="1:11" ht="14.25" customHeight="1">
      <c r="A3820" s="43"/>
      <c r="B3820" s="43"/>
      <c r="C3820" s="43"/>
      <c r="D3820" s="43"/>
      <c r="E3820" s="43"/>
      <c r="F3820" s="43"/>
      <c r="G3820" s="43"/>
      <c r="H3820" s="43"/>
      <c r="I3820" s="43"/>
      <c r="J3820" s="43"/>
      <c r="K3820" s="43"/>
    </row>
    <row r="3821" spans="1:11" ht="14.25" customHeight="1">
      <c r="A3821" s="43"/>
      <c r="B3821" s="43"/>
      <c r="C3821" s="43"/>
      <c r="D3821" s="43"/>
      <c r="E3821" s="43"/>
      <c r="F3821" s="43"/>
      <c r="G3821" s="43"/>
      <c r="H3821" s="43"/>
      <c r="I3821" s="43"/>
      <c r="J3821" s="43"/>
      <c r="K3821" s="43"/>
    </row>
    <row r="3822" spans="1:11" ht="14.25" customHeight="1">
      <c r="A3822" s="43"/>
      <c r="B3822" s="43"/>
      <c r="C3822" s="43"/>
      <c r="D3822" s="43"/>
      <c r="E3822" s="43"/>
      <c r="F3822" s="43"/>
      <c r="G3822" s="43"/>
      <c r="H3822" s="43"/>
      <c r="I3822" s="43"/>
      <c r="J3822" s="43"/>
      <c r="K3822" s="43"/>
    </row>
    <row r="3823" spans="1:11" ht="14.25" customHeight="1">
      <c r="A3823" s="43"/>
      <c r="B3823" s="43"/>
      <c r="C3823" s="43"/>
      <c r="D3823" s="43"/>
      <c r="E3823" s="43"/>
      <c r="F3823" s="43"/>
      <c r="G3823" s="43"/>
      <c r="H3823" s="43"/>
      <c r="I3823" s="43"/>
      <c r="J3823" s="43"/>
      <c r="K3823" s="43"/>
    </row>
    <row r="3824" spans="1:11" ht="14.25" customHeight="1">
      <c r="A3824" s="43"/>
      <c r="B3824" s="43"/>
      <c r="C3824" s="43"/>
      <c r="D3824" s="43"/>
      <c r="E3824" s="43"/>
      <c r="F3824" s="43"/>
      <c r="G3824" s="43"/>
      <c r="H3824" s="43"/>
      <c r="I3824" s="43"/>
      <c r="J3824" s="43"/>
      <c r="K3824" s="43"/>
    </row>
    <row r="3825" spans="1:11" ht="14.25" customHeight="1">
      <c r="A3825" s="43"/>
      <c r="B3825" s="43"/>
      <c r="C3825" s="43"/>
      <c r="D3825" s="43"/>
      <c r="E3825" s="43"/>
      <c r="F3825" s="43"/>
      <c r="G3825" s="43"/>
      <c r="H3825" s="43"/>
      <c r="I3825" s="43"/>
      <c r="J3825" s="43"/>
      <c r="K3825" s="43"/>
    </row>
    <row r="3826" spans="1:11" ht="14.25" customHeight="1">
      <c r="A3826" s="43"/>
      <c r="B3826" s="43"/>
      <c r="C3826" s="43"/>
      <c r="D3826" s="43"/>
      <c r="E3826" s="43"/>
      <c r="F3826" s="43"/>
      <c r="G3826" s="43"/>
      <c r="H3826" s="43"/>
      <c r="I3826" s="43"/>
      <c r="J3826" s="43"/>
      <c r="K3826" s="43"/>
    </row>
    <row r="3827" spans="1:11" ht="14.25" customHeight="1">
      <c r="A3827" s="43"/>
      <c r="B3827" s="43"/>
      <c r="C3827" s="43"/>
      <c r="D3827" s="43"/>
      <c r="E3827" s="43"/>
      <c r="F3827" s="43"/>
      <c r="G3827" s="43"/>
      <c r="H3827" s="43"/>
      <c r="I3827" s="43"/>
      <c r="J3827" s="43"/>
      <c r="K3827" s="43"/>
    </row>
    <row r="3828" spans="1:11" ht="14.25" customHeight="1">
      <c r="A3828" s="43"/>
      <c r="B3828" s="43"/>
      <c r="C3828" s="43"/>
      <c r="D3828" s="43"/>
      <c r="E3828" s="43"/>
      <c r="F3828" s="43"/>
      <c r="G3828" s="43"/>
      <c r="H3828" s="43"/>
      <c r="I3828" s="43"/>
      <c r="J3828" s="43"/>
      <c r="K3828" s="43"/>
    </row>
    <row r="3829" spans="1:11" ht="14.25" customHeight="1">
      <c r="A3829" s="43"/>
      <c r="B3829" s="43"/>
      <c r="C3829" s="43"/>
      <c r="D3829" s="43"/>
      <c r="E3829" s="43"/>
      <c r="F3829" s="43"/>
      <c r="G3829" s="43"/>
      <c r="H3829" s="43"/>
      <c r="I3829" s="43"/>
      <c r="J3829" s="43"/>
      <c r="K3829" s="43"/>
    </row>
    <row r="3830" spans="1:11" ht="14.25" customHeight="1">
      <c r="A3830" s="43"/>
      <c r="B3830" s="43"/>
      <c r="C3830" s="43"/>
      <c r="D3830" s="43"/>
      <c r="E3830" s="43"/>
      <c r="F3830" s="43"/>
      <c r="G3830" s="43"/>
      <c r="H3830" s="43"/>
      <c r="I3830" s="43"/>
      <c r="J3830" s="43"/>
      <c r="K3830" s="43"/>
    </row>
    <row r="3831" spans="1:11" ht="14.25" customHeight="1">
      <c r="A3831" s="43"/>
      <c r="B3831" s="43"/>
      <c r="C3831" s="43"/>
      <c r="D3831" s="43"/>
      <c r="E3831" s="43"/>
      <c r="F3831" s="43"/>
      <c r="G3831" s="43"/>
      <c r="H3831" s="43"/>
      <c r="I3831" s="43"/>
      <c r="J3831" s="43"/>
      <c r="K3831" s="43"/>
    </row>
    <row r="3832" spans="1:11" ht="14.25" customHeight="1">
      <c r="A3832" s="43"/>
      <c r="B3832" s="43"/>
      <c r="C3832" s="43"/>
      <c r="D3832" s="43"/>
      <c r="E3832" s="43"/>
      <c r="F3832" s="43"/>
      <c r="G3832" s="43"/>
      <c r="H3832" s="43"/>
      <c r="I3832" s="43"/>
      <c r="J3832" s="43"/>
      <c r="K3832" s="43"/>
    </row>
    <row r="3833" spans="1:11" ht="14.25" customHeight="1">
      <c r="A3833" s="43"/>
      <c r="B3833" s="43"/>
      <c r="C3833" s="43"/>
      <c r="D3833" s="43"/>
      <c r="E3833" s="43"/>
      <c r="F3833" s="43"/>
      <c r="G3833" s="43"/>
      <c r="H3833" s="43"/>
      <c r="I3833" s="43"/>
      <c r="J3833" s="43"/>
      <c r="K3833" s="43"/>
    </row>
    <row r="3834" spans="1:11" ht="14.25" customHeight="1">
      <c r="A3834" s="43"/>
      <c r="B3834" s="43"/>
      <c r="C3834" s="43"/>
      <c r="D3834" s="43"/>
      <c r="E3834" s="43"/>
      <c r="F3834" s="43"/>
      <c r="G3834" s="43"/>
      <c r="H3834" s="43"/>
      <c r="I3834" s="43"/>
      <c r="J3834" s="43"/>
      <c r="K3834" s="43"/>
    </row>
    <row r="3835" spans="1:11" ht="14.25" customHeight="1">
      <c r="A3835" s="43"/>
      <c r="B3835" s="43"/>
      <c r="C3835" s="43"/>
      <c r="D3835" s="43"/>
      <c r="E3835" s="43"/>
      <c r="F3835" s="43"/>
      <c r="G3835" s="43"/>
      <c r="H3835" s="43"/>
      <c r="I3835" s="43"/>
      <c r="J3835" s="43"/>
      <c r="K3835" s="43"/>
    </row>
    <row r="3836" spans="1:11" ht="14.25" customHeight="1">
      <c r="A3836" s="43"/>
      <c r="B3836" s="43"/>
      <c r="C3836" s="43"/>
      <c r="D3836" s="43"/>
      <c r="E3836" s="43"/>
      <c r="F3836" s="43"/>
      <c r="G3836" s="43"/>
      <c r="H3836" s="43"/>
      <c r="I3836" s="43"/>
      <c r="J3836" s="43"/>
      <c r="K3836" s="43"/>
    </row>
    <row r="3837" spans="1:11" ht="14.25" customHeight="1">
      <c r="A3837" s="43"/>
      <c r="B3837" s="43"/>
      <c r="C3837" s="43"/>
      <c r="D3837" s="43"/>
      <c r="E3837" s="43"/>
      <c r="F3837" s="43"/>
      <c r="G3837" s="43"/>
      <c r="H3837" s="43"/>
      <c r="I3837" s="43"/>
      <c r="J3837" s="43"/>
      <c r="K3837" s="43"/>
    </row>
    <row r="3838" spans="1:11" ht="14.25" customHeight="1">
      <c r="A3838" s="43"/>
      <c r="B3838" s="43"/>
      <c r="C3838" s="43"/>
      <c r="D3838" s="43"/>
      <c r="E3838" s="43"/>
      <c r="F3838" s="43"/>
      <c r="G3838" s="43"/>
      <c r="H3838" s="43"/>
      <c r="I3838" s="43"/>
      <c r="J3838" s="43"/>
      <c r="K3838" s="43"/>
    </row>
    <row r="3839" spans="1:11" ht="14.25" customHeight="1">
      <c r="A3839" s="43"/>
      <c r="B3839" s="43"/>
      <c r="C3839" s="43"/>
      <c r="D3839" s="43"/>
      <c r="E3839" s="43"/>
      <c r="F3839" s="43"/>
      <c r="G3839" s="43"/>
      <c r="H3839" s="43"/>
      <c r="I3839" s="43"/>
      <c r="J3839" s="43"/>
      <c r="K3839" s="43"/>
    </row>
    <row r="3840" spans="1:11" ht="14.25" customHeight="1">
      <c r="A3840" s="43"/>
      <c r="B3840" s="43"/>
      <c r="C3840" s="43"/>
      <c r="D3840" s="43"/>
      <c r="E3840" s="43"/>
      <c r="F3840" s="43"/>
      <c r="G3840" s="43"/>
      <c r="H3840" s="43"/>
      <c r="I3840" s="43"/>
      <c r="J3840" s="43"/>
      <c r="K3840" s="43"/>
    </row>
    <row r="3841" spans="1:11" ht="14.25" customHeight="1">
      <c r="A3841" s="43"/>
      <c r="B3841" s="43"/>
      <c r="C3841" s="43"/>
      <c r="D3841" s="43"/>
      <c r="E3841" s="43"/>
      <c r="F3841" s="43"/>
      <c r="G3841" s="43"/>
      <c r="H3841" s="43"/>
      <c r="I3841" s="43"/>
      <c r="J3841" s="43"/>
      <c r="K3841" s="43"/>
    </row>
    <row r="3842" spans="1:11" ht="14.25" customHeight="1">
      <c r="A3842" s="43"/>
      <c r="B3842" s="43"/>
      <c r="C3842" s="43"/>
      <c r="D3842" s="43"/>
      <c r="E3842" s="43"/>
      <c r="F3842" s="43"/>
      <c r="G3842" s="43"/>
      <c r="H3842" s="43"/>
      <c r="I3842" s="43"/>
      <c r="J3842" s="43"/>
      <c r="K3842" s="43"/>
    </row>
    <row r="3843" spans="1:11" ht="14.25" customHeight="1">
      <c r="A3843" s="43"/>
      <c r="B3843" s="43"/>
      <c r="C3843" s="43"/>
      <c r="D3843" s="43"/>
      <c r="E3843" s="43"/>
      <c r="F3843" s="43"/>
      <c r="G3843" s="43"/>
      <c r="H3843" s="43"/>
      <c r="I3843" s="43"/>
      <c r="J3843" s="43"/>
      <c r="K3843" s="43"/>
    </row>
    <row r="3844" spans="1:11" ht="14.25" customHeight="1">
      <c r="A3844" s="43"/>
      <c r="B3844" s="43"/>
      <c r="C3844" s="43"/>
      <c r="D3844" s="43"/>
      <c r="E3844" s="43"/>
      <c r="F3844" s="43"/>
      <c r="G3844" s="43"/>
      <c r="H3844" s="43"/>
      <c r="I3844" s="43"/>
      <c r="J3844" s="43"/>
      <c r="K3844" s="43"/>
    </row>
    <row r="3845" spans="1:11" ht="14.25" customHeight="1">
      <c r="A3845" s="43"/>
      <c r="B3845" s="43"/>
      <c r="C3845" s="43"/>
      <c r="D3845" s="43"/>
      <c r="E3845" s="43"/>
      <c r="F3845" s="43"/>
      <c r="G3845" s="43"/>
      <c r="H3845" s="43"/>
      <c r="I3845" s="43"/>
      <c r="J3845" s="43"/>
      <c r="K3845" s="43"/>
    </row>
    <row r="3846" spans="1:11" ht="14.25" customHeight="1">
      <c r="A3846" s="43"/>
      <c r="B3846" s="43"/>
      <c r="C3846" s="43"/>
      <c r="D3846" s="43"/>
      <c r="E3846" s="43"/>
      <c r="F3846" s="43"/>
      <c r="G3846" s="43"/>
      <c r="H3846" s="43"/>
      <c r="I3846" s="43"/>
      <c r="J3846" s="43"/>
      <c r="K3846" s="43"/>
    </row>
    <row r="3847" spans="1:11" ht="14.25" customHeight="1">
      <c r="A3847" s="43"/>
      <c r="B3847" s="43"/>
      <c r="C3847" s="43"/>
      <c r="D3847" s="43"/>
      <c r="E3847" s="43"/>
      <c r="F3847" s="43"/>
      <c r="G3847" s="43"/>
      <c r="H3847" s="43"/>
      <c r="I3847" s="43"/>
      <c r="J3847" s="43"/>
      <c r="K3847" s="43"/>
    </row>
    <row r="3848" spans="1:11" ht="14.25" customHeight="1">
      <c r="A3848" s="43"/>
      <c r="B3848" s="43"/>
      <c r="C3848" s="43"/>
      <c r="D3848" s="43"/>
      <c r="E3848" s="43"/>
      <c r="F3848" s="43"/>
      <c r="G3848" s="43"/>
      <c r="H3848" s="43"/>
      <c r="I3848" s="43"/>
      <c r="J3848" s="43"/>
      <c r="K3848" s="43"/>
    </row>
    <row r="3849" spans="1:11" ht="14.25" customHeight="1">
      <c r="A3849" s="43"/>
      <c r="B3849" s="43"/>
      <c r="C3849" s="43"/>
      <c r="D3849" s="43"/>
      <c r="E3849" s="43"/>
      <c r="F3849" s="43"/>
      <c r="G3849" s="43"/>
      <c r="H3849" s="43"/>
      <c r="I3849" s="43"/>
      <c r="J3849" s="43"/>
      <c r="K3849" s="43"/>
    </row>
    <row r="3850" spans="1:11" ht="14.25" customHeight="1">
      <c r="A3850" s="43"/>
      <c r="B3850" s="43"/>
      <c r="C3850" s="43"/>
      <c r="D3850" s="43"/>
      <c r="E3850" s="43"/>
      <c r="F3850" s="43"/>
      <c r="G3850" s="43"/>
      <c r="H3850" s="43"/>
      <c r="I3850" s="43"/>
      <c r="J3850" s="43"/>
      <c r="K3850" s="43"/>
    </row>
    <row r="3851" spans="1:11" ht="14.25" customHeight="1">
      <c r="A3851" s="43"/>
      <c r="B3851" s="43"/>
      <c r="C3851" s="43"/>
      <c r="D3851" s="43"/>
      <c r="E3851" s="43"/>
      <c r="F3851" s="43"/>
      <c r="G3851" s="43"/>
      <c r="H3851" s="43"/>
      <c r="I3851" s="43"/>
      <c r="J3851" s="43"/>
      <c r="K3851" s="43"/>
    </row>
    <row r="3852" spans="1:11" ht="14.25" customHeight="1">
      <c r="A3852" s="43"/>
      <c r="B3852" s="43"/>
      <c r="C3852" s="43"/>
      <c r="D3852" s="43"/>
      <c r="E3852" s="43"/>
      <c r="F3852" s="43"/>
      <c r="G3852" s="43"/>
      <c r="H3852" s="43"/>
      <c r="I3852" s="43"/>
      <c r="J3852" s="43"/>
      <c r="K3852" s="43"/>
    </row>
    <row r="3853" spans="1:11" ht="14.25" customHeight="1">
      <c r="A3853" s="43"/>
      <c r="B3853" s="43"/>
      <c r="C3853" s="43"/>
      <c r="D3853" s="43"/>
      <c r="E3853" s="43"/>
      <c r="F3853" s="43"/>
      <c r="G3853" s="43"/>
      <c r="H3853" s="43"/>
      <c r="I3853" s="43"/>
      <c r="J3853" s="43"/>
      <c r="K3853" s="43"/>
    </row>
    <row r="3854" spans="1:11" ht="14.25" customHeight="1">
      <c r="A3854" s="43"/>
      <c r="B3854" s="43"/>
      <c r="C3854" s="43"/>
      <c r="D3854" s="43"/>
      <c r="E3854" s="43"/>
      <c r="F3854" s="43"/>
      <c r="G3854" s="43"/>
      <c r="H3854" s="43"/>
      <c r="I3854" s="43"/>
      <c r="J3854" s="43"/>
      <c r="K3854" s="43"/>
    </row>
    <row r="3855" spans="1:11" ht="14.25" customHeight="1">
      <c r="A3855" s="43"/>
      <c r="B3855" s="43"/>
      <c r="C3855" s="43"/>
      <c r="D3855" s="43"/>
      <c r="E3855" s="43"/>
      <c r="F3855" s="43"/>
      <c r="G3855" s="43"/>
      <c r="H3855" s="43"/>
      <c r="I3855" s="43"/>
      <c r="J3855" s="43"/>
      <c r="K3855" s="43"/>
    </row>
    <row r="3856" spans="1:11" ht="14.25" customHeight="1">
      <c r="A3856" s="43"/>
      <c r="B3856" s="43"/>
      <c r="C3856" s="43"/>
      <c r="D3856" s="43"/>
      <c r="E3856" s="43"/>
      <c r="F3856" s="43"/>
      <c r="G3856" s="43"/>
      <c r="H3856" s="43"/>
      <c r="I3856" s="43"/>
      <c r="J3856" s="43"/>
      <c r="K3856" s="43"/>
    </row>
    <row r="3857" spans="1:11" ht="14.25" customHeight="1">
      <c r="A3857" s="43"/>
      <c r="B3857" s="43"/>
      <c r="C3857" s="43"/>
      <c r="D3857" s="43"/>
      <c r="E3857" s="43"/>
      <c r="F3857" s="43"/>
      <c r="G3857" s="43"/>
      <c r="H3857" s="43"/>
      <c r="I3857" s="43"/>
      <c r="J3857" s="43"/>
      <c r="K3857" s="43"/>
    </row>
    <row r="3858" spans="1:11" ht="14.25" customHeight="1">
      <c r="A3858" s="43"/>
      <c r="B3858" s="43"/>
      <c r="C3858" s="43"/>
      <c r="D3858" s="43"/>
      <c r="E3858" s="43"/>
      <c r="F3858" s="43"/>
      <c r="G3858" s="43"/>
      <c r="H3858" s="43"/>
      <c r="I3858" s="43"/>
      <c r="J3858" s="43"/>
      <c r="K3858" s="43"/>
    </row>
    <row r="3859" spans="1:11" ht="14.25" customHeight="1">
      <c r="A3859" s="43"/>
      <c r="B3859" s="43"/>
      <c r="C3859" s="43"/>
      <c r="D3859" s="43"/>
      <c r="E3859" s="43"/>
      <c r="F3859" s="43"/>
      <c r="G3859" s="43"/>
      <c r="H3859" s="43"/>
      <c r="I3859" s="43"/>
      <c r="J3859" s="43"/>
      <c r="K3859" s="43"/>
    </row>
    <row r="3860" spans="1:11" ht="14.25" customHeight="1">
      <c r="A3860" s="43"/>
      <c r="B3860" s="43"/>
      <c r="C3860" s="43"/>
      <c r="D3860" s="43"/>
      <c r="E3860" s="43"/>
      <c r="F3860" s="43"/>
      <c r="G3860" s="43"/>
      <c r="H3860" s="43"/>
      <c r="I3860" s="43"/>
      <c r="J3860" s="43"/>
      <c r="K3860" s="43"/>
    </row>
    <row r="3861" spans="1:11" ht="14.25" customHeight="1">
      <c r="A3861" s="43"/>
      <c r="B3861" s="43"/>
      <c r="C3861" s="43"/>
      <c r="D3861" s="43"/>
      <c r="E3861" s="43"/>
      <c r="F3861" s="43"/>
      <c r="G3861" s="43"/>
      <c r="H3861" s="43"/>
      <c r="I3861" s="43"/>
      <c r="J3861" s="43"/>
      <c r="K3861" s="43"/>
    </row>
    <row r="3862" spans="1:11" ht="14.25" customHeight="1">
      <c r="A3862" s="43"/>
      <c r="B3862" s="43"/>
      <c r="C3862" s="43"/>
      <c r="D3862" s="43"/>
      <c r="E3862" s="43"/>
      <c r="F3862" s="43"/>
      <c r="G3862" s="43"/>
      <c r="H3862" s="43"/>
      <c r="I3862" s="43"/>
      <c r="J3862" s="43"/>
      <c r="K3862" s="43"/>
    </row>
    <row r="3863" spans="1:11" ht="14.25" customHeight="1">
      <c r="A3863" s="43"/>
      <c r="B3863" s="43"/>
      <c r="C3863" s="43"/>
      <c r="D3863" s="43"/>
      <c r="E3863" s="43"/>
      <c r="F3863" s="43"/>
      <c r="G3863" s="43"/>
      <c r="H3863" s="43"/>
      <c r="I3863" s="43"/>
      <c r="J3863" s="43"/>
      <c r="K3863" s="43"/>
    </row>
    <row r="3864" spans="1:11" ht="14.25" customHeight="1">
      <c r="A3864" s="43"/>
      <c r="B3864" s="43"/>
      <c r="C3864" s="43"/>
      <c r="D3864" s="43"/>
      <c r="E3864" s="43"/>
      <c r="F3864" s="43"/>
      <c r="G3864" s="43"/>
      <c r="H3864" s="43"/>
      <c r="I3864" s="43"/>
      <c r="J3864" s="43"/>
      <c r="K3864" s="43"/>
    </row>
    <row r="3865" spans="1:11" ht="14.25" customHeight="1">
      <c r="A3865" s="43"/>
      <c r="B3865" s="43"/>
      <c r="C3865" s="43"/>
      <c r="D3865" s="43"/>
      <c r="E3865" s="43"/>
      <c r="F3865" s="43"/>
      <c r="G3865" s="43"/>
      <c r="H3865" s="43"/>
      <c r="I3865" s="43"/>
      <c r="J3865" s="43"/>
      <c r="K3865" s="43"/>
    </row>
    <row r="3866" spans="1:11" ht="14.25" customHeight="1">
      <c r="A3866" s="43"/>
      <c r="B3866" s="43"/>
      <c r="C3866" s="43"/>
      <c r="D3866" s="43"/>
      <c r="E3866" s="43"/>
      <c r="F3866" s="43"/>
      <c r="G3866" s="43"/>
      <c r="H3866" s="43"/>
      <c r="I3866" s="43"/>
      <c r="J3866" s="43"/>
      <c r="K3866" s="43"/>
    </row>
    <row r="3867" spans="1:11" ht="14.25" customHeight="1">
      <c r="A3867" s="43"/>
      <c r="B3867" s="43"/>
      <c r="C3867" s="43"/>
      <c r="D3867" s="43"/>
      <c r="E3867" s="43"/>
      <c r="F3867" s="43"/>
      <c r="G3867" s="43"/>
      <c r="H3867" s="43"/>
      <c r="I3867" s="43"/>
      <c r="J3867" s="43"/>
      <c r="K3867" s="43"/>
    </row>
    <row r="3868" spans="1:11" ht="14.25" customHeight="1">
      <c r="A3868" s="43"/>
      <c r="B3868" s="43"/>
      <c r="C3868" s="43"/>
      <c r="D3868" s="43"/>
      <c r="E3868" s="43"/>
      <c r="F3868" s="43"/>
      <c r="G3868" s="43"/>
      <c r="H3868" s="43"/>
      <c r="I3868" s="43"/>
      <c r="J3868" s="43"/>
      <c r="K3868" s="43"/>
    </row>
    <row r="3869" spans="1:11" ht="14.25" customHeight="1">
      <c r="A3869" s="43"/>
      <c r="B3869" s="43"/>
      <c r="C3869" s="43"/>
      <c r="D3869" s="43"/>
      <c r="E3869" s="43"/>
      <c r="F3869" s="43"/>
      <c r="G3869" s="43"/>
      <c r="H3869" s="43"/>
      <c r="I3869" s="43"/>
      <c r="J3869" s="43"/>
      <c r="K3869" s="43"/>
    </row>
    <row r="3870" spans="1:11" ht="14.25" customHeight="1">
      <c r="A3870" s="43"/>
      <c r="B3870" s="43"/>
      <c r="C3870" s="43"/>
      <c r="D3870" s="43"/>
      <c r="E3870" s="43"/>
      <c r="F3870" s="43"/>
      <c r="G3870" s="43"/>
      <c r="H3870" s="43"/>
      <c r="I3870" s="43"/>
      <c r="J3870" s="43"/>
      <c r="K3870" s="43"/>
    </row>
    <row r="3871" spans="1:11" ht="14.25" customHeight="1">
      <c r="A3871" s="43"/>
      <c r="B3871" s="43"/>
      <c r="C3871" s="43"/>
      <c r="D3871" s="43"/>
      <c r="E3871" s="43"/>
      <c r="F3871" s="43"/>
      <c r="G3871" s="43"/>
      <c r="H3871" s="43"/>
      <c r="I3871" s="43"/>
      <c r="J3871" s="43"/>
      <c r="K3871" s="43"/>
    </row>
    <row r="3872" spans="1:11" ht="14.25" customHeight="1">
      <c r="A3872" s="43"/>
      <c r="B3872" s="43"/>
      <c r="C3872" s="43"/>
      <c r="D3872" s="43"/>
      <c r="E3872" s="43"/>
      <c r="F3872" s="43"/>
      <c r="G3872" s="43"/>
      <c r="H3872" s="43"/>
      <c r="I3872" s="43"/>
      <c r="J3872" s="43"/>
      <c r="K3872" s="43"/>
    </row>
    <row r="3873" spans="1:11" ht="14.25" customHeight="1">
      <c r="A3873" s="43"/>
      <c r="B3873" s="43"/>
      <c r="C3873" s="43"/>
      <c r="D3873" s="43"/>
      <c r="E3873" s="43"/>
      <c r="F3873" s="43"/>
      <c r="G3873" s="43"/>
      <c r="H3873" s="43"/>
      <c r="I3873" s="43"/>
      <c r="J3873" s="43"/>
      <c r="K3873" s="43"/>
    </row>
    <row r="3874" spans="1:11" ht="14.25" customHeight="1">
      <c r="A3874" s="43"/>
      <c r="B3874" s="43"/>
      <c r="C3874" s="43"/>
      <c r="D3874" s="43"/>
      <c r="E3874" s="43"/>
      <c r="F3874" s="43"/>
      <c r="G3874" s="43"/>
      <c r="H3874" s="43"/>
      <c r="I3874" s="43"/>
      <c r="J3874" s="43"/>
      <c r="K3874" s="43"/>
    </row>
    <row r="3875" spans="1:11" ht="14.25" customHeight="1">
      <c r="A3875" s="43"/>
      <c r="B3875" s="43"/>
      <c r="C3875" s="43"/>
      <c r="D3875" s="43"/>
      <c r="E3875" s="43"/>
      <c r="F3875" s="43"/>
      <c r="G3875" s="43"/>
      <c r="H3875" s="43"/>
      <c r="I3875" s="43"/>
      <c r="J3875" s="43"/>
      <c r="K3875" s="43"/>
    </row>
    <row r="3876" spans="1:11" ht="14.25" customHeight="1">
      <c r="A3876" s="43"/>
      <c r="B3876" s="43"/>
      <c r="C3876" s="43"/>
      <c r="D3876" s="43"/>
      <c r="E3876" s="43"/>
      <c r="F3876" s="43"/>
      <c r="G3876" s="43"/>
      <c r="H3876" s="43"/>
      <c r="I3876" s="43"/>
      <c r="J3876" s="43"/>
      <c r="K3876" s="43"/>
    </row>
    <row r="3877" spans="1:11" ht="14.25" customHeight="1">
      <c r="A3877" s="43"/>
      <c r="B3877" s="43"/>
      <c r="C3877" s="43"/>
      <c r="D3877" s="43"/>
      <c r="E3877" s="43"/>
      <c r="F3877" s="43"/>
      <c r="G3877" s="43"/>
      <c r="H3877" s="43"/>
      <c r="I3877" s="43"/>
      <c r="J3877" s="43"/>
      <c r="K3877" s="43"/>
    </row>
    <row r="3878" spans="1:11" ht="14.25" customHeight="1">
      <c r="A3878" s="43"/>
      <c r="B3878" s="43"/>
      <c r="C3878" s="43"/>
      <c r="D3878" s="43"/>
      <c r="E3878" s="43"/>
      <c r="F3878" s="43"/>
      <c r="G3878" s="43"/>
      <c r="H3878" s="43"/>
      <c r="I3878" s="43"/>
      <c r="J3878" s="43"/>
      <c r="K3878" s="43"/>
    </row>
    <row r="3879" spans="1:11" ht="14.25" customHeight="1">
      <c r="A3879" s="43"/>
      <c r="B3879" s="43"/>
      <c r="C3879" s="43"/>
      <c r="D3879" s="43"/>
      <c r="E3879" s="43"/>
      <c r="F3879" s="43"/>
      <c r="G3879" s="43"/>
      <c r="H3879" s="43"/>
      <c r="I3879" s="43"/>
      <c r="J3879" s="43"/>
      <c r="K3879" s="43"/>
    </row>
    <row r="3880" spans="1:11" ht="14.25" customHeight="1">
      <c r="A3880" s="43"/>
      <c r="B3880" s="43"/>
      <c r="C3880" s="43"/>
      <c r="D3880" s="43"/>
      <c r="E3880" s="43"/>
      <c r="F3880" s="43"/>
      <c r="G3880" s="43"/>
      <c r="H3880" s="43"/>
      <c r="I3880" s="43"/>
      <c r="J3880" s="43"/>
      <c r="K3880" s="43"/>
    </row>
    <row r="3881" spans="1:11" ht="14.25" customHeight="1">
      <c r="A3881" s="43"/>
      <c r="B3881" s="43"/>
      <c r="C3881" s="43"/>
      <c r="D3881" s="43"/>
      <c r="E3881" s="43"/>
      <c r="F3881" s="43"/>
      <c r="G3881" s="43"/>
      <c r="H3881" s="43"/>
      <c r="I3881" s="43"/>
      <c r="J3881" s="43"/>
      <c r="K3881" s="43"/>
    </row>
    <row r="3882" spans="1:11" ht="14.25" customHeight="1">
      <c r="A3882" s="43"/>
      <c r="B3882" s="43"/>
      <c r="C3882" s="43"/>
      <c r="D3882" s="43"/>
      <c r="E3882" s="43"/>
      <c r="F3882" s="43"/>
      <c r="G3882" s="43"/>
      <c r="H3882" s="43"/>
      <c r="I3882" s="43"/>
      <c r="J3882" s="43"/>
      <c r="K3882" s="43"/>
    </row>
    <row r="3883" spans="1:11" ht="14.25" customHeight="1">
      <c r="A3883" s="43"/>
      <c r="B3883" s="43"/>
      <c r="C3883" s="43"/>
      <c r="D3883" s="43"/>
      <c r="E3883" s="43"/>
      <c r="F3883" s="43"/>
      <c r="G3883" s="43"/>
      <c r="H3883" s="43"/>
      <c r="I3883" s="43"/>
      <c r="J3883" s="43"/>
      <c r="K3883" s="43"/>
    </row>
    <row r="3884" spans="1:11" ht="14.25" customHeight="1">
      <c r="A3884" s="43"/>
      <c r="B3884" s="43"/>
      <c r="C3884" s="43"/>
      <c r="D3884" s="43"/>
      <c r="E3884" s="43"/>
      <c r="F3884" s="43"/>
      <c r="G3884" s="43"/>
      <c r="H3884" s="43"/>
      <c r="I3884" s="43"/>
      <c r="J3884" s="43"/>
      <c r="K3884" s="43"/>
    </row>
    <row r="3885" spans="1:11" ht="14.25" customHeight="1">
      <c r="A3885" s="43"/>
      <c r="B3885" s="43"/>
      <c r="C3885" s="43"/>
      <c r="D3885" s="43"/>
      <c r="E3885" s="43"/>
      <c r="F3885" s="43"/>
      <c r="G3885" s="43"/>
      <c r="H3885" s="43"/>
      <c r="I3885" s="43"/>
      <c r="J3885" s="43"/>
      <c r="K3885" s="43"/>
    </row>
    <row r="3886" spans="1:11" ht="14.25" customHeight="1">
      <c r="A3886" s="43"/>
      <c r="B3886" s="43"/>
      <c r="C3886" s="43"/>
      <c r="D3886" s="43"/>
      <c r="E3886" s="43"/>
      <c r="F3886" s="43"/>
      <c r="G3886" s="43"/>
      <c r="H3886" s="43"/>
      <c r="I3886" s="43"/>
      <c r="J3886" s="43"/>
      <c r="K3886" s="43"/>
    </row>
    <row r="3887" spans="1:11" ht="14.25" customHeight="1">
      <c r="A3887" s="43"/>
      <c r="B3887" s="43"/>
      <c r="C3887" s="43"/>
      <c r="D3887" s="43"/>
      <c r="E3887" s="43"/>
      <c r="F3887" s="43"/>
      <c r="G3887" s="43"/>
      <c r="H3887" s="43"/>
      <c r="I3887" s="43"/>
      <c r="J3887" s="43"/>
      <c r="K3887" s="43"/>
    </row>
    <row r="3888" spans="1:11" ht="14.25" customHeight="1">
      <c r="A3888" s="43"/>
      <c r="B3888" s="43"/>
      <c r="C3888" s="43"/>
      <c r="D3888" s="43"/>
      <c r="E3888" s="43"/>
      <c r="F3888" s="43"/>
      <c r="G3888" s="43"/>
      <c r="H3888" s="43"/>
      <c r="I3888" s="43"/>
      <c r="J3888" s="43"/>
      <c r="K3888" s="43"/>
    </row>
    <row r="3889" spans="1:11" ht="14.25" customHeight="1">
      <c r="A3889" s="43"/>
      <c r="B3889" s="43"/>
      <c r="C3889" s="43"/>
      <c r="D3889" s="43"/>
      <c r="E3889" s="43"/>
      <c r="F3889" s="43"/>
      <c r="G3889" s="43"/>
      <c r="H3889" s="43"/>
      <c r="I3889" s="43"/>
      <c r="J3889" s="43"/>
      <c r="K3889" s="43"/>
    </row>
    <row r="3890" spans="1:11" ht="14.25" customHeight="1">
      <c r="A3890" s="43"/>
      <c r="B3890" s="43"/>
      <c r="C3890" s="43"/>
      <c r="D3890" s="43"/>
      <c r="E3890" s="43"/>
      <c r="F3890" s="43"/>
      <c r="G3890" s="43"/>
      <c r="H3890" s="43"/>
      <c r="I3890" s="43"/>
      <c r="J3890" s="43"/>
      <c r="K3890" s="43"/>
    </row>
    <row r="3891" spans="1:11" ht="14.25" customHeight="1">
      <c r="A3891" s="43"/>
      <c r="B3891" s="43"/>
      <c r="C3891" s="43"/>
      <c r="D3891" s="43"/>
      <c r="E3891" s="43"/>
      <c r="F3891" s="43"/>
      <c r="G3891" s="43"/>
      <c r="H3891" s="43"/>
      <c r="I3891" s="43"/>
      <c r="J3891" s="43"/>
      <c r="K3891" s="43"/>
    </row>
    <row r="3892" spans="1:11" ht="14.25" customHeight="1">
      <c r="A3892" s="43"/>
      <c r="B3892" s="43"/>
      <c r="C3892" s="43"/>
      <c r="D3892" s="43"/>
      <c r="E3892" s="43"/>
      <c r="F3892" s="43"/>
      <c r="G3892" s="43"/>
      <c r="H3892" s="43"/>
      <c r="I3892" s="43"/>
      <c r="J3892" s="43"/>
      <c r="K3892" s="43"/>
    </row>
    <row r="3893" spans="1:11" ht="14.25" customHeight="1">
      <c r="A3893" s="43"/>
      <c r="B3893" s="43"/>
      <c r="C3893" s="43"/>
      <c r="D3893" s="43"/>
      <c r="E3893" s="43"/>
      <c r="F3893" s="43"/>
      <c r="G3893" s="43"/>
      <c r="H3893" s="43"/>
      <c r="I3893" s="43"/>
      <c r="J3893" s="43"/>
      <c r="K3893" s="43"/>
    </row>
    <row r="3894" spans="1:11" ht="14.25" customHeight="1">
      <c r="A3894" s="43"/>
      <c r="B3894" s="43"/>
      <c r="C3894" s="43"/>
      <c r="D3894" s="43"/>
      <c r="E3894" s="43"/>
      <c r="F3894" s="43"/>
      <c r="G3894" s="43"/>
      <c r="H3894" s="43"/>
      <c r="I3894" s="43"/>
      <c r="J3894" s="43"/>
      <c r="K3894" s="43"/>
    </row>
    <row r="3895" spans="1:11" ht="14.25" customHeight="1">
      <c r="A3895" s="43"/>
      <c r="B3895" s="43"/>
      <c r="C3895" s="43"/>
      <c r="D3895" s="43"/>
      <c r="E3895" s="43"/>
      <c r="F3895" s="43"/>
      <c r="G3895" s="43"/>
      <c r="H3895" s="43"/>
      <c r="I3895" s="43"/>
      <c r="J3895" s="43"/>
      <c r="K3895" s="43"/>
    </row>
    <row r="3896" spans="1:11" ht="14.25" customHeight="1">
      <c r="A3896" s="43"/>
      <c r="B3896" s="43"/>
      <c r="C3896" s="43"/>
      <c r="D3896" s="43"/>
      <c r="E3896" s="43"/>
      <c r="F3896" s="43"/>
      <c r="G3896" s="43"/>
      <c r="H3896" s="43"/>
      <c r="I3896" s="43"/>
      <c r="J3896" s="43"/>
      <c r="K3896" s="43"/>
    </row>
    <row r="3897" spans="1:11" ht="14.25" customHeight="1">
      <c r="A3897" s="43"/>
      <c r="B3897" s="43"/>
      <c r="C3897" s="43"/>
      <c r="D3897" s="43"/>
      <c r="E3897" s="43"/>
      <c r="F3897" s="43"/>
      <c r="G3897" s="43"/>
      <c r="H3897" s="43"/>
      <c r="I3897" s="43"/>
      <c r="J3897" s="43"/>
      <c r="K3897" s="43"/>
    </row>
    <row r="3898" spans="1:11" ht="14.25" customHeight="1">
      <c r="A3898" s="43"/>
      <c r="B3898" s="43"/>
      <c r="C3898" s="43"/>
      <c r="D3898" s="43"/>
      <c r="E3898" s="43"/>
      <c r="F3898" s="43"/>
      <c r="G3898" s="43"/>
      <c r="H3898" s="43"/>
      <c r="I3898" s="43"/>
      <c r="J3898" s="43"/>
      <c r="K3898" s="43"/>
    </row>
    <row r="3899" spans="1:11" ht="14.25" customHeight="1">
      <c r="A3899" s="43"/>
      <c r="B3899" s="43"/>
      <c r="C3899" s="43"/>
      <c r="D3899" s="43"/>
      <c r="E3899" s="43"/>
      <c r="F3899" s="43"/>
      <c r="G3899" s="43"/>
      <c r="H3899" s="43"/>
      <c r="I3899" s="43"/>
      <c r="J3899" s="43"/>
      <c r="K3899" s="43"/>
    </row>
    <row r="3900" spans="1:11" ht="14.25" customHeight="1">
      <c r="A3900" s="43"/>
      <c r="B3900" s="43"/>
      <c r="C3900" s="43"/>
      <c r="D3900" s="43"/>
      <c r="E3900" s="43"/>
      <c r="F3900" s="43"/>
      <c r="G3900" s="43"/>
      <c r="H3900" s="43"/>
      <c r="I3900" s="43"/>
      <c r="J3900" s="43"/>
      <c r="K3900" s="43"/>
    </row>
    <row r="3901" spans="1:11" ht="14.25" customHeight="1">
      <c r="A3901" s="43"/>
      <c r="B3901" s="43"/>
      <c r="C3901" s="43"/>
      <c r="D3901" s="43"/>
      <c r="E3901" s="43"/>
      <c r="F3901" s="43"/>
      <c r="G3901" s="43"/>
      <c r="H3901" s="43"/>
      <c r="I3901" s="43"/>
      <c r="J3901" s="43"/>
      <c r="K3901" s="43"/>
    </row>
    <row r="3902" spans="1:11" ht="14.25" customHeight="1">
      <c r="A3902" s="43"/>
      <c r="B3902" s="43"/>
      <c r="C3902" s="43"/>
      <c r="D3902" s="43"/>
      <c r="E3902" s="43"/>
      <c r="F3902" s="43"/>
      <c r="G3902" s="43"/>
      <c r="H3902" s="43"/>
      <c r="I3902" s="43"/>
      <c r="J3902" s="43"/>
      <c r="K3902" s="43"/>
    </row>
    <row r="3903" spans="1:11" ht="14.25" customHeight="1">
      <c r="A3903" s="43"/>
      <c r="B3903" s="43"/>
      <c r="C3903" s="43"/>
      <c r="D3903" s="43"/>
      <c r="E3903" s="43"/>
      <c r="F3903" s="43"/>
      <c r="G3903" s="43"/>
      <c r="H3903" s="43"/>
      <c r="I3903" s="43"/>
      <c r="J3903" s="43"/>
      <c r="K3903" s="43"/>
    </row>
    <row r="3904" spans="1:11" ht="14.25" customHeight="1">
      <c r="A3904" s="43"/>
      <c r="B3904" s="43"/>
      <c r="C3904" s="43"/>
      <c r="D3904" s="43"/>
      <c r="E3904" s="43"/>
      <c r="F3904" s="43"/>
      <c r="G3904" s="43"/>
      <c r="H3904" s="43"/>
      <c r="I3904" s="43"/>
      <c r="J3904" s="43"/>
      <c r="K3904" s="43"/>
    </row>
    <row r="3905" spans="1:11" ht="14.25" customHeight="1">
      <c r="A3905" s="43"/>
      <c r="B3905" s="43"/>
      <c r="C3905" s="43"/>
      <c r="D3905" s="43"/>
      <c r="E3905" s="43"/>
      <c r="F3905" s="43"/>
      <c r="G3905" s="43"/>
      <c r="H3905" s="43"/>
      <c r="I3905" s="43"/>
      <c r="J3905" s="43"/>
      <c r="K3905" s="43"/>
    </row>
    <row r="3906" spans="1:11" ht="14.25" customHeight="1">
      <c r="A3906" s="43"/>
      <c r="B3906" s="43"/>
      <c r="C3906" s="43"/>
      <c r="D3906" s="43"/>
      <c r="E3906" s="43"/>
      <c r="F3906" s="43"/>
      <c r="G3906" s="43"/>
      <c r="H3906" s="43"/>
      <c r="I3906" s="43"/>
      <c r="J3906" s="43"/>
      <c r="K3906" s="43"/>
    </row>
    <row r="3907" spans="1:11" ht="14.25" customHeight="1">
      <c r="A3907" s="43"/>
      <c r="B3907" s="43"/>
      <c r="C3907" s="43"/>
      <c r="D3907" s="43"/>
      <c r="E3907" s="43"/>
      <c r="F3907" s="43"/>
      <c r="G3907" s="43"/>
      <c r="H3907" s="43"/>
      <c r="I3907" s="43"/>
      <c r="J3907" s="43"/>
      <c r="K3907" s="43"/>
    </row>
    <row r="3908" spans="1:11" ht="14.25" customHeight="1">
      <c r="A3908" s="43"/>
      <c r="B3908" s="43"/>
      <c r="C3908" s="43"/>
      <c r="D3908" s="43"/>
      <c r="E3908" s="43"/>
      <c r="F3908" s="43"/>
      <c r="G3908" s="43"/>
      <c r="H3908" s="43"/>
      <c r="I3908" s="43"/>
      <c r="J3908" s="43"/>
      <c r="K3908" s="43"/>
    </row>
    <row r="3909" spans="1:11" ht="14.25" customHeight="1">
      <c r="A3909" s="43"/>
      <c r="B3909" s="43"/>
      <c r="C3909" s="43"/>
      <c r="D3909" s="43"/>
      <c r="E3909" s="43"/>
      <c r="F3909" s="43"/>
      <c r="G3909" s="43"/>
      <c r="H3909" s="43"/>
      <c r="I3909" s="43"/>
      <c r="J3909" s="43"/>
      <c r="K3909" s="43"/>
    </row>
    <row r="3910" spans="1:11" ht="14.25" customHeight="1">
      <c r="A3910" s="43"/>
      <c r="B3910" s="43"/>
      <c r="C3910" s="43"/>
      <c r="D3910" s="43"/>
      <c r="E3910" s="43"/>
      <c r="F3910" s="43"/>
      <c r="G3910" s="43"/>
      <c r="H3910" s="43"/>
      <c r="I3910" s="43"/>
      <c r="J3910" s="43"/>
      <c r="K3910" s="43"/>
    </row>
    <row r="3911" spans="1:11" ht="14.25" customHeight="1">
      <c r="A3911" s="43"/>
      <c r="B3911" s="43"/>
      <c r="C3911" s="43"/>
      <c r="D3911" s="43"/>
      <c r="E3911" s="43"/>
      <c r="F3911" s="43"/>
      <c r="G3911" s="43"/>
      <c r="H3911" s="43"/>
      <c r="I3911" s="43"/>
      <c r="J3911" s="43"/>
      <c r="K3911" s="43"/>
    </row>
    <row r="3912" spans="1:11" ht="14.25" customHeight="1">
      <c r="A3912" s="43"/>
      <c r="B3912" s="43"/>
      <c r="C3912" s="43"/>
      <c r="D3912" s="43"/>
      <c r="E3912" s="43"/>
      <c r="F3912" s="43"/>
      <c r="G3912" s="43"/>
      <c r="H3912" s="43"/>
      <c r="I3912" s="43"/>
      <c r="J3912" s="43"/>
      <c r="K3912" s="43"/>
    </row>
    <row r="3913" spans="1:11" ht="14.25" customHeight="1">
      <c r="A3913" s="43"/>
      <c r="B3913" s="43"/>
      <c r="C3913" s="43"/>
      <c r="D3913" s="43"/>
      <c r="E3913" s="43"/>
      <c r="F3913" s="43"/>
      <c r="G3913" s="43"/>
      <c r="H3913" s="43"/>
      <c r="I3913" s="43"/>
      <c r="J3913" s="43"/>
      <c r="K3913" s="43"/>
    </row>
    <row r="3914" spans="1:11" ht="14.25" customHeight="1">
      <c r="A3914" s="43"/>
      <c r="B3914" s="43"/>
      <c r="C3914" s="43"/>
      <c r="D3914" s="43"/>
      <c r="E3914" s="43"/>
      <c r="F3914" s="43"/>
      <c r="G3914" s="43"/>
      <c r="H3914" s="43"/>
      <c r="I3914" s="43"/>
      <c r="J3914" s="43"/>
      <c r="K3914" s="43"/>
    </row>
    <row r="3915" spans="1:11" ht="14.25" customHeight="1">
      <c r="A3915" s="43"/>
      <c r="B3915" s="43"/>
      <c r="C3915" s="43"/>
      <c r="D3915" s="43"/>
      <c r="E3915" s="43"/>
      <c r="F3915" s="43"/>
      <c r="G3915" s="43"/>
      <c r="H3915" s="43"/>
      <c r="I3915" s="43"/>
      <c r="J3915" s="43"/>
      <c r="K3915" s="43"/>
    </row>
    <row r="3916" spans="1:11" ht="14.25" customHeight="1">
      <c r="A3916" s="43"/>
      <c r="B3916" s="43"/>
      <c r="C3916" s="43"/>
      <c r="D3916" s="43"/>
      <c r="E3916" s="43"/>
      <c r="F3916" s="43"/>
      <c r="G3916" s="43"/>
      <c r="H3916" s="43"/>
      <c r="I3916" s="43"/>
      <c r="J3916" s="43"/>
      <c r="K3916" s="43"/>
    </row>
    <row r="3917" spans="1:11" ht="14.25" customHeight="1">
      <c r="A3917" s="43"/>
      <c r="B3917" s="43"/>
      <c r="C3917" s="43"/>
      <c r="D3917" s="43"/>
      <c r="E3917" s="43"/>
      <c r="F3917" s="43"/>
      <c r="G3917" s="43"/>
      <c r="H3917" s="43"/>
      <c r="I3917" s="43"/>
      <c r="J3917" s="43"/>
      <c r="K3917" s="43"/>
    </row>
    <row r="3918" spans="1:11" ht="14.25" customHeight="1">
      <c r="A3918" s="43"/>
      <c r="B3918" s="43"/>
      <c r="C3918" s="43"/>
      <c r="D3918" s="43"/>
      <c r="E3918" s="43"/>
      <c r="F3918" s="43"/>
      <c r="G3918" s="43"/>
      <c r="H3918" s="43"/>
      <c r="I3918" s="43"/>
      <c r="J3918" s="43"/>
      <c r="K3918" s="43"/>
    </row>
    <row r="3919" spans="1:11" ht="14.25" customHeight="1">
      <c r="A3919" s="43"/>
      <c r="B3919" s="43"/>
      <c r="C3919" s="43"/>
      <c r="D3919" s="43"/>
      <c r="E3919" s="43"/>
      <c r="F3919" s="43"/>
      <c r="G3919" s="43"/>
      <c r="H3919" s="43"/>
      <c r="I3919" s="43"/>
      <c r="J3919" s="43"/>
      <c r="K3919" s="43"/>
    </row>
    <row r="3920" spans="1:11" ht="14.25" customHeight="1">
      <c r="A3920" s="43"/>
      <c r="B3920" s="43"/>
      <c r="C3920" s="43"/>
      <c r="D3920" s="43"/>
      <c r="E3920" s="43"/>
      <c r="F3920" s="43"/>
      <c r="G3920" s="43"/>
      <c r="H3920" s="43"/>
      <c r="I3920" s="43"/>
      <c r="J3920" s="43"/>
      <c r="K3920" s="43"/>
    </row>
    <row r="3921" spans="1:11" ht="14.25" customHeight="1">
      <c r="A3921" s="43"/>
      <c r="B3921" s="43"/>
      <c r="C3921" s="43"/>
      <c r="D3921" s="43"/>
      <c r="E3921" s="43"/>
      <c r="F3921" s="43"/>
      <c r="G3921" s="43"/>
      <c r="H3921" s="43"/>
      <c r="I3921" s="43"/>
      <c r="J3921" s="43"/>
      <c r="K3921" s="43"/>
    </row>
    <row r="3922" spans="1:11" ht="14.25" customHeight="1">
      <c r="A3922" s="43"/>
      <c r="B3922" s="43"/>
      <c r="C3922" s="43"/>
      <c r="D3922" s="43"/>
      <c r="E3922" s="43"/>
      <c r="F3922" s="43"/>
      <c r="G3922" s="43"/>
      <c r="H3922" s="43"/>
      <c r="I3922" s="43"/>
      <c r="J3922" s="43"/>
      <c r="K3922" s="43"/>
    </row>
    <row r="3923" spans="1:11" ht="14.25" customHeight="1">
      <c r="A3923" s="43"/>
      <c r="B3923" s="43"/>
      <c r="C3923" s="43"/>
      <c r="D3923" s="43"/>
      <c r="E3923" s="43"/>
      <c r="F3923" s="43"/>
      <c r="G3923" s="43"/>
      <c r="H3923" s="43"/>
      <c r="I3923" s="43"/>
      <c r="J3923" s="43"/>
      <c r="K3923" s="43"/>
    </row>
    <row r="3924" spans="1:11" ht="14.25" customHeight="1">
      <c r="A3924" s="43"/>
      <c r="B3924" s="43"/>
      <c r="C3924" s="43"/>
      <c r="D3924" s="43"/>
      <c r="E3924" s="43"/>
      <c r="F3924" s="43"/>
      <c r="G3924" s="43"/>
      <c r="H3924" s="43"/>
      <c r="I3924" s="43"/>
      <c r="J3924" s="43"/>
      <c r="K3924" s="43"/>
    </row>
    <row r="3925" spans="1:11" ht="14.25" customHeight="1">
      <c r="A3925" s="43"/>
      <c r="B3925" s="43"/>
      <c r="C3925" s="43"/>
      <c r="D3925" s="43"/>
      <c r="E3925" s="43"/>
      <c r="F3925" s="43"/>
      <c r="G3925" s="43"/>
      <c r="H3925" s="43"/>
      <c r="I3925" s="43"/>
      <c r="J3925" s="43"/>
      <c r="K3925" s="43"/>
    </row>
    <row r="3926" spans="1:11" ht="14.25" customHeight="1">
      <c r="A3926" s="43"/>
      <c r="B3926" s="43"/>
      <c r="C3926" s="43"/>
      <c r="D3926" s="43"/>
      <c r="E3926" s="43"/>
      <c r="F3926" s="43"/>
      <c r="G3926" s="43"/>
      <c r="H3926" s="43"/>
      <c r="I3926" s="43"/>
      <c r="J3926" s="43"/>
      <c r="K3926" s="43"/>
    </row>
    <row r="3927" spans="1:11" ht="14.25" customHeight="1">
      <c r="A3927" s="43"/>
      <c r="B3927" s="43"/>
      <c r="C3927" s="43"/>
      <c r="D3927" s="43"/>
      <c r="E3927" s="43"/>
      <c r="F3927" s="43"/>
      <c r="G3927" s="43"/>
      <c r="H3927" s="43"/>
      <c r="I3927" s="43"/>
      <c r="J3927" s="43"/>
      <c r="K3927" s="43"/>
    </row>
    <row r="3928" spans="1:11" ht="14.25" customHeight="1">
      <c r="A3928" s="43"/>
      <c r="B3928" s="43"/>
      <c r="C3928" s="43"/>
      <c r="D3928" s="43"/>
      <c r="E3928" s="43"/>
      <c r="F3928" s="43"/>
      <c r="G3928" s="43"/>
      <c r="H3928" s="43"/>
      <c r="I3928" s="43"/>
      <c r="J3928" s="43"/>
      <c r="K3928" s="43"/>
    </row>
    <row r="3929" spans="1:11" ht="14.25" customHeight="1">
      <c r="A3929" s="43"/>
      <c r="B3929" s="43"/>
      <c r="C3929" s="43"/>
      <c r="D3929" s="43"/>
      <c r="E3929" s="43"/>
      <c r="F3929" s="43"/>
      <c r="G3929" s="43"/>
      <c r="H3929" s="43"/>
      <c r="I3929" s="43"/>
      <c r="J3929" s="43"/>
      <c r="K3929" s="43"/>
    </row>
    <row r="3930" spans="1:11" ht="14.25" customHeight="1">
      <c r="A3930" s="43"/>
      <c r="B3930" s="43"/>
      <c r="C3930" s="43"/>
      <c r="D3930" s="43"/>
      <c r="E3930" s="43"/>
      <c r="F3930" s="43"/>
      <c r="G3930" s="43"/>
      <c r="H3930" s="43"/>
      <c r="I3930" s="43"/>
      <c r="J3930" s="43"/>
      <c r="K3930" s="43"/>
    </row>
    <row r="3931" spans="1:11" ht="14.25" customHeight="1">
      <c r="A3931" s="43"/>
      <c r="B3931" s="43"/>
      <c r="C3931" s="43"/>
      <c r="D3931" s="43"/>
      <c r="E3931" s="43"/>
      <c r="F3931" s="43"/>
      <c r="G3931" s="43"/>
      <c r="H3931" s="43"/>
      <c r="I3931" s="43"/>
      <c r="J3931" s="43"/>
      <c r="K3931" s="43"/>
    </row>
    <row r="3932" spans="1:11" ht="14.25" customHeight="1">
      <c r="A3932" s="43"/>
      <c r="B3932" s="43"/>
      <c r="C3932" s="43"/>
      <c r="D3932" s="43"/>
      <c r="E3932" s="43"/>
      <c r="F3932" s="43"/>
      <c r="G3932" s="43"/>
      <c r="H3932" s="43"/>
      <c r="I3932" s="43"/>
      <c r="J3932" s="43"/>
      <c r="K3932" s="43"/>
    </row>
    <row r="3933" spans="1:11" ht="14.25" customHeight="1">
      <c r="A3933" s="43"/>
      <c r="B3933" s="43"/>
      <c r="C3933" s="43"/>
      <c r="D3933" s="43"/>
      <c r="E3933" s="43"/>
      <c r="F3933" s="43"/>
      <c r="G3933" s="43"/>
      <c r="H3933" s="43"/>
      <c r="I3933" s="43"/>
      <c r="J3933" s="43"/>
      <c r="K3933" s="43"/>
    </row>
    <row r="3934" spans="1:11" ht="14.25" customHeight="1">
      <c r="A3934" s="43"/>
      <c r="B3934" s="43"/>
      <c r="C3934" s="43"/>
      <c r="D3934" s="43"/>
      <c r="E3934" s="43"/>
      <c r="F3934" s="43"/>
      <c r="G3934" s="43"/>
      <c r="H3934" s="43"/>
      <c r="I3934" s="43"/>
      <c r="J3934" s="43"/>
      <c r="K3934" s="43"/>
    </row>
    <row r="3935" spans="1:11" ht="14.25" customHeight="1">
      <c r="A3935" s="43"/>
      <c r="B3935" s="43"/>
      <c r="C3935" s="43"/>
      <c r="D3935" s="43"/>
      <c r="E3935" s="43"/>
      <c r="F3935" s="43"/>
      <c r="G3935" s="43"/>
      <c r="H3935" s="43"/>
      <c r="I3935" s="43"/>
      <c r="J3935" s="43"/>
      <c r="K3935" s="43"/>
    </row>
    <row r="3936" spans="1:11" ht="14.25" customHeight="1">
      <c r="A3936" s="43"/>
      <c r="B3936" s="43"/>
      <c r="C3936" s="43"/>
      <c r="D3936" s="43"/>
      <c r="E3936" s="43"/>
      <c r="F3936" s="43"/>
      <c r="G3936" s="43"/>
      <c r="H3936" s="43"/>
      <c r="I3936" s="43"/>
      <c r="J3936" s="43"/>
      <c r="K3936" s="43"/>
    </row>
    <row r="3937" spans="1:11" ht="14.25" customHeight="1">
      <c r="A3937" s="43"/>
      <c r="B3937" s="43"/>
      <c r="C3937" s="43"/>
      <c r="D3937" s="43"/>
      <c r="E3937" s="43"/>
      <c r="F3937" s="43"/>
      <c r="G3937" s="43"/>
      <c r="H3937" s="43"/>
      <c r="I3937" s="43"/>
      <c r="J3937" s="43"/>
      <c r="K3937" s="43"/>
    </row>
    <row r="3938" spans="1:11" ht="14.25" customHeight="1">
      <c r="A3938" s="43"/>
      <c r="B3938" s="43"/>
      <c r="C3938" s="43"/>
      <c r="D3938" s="43"/>
      <c r="E3938" s="43"/>
      <c r="F3938" s="43"/>
      <c r="G3938" s="43"/>
      <c r="H3938" s="43"/>
      <c r="I3938" s="43"/>
      <c r="J3938" s="43"/>
      <c r="K3938" s="43"/>
    </row>
    <row r="3939" spans="1:11" ht="14.25" customHeight="1">
      <c r="A3939" s="43"/>
      <c r="B3939" s="43"/>
      <c r="C3939" s="43"/>
      <c r="D3939" s="43"/>
      <c r="E3939" s="43"/>
      <c r="F3939" s="43"/>
      <c r="G3939" s="43"/>
      <c r="H3939" s="43"/>
      <c r="I3939" s="43"/>
      <c r="J3939" s="43"/>
      <c r="K3939" s="43"/>
    </row>
    <row r="3940" spans="1:11" ht="14.25" customHeight="1">
      <c r="A3940" s="43"/>
      <c r="B3940" s="43"/>
      <c r="C3940" s="43"/>
      <c r="D3940" s="43"/>
      <c r="E3940" s="43"/>
      <c r="F3940" s="43"/>
      <c r="G3940" s="43"/>
      <c r="H3940" s="43"/>
      <c r="I3940" s="43"/>
      <c r="J3940" s="43"/>
      <c r="K3940" s="43"/>
    </row>
    <row r="3941" spans="1:11" ht="14.25" customHeight="1">
      <c r="A3941" s="43"/>
      <c r="B3941" s="43"/>
      <c r="C3941" s="43"/>
      <c r="D3941" s="43"/>
      <c r="E3941" s="43"/>
      <c r="F3941" s="43"/>
      <c r="G3941" s="43"/>
      <c r="H3941" s="43"/>
      <c r="I3941" s="43"/>
      <c r="J3941" s="43"/>
      <c r="K3941" s="43"/>
    </row>
    <row r="3942" spans="1:11" ht="14.25" customHeight="1">
      <c r="A3942" s="43"/>
      <c r="B3942" s="43"/>
      <c r="C3942" s="43"/>
      <c r="D3942" s="43"/>
      <c r="E3942" s="43"/>
      <c r="F3942" s="43"/>
      <c r="G3942" s="43"/>
      <c r="H3942" s="43"/>
      <c r="I3942" s="43"/>
      <c r="J3942" s="43"/>
      <c r="K3942" s="43"/>
    </row>
    <row r="3943" spans="1:11" ht="14.25" customHeight="1">
      <c r="A3943" s="43"/>
      <c r="B3943" s="43"/>
      <c r="C3943" s="43"/>
      <c r="D3943" s="43"/>
      <c r="E3943" s="43"/>
      <c r="F3943" s="43"/>
      <c r="G3943" s="43"/>
      <c r="H3943" s="43"/>
      <c r="I3943" s="43"/>
      <c r="J3943" s="43"/>
      <c r="K3943" s="43"/>
    </row>
    <row r="3944" spans="1:11" ht="14.25" customHeight="1">
      <c r="A3944" s="43"/>
      <c r="B3944" s="43"/>
      <c r="C3944" s="43"/>
      <c r="D3944" s="43"/>
      <c r="E3944" s="43"/>
      <c r="F3944" s="43"/>
      <c r="G3944" s="43"/>
      <c r="H3944" s="43"/>
      <c r="I3944" s="43"/>
      <c r="J3944" s="43"/>
      <c r="K3944" s="43"/>
    </row>
    <row r="3945" spans="1:11" ht="14.25" customHeight="1">
      <c r="A3945" s="43"/>
      <c r="B3945" s="43"/>
      <c r="C3945" s="43"/>
      <c r="D3945" s="43"/>
      <c r="E3945" s="43"/>
      <c r="F3945" s="43"/>
      <c r="G3945" s="43"/>
      <c r="H3945" s="43"/>
      <c r="I3945" s="43"/>
      <c r="J3945" s="43"/>
      <c r="K3945" s="43"/>
    </row>
    <row r="3946" spans="1:11" ht="14.25" customHeight="1">
      <c r="A3946" s="43"/>
      <c r="B3946" s="43"/>
      <c r="C3946" s="43"/>
      <c r="D3946" s="43"/>
      <c r="E3946" s="43"/>
      <c r="F3946" s="43"/>
      <c r="G3946" s="43"/>
      <c r="H3946" s="43"/>
      <c r="I3946" s="43"/>
      <c r="J3946" s="43"/>
      <c r="K3946" s="43"/>
    </row>
    <row r="3947" spans="1:11" ht="14.25" customHeight="1">
      <c r="A3947" s="43"/>
      <c r="B3947" s="43"/>
      <c r="C3947" s="43"/>
      <c r="D3947" s="43"/>
      <c r="E3947" s="43"/>
      <c r="F3947" s="43"/>
      <c r="G3947" s="43"/>
      <c r="H3947" s="43"/>
      <c r="I3947" s="43"/>
      <c r="J3947" s="43"/>
      <c r="K3947" s="43"/>
    </row>
    <row r="3948" spans="1:11" ht="14.25" customHeight="1">
      <c r="A3948" s="43"/>
      <c r="B3948" s="43"/>
      <c r="C3948" s="43"/>
      <c r="D3948" s="43"/>
      <c r="E3948" s="43"/>
      <c r="F3948" s="43"/>
      <c r="G3948" s="43"/>
      <c r="H3948" s="43"/>
      <c r="I3948" s="43"/>
      <c r="J3948" s="43"/>
      <c r="K3948" s="43"/>
    </row>
    <row r="3949" spans="1:11" ht="14.25" customHeight="1">
      <c r="A3949" s="43"/>
      <c r="B3949" s="43"/>
      <c r="C3949" s="43"/>
      <c r="D3949" s="43"/>
      <c r="E3949" s="43"/>
      <c r="F3949" s="43"/>
      <c r="G3949" s="43"/>
      <c r="H3949" s="43"/>
      <c r="I3949" s="43"/>
      <c r="J3949" s="43"/>
      <c r="K3949" s="43"/>
    </row>
    <row r="3950" spans="1:11" ht="14.25" customHeight="1">
      <c r="A3950" s="43"/>
      <c r="B3950" s="43"/>
      <c r="C3950" s="43"/>
      <c r="D3950" s="43"/>
      <c r="E3950" s="43"/>
      <c r="F3950" s="43"/>
      <c r="G3950" s="43"/>
      <c r="H3950" s="43"/>
      <c r="I3950" s="43"/>
      <c r="J3950" s="43"/>
      <c r="K3950" s="43"/>
    </row>
    <row r="3951" spans="1:11" ht="14.25" customHeight="1">
      <c r="A3951" s="43"/>
      <c r="B3951" s="43"/>
      <c r="C3951" s="43"/>
      <c r="D3951" s="43"/>
      <c r="E3951" s="43"/>
      <c r="F3951" s="43"/>
      <c r="G3951" s="43"/>
      <c r="H3951" s="43"/>
      <c r="I3951" s="43"/>
      <c r="J3951" s="43"/>
      <c r="K3951" s="43"/>
    </row>
    <row r="3952" spans="1:11" ht="14.25" customHeight="1">
      <c r="A3952" s="43"/>
      <c r="B3952" s="43"/>
      <c r="C3952" s="43"/>
      <c r="D3952" s="43"/>
      <c r="E3952" s="43"/>
      <c r="F3952" s="43"/>
      <c r="G3952" s="43"/>
      <c r="H3952" s="43"/>
      <c r="I3952" s="43"/>
      <c r="J3952" s="43"/>
      <c r="K3952" s="43"/>
    </row>
    <row r="3953" spans="1:11" ht="14.25" customHeight="1">
      <c r="A3953" s="43"/>
      <c r="B3953" s="43"/>
      <c r="C3953" s="43"/>
      <c r="D3953" s="43"/>
      <c r="E3953" s="43"/>
      <c r="F3953" s="43"/>
      <c r="G3953" s="43"/>
      <c r="H3953" s="43"/>
      <c r="I3953" s="43"/>
      <c r="J3953" s="43"/>
      <c r="K3953" s="43"/>
    </row>
    <row r="3954" spans="1:11" ht="14.25" customHeight="1">
      <c r="A3954" s="43"/>
      <c r="B3954" s="43"/>
      <c r="C3954" s="43"/>
      <c r="D3954" s="43"/>
      <c r="E3954" s="43"/>
      <c r="F3954" s="43"/>
      <c r="G3954" s="43"/>
      <c r="H3954" s="43"/>
      <c r="I3954" s="43"/>
      <c r="J3954" s="43"/>
      <c r="K3954" s="43"/>
    </row>
    <row r="3955" spans="1:11" ht="14.25" customHeight="1">
      <c r="A3955" s="43"/>
      <c r="B3955" s="43"/>
      <c r="C3955" s="43"/>
      <c r="D3955" s="43"/>
      <c r="E3955" s="43"/>
      <c r="F3955" s="43"/>
      <c r="G3955" s="43"/>
      <c r="H3955" s="43"/>
      <c r="I3955" s="43"/>
      <c r="J3955" s="43"/>
      <c r="K3955" s="43"/>
    </row>
    <row r="3956" spans="1:11" ht="14.25" customHeight="1">
      <c r="A3956" s="43"/>
      <c r="B3956" s="43"/>
      <c r="C3956" s="43"/>
      <c r="D3956" s="43"/>
      <c r="E3956" s="43"/>
      <c r="F3956" s="43"/>
      <c r="G3956" s="43"/>
      <c r="H3956" s="43"/>
      <c r="I3956" s="43"/>
      <c r="J3956" s="43"/>
      <c r="K3956" s="43"/>
    </row>
    <row r="3957" spans="1:11" ht="14.25" customHeight="1">
      <c r="A3957" s="43"/>
      <c r="B3957" s="43"/>
      <c r="C3957" s="43"/>
      <c r="D3957" s="43"/>
      <c r="E3957" s="43"/>
      <c r="F3957" s="43"/>
      <c r="G3957" s="43"/>
      <c r="H3957" s="43"/>
      <c r="I3957" s="43"/>
      <c r="J3957" s="43"/>
      <c r="K3957" s="43"/>
    </row>
    <row r="3958" spans="1:11" ht="14.25" customHeight="1">
      <c r="A3958" s="43"/>
      <c r="B3958" s="43"/>
      <c r="C3958" s="43"/>
      <c r="D3958" s="43"/>
      <c r="E3958" s="43"/>
      <c r="F3958" s="43"/>
      <c r="G3958" s="43"/>
      <c r="H3958" s="43"/>
      <c r="I3958" s="43"/>
      <c r="J3958" s="43"/>
      <c r="K3958" s="43"/>
    </row>
    <row r="3959" spans="1:11" ht="14.25" customHeight="1">
      <c r="A3959" s="43"/>
      <c r="B3959" s="43"/>
      <c r="C3959" s="43"/>
      <c r="D3959" s="43"/>
      <c r="E3959" s="43"/>
      <c r="F3959" s="43"/>
      <c r="G3959" s="43"/>
      <c r="H3959" s="43"/>
      <c r="I3959" s="43"/>
      <c r="J3959" s="43"/>
      <c r="K3959" s="43"/>
    </row>
    <row r="3960" spans="1:11" ht="14.25" customHeight="1">
      <c r="A3960" s="43"/>
      <c r="B3960" s="43"/>
      <c r="C3960" s="43"/>
      <c r="D3960" s="43"/>
      <c r="E3960" s="43"/>
      <c r="F3960" s="43"/>
      <c r="G3960" s="43"/>
      <c r="H3960" s="43"/>
      <c r="I3960" s="43"/>
      <c r="J3960" s="43"/>
      <c r="K3960" s="43"/>
    </row>
    <row r="3961" spans="1:11" ht="14.25" customHeight="1">
      <c r="A3961" s="43"/>
      <c r="B3961" s="43"/>
      <c r="C3961" s="43"/>
      <c r="D3961" s="43"/>
      <c r="E3961" s="43"/>
      <c r="F3961" s="43"/>
      <c r="G3961" s="43"/>
      <c r="H3961" s="43"/>
      <c r="I3961" s="43"/>
      <c r="J3961" s="43"/>
      <c r="K3961" s="43"/>
    </row>
    <row r="3962" spans="1:11" ht="14.25" customHeight="1">
      <c r="A3962" s="43"/>
      <c r="B3962" s="43"/>
      <c r="C3962" s="43"/>
      <c r="D3962" s="43"/>
      <c r="E3962" s="43"/>
      <c r="F3962" s="43"/>
      <c r="G3962" s="43"/>
      <c r="H3962" s="43"/>
      <c r="I3962" s="43"/>
      <c r="J3962" s="43"/>
      <c r="K3962" s="43"/>
    </row>
    <row r="3963" spans="1:11" ht="14.25" customHeight="1">
      <c r="A3963" s="43"/>
      <c r="B3963" s="43"/>
      <c r="C3963" s="43"/>
      <c r="D3963" s="43"/>
      <c r="E3963" s="43"/>
      <c r="F3963" s="43"/>
      <c r="G3963" s="43"/>
      <c r="H3963" s="43"/>
      <c r="I3963" s="43"/>
      <c r="J3963" s="43"/>
      <c r="K3963" s="43"/>
    </row>
    <row r="3964" spans="1:11" ht="14.25" customHeight="1">
      <c r="A3964" s="43"/>
      <c r="B3964" s="43"/>
      <c r="C3964" s="43"/>
      <c r="D3964" s="43"/>
      <c r="E3964" s="43"/>
      <c r="F3964" s="43"/>
      <c r="G3964" s="43"/>
      <c r="H3964" s="43"/>
      <c r="I3964" s="43"/>
      <c r="J3964" s="43"/>
      <c r="K3964" s="43"/>
    </row>
    <row r="3965" spans="1:11" ht="14.25" customHeight="1">
      <c r="A3965" s="43"/>
      <c r="B3965" s="43"/>
      <c r="C3965" s="43"/>
      <c r="D3965" s="43"/>
      <c r="E3965" s="43"/>
      <c r="F3965" s="43"/>
      <c r="G3965" s="43"/>
      <c r="H3965" s="43"/>
      <c r="I3965" s="43"/>
      <c r="J3965" s="43"/>
      <c r="K3965" s="43"/>
    </row>
    <row r="3966" spans="1:11" ht="14.25" customHeight="1">
      <c r="A3966" s="43"/>
      <c r="B3966" s="43"/>
      <c r="C3966" s="43"/>
      <c r="D3966" s="43"/>
      <c r="E3966" s="43"/>
      <c r="F3966" s="43"/>
      <c r="G3966" s="43"/>
      <c r="H3966" s="43"/>
      <c r="I3966" s="43"/>
      <c r="J3966" s="43"/>
      <c r="K3966" s="43"/>
    </row>
    <row r="3967" spans="1:11" ht="14.25" customHeight="1">
      <c r="A3967" s="43"/>
      <c r="B3967" s="43"/>
      <c r="C3967" s="43"/>
      <c r="D3967" s="43"/>
      <c r="E3967" s="43"/>
      <c r="F3967" s="43"/>
      <c r="G3967" s="43"/>
      <c r="H3967" s="43"/>
      <c r="I3967" s="43"/>
      <c r="J3967" s="43"/>
      <c r="K3967" s="43"/>
    </row>
    <row r="3968" spans="1:11" ht="14.25" customHeight="1">
      <c r="A3968" s="43"/>
      <c r="B3968" s="43"/>
      <c r="C3968" s="43"/>
      <c r="D3968" s="43"/>
      <c r="E3968" s="43"/>
      <c r="F3968" s="43"/>
      <c r="G3968" s="43"/>
      <c r="H3968" s="43"/>
      <c r="I3968" s="43"/>
      <c r="J3968" s="43"/>
      <c r="K3968" s="43"/>
    </row>
    <row r="3969" spans="1:11" ht="14.25" customHeight="1">
      <c r="A3969" s="43"/>
      <c r="B3969" s="43"/>
      <c r="C3969" s="43"/>
      <c r="D3969" s="43"/>
      <c r="E3969" s="43"/>
      <c r="F3969" s="43"/>
      <c r="G3969" s="43"/>
      <c r="H3969" s="43"/>
      <c r="I3969" s="43"/>
      <c r="J3969" s="43"/>
      <c r="K3969" s="43"/>
    </row>
    <row r="3970" spans="1:11" ht="14.25" customHeight="1">
      <c r="A3970" s="43"/>
      <c r="B3970" s="43"/>
      <c r="C3970" s="43"/>
      <c r="D3970" s="43"/>
      <c r="E3970" s="43"/>
      <c r="F3970" s="43"/>
      <c r="G3970" s="43"/>
      <c r="H3970" s="43"/>
      <c r="I3970" s="43"/>
      <c r="J3970" s="43"/>
      <c r="K3970" s="43"/>
    </row>
    <row r="3971" spans="1:11" ht="14.25" customHeight="1">
      <c r="A3971" s="43"/>
      <c r="B3971" s="43"/>
      <c r="C3971" s="43"/>
      <c r="D3971" s="43"/>
      <c r="E3971" s="43"/>
      <c r="F3971" s="43"/>
      <c r="G3971" s="43"/>
      <c r="H3971" s="43"/>
      <c r="I3971" s="43"/>
      <c r="J3971" s="43"/>
      <c r="K3971" s="43"/>
    </row>
    <row r="3972" spans="1:11" ht="14.25" customHeight="1">
      <c r="A3972" s="43"/>
      <c r="B3972" s="43"/>
      <c r="C3972" s="43"/>
      <c r="D3972" s="43"/>
      <c r="E3972" s="43"/>
      <c r="F3972" s="43"/>
      <c r="G3972" s="43"/>
      <c r="H3972" s="43"/>
      <c r="I3972" s="43"/>
      <c r="J3972" s="43"/>
      <c r="K3972" s="43"/>
    </row>
    <row r="3973" spans="1:11" ht="14.25" customHeight="1">
      <c r="A3973" s="43"/>
      <c r="B3973" s="43"/>
      <c r="C3973" s="43"/>
      <c r="D3973" s="43"/>
      <c r="E3973" s="43"/>
      <c r="F3973" s="43"/>
      <c r="G3973" s="43"/>
      <c r="H3973" s="43"/>
      <c r="I3973" s="43"/>
      <c r="J3973" s="43"/>
      <c r="K3973" s="43"/>
    </row>
    <row r="3974" spans="1:11" ht="14.25" customHeight="1">
      <c r="A3974" s="43"/>
      <c r="B3974" s="43"/>
      <c r="C3974" s="43"/>
      <c r="D3974" s="43"/>
      <c r="E3974" s="43"/>
      <c r="F3974" s="43"/>
      <c r="G3974" s="43"/>
      <c r="H3974" s="43"/>
      <c r="I3974" s="43"/>
      <c r="J3974" s="43"/>
      <c r="K3974" s="43"/>
    </row>
    <row r="3975" spans="1:11" ht="14.25" customHeight="1">
      <c r="A3975" s="43"/>
      <c r="B3975" s="43"/>
      <c r="C3975" s="43"/>
      <c r="D3975" s="43"/>
      <c r="E3975" s="43"/>
      <c r="F3975" s="43"/>
      <c r="G3975" s="43"/>
      <c r="H3975" s="43"/>
      <c r="I3975" s="43"/>
      <c r="J3975" s="43"/>
      <c r="K3975" s="43"/>
    </row>
    <row r="3976" spans="1:11" ht="14.25" customHeight="1">
      <c r="A3976" s="43"/>
      <c r="B3976" s="43"/>
      <c r="C3976" s="43"/>
      <c r="D3976" s="43"/>
      <c r="E3976" s="43"/>
      <c r="F3976" s="43"/>
      <c r="G3976" s="43"/>
      <c r="H3976" s="43"/>
      <c r="I3976" s="43"/>
      <c r="J3976" s="43"/>
      <c r="K3976" s="43"/>
    </row>
    <row r="3977" spans="1:11" ht="14.25" customHeight="1">
      <c r="A3977" s="43"/>
      <c r="B3977" s="43"/>
      <c r="C3977" s="43"/>
      <c r="D3977" s="43"/>
      <c r="E3977" s="43"/>
      <c r="F3977" s="43"/>
      <c r="G3977" s="43"/>
      <c r="H3977" s="43"/>
      <c r="I3977" s="43"/>
      <c r="J3977" s="43"/>
      <c r="K3977" s="43"/>
    </row>
    <row r="3978" spans="1:11" ht="14.25" customHeight="1">
      <c r="A3978" s="43"/>
      <c r="B3978" s="43"/>
      <c r="C3978" s="43"/>
      <c r="D3978" s="43"/>
      <c r="E3978" s="43"/>
      <c r="F3978" s="43"/>
      <c r="G3978" s="43"/>
      <c r="H3978" s="43"/>
      <c r="I3978" s="43"/>
      <c r="J3978" s="43"/>
      <c r="K3978" s="43"/>
    </row>
    <row r="3979" spans="1:11" ht="14.25" customHeight="1">
      <c r="A3979" s="43"/>
      <c r="B3979" s="43"/>
      <c r="C3979" s="43"/>
      <c r="D3979" s="43"/>
      <c r="E3979" s="43"/>
      <c r="F3979" s="43"/>
      <c r="G3979" s="43"/>
      <c r="H3979" s="43"/>
      <c r="I3979" s="43"/>
      <c r="J3979" s="43"/>
      <c r="K3979" s="43"/>
    </row>
    <row r="3980" spans="1:11" ht="14.25" customHeight="1">
      <c r="A3980" s="43"/>
      <c r="B3980" s="43"/>
      <c r="C3980" s="43"/>
      <c r="D3980" s="43"/>
      <c r="E3980" s="43"/>
      <c r="F3980" s="43"/>
      <c r="G3980" s="43"/>
      <c r="H3980" s="43"/>
      <c r="I3980" s="43"/>
      <c r="J3980" s="43"/>
      <c r="K3980" s="43"/>
    </row>
    <row r="3981" spans="1:11" ht="14.25" customHeight="1">
      <c r="A3981" s="43"/>
      <c r="B3981" s="43"/>
      <c r="C3981" s="43"/>
      <c r="D3981" s="43"/>
      <c r="E3981" s="43"/>
      <c r="F3981" s="43"/>
      <c r="G3981" s="43"/>
      <c r="H3981" s="43"/>
      <c r="I3981" s="43"/>
      <c r="J3981" s="43"/>
      <c r="K3981" s="43"/>
    </row>
    <row r="3982" spans="1:11" ht="14.25" customHeight="1">
      <c r="A3982" s="43"/>
      <c r="B3982" s="43"/>
      <c r="C3982" s="43"/>
      <c r="D3982" s="43"/>
      <c r="E3982" s="43"/>
      <c r="F3982" s="43"/>
      <c r="G3982" s="43"/>
      <c r="H3982" s="43"/>
      <c r="I3982" s="43"/>
      <c r="J3982" s="43"/>
      <c r="K3982" s="43"/>
    </row>
    <row r="3983" spans="1:11" ht="14.25" customHeight="1">
      <c r="A3983" s="43"/>
      <c r="B3983" s="43"/>
      <c r="C3983" s="43"/>
      <c r="D3983" s="43"/>
      <c r="E3983" s="43"/>
      <c r="F3983" s="43"/>
      <c r="G3983" s="43"/>
      <c r="H3983" s="43"/>
      <c r="I3983" s="43"/>
      <c r="J3983" s="43"/>
      <c r="K3983" s="43"/>
    </row>
    <row r="3984" spans="1:11" ht="14.25" customHeight="1">
      <c r="A3984" s="43"/>
      <c r="B3984" s="43"/>
      <c r="C3984" s="43"/>
      <c r="D3984" s="43"/>
      <c r="E3984" s="43"/>
      <c r="F3984" s="43"/>
      <c r="G3984" s="43"/>
      <c r="H3984" s="43"/>
      <c r="I3984" s="43"/>
      <c r="J3984" s="43"/>
      <c r="K3984" s="43"/>
    </row>
    <row r="3985" spans="1:11" ht="14.25" customHeight="1">
      <c r="A3985" s="43"/>
      <c r="B3985" s="43"/>
      <c r="C3985" s="43"/>
      <c r="D3985" s="43"/>
      <c r="E3985" s="43"/>
      <c r="F3985" s="43"/>
      <c r="G3985" s="43"/>
      <c r="H3985" s="43"/>
      <c r="I3985" s="43"/>
      <c r="J3985" s="43"/>
      <c r="K3985" s="43"/>
    </row>
    <row r="3986" spans="1:11" ht="14.25" customHeight="1">
      <c r="A3986" s="43"/>
      <c r="B3986" s="43"/>
      <c r="C3986" s="43"/>
      <c r="D3986" s="43"/>
      <c r="E3986" s="43"/>
      <c r="F3986" s="43"/>
      <c r="G3986" s="43"/>
      <c r="H3986" s="43"/>
      <c r="I3986" s="43"/>
      <c r="J3986" s="43"/>
      <c r="K3986" s="43"/>
    </row>
    <row r="3987" spans="1:11" ht="14.25" customHeight="1">
      <c r="A3987" s="43"/>
      <c r="B3987" s="43"/>
      <c r="C3987" s="43"/>
      <c r="D3987" s="43"/>
      <c r="E3987" s="43"/>
      <c r="F3987" s="43"/>
      <c r="G3987" s="43"/>
      <c r="H3987" s="43"/>
      <c r="I3987" s="43"/>
      <c r="J3987" s="43"/>
      <c r="K3987" s="43"/>
    </row>
    <row r="3988" spans="1:11" ht="14.25" customHeight="1">
      <c r="A3988" s="43"/>
      <c r="B3988" s="43"/>
      <c r="C3988" s="43"/>
      <c r="D3988" s="43"/>
      <c r="E3988" s="43"/>
      <c r="F3988" s="43"/>
      <c r="G3988" s="43"/>
      <c r="H3988" s="43"/>
      <c r="I3988" s="43"/>
      <c r="J3988" s="43"/>
      <c r="K3988" s="43"/>
    </row>
    <row r="3989" spans="1:11" ht="14.25" customHeight="1">
      <c r="A3989" s="43"/>
      <c r="B3989" s="43"/>
      <c r="C3989" s="43"/>
      <c r="D3989" s="43"/>
      <c r="E3989" s="43"/>
      <c r="F3989" s="43"/>
      <c r="G3989" s="43"/>
      <c r="H3989" s="43"/>
      <c r="I3989" s="43"/>
      <c r="J3989" s="43"/>
      <c r="K3989" s="43"/>
    </row>
    <row r="3990" spans="1:11" ht="14.25" customHeight="1">
      <c r="A3990" s="43"/>
      <c r="B3990" s="43"/>
      <c r="C3990" s="43"/>
      <c r="D3990" s="43"/>
      <c r="E3990" s="43"/>
      <c r="F3990" s="43"/>
      <c r="G3990" s="43"/>
      <c r="H3990" s="43"/>
      <c r="I3990" s="43"/>
      <c r="J3990" s="43"/>
      <c r="K3990" s="43"/>
    </row>
    <row r="3991" spans="1:11" ht="14.25" customHeight="1">
      <c r="A3991" s="43"/>
      <c r="B3991" s="43"/>
      <c r="C3991" s="43"/>
      <c r="D3991" s="43"/>
      <c r="E3991" s="43"/>
      <c r="F3991" s="43"/>
      <c r="G3991" s="43"/>
      <c r="H3991" s="43"/>
      <c r="I3991" s="43"/>
      <c r="J3991" s="43"/>
      <c r="K3991" s="43"/>
    </row>
    <row r="3992" spans="1:11" ht="14.25" customHeight="1">
      <c r="A3992" s="43"/>
      <c r="B3992" s="43"/>
      <c r="C3992" s="43"/>
      <c r="D3992" s="43"/>
      <c r="E3992" s="43"/>
      <c r="F3992" s="43"/>
      <c r="G3992" s="43"/>
      <c r="H3992" s="43"/>
      <c r="I3992" s="43"/>
      <c r="J3992" s="43"/>
      <c r="K3992" s="43"/>
    </row>
    <row r="3993" spans="1:11" ht="14.25" customHeight="1">
      <c r="A3993" s="43"/>
      <c r="B3993" s="43"/>
      <c r="C3993" s="43"/>
      <c r="D3993" s="43"/>
      <c r="E3993" s="43"/>
      <c r="F3993" s="43"/>
      <c r="G3993" s="43"/>
      <c r="H3993" s="43"/>
      <c r="I3993" s="43"/>
      <c r="J3993" s="43"/>
      <c r="K3993" s="43"/>
    </row>
    <row r="3994" spans="1:11" ht="14.25" customHeight="1">
      <c r="A3994" s="43"/>
      <c r="B3994" s="43"/>
      <c r="C3994" s="43"/>
      <c r="D3994" s="43"/>
      <c r="E3994" s="43"/>
      <c r="F3994" s="43"/>
      <c r="G3994" s="43"/>
      <c r="H3994" s="43"/>
      <c r="I3994" s="43"/>
      <c r="J3994" s="43"/>
      <c r="K3994" s="43"/>
    </row>
    <row r="3995" spans="1:11" ht="14.25" customHeight="1">
      <c r="A3995" s="43"/>
      <c r="B3995" s="43"/>
      <c r="C3995" s="43"/>
      <c r="D3995" s="43"/>
      <c r="E3995" s="43"/>
      <c r="F3995" s="43"/>
      <c r="G3995" s="43"/>
      <c r="H3995" s="43"/>
      <c r="I3995" s="43"/>
      <c r="J3995" s="43"/>
      <c r="K3995" s="43"/>
    </row>
    <row r="3996" spans="1:11" ht="14.25" customHeight="1">
      <c r="A3996" s="43"/>
      <c r="B3996" s="43"/>
      <c r="C3996" s="43"/>
      <c r="D3996" s="43"/>
      <c r="E3996" s="43"/>
      <c r="F3996" s="43"/>
      <c r="G3996" s="43"/>
      <c r="H3996" s="43"/>
      <c r="I3996" s="43"/>
      <c r="J3996" s="43"/>
      <c r="K3996" s="43"/>
    </row>
    <row r="3997" spans="1:11" ht="14.25" customHeight="1">
      <c r="A3997" s="43"/>
      <c r="B3997" s="43"/>
      <c r="C3997" s="43"/>
      <c r="D3997" s="43"/>
      <c r="E3997" s="43"/>
      <c r="F3997" s="43"/>
      <c r="G3997" s="43"/>
      <c r="H3997" s="43"/>
      <c r="I3997" s="43"/>
      <c r="J3997" s="43"/>
      <c r="K3997" s="43"/>
    </row>
    <row r="3998" spans="1:11" ht="14.25" customHeight="1">
      <c r="A3998" s="43"/>
      <c r="B3998" s="43"/>
      <c r="C3998" s="43"/>
      <c r="D3998" s="43"/>
      <c r="E3998" s="43"/>
      <c r="F3998" s="43"/>
      <c r="G3998" s="43"/>
      <c r="H3998" s="43"/>
      <c r="I3998" s="43"/>
      <c r="J3998" s="43"/>
      <c r="K3998" s="43"/>
    </row>
    <row r="3999" spans="1:11" ht="14.25" customHeight="1">
      <c r="A3999" s="43"/>
      <c r="B3999" s="43"/>
      <c r="C3999" s="43"/>
      <c r="D3999" s="43"/>
      <c r="E3999" s="43"/>
      <c r="F3999" s="43"/>
      <c r="G3999" s="43"/>
      <c r="H3999" s="43"/>
      <c r="I3999" s="43"/>
      <c r="J3999" s="43"/>
      <c r="K3999" s="43"/>
    </row>
    <row r="4000" spans="1:11" ht="14.25" customHeight="1">
      <c r="A4000" s="43"/>
      <c r="B4000" s="43"/>
      <c r="C4000" s="43"/>
      <c r="D4000" s="43"/>
      <c r="E4000" s="43"/>
      <c r="F4000" s="43"/>
      <c r="G4000" s="43"/>
      <c r="H4000" s="43"/>
      <c r="I4000" s="43"/>
      <c r="J4000" s="43"/>
      <c r="K4000" s="43"/>
    </row>
    <row r="4001" spans="1:11" ht="14.25" customHeight="1">
      <c r="A4001" s="43"/>
      <c r="B4001" s="43"/>
      <c r="C4001" s="43"/>
      <c r="D4001" s="43"/>
      <c r="E4001" s="43"/>
      <c r="F4001" s="43"/>
      <c r="G4001" s="43"/>
      <c r="H4001" s="43"/>
      <c r="I4001" s="43"/>
      <c r="J4001" s="43"/>
      <c r="K4001" s="43"/>
    </row>
    <row r="4002" spans="1:11" ht="14.25" customHeight="1">
      <c r="A4002" s="43"/>
      <c r="B4002" s="43"/>
      <c r="C4002" s="43"/>
      <c r="D4002" s="43"/>
      <c r="E4002" s="43"/>
      <c r="F4002" s="43"/>
      <c r="G4002" s="43"/>
      <c r="H4002" s="43"/>
      <c r="I4002" s="43"/>
      <c r="J4002" s="43"/>
      <c r="K4002" s="43"/>
    </row>
    <row r="4003" spans="1:11" ht="14.25" customHeight="1">
      <c r="A4003" s="43"/>
      <c r="B4003" s="43"/>
      <c r="C4003" s="43"/>
      <c r="D4003" s="43"/>
      <c r="E4003" s="43"/>
      <c r="F4003" s="43"/>
      <c r="G4003" s="43"/>
      <c r="H4003" s="43"/>
      <c r="I4003" s="43"/>
      <c r="J4003" s="43"/>
      <c r="K4003" s="43"/>
    </row>
    <row r="4004" spans="1:11" ht="14.25" customHeight="1">
      <c r="A4004" s="43"/>
      <c r="B4004" s="43"/>
      <c r="C4004" s="43"/>
      <c r="D4004" s="43"/>
      <c r="E4004" s="43"/>
      <c r="F4004" s="43"/>
      <c r="G4004" s="43"/>
      <c r="H4004" s="43"/>
      <c r="I4004" s="43"/>
      <c r="J4004" s="43"/>
      <c r="K4004" s="43"/>
    </row>
    <row r="4005" spans="1:11" ht="14.25" customHeight="1">
      <c r="A4005" s="43"/>
      <c r="B4005" s="43"/>
      <c r="C4005" s="43"/>
      <c r="D4005" s="43"/>
      <c r="E4005" s="43"/>
      <c r="F4005" s="43"/>
      <c r="G4005" s="43"/>
      <c r="H4005" s="43"/>
      <c r="I4005" s="43"/>
      <c r="J4005" s="43"/>
      <c r="K4005" s="43"/>
    </row>
    <row r="4006" spans="1:11" ht="14.25" customHeight="1">
      <c r="A4006" s="43"/>
      <c r="B4006" s="43"/>
      <c r="C4006" s="43"/>
      <c r="D4006" s="43"/>
      <c r="E4006" s="43"/>
      <c r="F4006" s="43"/>
      <c r="G4006" s="43"/>
      <c r="H4006" s="43"/>
      <c r="I4006" s="43"/>
      <c r="J4006" s="43"/>
      <c r="K4006" s="43"/>
    </row>
    <row r="4007" spans="1:11" ht="14.25" customHeight="1">
      <c r="A4007" s="43"/>
      <c r="B4007" s="43"/>
      <c r="C4007" s="43"/>
      <c r="D4007" s="43"/>
      <c r="E4007" s="43"/>
      <c r="F4007" s="43"/>
      <c r="G4007" s="43"/>
      <c r="H4007" s="43"/>
      <c r="I4007" s="43"/>
      <c r="J4007" s="43"/>
      <c r="K4007" s="43"/>
    </row>
    <row r="4008" spans="1:11" ht="14.25" customHeight="1">
      <c r="A4008" s="43"/>
      <c r="B4008" s="43"/>
      <c r="C4008" s="43"/>
      <c r="D4008" s="43"/>
      <c r="E4008" s="43"/>
      <c r="F4008" s="43"/>
      <c r="G4008" s="43"/>
      <c r="H4008" s="43"/>
      <c r="I4008" s="43"/>
      <c r="J4008" s="43"/>
      <c r="K4008" s="43"/>
    </row>
    <row r="4009" spans="1:11" ht="14.25" customHeight="1">
      <c r="A4009" s="43"/>
      <c r="B4009" s="43"/>
      <c r="C4009" s="43"/>
      <c r="D4009" s="43"/>
      <c r="E4009" s="43"/>
      <c r="F4009" s="43"/>
      <c r="G4009" s="43"/>
      <c r="H4009" s="43"/>
      <c r="I4009" s="43"/>
      <c r="J4009" s="43"/>
      <c r="K4009" s="43"/>
    </row>
    <row r="4010" spans="1:11" ht="14.25" customHeight="1">
      <c r="A4010" s="43"/>
      <c r="B4010" s="43"/>
      <c r="C4010" s="43"/>
      <c r="D4010" s="43"/>
      <c r="E4010" s="43"/>
      <c r="F4010" s="43"/>
      <c r="G4010" s="43"/>
      <c r="H4010" s="43"/>
      <c r="I4010" s="43"/>
      <c r="J4010" s="43"/>
      <c r="K4010" s="43"/>
    </row>
    <row r="4011" spans="1:11" ht="14.25" customHeight="1">
      <c r="A4011" s="43"/>
      <c r="B4011" s="43"/>
      <c r="C4011" s="43"/>
      <c r="D4011" s="43"/>
      <c r="E4011" s="43"/>
      <c r="F4011" s="43"/>
      <c r="G4011" s="43"/>
      <c r="H4011" s="43"/>
      <c r="I4011" s="43"/>
      <c r="J4011" s="43"/>
      <c r="K4011" s="43"/>
    </row>
    <row r="4012" spans="1:11" ht="14.25" customHeight="1">
      <c r="A4012" s="43"/>
      <c r="B4012" s="43"/>
      <c r="C4012" s="43"/>
      <c r="D4012" s="43"/>
      <c r="E4012" s="43"/>
      <c r="F4012" s="43"/>
      <c r="G4012" s="43"/>
      <c r="H4012" s="43"/>
      <c r="I4012" s="43"/>
      <c r="J4012" s="43"/>
      <c r="K4012" s="43"/>
    </row>
    <row r="4013" spans="1:11" ht="14.25" customHeight="1">
      <c r="A4013" s="43"/>
      <c r="B4013" s="43"/>
      <c r="C4013" s="43"/>
      <c r="D4013" s="43"/>
      <c r="E4013" s="43"/>
      <c r="F4013" s="43"/>
      <c r="G4013" s="43"/>
      <c r="H4013" s="43"/>
      <c r="I4013" s="43"/>
      <c r="J4013" s="43"/>
      <c r="K4013" s="43"/>
    </row>
    <row r="4014" spans="1:11" ht="14.25" customHeight="1">
      <c r="A4014" s="43"/>
      <c r="B4014" s="43"/>
      <c r="C4014" s="43"/>
      <c r="D4014" s="43"/>
      <c r="E4014" s="43"/>
      <c r="F4014" s="43"/>
      <c r="G4014" s="43"/>
      <c r="H4014" s="43"/>
      <c r="I4014" s="43"/>
      <c r="J4014" s="43"/>
      <c r="K4014" s="43"/>
    </row>
    <row r="4015" spans="1:11" ht="14.25" customHeight="1">
      <c r="A4015" s="43"/>
      <c r="B4015" s="43"/>
      <c r="C4015" s="43"/>
      <c r="D4015" s="43"/>
      <c r="E4015" s="43"/>
      <c r="F4015" s="43"/>
      <c r="G4015" s="43"/>
      <c r="H4015" s="43"/>
      <c r="I4015" s="43"/>
      <c r="J4015" s="43"/>
      <c r="K4015" s="43"/>
    </row>
    <row r="4016" spans="1:11" ht="14.25" customHeight="1">
      <c r="A4016" s="43"/>
      <c r="B4016" s="43"/>
      <c r="C4016" s="43"/>
      <c r="D4016" s="43"/>
      <c r="E4016" s="43"/>
      <c r="F4016" s="43"/>
      <c r="G4016" s="43"/>
      <c r="H4016" s="43"/>
      <c r="I4016" s="43"/>
      <c r="J4016" s="43"/>
      <c r="K4016" s="43"/>
    </row>
    <row r="4017" spans="1:11" ht="14.25" customHeight="1">
      <c r="A4017" s="43"/>
      <c r="B4017" s="43"/>
      <c r="C4017" s="43"/>
      <c r="D4017" s="43"/>
      <c r="E4017" s="43"/>
      <c r="F4017" s="43"/>
      <c r="G4017" s="43"/>
      <c r="H4017" s="43"/>
      <c r="I4017" s="43"/>
      <c r="J4017" s="43"/>
      <c r="K4017" s="43"/>
    </row>
    <row r="4018" spans="1:11" ht="14.25" customHeight="1">
      <c r="A4018" s="43"/>
      <c r="B4018" s="43"/>
      <c r="C4018" s="43"/>
      <c r="D4018" s="43"/>
      <c r="E4018" s="43"/>
      <c r="F4018" s="43"/>
      <c r="G4018" s="43"/>
      <c r="H4018" s="43"/>
      <c r="I4018" s="43"/>
      <c r="J4018" s="43"/>
      <c r="K4018" s="43"/>
    </row>
    <row r="4019" spans="1:11" ht="14.25" customHeight="1">
      <c r="A4019" s="43"/>
      <c r="B4019" s="43"/>
      <c r="C4019" s="43"/>
      <c r="D4019" s="43"/>
      <c r="E4019" s="43"/>
      <c r="F4019" s="43"/>
      <c r="G4019" s="43"/>
      <c r="H4019" s="43"/>
      <c r="I4019" s="43"/>
      <c r="J4019" s="43"/>
      <c r="K4019" s="43"/>
    </row>
    <row r="4020" spans="1:11" ht="14.25" customHeight="1">
      <c r="A4020" s="43"/>
      <c r="B4020" s="43"/>
      <c r="C4020" s="43"/>
      <c r="D4020" s="43"/>
      <c r="E4020" s="43"/>
      <c r="F4020" s="43"/>
      <c r="G4020" s="43"/>
      <c r="H4020" s="43"/>
      <c r="I4020" s="43"/>
      <c r="J4020" s="43"/>
      <c r="K4020" s="43"/>
    </row>
    <row r="4021" spans="1:11" ht="14.25" customHeight="1">
      <c r="A4021" s="43"/>
      <c r="B4021" s="43"/>
      <c r="C4021" s="43"/>
      <c r="D4021" s="43"/>
      <c r="E4021" s="43"/>
      <c r="F4021" s="43"/>
      <c r="G4021" s="43"/>
      <c r="H4021" s="43"/>
      <c r="I4021" s="43"/>
      <c r="J4021" s="43"/>
      <c r="K4021" s="43"/>
    </row>
    <row r="4022" spans="1:11" ht="14.25" customHeight="1">
      <c r="A4022" s="43"/>
      <c r="B4022" s="43"/>
      <c r="C4022" s="43"/>
      <c r="D4022" s="43"/>
      <c r="E4022" s="43"/>
      <c r="F4022" s="43"/>
      <c r="G4022" s="43"/>
      <c r="H4022" s="43"/>
      <c r="I4022" s="43"/>
      <c r="J4022" s="43"/>
      <c r="K4022" s="43"/>
    </row>
    <row r="4023" spans="1:11" ht="14.25" customHeight="1">
      <c r="A4023" s="43"/>
      <c r="B4023" s="43"/>
      <c r="C4023" s="43"/>
      <c r="D4023" s="43"/>
      <c r="E4023" s="43"/>
      <c r="F4023" s="43"/>
      <c r="G4023" s="43"/>
      <c r="H4023" s="43"/>
      <c r="I4023" s="43"/>
      <c r="J4023" s="43"/>
      <c r="K4023" s="43"/>
    </row>
    <row r="4024" spans="1:11" ht="14.25" customHeight="1">
      <c r="A4024" s="43"/>
      <c r="B4024" s="43"/>
      <c r="C4024" s="43"/>
      <c r="D4024" s="43"/>
      <c r="E4024" s="43"/>
      <c r="F4024" s="43"/>
      <c r="G4024" s="43"/>
      <c r="H4024" s="43"/>
      <c r="I4024" s="43"/>
      <c r="J4024" s="43"/>
      <c r="K4024" s="43"/>
    </row>
    <row r="4025" spans="1:11" ht="14.25" customHeight="1">
      <c r="A4025" s="43"/>
      <c r="B4025" s="43"/>
      <c r="C4025" s="43"/>
      <c r="D4025" s="43"/>
      <c r="E4025" s="43"/>
      <c r="F4025" s="43"/>
      <c r="G4025" s="43"/>
      <c r="H4025" s="43"/>
      <c r="I4025" s="43"/>
      <c r="J4025" s="43"/>
      <c r="K4025" s="43"/>
    </row>
    <row r="4026" spans="1:11" ht="14.25" customHeight="1">
      <c r="A4026" s="43"/>
      <c r="B4026" s="43"/>
      <c r="C4026" s="43"/>
      <c r="D4026" s="43"/>
      <c r="E4026" s="43"/>
      <c r="F4026" s="43"/>
      <c r="G4026" s="43"/>
      <c r="H4026" s="43"/>
      <c r="I4026" s="43"/>
      <c r="J4026" s="43"/>
      <c r="K4026" s="43"/>
    </row>
    <row r="4027" spans="1:11" ht="14.25" customHeight="1">
      <c r="A4027" s="43"/>
      <c r="B4027" s="43"/>
      <c r="C4027" s="43"/>
      <c r="D4027" s="43"/>
      <c r="E4027" s="43"/>
      <c r="F4027" s="43"/>
      <c r="G4027" s="43"/>
      <c r="H4027" s="43"/>
      <c r="I4027" s="43"/>
      <c r="J4027" s="43"/>
      <c r="K4027" s="43"/>
    </row>
    <row r="4028" spans="1:11" ht="14.25" customHeight="1">
      <c r="A4028" s="43"/>
      <c r="B4028" s="43"/>
      <c r="C4028" s="43"/>
      <c r="D4028" s="43"/>
      <c r="E4028" s="43"/>
      <c r="F4028" s="43"/>
      <c r="G4028" s="43"/>
      <c r="H4028" s="43"/>
      <c r="I4028" s="43"/>
      <c r="J4028" s="43"/>
      <c r="K4028" s="43"/>
    </row>
    <row r="4029" spans="1:11" ht="14.25" customHeight="1">
      <c r="A4029" s="43"/>
      <c r="B4029" s="43"/>
      <c r="C4029" s="43"/>
      <c r="D4029" s="43"/>
      <c r="E4029" s="43"/>
      <c r="F4029" s="43"/>
      <c r="G4029" s="43"/>
      <c r="H4029" s="43"/>
      <c r="I4029" s="43"/>
      <c r="J4029" s="43"/>
      <c r="K4029" s="43"/>
    </row>
    <row r="4030" spans="1:11" ht="14.25" customHeight="1">
      <c r="A4030" s="43"/>
      <c r="B4030" s="43"/>
      <c r="C4030" s="43"/>
      <c r="D4030" s="43"/>
      <c r="E4030" s="43"/>
      <c r="F4030" s="43"/>
      <c r="G4030" s="43"/>
      <c r="H4030" s="43"/>
      <c r="I4030" s="43"/>
      <c r="J4030" s="43"/>
      <c r="K4030" s="43"/>
    </row>
    <row r="4031" spans="1:11" ht="14.25" customHeight="1">
      <c r="A4031" s="43"/>
      <c r="B4031" s="43"/>
      <c r="C4031" s="43"/>
      <c r="D4031" s="43"/>
      <c r="E4031" s="43"/>
      <c r="F4031" s="43"/>
      <c r="G4031" s="43"/>
      <c r="H4031" s="43"/>
      <c r="I4031" s="43"/>
      <c r="J4031" s="43"/>
      <c r="K4031" s="43"/>
    </row>
    <row r="4032" spans="1:11" ht="14.25" customHeight="1">
      <c r="A4032" s="43"/>
      <c r="B4032" s="43"/>
      <c r="C4032" s="43"/>
      <c r="D4032" s="43"/>
      <c r="E4032" s="43"/>
      <c r="F4032" s="43"/>
      <c r="G4032" s="43"/>
      <c r="H4032" s="43"/>
      <c r="I4032" s="43"/>
      <c r="J4032" s="43"/>
      <c r="K4032" s="43"/>
    </row>
    <row r="4033" spans="1:11" ht="14.25" customHeight="1">
      <c r="A4033" s="43"/>
      <c r="B4033" s="43"/>
      <c r="C4033" s="43"/>
      <c r="D4033" s="43"/>
      <c r="E4033" s="43"/>
      <c r="F4033" s="43"/>
      <c r="G4033" s="43"/>
      <c r="H4033" s="43"/>
      <c r="I4033" s="43"/>
      <c r="J4033" s="43"/>
      <c r="K4033" s="43"/>
    </row>
    <row r="4034" spans="1:11" ht="14.25" customHeight="1">
      <c r="A4034" s="43"/>
      <c r="B4034" s="43"/>
      <c r="C4034" s="43"/>
      <c r="D4034" s="43"/>
      <c r="E4034" s="43"/>
      <c r="F4034" s="43"/>
      <c r="G4034" s="43"/>
      <c r="H4034" s="43"/>
      <c r="I4034" s="43"/>
      <c r="J4034" s="43"/>
      <c r="K4034" s="43"/>
    </row>
    <row r="4035" spans="1:11" ht="14.25" customHeight="1">
      <c r="A4035" s="43"/>
      <c r="B4035" s="43"/>
      <c r="C4035" s="43"/>
      <c r="D4035" s="43"/>
      <c r="E4035" s="43"/>
      <c r="F4035" s="43"/>
      <c r="G4035" s="43"/>
      <c r="H4035" s="43"/>
      <c r="I4035" s="43"/>
      <c r="J4035" s="43"/>
      <c r="K4035" s="43"/>
    </row>
    <row r="4036" spans="1:11" ht="14.25" customHeight="1">
      <c r="A4036" s="43"/>
      <c r="B4036" s="43"/>
      <c r="C4036" s="43"/>
      <c r="D4036" s="43"/>
      <c r="E4036" s="43"/>
      <c r="F4036" s="43"/>
      <c r="G4036" s="43"/>
      <c r="H4036" s="43"/>
      <c r="I4036" s="43"/>
      <c r="J4036" s="43"/>
      <c r="K4036" s="43"/>
    </row>
    <row r="4037" spans="1:11" ht="14.25" customHeight="1">
      <c r="A4037" s="43"/>
      <c r="B4037" s="43"/>
      <c r="C4037" s="43"/>
      <c r="D4037" s="43"/>
      <c r="E4037" s="43"/>
      <c r="F4037" s="43"/>
      <c r="G4037" s="43"/>
      <c r="H4037" s="43"/>
      <c r="I4037" s="43"/>
      <c r="J4037" s="43"/>
      <c r="K4037" s="43"/>
    </row>
    <row r="4038" spans="1:11" ht="14.25" customHeight="1">
      <c r="A4038" s="43"/>
      <c r="B4038" s="43"/>
      <c r="C4038" s="43"/>
      <c r="D4038" s="43"/>
      <c r="E4038" s="43"/>
      <c r="F4038" s="43"/>
      <c r="G4038" s="43"/>
      <c r="H4038" s="43"/>
      <c r="I4038" s="43"/>
      <c r="J4038" s="43"/>
      <c r="K4038" s="43"/>
    </row>
    <row r="4039" spans="1:11" ht="14.25" customHeight="1">
      <c r="A4039" s="43"/>
      <c r="B4039" s="43"/>
      <c r="C4039" s="43"/>
      <c r="D4039" s="43"/>
      <c r="E4039" s="43"/>
      <c r="F4039" s="43"/>
      <c r="G4039" s="43"/>
      <c r="H4039" s="43"/>
      <c r="I4039" s="43"/>
      <c r="J4039" s="43"/>
      <c r="K4039" s="43"/>
    </row>
    <row r="4040" spans="1:11" ht="14.25" customHeight="1">
      <c r="A4040" s="43"/>
      <c r="B4040" s="43"/>
      <c r="C4040" s="43"/>
      <c r="D4040" s="43"/>
      <c r="E4040" s="43"/>
      <c r="F4040" s="43"/>
      <c r="G4040" s="43"/>
      <c r="H4040" s="43"/>
      <c r="I4040" s="43"/>
      <c r="J4040" s="43"/>
      <c r="K4040" s="43"/>
    </row>
    <row r="4041" spans="1:11" ht="14.25" customHeight="1">
      <c r="A4041" s="43"/>
      <c r="B4041" s="43"/>
      <c r="C4041" s="43"/>
      <c r="D4041" s="43"/>
      <c r="E4041" s="43"/>
      <c r="F4041" s="43"/>
      <c r="G4041" s="43"/>
      <c r="H4041" s="43"/>
      <c r="I4041" s="43"/>
      <c r="J4041" s="43"/>
      <c r="K4041" s="43"/>
    </row>
    <row r="4042" spans="1:11" ht="14.25" customHeight="1">
      <c r="A4042" s="43"/>
      <c r="B4042" s="43"/>
      <c r="C4042" s="43"/>
      <c r="D4042" s="43"/>
      <c r="E4042" s="43"/>
      <c r="F4042" s="43"/>
      <c r="G4042" s="43"/>
      <c r="H4042" s="43"/>
      <c r="I4042" s="43"/>
      <c r="J4042" s="43"/>
      <c r="K4042" s="43"/>
    </row>
    <row r="4043" spans="1:11" ht="14.25" customHeight="1">
      <c r="A4043" s="43"/>
      <c r="B4043" s="43"/>
      <c r="C4043" s="43"/>
      <c r="D4043" s="43"/>
      <c r="E4043" s="43"/>
      <c r="F4043" s="43"/>
      <c r="G4043" s="43"/>
      <c r="H4043" s="43"/>
      <c r="I4043" s="43"/>
      <c r="J4043" s="43"/>
      <c r="K4043" s="43"/>
    </row>
    <row r="4044" spans="1:11" ht="14.25" customHeight="1">
      <c r="A4044" s="43"/>
      <c r="B4044" s="43"/>
      <c r="C4044" s="43"/>
      <c r="D4044" s="43"/>
      <c r="E4044" s="43"/>
      <c r="F4044" s="43"/>
      <c r="G4044" s="43"/>
      <c r="H4044" s="43"/>
      <c r="I4044" s="43"/>
      <c r="J4044" s="43"/>
      <c r="K4044" s="43"/>
    </row>
    <row r="4045" spans="1:11" ht="14.25" customHeight="1">
      <c r="A4045" s="43"/>
      <c r="B4045" s="43"/>
      <c r="C4045" s="43"/>
      <c r="D4045" s="43"/>
      <c r="E4045" s="43"/>
      <c r="F4045" s="43"/>
      <c r="G4045" s="43"/>
      <c r="H4045" s="43"/>
      <c r="I4045" s="43"/>
      <c r="J4045" s="43"/>
      <c r="K4045" s="43"/>
    </row>
    <row r="4046" spans="1:11" ht="14.25" customHeight="1">
      <c r="A4046" s="43"/>
      <c r="B4046" s="43"/>
      <c r="C4046" s="43"/>
      <c r="D4046" s="43"/>
      <c r="E4046" s="43"/>
      <c r="F4046" s="43"/>
      <c r="G4046" s="43"/>
      <c r="H4046" s="43"/>
      <c r="I4046" s="43"/>
      <c r="J4046" s="43"/>
      <c r="K4046" s="43"/>
    </row>
    <row r="4047" spans="1:11" ht="14.25" customHeight="1">
      <c r="A4047" s="43"/>
      <c r="B4047" s="43"/>
      <c r="C4047" s="43"/>
      <c r="D4047" s="43"/>
      <c r="E4047" s="43"/>
      <c r="F4047" s="43"/>
      <c r="G4047" s="43"/>
      <c r="H4047" s="43"/>
      <c r="I4047" s="43"/>
      <c r="J4047" s="43"/>
      <c r="K4047" s="43"/>
    </row>
    <row r="4048" spans="1:11" ht="14.25" customHeight="1">
      <c r="A4048" s="43"/>
      <c r="B4048" s="43"/>
      <c r="C4048" s="43"/>
      <c r="D4048" s="43"/>
      <c r="E4048" s="43"/>
      <c r="F4048" s="43"/>
      <c r="G4048" s="43"/>
      <c r="H4048" s="43"/>
      <c r="I4048" s="43"/>
      <c r="J4048" s="43"/>
      <c r="K4048" s="43"/>
    </row>
    <row r="4049" spans="1:11" ht="14.25" customHeight="1">
      <c r="A4049" s="43"/>
      <c r="B4049" s="43"/>
      <c r="C4049" s="43"/>
      <c r="D4049" s="43"/>
      <c r="E4049" s="43"/>
      <c r="F4049" s="43"/>
      <c r="G4049" s="43"/>
      <c r="H4049" s="43"/>
      <c r="I4049" s="43"/>
      <c r="J4049" s="43"/>
      <c r="K4049" s="43"/>
    </row>
    <row r="4050" spans="1:11" ht="14.25" customHeight="1">
      <c r="A4050" s="43"/>
      <c r="B4050" s="43"/>
      <c r="C4050" s="43"/>
      <c r="D4050" s="43"/>
      <c r="E4050" s="43"/>
      <c r="F4050" s="43"/>
      <c r="G4050" s="43"/>
      <c r="H4050" s="43"/>
      <c r="I4050" s="43"/>
      <c r="J4050" s="43"/>
      <c r="K4050" s="43"/>
    </row>
    <row r="4051" spans="1:11" ht="14.25" customHeight="1">
      <c r="A4051" s="43"/>
      <c r="B4051" s="43"/>
      <c r="C4051" s="43"/>
      <c r="D4051" s="43"/>
      <c r="E4051" s="43"/>
      <c r="F4051" s="43"/>
      <c r="G4051" s="43"/>
      <c r="H4051" s="43"/>
      <c r="I4051" s="43"/>
      <c r="J4051" s="43"/>
      <c r="K4051" s="43"/>
    </row>
    <row r="4052" spans="1:11" ht="14.25" customHeight="1">
      <c r="A4052" s="43"/>
      <c r="B4052" s="43"/>
      <c r="C4052" s="43"/>
      <c r="D4052" s="43"/>
      <c r="E4052" s="43"/>
      <c r="F4052" s="43"/>
      <c r="G4052" s="43"/>
      <c r="H4052" s="43"/>
      <c r="I4052" s="43"/>
      <c r="J4052" s="43"/>
      <c r="K4052" s="43"/>
    </row>
    <row r="4053" spans="1:11" ht="14.25" customHeight="1">
      <c r="A4053" s="43"/>
      <c r="B4053" s="43"/>
      <c r="C4053" s="43"/>
      <c r="D4053" s="43"/>
      <c r="E4053" s="43"/>
      <c r="F4053" s="43"/>
      <c r="G4053" s="43"/>
      <c r="H4053" s="43"/>
      <c r="I4053" s="43"/>
      <c r="J4053" s="43"/>
      <c r="K4053" s="43"/>
    </row>
    <row r="4054" spans="1:11" ht="14.25" customHeight="1">
      <c r="A4054" s="43"/>
      <c r="B4054" s="43"/>
      <c r="C4054" s="43"/>
      <c r="D4054" s="43"/>
      <c r="E4054" s="43"/>
      <c r="F4054" s="43"/>
      <c r="G4054" s="43"/>
      <c r="H4054" s="43"/>
      <c r="I4054" s="43"/>
      <c r="J4054" s="43"/>
      <c r="K4054" s="43"/>
    </row>
    <row r="4055" spans="1:11" ht="14.25" customHeight="1">
      <c r="A4055" s="43"/>
      <c r="B4055" s="43"/>
      <c r="C4055" s="43"/>
      <c r="D4055" s="43"/>
      <c r="E4055" s="43"/>
      <c r="F4055" s="43"/>
      <c r="G4055" s="43"/>
      <c r="H4055" s="43"/>
      <c r="I4055" s="43"/>
      <c r="J4055" s="43"/>
      <c r="K4055" s="43"/>
    </row>
    <row r="4056" spans="1:11" ht="14.25" customHeight="1">
      <c r="A4056" s="43"/>
      <c r="B4056" s="43"/>
      <c r="C4056" s="43"/>
      <c r="D4056" s="43"/>
      <c r="E4056" s="43"/>
      <c r="F4056" s="43"/>
      <c r="G4056" s="43"/>
      <c r="H4056" s="43"/>
      <c r="I4056" s="43"/>
      <c r="J4056" s="43"/>
      <c r="K4056" s="43"/>
    </row>
    <row r="4057" spans="1:11" ht="14.25" customHeight="1">
      <c r="A4057" s="43"/>
      <c r="B4057" s="43"/>
      <c r="C4057" s="43"/>
      <c r="D4057" s="43"/>
      <c r="E4057" s="43"/>
      <c r="F4057" s="43"/>
      <c r="G4057" s="43"/>
      <c r="H4057" s="43"/>
      <c r="I4057" s="43"/>
      <c r="J4057" s="43"/>
      <c r="K4057" s="43"/>
    </row>
    <row r="4058" spans="1:11" ht="14.25" customHeight="1">
      <c r="A4058" s="43"/>
      <c r="B4058" s="43"/>
      <c r="C4058" s="43"/>
      <c r="D4058" s="43"/>
      <c r="E4058" s="43"/>
      <c r="F4058" s="43"/>
      <c r="G4058" s="43"/>
      <c r="H4058" s="43"/>
      <c r="I4058" s="43"/>
      <c r="J4058" s="43"/>
      <c r="K4058" s="43"/>
    </row>
    <row r="4059" spans="1:11" ht="14.25" customHeight="1">
      <c r="A4059" s="43"/>
      <c r="B4059" s="43"/>
      <c r="C4059" s="43"/>
      <c r="D4059" s="43"/>
      <c r="E4059" s="43"/>
      <c r="F4059" s="43"/>
      <c r="G4059" s="43"/>
      <c r="H4059" s="43"/>
      <c r="I4059" s="43"/>
      <c r="J4059" s="43"/>
      <c r="K4059" s="43"/>
    </row>
    <row r="4060" spans="1:11" ht="14.25" customHeight="1">
      <c r="A4060" s="43"/>
      <c r="B4060" s="43"/>
      <c r="C4060" s="43"/>
      <c r="D4060" s="43"/>
      <c r="E4060" s="43"/>
      <c r="F4060" s="43"/>
      <c r="G4060" s="43"/>
      <c r="H4060" s="43"/>
      <c r="I4060" s="43"/>
      <c r="J4060" s="43"/>
      <c r="K4060" s="43"/>
    </row>
    <row r="4061" spans="1:11" ht="14.25" customHeight="1">
      <c r="A4061" s="43"/>
      <c r="B4061" s="43"/>
      <c r="C4061" s="43"/>
      <c r="D4061" s="43"/>
      <c r="E4061" s="43"/>
      <c r="F4061" s="43"/>
      <c r="G4061" s="43"/>
      <c r="H4061" s="43"/>
      <c r="I4061" s="43"/>
      <c r="J4061" s="43"/>
      <c r="K4061" s="43"/>
    </row>
    <row r="4062" spans="1:11" ht="14.25" customHeight="1">
      <c r="A4062" s="43"/>
      <c r="B4062" s="43"/>
      <c r="C4062" s="43"/>
      <c r="D4062" s="43"/>
      <c r="E4062" s="43"/>
      <c r="F4062" s="43"/>
      <c r="G4062" s="43"/>
      <c r="H4062" s="43"/>
      <c r="I4062" s="43"/>
      <c r="J4062" s="43"/>
      <c r="K4062" s="43"/>
    </row>
    <row r="4063" spans="1:11" ht="14.25" customHeight="1">
      <c r="A4063" s="43"/>
      <c r="B4063" s="43"/>
      <c r="C4063" s="43"/>
      <c r="D4063" s="43"/>
      <c r="E4063" s="43"/>
      <c r="F4063" s="43"/>
      <c r="G4063" s="43"/>
      <c r="H4063" s="43"/>
      <c r="I4063" s="43"/>
      <c r="J4063" s="43"/>
      <c r="K4063" s="43"/>
    </row>
    <row r="4064" spans="1:11" ht="14.25" customHeight="1">
      <c r="A4064" s="43"/>
      <c r="B4064" s="43"/>
      <c r="C4064" s="43"/>
      <c r="D4064" s="43"/>
      <c r="E4064" s="43"/>
      <c r="F4064" s="43"/>
      <c r="G4064" s="43"/>
      <c r="H4064" s="43"/>
      <c r="I4064" s="43"/>
      <c r="J4064" s="43"/>
      <c r="K4064" s="43"/>
    </row>
    <row r="4065" spans="1:11" ht="14.25" customHeight="1">
      <c r="A4065" s="43"/>
      <c r="B4065" s="43"/>
      <c r="C4065" s="43"/>
      <c r="D4065" s="43"/>
      <c r="E4065" s="43"/>
      <c r="F4065" s="43"/>
      <c r="G4065" s="43"/>
      <c r="H4065" s="43"/>
      <c r="I4065" s="43"/>
      <c r="J4065" s="43"/>
      <c r="K4065" s="43"/>
    </row>
    <row r="4066" spans="1:11" ht="14.25" customHeight="1">
      <c r="A4066" s="43"/>
      <c r="B4066" s="43"/>
      <c r="C4066" s="43"/>
      <c r="D4066" s="43"/>
      <c r="E4066" s="43"/>
      <c r="F4066" s="43"/>
      <c r="G4066" s="43"/>
      <c r="H4066" s="43"/>
      <c r="I4066" s="43"/>
      <c r="J4066" s="43"/>
      <c r="K4066" s="43"/>
    </row>
    <row r="4067" spans="1:11" ht="14.25" customHeight="1">
      <c r="A4067" s="43"/>
      <c r="B4067" s="43"/>
      <c r="C4067" s="43"/>
      <c r="D4067" s="43"/>
      <c r="E4067" s="43"/>
      <c r="F4067" s="43"/>
      <c r="G4067" s="43"/>
      <c r="H4067" s="43"/>
      <c r="I4067" s="43"/>
      <c r="J4067" s="43"/>
      <c r="K4067" s="43"/>
    </row>
    <row r="4068" spans="1:11" ht="14.25" customHeight="1">
      <c r="A4068" s="43"/>
      <c r="B4068" s="43"/>
      <c r="C4068" s="43"/>
      <c r="D4068" s="43"/>
      <c r="E4068" s="43"/>
      <c r="F4068" s="43"/>
      <c r="G4068" s="43"/>
      <c r="H4068" s="43"/>
      <c r="I4068" s="43"/>
      <c r="J4068" s="43"/>
      <c r="K4068" s="43"/>
    </row>
    <row r="4069" spans="1:11" ht="14.25" customHeight="1">
      <c r="A4069" s="43"/>
      <c r="B4069" s="43"/>
      <c r="C4069" s="43"/>
      <c r="D4069" s="43"/>
      <c r="E4069" s="43"/>
      <c r="F4069" s="43"/>
      <c r="G4069" s="43"/>
      <c r="H4069" s="43"/>
      <c r="I4069" s="43"/>
      <c r="J4069" s="43"/>
      <c r="K4069" s="43"/>
    </row>
    <row r="4070" spans="1:11" ht="14.25" customHeight="1">
      <c r="A4070" s="43"/>
      <c r="B4070" s="43"/>
      <c r="C4070" s="43"/>
      <c r="D4070" s="43"/>
      <c r="E4070" s="43"/>
      <c r="F4070" s="43"/>
      <c r="G4070" s="43"/>
      <c r="H4070" s="43"/>
      <c r="I4070" s="43"/>
      <c r="J4070" s="43"/>
      <c r="K4070" s="43"/>
    </row>
    <row r="4071" spans="1:11" ht="14.25" customHeight="1">
      <c r="A4071" s="43"/>
      <c r="B4071" s="43"/>
      <c r="C4071" s="43"/>
      <c r="D4071" s="43"/>
      <c r="E4071" s="43"/>
      <c r="F4071" s="43"/>
      <c r="G4071" s="43"/>
      <c r="H4071" s="43"/>
      <c r="I4071" s="43"/>
      <c r="J4071" s="43"/>
      <c r="K4071" s="43"/>
    </row>
    <row r="4072" spans="1:11" ht="14.25" customHeight="1">
      <c r="A4072" s="43"/>
      <c r="B4072" s="43"/>
      <c r="C4072" s="43"/>
      <c r="D4072" s="43"/>
      <c r="E4072" s="43"/>
      <c r="F4072" s="43"/>
      <c r="G4072" s="43"/>
      <c r="H4072" s="43"/>
      <c r="I4072" s="43"/>
      <c r="J4072" s="43"/>
      <c r="K4072" s="43"/>
    </row>
    <row r="4073" spans="1:11" ht="14.25" customHeight="1">
      <c r="A4073" s="43"/>
      <c r="B4073" s="43"/>
      <c r="C4073" s="43"/>
      <c r="D4073" s="43"/>
      <c r="E4073" s="43"/>
      <c r="F4073" s="43"/>
      <c r="G4073" s="43"/>
      <c r="H4073" s="43"/>
      <c r="I4073" s="43"/>
      <c r="J4073" s="43"/>
      <c r="K4073" s="43"/>
    </row>
    <row r="4074" spans="1:11" ht="14.25" customHeight="1">
      <c r="A4074" s="43"/>
      <c r="B4074" s="43"/>
      <c r="C4074" s="43"/>
      <c r="D4074" s="43"/>
      <c r="E4074" s="43"/>
      <c r="F4074" s="43"/>
      <c r="G4074" s="43"/>
      <c r="H4074" s="43"/>
      <c r="I4074" s="43"/>
      <c r="J4074" s="43"/>
      <c r="K4074" s="43"/>
    </row>
    <row r="4075" spans="1:11" ht="14.25" customHeight="1">
      <c r="A4075" s="43"/>
      <c r="B4075" s="43"/>
      <c r="C4075" s="43"/>
      <c r="D4075" s="43"/>
      <c r="E4075" s="43"/>
      <c r="F4075" s="43"/>
      <c r="G4075" s="43"/>
      <c r="H4075" s="43"/>
      <c r="I4075" s="43"/>
      <c r="J4075" s="43"/>
      <c r="K4075" s="43"/>
    </row>
    <row r="4076" spans="1:11" ht="14.25" customHeight="1">
      <c r="A4076" s="43"/>
      <c r="B4076" s="43"/>
      <c r="C4076" s="43"/>
      <c r="D4076" s="43"/>
      <c r="E4076" s="43"/>
      <c r="F4076" s="43"/>
      <c r="G4076" s="43"/>
      <c r="H4076" s="43"/>
      <c r="I4076" s="43"/>
      <c r="J4076" s="43"/>
      <c r="K4076" s="43"/>
    </row>
    <row r="4077" spans="1:11" ht="14.25" customHeight="1">
      <c r="A4077" s="43"/>
      <c r="B4077" s="43"/>
      <c r="C4077" s="43"/>
      <c r="D4077" s="43"/>
      <c r="E4077" s="43"/>
      <c r="F4077" s="43"/>
      <c r="G4077" s="43"/>
      <c r="H4077" s="43"/>
      <c r="I4077" s="43"/>
      <c r="J4077" s="43"/>
      <c r="K4077" s="43"/>
    </row>
    <row r="4078" spans="1:11" ht="14.25" customHeight="1">
      <c r="A4078" s="43"/>
      <c r="B4078" s="43"/>
      <c r="C4078" s="43"/>
      <c r="D4078" s="43"/>
      <c r="E4078" s="43"/>
      <c r="F4078" s="43"/>
      <c r="G4078" s="43"/>
      <c r="H4078" s="43"/>
      <c r="I4078" s="43"/>
      <c r="J4078" s="43"/>
      <c r="K4078" s="43"/>
    </row>
    <row r="4079" spans="1:11" ht="14.25" customHeight="1">
      <c r="A4079" s="43"/>
      <c r="B4079" s="43"/>
      <c r="C4079" s="43"/>
      <c r="D4079" s="43"/>
      <c r="E4079" s="43"/>
      <c r="F4079" s="43"/>
      <c r="G4079" s="43"/>
      <c r="H4079" s="43"/>
      <c r="I4079" s="43"/>
      <c r="J4079" s="43"/>
      <c r="K4079" s="43"/>
    </row>
    <row r="4080" spans="1:11" ht="14.25" customHeight="1">
      <c r="A4080" s="43"/>
      <c r="B4080" s="43"/>
      <c r="C4080" s="43"/>
      <c r="D4080" s="43"/>
      <c r="E4080" s="43"/>
      <c r="F4080" s="43"/>
      <c r="G4080" s="43"/>
      <c r="H4080" s="43"/>
      <c r="I4080" s="43"/>
      <c r="J4080" s="43"/>
      <c r="K4080" s="43"/>
    </row>
    <row r="4081" spans="1:11" ht="14.25" customHeight="1">
      <c r="A4081" s="43"/>
      <c r="B4081" s="43"/>
      <c r="C4081" s="43"/>
      <c r="D4081" s="43"/>
      <c r="E4081" s="43"/>
      <c r="F4081" s="43"/>
      <c r="G4081" s="43"/>
      <c r="H4081" s="43"/>
      <c r="I4081" s="43"/>
      <c r="J4081" s="43"/>
      <c r="K4081" s="43"/>
    </row>
    <row r="4082" spans="1:11" ht="14.25" customHeight="1">
      <c r="A4082" s="43"/>
      <c r="B4082" s="43"/>
      <c r="C4082" s="43"/>
      <c r="D4082" s="43"/>
      <c r="E4082" s="43"/>
      <c r="F4082" s="43"/>
      <c r="G4082" s="43"/>
      <c r="H4082" s="43"/>
      <c r="I4082" s="43"/>
      <c r="J4082" s="43"/>
      <c r="K4082" s="43"/>
    </row>
    <row r="4083" spans="1:11" ht="14.25" customHeight="1">
      <c r="A4083" s="43"/>
      <c r="B4083" s="43"/>
      <c r="C4083" s="43"/>
      <c r="D4083" s="43"/>
      <c r="E4083" s="43"/>
      <c r="F4083" s="43"/>
      <c r="G4083" s="43"/>
      <c r="H4083" s="43"/>
      <c r="I4083" s="43"/>
      <c r="J4083" s="43"/>
      <c r="K4083" s="43"/>
    </row>
    <row r="4084" spans="1:11" ht="14.25" customHeight="1">
      <c r="A4084" s="43"/>
      <c r="B4084" s="43"/>
      <c r="C4084" s="43"/>
      <c r="D4084" s="43"/>
      <c r="E4084" s="43"/>
      <c r="F4084" s="43"/>
      <c r="G4084" s="43"/>
      <c r="H4084" s="43"/>
      <c r="I4084" s="43"/>
      <c r="J4084" s="43"/>
      <c r="K4084" s="43"/>
    </row>
    <row r="4085" spans="1:11" ht="14.25" customHeight="1">
      <c r="A4085" s="43"/>
      <c r="B4085" s="43"/>
      <c r="C4085" s="43"/>
      <c r="D4085" s="43"/>
      <c r="E4085" s="43"/>
      <c r="F4085" s="43"/>
      <c r="G4085" s="43"/>
      <c r="H4085" s="43"/>
      <c r="I4085" s="43"/>
      <c r="J4085" s="43"/>
      <c r="K4085" s="43"/>
    </row>
    <row r="4086" spans="1:11" ht="14.25" customHeight="1">
      <c r="A4086" s="43"/>
      <c r="B4086" s="43"/>
      <c r="C4086" s="43"/>
      <c r="D4086" s="43"/>
      <c r="E4086" s="43"/>
      <c r="F4086" s="43"/>
      <c r="G4086" s="43"/>
      <c r="H4086" s="43"/>
      <c r="I4086" s="43"/>
      <c r="J4086" s="43"/>
      <c r="K4086" s="43"/>
    </row>
    <row r="4087" spans="1:11" ht="14.25" customHeight="1">
      <c r="A4087" s="43"/>
      <c r="B4087" s="43"/>
      <c r="C4087" s="43"/>
      <c r="D4087" s="43"/>
      <c r="E4087" s="43"/>
      <c r="F4087" s="43"/>
      <c r="G4087" s="43"/>
      <c r="H4087" s="43"/>
      <c r="I4087" s="43"/>
      <c r="J4087" s="43"/>
      <c r="K4087" s="43"/>
    </row>
    <row r="4088" spans="1:11" ht="14.25" customHeight="1">
      <c r="A4088" s="43"/>
      <c r="B4088" s="43"/>
      <c r="C4088" s="43"/>
      <c r="D4088" s="43"/>
      <c r="E4088" s="43"/>
      <c r="F4088" s="43"/>
      <c r="G4088" s="43"/>
      <c r="H4088" s="43"/>
      <c r="I4088" s="43"/>
      <c r="J4088" s="43"/>
      <c r="K4088" s="43"/>
    </row>
    <row r="4089" spans="1:11" ht="14.25" customHeight="1">
      <c r="A4089" s="43"/>
      <c r="B4089" s="43"/>
      <c r="C4089" s="43"/>
      <c r="D4089" s="43"/>
      <c r="E4089" s="43"/>
      <c r="F4089" s="43"/>
      <c r="G4089" s="43"/>
      <c r="H4089" s="43"/>
      <c r="I4089" s="43"/>
      <c r="J4089" s="43"/>
      <c r="K4089" s="43"/>
    </row>
    <row r="4090" spans="1:11" ht="14.25" customHeight="1">
      <c r="A4090" s="43"/>
      <c r="B4090" s="43"/>
      <c r="C4090" s="43"/>
      <c r="D4090" s="43"/>
      <c r="E4090" s="43"/>
      <c r="F4090" s="43"/>
      <c r="G4090" s="43"/>
      <c r="H4090" s="43"/>
      <c r="I4090" s="43"/>
      <c r="J4090" s="43"/>
      <c r="K4090" s="43"/>
    </row>
    <row r="4091" spans="1:11" ht="14.25" customHeight="1">
      <c r="A4091" s="43"/>
      <c r="B4091" s="43"/>
      <c r="C4091" s="43"/>
      <c r="D4091" s="43"/>
      <c r="E4091" s="43"/>
      <c r="F4091" s="43"/>
      <c r="G4091" s="43"/>
      <c r="H4091" s="43"/>
      <c r="I4091" s="43"/>
      <c r="J4091" s="43"/>
      <c r="K4091" s="43"/>
    </row>
    <row r="4092" spans="1:11" ht="14.25" customHeight="1">
      <c r="A4092" s="43"/>
      <c r="B4092" s="43"/>
      <c r="C4092" s="43"/>
      <c r="D4092" s="43"/>
      <c r="E4092" s="43"/>
      <c r="F4092" s="43"/>
      <c r="G4092" s="43"/>
      <c r="H4092" s="43"/>
      <c r="I4092" s="43"/>
      <c r="J4092" s="43"/>
      <c r="K4092" s="43"/>
    </row>
    <row r="4093" spans="1:11" ht="14.25" customHeight="1">
      <c r="A4093" s="43"/>
      <c r="B4093" s="43"/>
      <c r="C4093" s="43"/>
      <c r="D4093" s="43"/>
      <c r="E4093" s="43"/>
      <c r="F4093" s="43"/>
      <c r="G4093" s="43"/>
      <c r="H4093" s="43"/>
      <c r="I4093" s="43"/>
      <c r="J4093" s="43"/>
      <c r="K4093" s="43"/>
    </row>
    <row r="4094" spans="1:11" ht="14.25" customHeight="1">
      <c r="A4094" s="43"/>
      <c r="B4094" s="43"/>
      <c r="C4094" s="43"/>
      <c r="D4094" s="43"/>
      <c r="E4094" s="43"/>
      <c r="F4094" s="43"/>
      <c r="G4094" s="43"/>
      <c r="H4094" s="43"/>
      <c r="I4094" s="43"/>
      <c r="J4094" s="43"/>
      <c r="K4094" s="43"/>
    </row>
    <row r="4095" spans="1:11" ht="14.25" customHeight="1">
      <c r="A4095" s="43"/>
      <c r="B4095" s="43"/>
      <c r="C4095" s="43"/>
      <c r="D4095" s="43"/>
      <c r="E4095" s="43"/>
      <c r="F4095" s="43"/>
      <c r="G4095" s="43"/>
      <c r="H4095" s="43"/>
      <c r="I4095" s="43"/>
      <c r="J4095" s="43"/>
      <c r="K4095" s="43"/>
    </row>
    <row r="4096" spans="1:11" ht="14.25" customHeight="1">
      <c r="A4096" s="43"/>
      <c r="B4096" s="43"/>
      <c r="C4096" s="43"/>
      <c r="D4096" s="43"/>
      <c r="E4096" s="43"/>
      <c r="F4096" s="43"/>
      <c r="G4096" s="43"/>
      <c r="H4096" s="43"/>
      <c r="I4096" s="43"/>
      <c r="J4096" s="43"/>
      <c r="K4096" s="43"/>
    </row>
    <row r="4097" spans="1:11" ht="14.25" customHeight="1">
      <c r="A4097" s="43"/>
      <c r="B4097" s="43"/>
      <c r="C4097" s="43"/>
      <c r="D4097" s="43"/>
      <c r="E4097" s="43"/>
      <c r="F4097" s="43"/>
      <c r="G4097" s="43"/>
      <c r="H4097" s="43"/>
      <c r="I4097" s="43"/>
      <c r="J4097" s="43"/>
      <c r="K4097" s="43"/>
    </row>
    <row r="4098" spans="1:11" ht="14.25" customHeight="1">
      <c r="A4098" s="43"/>
      <c r="B4098" s="43"/>
      <c r="C4098" s="43"/>
      <c r="D4098" s="43"/>
      <c r="E4098" s="43"/>
      <c r="F4098" s="43"/>
      <c r="G4098" s="43"/>
      <c r="H4098" s="43"/>
      <c r="I4098" s="43"/>
      <c r="J4098" s="43"/>
      <c r="K4098" s="43"/>
    </row>
    <row r="4099" spans="1:11" ht="14.25" customHeight="1">
      <c r="A4099" s="43"/>
      <c r="B4099" s="43"/>
      <c r="C4099" s="43"/>
      <c r="D4099" s="43"/>
      <c r="E4099" s="43"/>
      <c r="F4099" s="43"/>
      <c r="G4099" s="43"/>
      <c r="H4099" s="43"/>
      <c r="I4099" s="43"/>
      <c r="J4099" s="43"/>
      <c r="K4099" s="43"/>
    </row>
    <row r="4100" spans="1:11" ht="14.25" customHeight="1">
      <c r="A4100" s="43"/>
      <c r="B4100" s="43"/>
      <c r="C4100" s="43"/>
      <c r="D4100" s="43"/>
      <c r="E4100" s="43"/>
      <c r="F4100" s="43"/>
      <c r="G4100" s="43"/>
      <c r="H4100" s="43"/>
      <c r="I4100" s="43"/>
      <c r="J4100" s="43"/>
      <c r="K4100" s="43"/>
    </row>
    <row r="4101" spans="1:11" ht="14.25" customHeight="1">
      <c r="A4101" s="43"/>
      <c r="B4101" s="43"/>
      <c r="C4101" s="43"/>
      <c r="D4101" s="43"/>
      <c r="E4101" s="43"/>
      <c r="F4101" s="43"/>
      <c r="G4101" s="43"/>
      <c r="H4101" s="43"/>
      <c r="I4101" s="43"/>
      <c r="J4101" s="43"/>
      <c r="K4101" s="43"/>
    </row>
    <row r="4102" spans="1:11" ht="14.25" customHeight="1">
      <c r="A4102" s="43"/>
      <c r="B4102" s="43"/>
      <c r="C4102" s="43"/>
      <c r="D4102" s="43"/>
      <c r="E4102" s="43"/>
      <c r="F4102" s="43"/>
      <c r="G4102" s="43"/>
      <c r="H4102" s="43"/>
      <c r="I4102" s="43"/>
      <c r="J4102" s="43"/>
      <c r="K4102" s="43"/>
    </row>
    <row r="4103" spans="1:11" ht="14.25" customHeight="1">
      <c r="A4103" s="43"/>
      <c r="B4103" s="43"/>
      <c r="C4103" s="43"/>
      <c r="D4103" s="43"/>
      <c r="E4103" s="43"/>
      <c r="F4103" s="43"/>
      <c r="G4103" s="43"/>
      <c r="H4103" s="43"/>
      <c r="I4103" s="43"/>
      <c r="J4103" s="43"/>
      <c r="K4103" s="43"/>
    </row>
    <row r="4104" spans="1:11" ht="14.25" customHeight="1">
      <c r="A4104" s="43"/>
      <c r="B4104" s="43"/>
      <c r="C4104" s="43"/>
      <c r="D4104" s="43"/>
      <c r="E4104" s="43"/>
      <c r="F4104" s="43"/>
      <c r="G4104" s="43"/>
      <c r="H4104" s="43"/>
      <c r="I4104" s="43"/>
      <c r="J4104" s="43"/>
      <c r="K4104" s="43"/>
    </row>
    <row r="4105" spans="1:11" ht="14.25" customHeight="1">
      <c r="A4105" s="43"/>
      <c r="B4105" s="43"/>
      <c r="C4105" s="43"/>
      <c r="D4105" s="43"/>
      <c r="E4105" s="43"/>
      <c r="F4105" s="43"/>
      <c r="G4105" s="43"/>
      <c r="H4105" s="43"/>
      <c r="I4105" s="43"/>
      <c r="J4105" s="43"/>
      <c r="K4105" s="43"/>
    </row>
    <row r="4106" spans="1:11" ht="14.25" customHeight="1">
      <c r="A4106" s="43"/>
      <c r="B4106" s="43"/>
      <c r="C4106" s="43"/>
      <c r="D4106" s="43"/>
      <c r="E4106" s="43"/>
      <c r="F4106" s="43"/>
      <c r="G4106" s="43"/>
      <c r="H4106" s="43"/>
      <c r="I4106" s="43"/>
      <c r="J4106" s="43"/>
      <c r="K4106" s="43"/>
    </row>
    <row r="4107" spans="1:11" ht="14.25" customHeight="1">
      <c r="A4107" s="43"/>
      <c r="B4107" s="43"/>
      <c r="C4107" s="43"/>
      <c r="D4107" s="43"/>
      <c r="E4107" s="43"/>
      <c r="F4107" s="43"/>
      <c r="G4107" s="43"/>
      <c r="H4107" s="43"/>
      <c r="I4107" s="43"/>
      <c r="J4107" s="43"/>
      <c r="K4107" s="43"/>
    </row>
    <row r="4108" spans="1:11" ht="14.25" customHeight="1">
      <c r="A4108" s="43"/>
      <c r="B4108" s="43"/>
      <c r="C4108" s="43"/>
      <c r="D4108" s="43"/>
      <c r="E4108" s="43"/>
      <c r="F4108" s="43"/>
      <c r="G4108" s="43"/>
      <c r="H4108" s="43"/>
      <c r="I4108" s="43"/>
      <c r="J4108" s="43"/>
      <c r="K4108" s="43"/>
    </row>
    <row r="4109" spans="1:11" ht="14.25" customHeight="1">
      <c r="A4109" s="43"/>
      <c r="B4109" s="43"/>
      <c r="C4109" s="43"/>
      <c r="D4109" s="43"/>
      <c r="E4109" s="43"/>
      <c r="F4109" s="43"/>
      <c r="G4109" s="43"/>
      <c r="H4109" s="43"/>
      <c r="I4109" s="43"/>
      <c r="J4109" s="43"/>
      <c r="K4109" s="43"/>
    </row>
    <row r="4110" spans="1:11" ht="14.25" customHeight="1">
      <c r="A4110" s="43"/>
      <c r="B4110" s="43"/>
      <c r="C4110" s="43"/>
      <c r="D4110" s="43"/>
      <c r="E4110" s="43"/>
      <c r="F4110" s="43"/>
      <c r="G4110" s="43"/>
      <c r="H4110" s="43"/>
      <c r="I4110" s="43"/>
      <c r="J4110" s="43"/>
      <c r="K4110" s="43"/>
    </row>
    <row r="4111" spans="1:11" ht="14.25" customHeight="1">
      <c r="A4111" s="43"/>
      <c r="B4111" s="43"/>
      <c r="C4111" s="43"/>
      <c r="D4111" s="43"/>
      <c r="E4111" s="43"/>
      <c r="F4111" s="43"/>
      <c r="G4111" s="43"/>
      <c r="H4111" s="43"/>
      <c r="I4111" s="43"/>
      <c r="J4111" s="43"/>
      <c r="K4111" s="43"/>
    </row>
    <row r="4112" spans="1:11" ht="14.25" customHeight="1">
      <c r="A4112" s="43"/>
      <c r="B4112" s="43"/>
      <c r="C4112" s="43"/>
      <c r="D4112" s="43"/>
      <c r="E4112" s="43"/>
      <c r="F4112" s="43"/>
      <c r="G4112" s="43"/>
      <c r="H4112" s="43"/>
      <c r="I4112" s="43"/>
      <c r="J4112" s="43"/>
      <c r="K4112" s="43"/>
    </row>
    <row r="4113" spans="1:11" ht="14.25" customHeight="1">
      <c r="A4113" s="43"/>
      <c r="B4113" s="43"/>
      <c r="C4113" s="43"/>
      <c r="D4113" s="43"/>
      <c r="E4113" s="43"/>
      <c r="F4113" s="43"/>
      <c r="G4113" s="43"/>
      <c r="H4113" s="43"/>
      <c r="I4113" s="43"/>
      <c r="J4113" s="43"/>
      <c r="K4113" s="43"/>
    </row>
    <row r="4114" spans="1:11" ht="14.25" customHeight="1">
      <c r="A4114" s="43"/>
      <c r="B4114" s="43"/>
      <c r="C4114" s="43"/>
      <c r="D4114" s="43"/>
      <c r="E4114" s="43"/>
      <c r="F4114" s="43"/>
      <c r="G4114" s="43"/>
      <c r="H4114" s="43"/>
      <c r="I4114" s="43"/>
      <c r="J4114" s="43"/>
      <c r="K4114" s="43"/>
    </row>
    <row r="4115" spans="1:11" ht="14.25" customHeight="1">
      <c r="A4115" s="43"/>
      <c r="B4115" s="43"/>
      <c r="C4115" s="43"/>
      <c r="D4115" s="43"/>
      <c r="E4115" s="43"/>
      <c r="F4115" s="43"/>
      <c r="G4115" s="43"/>
      <c r="H4115" s="43"/>
      <c r="I4115" s="43"/>
      <c r="J4115" s="43"/>
      <c r="K4115" s="43"/>
    </row>
    <row r="4116" spans="1:11" ht="14.25" customHeight="1">
      <c r="A4116" s="43"/>
      <c r="B4116" s="43"/>
      <c r="C4116" s="43"/>
      <c r="D4116" s="43"/>
      <c r="E4116" s="43"/>
      <c r="F4116" s="43"/>
      <c r="G4116" s="43"/>
      <c r="H4116" s="43"/>
      <c r="I4116" s="43"/>
      <c r="J4116" s="43"/>
      <c r="K4116" s="43"/>
    </row>
    <row r="4117" spans="1:11" ht="14.25" customHeight="1">
      <c r="A4117" s="43"/>
      <c r="B4117" s="43"/>
      <c r="C4117" s="43"/>
      <c r="D4117" s="43"/>
      <c r="E4117" s="43"/>
      <c r="F4117" s="43"/>
      <c r="G4117" s="43"/>
      <c r="H4117" s="43"/>
      <c r="I4117" s="43"/>
      <c r="J4117" s="43"/>
      <c r="K4117" s="43"/>
    </row>
    <row r="4118" spans="1:11" ht="14.25" customHeight="1">
      <c r="A4118" s="43"/>
      <c r="B4118" s="43"/>
      <c r="C4118" s="43"/>
      <c r="D4118" s="43"/>
      <c r="E4118" s="43"/>
      <c r="F4118" s="43"/>
      <c r="G4118" s="43"/>
      <c r="H4118" s="43"/>
      <c r="I4118" s="43"/>
      <c r="J4118" s="43"/>
      <c r="K4118" s="43"/>
    </row>
    <row r="4119" spans="1:11" ht="14.25" customHeight="1">
      <c r="A4119" s="43"/>
      <c r="B4119" s="43"/>
      <c r="C4119" s="43"/>
      <c r="D4119" s="43"/>
      <c r="E4119" s="43"/>
      <c r="F4119" s="43"/>
      <c r="G4119" s="43"/>
      <c r="H4119" s="43"/>
      <c r="I4119" s="43"/>
      <c r="J4119" s="43"/>
      <c r="K4119" s="43"/>
    </row>
    <row r="4120" spans="1:11" ht="14.25" customHeight="1">
      <c r="A4120" s="43"/>
      <c r="B4120" s="43"/>
      <c r="C4120" s="43"/>
      <c r="D4120" s="43"/>
      <c r="E4120" s="43"/>
      <c r="F4120" s="43"/>
      <c r="G4120" s="43"/>
      <c r="H4120" s="43"/>
      <c r="I4120" s="43"/>
      <c r="J4120" s="43"/>
      <c r="K4120" s="43"/>
    </row>
    <row r="4121" spans="1:11" ht="14.25" customHeight="1">
      <c r="A4121" s="43"/>
      <c r="B4121" s="43"/>
      <c r="C4121" s="43"/>
      <c r="D4121" s="43"/>
      <c r="E4121" s="43"/>
      <c r="F4121" s="43"/>
      <c r="G4121" s="43"/>
      <c r="H4121" s="43"/>
      <c r="I4121" s="43"/>
      <c r="J4121" s="43"/>
      <c r="K4121" s="43"/>
    </row>
    <row r="4122" spans="1:11" ht="14.25" customHeight="1">
      <c r="A4122" s="43"/>
      <c r="B4122" s="43"/>
      <c r="C4122" s="43"/>
      <c r="D4122" s="43"/>
      <c r="E4122" s="43"/>
      <c r="F4122" s="43"/>
      <c r="G4122" s="43"/>
      <c r="H4122" s="43"/>
      <c r="I4122" s="43"/>
      <c r="J4122" s="43"/>
      <c r="K4122" s="43"/>
    </row>
    <row r="4123" spans="1:11" ht="14.25" customHeight="1">
      <c r="A4123" s="43"/>
      <c r="B4123" s="43"/>
      <c r="C4123" s="43"/>
      <c r="D4123" s="43"/>
      <c r="E4123" s="43"/>
      <c r="F4123" s="43"/>
      <c r="G4123" s="43"/>
      <c r="H4123" s="43"/>
      <c r="I4123" s="43"/>
      <c r="J4123" s="43"/>
      <c r="K4123" s="43"/>
    </row>
    <row r="4124" spans="1:11" ht="14.25" customHeight="1">
      <c r="A4124" s="43"/>
      <c r="B4124" s="43"/>
      <c r="C4124" s="43"/>
      <c r="D4124" s="43"/>
      <c r="E4124" s="43"/>
      <c r="F4124" s="43"/>
      <c r="G4124" s="43"/>
      <c r="H4124" s="43"/>
      <c r="I4124" s="43"/>
      <c r="J4124" s="43"/>
      <c r="K4124" s="43"/>
    </row>
    <row r="4125" spans="1:11" ht="14.25" customHeight="1">
      <c r="A4125" s="43"/>
      <c r="B4125" s="43"/>
      <c r="C4125" s="43"/>
      <c r="D4125" s="43"/>
      <c r="E4125" s="43"/>
      <c r="F4125" s="43"/>
      <c r="G4125" s="43"/>
      <c r="H4125" s="43"/>
      <c r="I4125" s="43"/>
      <c r="J4125" s="43"/>
      <c r="K4125" s="43"/>
    </row>
    <row r="4126" spans="1:11" ht="14.25" customHeight="1">
      <c r="A4126" s="43"/>
      <c r="B4126" s="43"/>
      <c r="C4126" s="43"/>
      <c r="D4126" s="43"/>
      <c r="E4126" s="43"/>
      <c r="F4126" s="43"/>
      <c r="G4126" s="43"/>
      <c r="H4126" s="43"/>
      <c r="I4126" s="43"/>
      <c r="J4126" s="43"/>
      <c r="K4126" s="43"/>
    </row>
    <row r="4127" spans="1:11" ht="14.25" customHeight="1">
      <c r="A4127" s="43"/>
      <c r="B4127" s="43"/>
      <c r="C4127" s="43"/>
      <c r="D4127" s="43"/>
      <c r="E4127" s="43"/>
      <c r="F4127" s="43"/>
      <c r="G4127" s="43"/>
      <c r="H4127" s="43"/>
      <c r="I4127" s="43"/>
      <c r="J4127" s="43"/>
      <c r="K4127" s="43"/>
    </row>
    <row r="4128" spans="1:11" ht="14.25" customHeight="1">
      <c r="A4128" s="43"/>
      <c r="B4128" s="43"/>
      <c r="C4128" s="43"/>
      <c r="D4128" s="43"/>
      <c r="E4128" s="43"/>
      <c r="F4128" s="43"/>
      <c r="G4128" s="43"/>
      <c r="H4128" s="43"/>
      <c r="I4128" s="43"/>
      <c r="J4128" s="43"/>
      <c r="K4128" s="43"/>
    </row>
    <row r="4129" spans="1:11" ht="14.25" customHeight="1">
      <c r="A4129" s="43"/>
      <c r="B4129" s="43"/>
      <c r="C4129" s="43"/>
      <c r="D4129" s="43"/>
      <c r="E4129" s="43"/>
      <c r="F4129" s="43"/>
      <c r="G4129" s="43"/>
      <c r="H4129" s="43"/>
      <c r="I4129" s="43"/>
      <c r="J4129" s="43"/>
      <c r="K4129" s="43"/>
    </row>
    <row r="4130" spans="1:11" ht="14.25" customHeight="1">
      <c r="A4130" s="43"/>
      <c r="B4130" s="43"/>
      <c r="C4130" s="43"/>
      <c r="D4130" s="43"/>
      <c r="E4130" s="43"/>
      <c r="F4130" s="43"/>
      <c r="G4130" s="43"/>
      <c r="H4130" s="43"/>
      <c r="I4130" s="43"/>
      <c r="J4130" s="43"/>
      <c r="K4130" s="43"/>
    </row>
    <row r="4131" spans="1:11" ht="14.25" customHeight="1">
      <c r="A4131" s="43"/>
      <c r="B4131" s="43"/>
      <c r="C4131" s="43"/>
      <c r="D4131" s="43"/>
      <c r="E4131" s="43"/>
      <c r="F4131" s="43"/>
      <c r="G4131" s="43"/>
      <c r="H4131" s="43"/>
      <c r="I4131" s="43"/>
      <c r="J4131" s="43"/>
      <c r="K4131" s="43"/>
    </row>
    <row r="4132" spans="1:11" ht="14.25" customHeight="1">
      <c r="A4132" s="43"/>
      <c r="B4132" s="43"/>
      <c r="C4132" s="43"/>
      <c r="D4132" s="43"/>
      <c r="E4132" s="43"/>
      <c r="F4132" s="43"/>
      <c r="G4132" s="43"/>
      <c r="H4132" s="43"/>
      <c r="I4132" s="43"/>
      <c r="J4132" s="43"/>
      <c r="K4132" s="43"/>
    </row>
    <row r="4133" spans="1:11" ht="14.25" customHeight="1">
      <c r="A4133" s="43"/>
      <c r="B4133" s="43"/>
      <c r="C4133" s="43"/>
      <c r="D4133" s="43"/>
      <c r="E4133" s="43"/>
      <c r="F4133" s="43"/>
      <c r="G4133" s="43"/>
      <c r="H4133" s="43"/>
      <c r="I4133" s="43"/>
      <c r="J4133" s="43"/>
      <c r="K4133" s="43"/>
    </row>
    <row r="4134" spans="1:11" ht="14.25" customHeight="1">
      <c r="A4134" s="43"/>
      <c r="B4134" s="43"/>
      <c r="C4134" s="43"/>
      <c r="D4134" s="43"/>
      <c r="E4134" s="43"/>
      <c r="F4134" s="43"/>
      <c r="G4134" s="43"/>
      <c r="H4134" s="43"/>
      <c r="I4134" s="43"/>
      <c r="J4134" s="43"/>
      <c r="K4134" s="43"/>
    </row>
    <row r="4135" spans="1:11" ht="14.25" customHeight="1">
      <c r="A4135" s="43"/>
      <c r="B4135" s="43"/>
      <c r="C4135" s="43"/>
      <c r="D4135" s="43"/>
      <c r="E4135" s="43"/>
      <c r="F4135" s="43"/>
      <c r="G4135" s="43"/>
      <c r="H4135" s="43"/>
      <c r="I4135" s="43"/>
      <c r="J4135" s="43"/>
      <c r="K4135" s="43"/>
    </row>
    <row r="4136" spans="1:11" ht="14.25" customHeight="1">
      <c r="A4136" s="43"/>
      <c r="B4136" s="43"/>
      <c r="C4136" s="43"/>
      <c r="D4136" s="43"/>
      <c r="E4136" s="43"/>
      <c r="F4136" s="43"/>
      <c r="G4136" s="43"/>
      <c r="H4136" s="43"/>
      <c r="I4136" s="43"/>
      <c r="J4136" s="43"/>
      <c r="K4136" s="43"/>
    </row>
    <row r="4137" spans="1:11" ht="14.25" customHeight="1">
      <c r="A4137" s="43"/>
      <c r="B4137" s="43"/>
      <c r="C4137" s="43"/>
      <c r="D4137" s="43"/>
      <c r="E4137" s="43"/>
      <c r="F4137" s="43"/>
      <c r="G4137" s="43"/>
      <c r="H4137" s="43"/>
      <c r="I4137" s="43"/>
      <c r="J4137" s="43"/>
      <c r="K4137" s="43"/>
    </row>
    <row r="4138" spans="1:11" ht="14.25" customHeight="1">
      <c r="A4138" s="43"/>
      <c r="B4138" s="43"/>
      <c r="C4138" s="43"/>
      <c r="D4138" s="43"/>
      <c r="E4138" s="43"/>
      <c r="F4138" s="43"/>
      <c r="G4138" s="43"/>
      <c r="H4138" s="43"/>
      <c r="I4138" s="43"/>
      <c r="J4138" s="43"/>
      <c r="K4138" s="43"/>
    </row>
    <row r="4139" spans="1:11" ht="14.25" customHeight="1">
      <c r="A4139" s="43"/>
      <c r="B4139" s="43"/>
      <c r="C4139" s="43"/>
      <c r="D4139" s="43"/>
      <c r="E4139" s="43"/>
      <c r="F4139" s="43"/>
      <c r="G4139" s="43"/>
      <c r="H4139" s="43"/>
      <c r="I4139" s="43"/>
      <c r="J4139" s="43"/>
      <c r="K4139" s="43"/>
    </row>
    <row r="4140" spans="1:11" ht="14.25" customHeight="1">
      <c r="A4140" s="43"/>
      <c r="B4140" s="43"/>
      <c r="C4140" s="43"/>
      <c r="D4140" s="43"/>
      <c r="E4140" s="43"/>
      <c r="F4140" s="43"/>
      <c r="G4140" s="43"/>
      <c r="H4140" s="43"/>
      <c r="I4140" s="43"/>
      <c r="J4140" s="43"/>
      <c r="K4140" s="43"/>
    </row>
    <row r="4141" spans="1:11" ht="14.25" customHeight="1">
      <c r="A4141" s="43"/>
      <c r="B4141" s="43"/>
      <c r="C4141" s="43"/>
      <c r="D4141" s="43"/>
      <c r="E4141" s="43"/>
      <c r="F4141" s="43"/>
      <c r="G4141" s="43"/>
      <c r="H4141" s="43"/>
      <c r="I4141" s="43"/>
      <c r="J4141" s="43"/>
      <c r="K4141" s="43"/>
    </row>
    <row r="4142" spans="1:11" ht="14.25" customHeight="1">
      <c r="A4142" s="43"/>
      <c r="B4142" s="43"/>
      <c r="C4142" s="43"/>
      <c r="D4142" s="43"/>
      <c r="E4142" s="43"/>
      <c r="F4142" s="43"/>
      <c r="G4142" s="43"/>
      <c r="H4142" s="43"/>
      <c r="I4142" s="43"/>
      <c r="J4142" s="43"/>
      <c r="K4142" s="43"/>
    </row>
    <row r="4143" spans="1:11" ht="14.25" customHeight="1">
      <c r="A4143" s="43"/>
      <c r="B4143" s="43"/>
      <c r="C4143" s="43"/>
      <c r="D4143" s="43"/>
      <c r="E4143" s="43"/>
      <c r="F4143" s="43"/>
      <c r="G4143" s="43"/>
      <c r="H4143" s="43"/>
      <c r="I4143" s="43"/>
      <c r="J4143" s="43"/>
      <c r="K4143" s="43"/>
    </row>
    <row r="4144" spans="1:11" ht="14.25" customHeight="1">
      <c r="A4144" s="43"/>
      <c r="B4144" s="43"/>
      <c r="C4144" s="43"/>
      <c r="D4144" s="43"/>
      <c r="E4144" s="43"/>
      <c r="F4144" s="43"/>
      <c r="G4144" s="43"/>
      <c r="H4144" s="43"/>
      <c r="I4144" s="43"/>
      <c r="J4144" s="43"/>
      <c r="K4144" s="43"/>
    </row>
    <row r="4145" spans="1:11" ht="14.25" customHeight="1">
      <c r="A4145" s="43"/>
      <c r="B4145" s="43"/>
      <c r="C4145" s="43"/>
      <c r="D4145" s="43"/>
      <c r="E4145" s="43"/>
      <c r="F4145" s="43"/>
      <c r="G4145" s="43"/>
      <c r="H4145" s="43"/>
      <c r="I4145" s="43"/>
      <c r="J4145" s="43"/>
      <c r="K4145" s="43"/>
    </row>
    <row r="4146" spans="1:11" ht="14.25" customHeight="1">
      <c r="A4146" s="43"/>
      <c r="B4146" s="43"/>
      <c r="C4146" s="43"/>
      <c r="D4146" s="43"/>
      <c r="E4146" s="43"/>
      <c r="F4146" s="43"/>
      <c r="G4146" s="43"/>
      <c r="H4146" s="43"/>
      <c r="I4146" s="43"/>
      <c r="J4146" s="43"/>
      <c r="K4146" s="43"/>
    </row>
    <row r="4147" spans="1:11" ht="14.25" customHeight="1">
      <c r="A4147" s="43"/>
      <c r="B4147" s="43"/>
      <c r="C4147" s="43"/>
      <c r="D4147" s="43"/>
      <c r="E4147" s="43"/>
      <c r="F4147" s="43"/>
      <c r="G4147" s="43"/>
      <c r="H4147" s="43"/>
      <c r="I4147" s="43"/>
      <c r="J4147" s="43"/>
      <c r="K4147" s="43"/>
    </row>
    <row r="4148" spans="1:11" ht="14.25" customHeight="1">
      <c r="A4148" s="43"/>
      <c r="B4148" s="43"/>
      <c r="C4148" s="43"/>
      <c r="D4148" s="43"/>
      <c r="E4148" s="43"/>
      <c r="F4148" s="43"/>
      <c r="G4148" s="43"/>
      <c r="H4148" s="43"/>
      <c r="I4148" s="43"/>
      <c r="J4148" s="43"/>
      <c r="K4148" s="43"/>
    </row>
    <row r="4149" spans="1:11" ht="14.25" customHeight="1">
      <c r="A4149" s="43"/>
      <c r="B4149" s="43"/>
      <c r="C4149" s="43"/>
      <c r="D4149" s="43"/>
      <c r="E4149" s="43"/>
      <c r="F4149" s="43"/>
      <c r="G4149" s="43"/>
      <c r="H4149" s="43"/>
      <c r="I4149" s="43"/>
      <c r="J4149" s="43"/>
      <c r="K4149" s="43"/>
    </row>
    <row r="4150" spans="1:11" ht="14.25" customHeight="1">
      <c r="A4150" s="43"/>
      <c r="B4150" s="43"/>
      <c r="C4150" s="43"/>
      <c r="D4150" s="43"/>
      <c r="E4150" s="43"/>
      <c r="F4150" s="43"/>
      <c r="G4150" s="43"/>
      <c r="H4150" s="43"/>
      <c r="I4150" s="43"/>
      <c r="J4150" s="43"/>
      <c r="K4150" s="43"/>
    </row>
    <row r="4151" spans="1:11" ht="14.25" customHeight="1">
      <c r="A4151" s="43"/>
      <c r="B4151" s="43"/>
      <c r="C4151" s="43"/>
      <c r="D4151" s="43"/>
      <c r="E4151" s="43"/>
      <c r="F4151" s="43"/>
      <c r="G4151" s="43"/>
      <c r="H4151" s="43"/>
      <c r="I4151" s="43"/>
      <c r="J4151" s="43"/>
      <c r="K4151" s="43"/>
    </row>
    <row r="4152" spans="1:11" ht="14.25" customHeight="1">
      <c r="A4152" s="43"/>
      <c r="B4152" s="43"/>
      <c r="C4152" s="43"/>
      <c r="D4152" s="43"/>
      <c r="E4152" s="43"/>
      <c r="F4152" s="43"/>
      <c r="G4152" s="43"/>
      <c r="H4152" s="43"/>
      <c r="I4152" s="43"/>
      <c r="J4152" s="43"/>
      <c r="K4152" s="43"/>
    </row>
    <row r="4153" spans="1:11" ht="14.25" customHeight="1">
      <c r="A4153" s="43"/>
      <c r="B4153" s="43"/>
      <c r="C4153" s="43"/>
      <c r="D4153" s="43"/>
      <c r="E4153" s="43"/>
      <c r="F4153" s="43"/>
      <c r="G4153" s="43"/>
      <c r="H4153" s="43"/>
      <c r="I4153" s="43"/>
      <c r="J4153" s="43"/>
      <c r="K4153" s="43"/>
    </row>
    <row r="4154" spans="1:11" ht="14.25" customHeight="1">
      <c r="A4154" s="43"/>
      <c r="B4154" s="43"/>
      <c r="C4154" s="43"/>
      <c r="D4154" s="43"/>
      <c r="E4154" s="43"/>
      <c r="F4154" s="43"/>
      <c r="G4154" s="43"/>
      <c r="H4154" s="43"/>
      <c r="I4154" s="43"/>
      <c r="J4154" s="43"/>
      <c r="K4154" s="43"/>
    </row>
    <row r="4155" spans="1:11" ht="14.25" customHeight="1">
      <c r="A4155" s="43"/>
      <c r="B4155" s="43"/>
      <c r="C4155" s="43"/>
      <c r="D4155" s="43"/>
      <c r="E4155" s="43"/>
      <c r="F4155" s="43"/>
      <c r="G4155" s="43"/>
      <c r="H4155" s="43"/>
      <c r="I4155" s="43"/>
      <c r="J4155" s="43"/>
      <c r="K4155" s="43"/>
    </row>
    <row r="4156" spans="1:11" ht="14.25" customHeight="1">
      <c r="A4156" s="43"/>
      <c r="B4156" s="43"/>
      <c r="C4156" s="43"/>
      <c r="D4156" s="43"/>
      <c r="E4156" s="43"/>
      <c r="F4156" s="43"/>
      <c r="G4156" s="43"/>
      <c r="H4156" s="43"/>
      <c r="I4156" s="43"/>
      <c r="J4156" s="43"/>
      <c r="K4156" s="43"/>
    </row>
    <row r="4157" spans="1:11" ht="14.25" customHeight="1">
      <c r="A4157" s="43"/>
      <c r="B4157" s="43"/>
      <c r="C4157" s="43"/>
      <c r="D4157" s="43"/>
      <c r="E4157" s="43"/>
      <c r="F4157" s="43"/>
      <c r="G4157" s="43"/>
      <c r="H4157" s="43"/>
      <c r="I4157" s="43"/>
      <c r="J4157" s="43"/>
      <c r="K4157" s="43"/>
    </row>
    <row r="4158" spans="1:11" ht="14.25" customHeight="1">
      <c r="A4158" s="43"/>
      <c r="B4158" s="43"/>
      <c r="C4158" s="43"/>
      <c r="D4158" s="43"/>
      <c r="E4158" s="43"/>
      <c r="F4158" s="43"/>
      <c r="G4158" s="43"/>
      <c r="H4158" s="43"/>
      <c r="I4158" s="43"/>
      <c r="J4158" s="43"/>
      <c r="K4158" s="43"/>
    </row>
    <row r="4159" spans="1:11" ht="14.25" customHeight="1">
      <c r="A4159" s="43"/>
      <c r="B4159" s="43"/>
      <c r="C4159" s="43"/>
      <c r="D4159" s="43"/>
      <c r="E4159" s="43"/>
      <c r="F4159" s="43"/>
      <c r="G4159" s="43"/>
      <c r="H4159" s="43"/>
      <c r="I4159" s="43"/>
      <c r="J4159" s="43"/>
      <c r="K4159" s="43"/>
    </row>
    <row r="4160" spans="1:11" ht="14.25" customHeight="1">
      <c r="A4160" s="43"/>
      <c r="B4160" s="43"/>
      <c r="C4160" s="43"/>
      <c r="D4160" s="43"/>
      <c r="E4160" s="43"/>
      <c r="F4160" s="43"/>
      <c r="G4160" s="43"/>
      <c r="H4160" s="43"/>
      <c r="I4160" s="43"/>
      <c r="J4160" s="43"/>
      <c r="K4160" s="43"/>
    </row>
    <row r="4161" spans="1:11" ht="14.25" customHeight="1">
      <c r="A4161" s="43"/>
      <c r="B4161" s="43"/>
      <c r="C4161" s="43"/>
      <c r="D4161" s="43"/>
      <c r="E4161" s="43"/>
      <c r="F4161" s="43"/>
      <c r="G4161" s="43"/>
      <c r="H4161" s="43"/>
      <c r="I4161" s="43"/>
      <c r="J4161" s="43"/>
      <c r="K4161" s="43"/>
    </row>
    <row r="4162" spans="1:11" ht="14.25" customHeight="1">
      <c r="A4162" s="43"/>
      <c r="B4162" s="43"/>
      <c r="C4162" s="43"/>
      <c r="D4162" s="43"/>
      <c r="E4162" s="43"/>
      <c r="F4162" s="43"/>
      <c r="G4162" s="43"/>
      <c r="H4162" s="43"/>
      <c r="I4162" s="43"/>
      <c r="J4162" s="43"/>
      <c r="K4162" s="43"/>
    </row>
    <row r="4163" spans="1:11" ht="14.25" customHeight="1">
      <c r="A4163" s="43"/>
      <c r="B4163" s="43"/>
      <c r="C4163" s="43"/>
      <c r="D4163" s="43"/>
      <c r="E4163" s="43"/>
      <c r="F4163" s="43"/>
      <c r="G4163" s="43"/>
      <c r="H4163" s="43"/>
      <c r="I4163" s="43"/>
      <c r="J4163" s="43"/>
      <c r="K4163" s="43"/>
    </row>
    <row r="4164" spans="1:11" ht="14.25" customHeight="1">
      <c r="A4164" s="43"/>
      <c r="B4164" s="43"/>
      <c r="C4164" s="43"/>
      <c r="D4164" s="43"/>
      <c r="E4164" s="43"/>
      <c r="F4164" s="43"/>
      <c r="G4164" s="43"/>
      <c r="H4164" s="43"/>
      <c r="I4164" s="43"/>
      <c r="J4164" s="43"/>
      <c r="K4164" s="43"/>
    </row>
    <row r="4165" spans="1:11" ht="14.25" customHeight="1">
      <c r="A4165" s="43"/>
      <c r="B4165" s="43"/>
      <c r="C4165" s="43"/>
      <c r="D4165" s="43"/>
      <c r="E4165" s="43"/>
      <c r="F4165" s="43"/>
      <c r="G4165" s="43"/>
      <c r="H4165" s="43"/>
      <c r="I4165" s="43"/>
      <c r="J4165" s="43"/>
      <c r="K4165" s="43"/>
    </row>
    <row r="4166" spans="1:11" ht="14.25" customHeight="1">
      <c r="A4166" s="43"/>
      <c r="B4166" s="43"/>
      <c r="C4166" s="43"/>
      <c r="D4166" s="43"/>
      <c r="E4166" s="43"/>
      <c r="F4166" s="43"/>
      <c r="G4166" s="43"/>
      <c r="H4166" s="43"/>
      <c r="I4166" s="43"/>
      <c r="J4166" s="43"/>
      <c r="K4166" s="43"/>
    </row>
    <row r="4167" spans="1:11" ht="14.25" customHeight="1">
      <c r="A4167" s="43"/>
      <c r="B4167" s="43"/>
      <c r="C4167" s="43"/>
      <c r="D4167" s="43"/>
      <c r="E4167" s="43"/>
      <c r="F4167" s="43"/>
      <c r="G4167" s="43"/>
      <c r="H4167" s="43"/>
      <c r="I4167" s="43"/>
      <c r="J4167" s="43"/>
      <c r="K4167" s="43"/>
    </row>
    <row r="4168" spans="1:11" ht="14.25" customHeight="1">
      <c r="A4168" s="43"/>
      <c r="B4168" s="43"/>
      <c r="C4168" s="43"/>
      <c r="D4168" s="43"/>
      <c r="E4168" s="43"/>
      <c r="F4168" s="43"/>
      <c r="G4168" s="43"/>
      <c r="H4168" s="43"/>
      <c r="I4168" s="43"/>
      <c r="J4168" s="43"/>
      <c r="K4168" s="43"/>
    </row>
    <row r="4169" spans="1:11" ht="14.25" customHeight="1">
      <c r="A4169" s="43"/>
      <c r="B4169" s="43"/>
      <c r="C4169" s="43"/>
      <c r="D4169" s="43"/>
      <c r="E4169" s="43"/>
      <c r="F4169" s="43"/>
      <c r="G4169" s="43"/>
      <c r="H4169" s="43"/>
      <c r="I4169" s="43"/>
      <c r="J4169" s="43"/>
      <c r="K4169" s="43"/>
    </row>
    <row r="4170" spans="1:11" ht="14.25" customHeight="1">
      <c r="A4170" s="43"/>
      <c r="B4170" s="43"/>
      <c r="C4170" s="43"/>
      <c r="D4170" s="43"/>
      <c r="E4170" s="43"/>
      <c r="F4170" s="43"/>
      <c r="G4170" s="43"/>
      <c r="H4170" s="43"/>
      <c r="I4170" s="43"/>
      <c r="J4170" s="43"/>
      <c r="K4170" s="43"/>
    </row>
    <row r="4171" spans="1:11" ht="14.25" customHeight="1">
      <c r="A4171" s="43"/>
      <c r="B4171" s="43"/>
      <c r="C4171" s="43"/>
      <c r="D4171" s="43"/>
      <c r="E4171" s="43"/>
      <c r="F4171" s="43"/>
      <c r="G4171" s="43"/>
      <c r="H4171" s="43"/>
      <c r="I4171" s="43"/>
      <c r="J4171" s="43"/>
      <c r="K4171" s="43"/>
    </row>
    <row r="4172" spans="1:11" ht="14.25" customHeight="1">
      <c r="A4172" s="43"/>
      <c r="B4172" s="43"/>
      <c r="C4172" s="43"/>
      <c r="D4172" s="43"/>
      <c r="E4172" s="43"/>
      <c r="F4172" s="43"/>
      <c r="G4172" s="43"/>
      <c r="H4172" s="43"/>
      <c r="I4172" s="43"/>
      <c r="J4172" s="43"/>
      <c r="K4172" s="43"/>
    </row>
    <row r="4173" spans="1:11" ht="14.25" customHeight="1">
      <c r="A4173" s="43"/>
      <c r="B4173" s="43"/>
      <c r="C4173" s="43"/>
      <c r="D4173" s="43"/>
      <c r="E4173" s="43"/>
      <c r="F4173" s="43"/>
      <c r="G4173" s="43"/>
      <c r="H4173" s="43"/>
      <c r="I4173" s="43"/>
      <c r="J4173" s="43"/>
      <c r="K4173" s="43"/>
    </row>
    <row r="4174" spans="1:11" ht="14.25" customHeight="1">
      <c r="A4174" s="43"/>
      <c r="B4174" s="43"/>
      <c r="C4174" s="43"/>
      <c r="D4174" s="43"/>
      <c r="E4174" s="43"/>
      <c r="F4174" s="43"/>
      <c r="G4174" s="43"/>
      <c r="H4174" s="43"/>
      <c r="I4174" s="43"/>
      <c r="J4174" s="43"/>
      <c r="K4174" s="43"/>
    </row>
    <row r="4175" spans="1:11" ht="14.25" customHeight="1">
      <c r="A4175" s="43"/>
      <c r="B4175" s="43"/>
      <c r="C4175" s="43"/>
      <c r="D4175" s="43"/>
      <c r="E4175" s="43"/>
      <c r="F4175" s="43"/>
      <c r="G4175" s="43"/>
      <c r="H4175" s="43"/>
      <c r="I4175" s="43"/>
      <c r="J4175" s="43"/>
      <c r="K4175" s="43"/>
    </row>
    <row r="4176" spans="1:11" ht="14.25" customHeight="1">
      <c r="A4176" s="43"/>
      <c r="B4176" s="43"/>
      <c r="C4176" s="43"/>
      <c r="D4176" s="43"/>
      <c r="E4176" s="43"/>
      <c r="F4176" s="43"/>
      <c r="G4176" s="43"/>
      <c r="H4176" s="43"/>
      <c r="I4176" s="43"/>
      <c r="J4176" s="43"/>
      <c r="K4176" s="43"/>
    </row>
    <row r="4177" spans="1:11" ht="14.25" customHeight="1">
      <c r="A4177" s="43"/>
      <c r="B4177" s="43"/>
      <c r="C4177" s="43"/>
      <c r="D4177" s="43"/>
      <c r="E4177" s="43"/>
      <c r="F4177" s="43"/>
      <c r="G4177" s="43"/>
      <c r="H4177" s="43"/>
      <c r="I4177" s="43"/>
      <c r="J4177" s="43"/>
      <c r="K4177" s="43"/>
    </row>
    <row r="4178" spans="1:11" ht="14.25" customHeight="1">
      <c r="A4178" s="43"/>
      <c r="B4178" s="43"/>
      <c r="C4178" s="43"/>
      <c r="D4178" s="43"/>
      <c r="E4178" s="43"/>
      <c r="F4178" s="43"/>
      <c r="G4178" s="43"/>
      <c r="H4178" s="43"/>
      <c r="I4178" s="43"/>
      <c r="J4178" s="43"/>
      <c r="K4178" s="43"/>
    </row>
    <row r="4179" spans="1:11" ht="14.25" customHeight="1">
      <c r="A4179" s="43"/>
      <c r="B4179" s="43"/>
      <c r="C4179" s="43"/>
      <c r="D4179" s="43"/>
      <c r="E4179" s="43"/>
      <c r="F4179" s="43"/>
      <c r="G4179" s="43"/>
      <c r="H4179" s="43"/>
      <c r="I4179" s="43"/>
      <c r="J4179" s="43"/>
      <c r="K4179" s="43"/>
    </row>
    <row r="4180" spans="1:11" ht="14.25" customHeight="1">
      <c r="A4180" s="43"/>
      <c r="B4180" s="43"/>
      <c r="C4180" s="43"/>
      <c r="D4180" s="43"/>
      <c r="E4180" s="43"/>
      <c r="F4180" s="43"/>
      <c r="G4180" s="43"/>
      <c r="H4180" s="43"/>
      <c r="I4180" s="43"/>
      <c r="J4180" s="43"/>
      <c r="K4180" s="43"/>
    </row>
    <row r="4181" spans="1:11" ht="14.25" customHeight="1">
      <c r="A4181" s="43"/>
      <c r="B4181" s="43"/>
      <c r="C4181" s="43"/>
      <c r="D4181" s="43"/>
      <c r="E4181" s="43"/>
      <c r="F4181" s="43"/>
      <c r="G4181" s="43"/>
      <c r="H4181" s="43"/>
      <c r="I4181" s="43"/>
      <c r="J4181" s="43"/>
      <c r="K4181" s="43"/>
    </row>
    <row r="4182" spans="1:11" ht="14.25" customHeight="1">
      <c r="A4182" s="43"/>
      <c r="B4182" s="43"/>
      <c r="C4182" s="43"/>
      <c r="D4182" s="43"/>
      <c r="E4182" s="43"/>
      <c r="F4182" s="43"/>
      <c r="G4182" s="43"/>
      <c r="H4182" s="43"/>
      <c r="I4182" s="43"/>
      <c r="J4182" s="43"/>
      <c r="K4182" s="43"/>
    </row>
    <row r="4183" spans="1:11" ht="14.25" customHeight="1">
      <c r="A4183" s="43"/>
      <c r="B4183" s="43"/>
      <c r="C4183" s="43"/>
      <c r="D4183" s="43"/>
      <c r="E4183" s="43"/>
      <c r="F4183" s="43"/>
      <c r="G4183" s="43"/>
      <c r="H4183" s="43"/>
      <c r="I4183" s="43"/>
      <c r="J4183" s="43"/>
      <c r="K4183" s="43"/>
    </row>
    <row r="4184" spans="1:11" ht="14.25" customHeight="1">
      <c r="A4184" s="43"/>
      <c r="B4184" s="43"/>
      <c r="C4184" s="43"/>
      <c r="D4184" s="43"/>
      <c r="E4184" s="43"/>
      <c r="F4184" s="43"/>
      <c r="G4184" s="43"/>
      <c r="H4184" s="43"/>
      <c r="I4184" s="43"/>
      <c r="J4184" s="43"/>
      <c r="K4184" s="43"/>
    </row>
    <row r="4185" spans="1:11" ht="14.25" customHeight="1">
      <c r="A4185" s="43"/>
      <c r="B4185" s="43"/>
      <c r="C4185" s="43"/>
      <c r="D4185" s="43"/>
      <c r="E4185" s="43"/>
      <c r="F4185" s="43"/>
      <c r="G4185" s="43"/>
      <c r="H4185" s="43"/>
      <c r="I4185" s="43"/>
      <c r="J4185" s="43"/>
      <c r="K4185" s="43"/>
    </row>
    <row r="4186" spans="1:11" ht="14.25" customHeight="1">
      <c r="A4186" s="43"/>
      <c r="B4186" s="43"/>
      <c r="C4186" s="43"/>
      <c r="D4186" s="43"/>
      <c r="E4186" s="43"/>
      <c r="F4186" s="43"/>
      <c r="G4186" s="43"/>
      <c r="H4186" s="43"/>
      <c r="I4186" s="43"/>
      <c r="J4186" s="43"/>
      <c r="K4186" s="43"/>
    </row>
    <row r="4187" spans="1:11" ht="14.25" customHeight="1">
      <c r="A4187" s="43"/>
      <c r="B4187" s="43"/>
      <c r="C4187" s="43"/>
      <c r="D4187" s="43"/>
      <c r="E4187" s="43"/>
      <c r="F4187" s="43"/>
      <c r="G4187" s="43"/>
      <c r="H4187" s="43"/>
      <c r="I4187" s="43"/>
      <c r="J4187" s="43"/>
      <c r="K4187" s="43"/>
    </row>
    <row r="4188" spans="1:11" ht="14.25" customHeight="1">
      <c r="A4188" s="43"/>
      <c r="B4188" s="43"/>
      <c r="C4188" s="43"/>
      <c r="D4188" s="43"/>
      <c r="E4188" s="43"/>
      <c r="F4188" s="43"/>
      <c r="G4188" s="43"/>
      <c r="H4188" s="43"/>
      <c r="I4188" s="43"/>
      <c r="J4188" s="43"/>
      <c r="K4188" s="43"/>
    </row>
    <row r="4189" spans="1:11" ht="14.25" customHeight="1">
      <c r="A4189" s="43"/>
      <c r="B4189" s="43"/>
      <c r="C4189" s="43"/>
      <c r="D4189" s="43"/>
      <c r="E4189" s="43"/>
      <c r="F4189" s="43"/>
      <c r="G4189" s="43"/>
      <c r="H4189" s="43"/>
      <c r="I4189" s="43"/>
      <c r="J4189" s="43"/>
      <c r="K4189" s="43"/>
    </row>
    <row r="4190" spans="1:11" ht="14.25" customHeight="1">
      <c r="A4190" s="43"/>
      <c r="B4190" s="43"/>
      <c r="C4190" s="43"/>
      <c r="D4190" s="43"/>
      <c r="E4190" s="43"/>
      <c r="F4190" s="43"/>
      <c r="G4190" s="43"/>
      <c r="H4190" s="43"/>
      <c r="I4190" s="43"/>
      <c r="J4190" s="43"/>
      <c r="K4190" s="43"/>
    </row>
    <row r="4191" spans="1:11" ht="14.25" customHeight="1">
      <c r="A4191" s="43"/>
      <c r="B4191" s="43"/>
      <c r="C4191" s="43"/>
      <c r="D4191" s="43"/>
      <c r="E4191" s="43"/>
      <c r="F4191" s="43"/>
      <c r="G4191" s="43"/>
      <c r="H4191" s="43"/>
      <c r="I4191" s="43"/>
      <c r="J4191" s="43"/>
      <c r="K4191" s="43"/>
    </row>
    <row r="4192" spans="1:11" ht="14.25" customHeight="1">
      <c r="A4192" s="43"/>
      <c r="B4192" s="43"/>
      <c r="C4192" s="43"/>
      <c r="D4192" s="43"/>
      <c r="E4192" s="43"/>
      <c r="F4192" s="43"/>
      <c r="G4192" s="43"/>
      <c r="H4192" s="43"/>
      <c r="I4192" s="43"/>
      <c r="J4192" s="43"/>
      <c r="K4192" s="43"/>
    </row>
    <row r="4193" spans="1:11" ht="14.25" customHeight="1">
      <c r="A4193" s="43"/>
      <c r="B4193" s="43"/>
      <c r="C4193" s="43"/>
      <c r="D4193" s="43"/>
      <c r="E4193" s="43"/>
      <c r="F4193" s="43"/>
      <c r="G4193" s="43"/>
      <c r="H4193" s="43"/>
      <c r="I4193" s="43"/>
      <c r="J4193" s="43"/>
      <c r="K4193" s="43"/>
    </row>
    <row r="4194" spans="1:11" ht="14.25" customHeight="1">
      <c r="A4194" s="43"/>
      <c r="B4194" s="43"/>
      <c r="C4194" s="43"/>
      <c r="D4194" s="43"/>
      <c r="E4194" s="43"/>
      <c r="F4194" s="43"/>
      <c r="G4194" s="43"/>
      <c r="H4194" s="43"/>
      <c r="I4194" s="43"/>
      <c r="J4194" s="43"/>
      <c r="K4194" s="43"/>
    </row>
    <row r="4195" spans="1:11" ht="14.25" customHeight="1">
      <c r="A4195" s="43"/>
      <c r="B4195" s="43"/>
      <c r="C4195" s="43"/>
      <c r="D4195" s="43"/>
      <c r="E4195" s="43"/>
      <c r="F4195" s="43"/>
      <c r="G4195" s="43"/>
      <c r="H4195" s="43"/>
      <c r="I4195" s="43"/>
      <c r="J4195" s="43"/>
      <c r="K4195" s="43"/>
    </row>
    <row r="4196" spans="1:11" ht="14.25" customHeight="1">
      <c r="A4196" s="43"/>
      <c r="B4196" s="43"/>
      <c r="C4196" s="43"/>
      <c r="D4196" s="43"/>
      <c r="E4196" s="43"/>
      <c r="F4196" s="43"/>
      <c r="G4196" s="43"/>
      <c r="H4196" s="43"/>
      <c r="I4196" s="43"/>
      <c r="J4196" s="43"/>
      <c r="K4196" s="43"/>
    </row>
    <row r="4197" spans="1:11" ht="14.25" customHeight="1">
      <c r="A4197" s="43"/>
      <c r="B4197" s="43"/>
      <c r="C4197" s="43"/>
      <c r="D4197" s="43"/>
      <c r="E4197" s="43"/>
      <c r="F4197" s="43"/>
      <c r="G4197" s="43"/>
      <c r="H4197" s="43"/>
      <c r="I4197" s="43"/>
      <c r="J4197" s="43"/>
      <c r="K4197" s="43"/>
    </row>
    <row r="4198" spans="1:11" ht="14.25" customHeight="1">
      <c r="A4198" s="43"/>
      <c r="B4198" s="43"/>
      <c r="C4198" s="43"/>
      <c r="D4198" s="43"/>
      <c r="E4198" s="43"/>
      <c r="F4198" s="43"/>
      <c r="G4198" s="43"/>
      <c r="H4198" s="43"/>
      <c r="I4198" s="43"/>
      <c r="J4198" s="43"/>
      <c r="K4198" s="43"/>
    </row>
    <row r="4199" spans="1:11" ht="14.25" customHeight="1">
      <c r="A4199" s="43"/>
      <c r="B4199" s="43"/>
      <c r="C4199" s="43"/>
      <c r="D4199" s="43"/>
      <c r="E4199" s="43"/>
      <c r="F4199" s="43"/>
      <c r="G4199" s="43"/>
      <c r="H4199" s="43"/>
      <c r="I4199" s="43"/>
      <c r="J4199" s="43"/>
      <c r="K4199" s="43"/>
    </row>
    <row r="4200" spans="1:11" ht="14.25" customHeight="1">
      <c r="A4200" s="43"/>
      <c r="B4200" s="43"/>
      <c r="C4200" s="43"/>
      <c r="D4200" s="43"/>
      <c r="E4200" s="43"/>
      <c r="F4200" s="43"/>
      <c r="G4200" s="43"/>
      <c r="H4200" s="43"/>
      <c r="I4200" s="43"/>
      <c r="J4200" s="43"/>
      <c r="K4200" s="43"/>
    </row>
    <row r="4201" spans="1:11" ht="14.25" customHeight="1">
      <c r="A4201" s="43"/>
      <c r="B4201" s="43"/>
      <c r="C4201" s="43"/>
      <c r="D4201" s="43"/>
      <c r="E4201" s="43"/>
      <c r="F4201" s="43"/>
      <c r="G4201" s="43"/>
      <c r="H4201" s="43"/>
      <c r="I4201" s="43"/>
      <c r="J4201" s="43"/>
      <c r="K4201" s="43"/>
    </row>
    <row r="4202" spans="1:11" ht="14.25" customHeight="1">
      <c r="A4202" s="43"/>
      <c r="B4202" s="43"/>
      <c r="C4202" s="43"/>
      <c r="D4202" s="43"/>
      <c r="E4202" s="43"/>
      <c r="F4202" s="43"/>
      <c r="G4202" s="43"/>
      <c r="H4202" s="43"/>
      <c r="I4202" s="43"/>
      <c r="J4202" s="43"/>
      <c r="K4202" s="43"/>
    </row>
    <row r="4203" spans="1:11" ht="14.25" customHeight="1">
      <c r="A4203" s="43"/>
      <c r="B4203" s="43"/>
      <c r="C4203" s="43"/>
      <c r="D4203" s="43"/>
      <c r="E4203" s="43"/>
      <c r="F4203" s="43"/>
      <c r="G4203" s="43"/>
      <c r="H4203" s="43"/>
      <c r="I4203" s="43"/>
      <c r="J4203" s="43"/>
      <c r="K4203" s="43"/>
    </row>
    <row r="4204" spans="1:11" ht="14.25" customHeight="1">
      <c r="A4204" s="43"/>
      <c r="B4204" s="43"/>
      <c r="C4204" s="43"/>
      <c r="D4204" s="43"/>
      <c r="E4204" s="43"/>
      <c r="F4204" s="43"/>
      <c r="G4204" s="43"/>
      <c r="H4204" s="43"/>
      <c r="I4204" s="43"/>
      <c r="J4204" s="43"/>
      <c r="K4204" s="43"/>
    </row>
    <row r="4205" spans="1:11" ht="14.25" customHeight="1">
      <c r="A4205" s="43"/>
      <c r="B4205" s="43"/>
      <c r="C4205" s="43"/>
      <c r="D4205" s="43"/>
      <c r="E4205" s="43"/>
      <c r="F4205" s="43"/>
      <c r="G4205" s="43"/>
      <c r="H4205" s="43"/>
      <c r="I4205" s="43"/>
      <c r="J4205" s="43"/>
      <c r="K4205" s="43"/>
    </row>
    <row r="4206" spans="1:11" ht="14.25" customHeight="1">
      <c r="A4206" s="43"/>
      <c r="B4206" s="43"/>
      <c r="C4206" s="43"/>
      <c r="D4206" s="43"/>
      <c r="E4206" s="43"/>
      <c r="F4206" s="43"/>
      <c r="G4206" s="43"/>
      <c r="H4206" s="43"/>
      <c r="I4206" s="43"/>
      <c r="J4206" s="43"/>
      <c r="K4206" s="43"/>
    </row>
    <row r="4207" spans="1:11" ht="14.25" customHeight="1">
      <c r="A4207" s="43"/>
      <c r="B4207" s="43"/>
      <c r="C4207" s="43"/>
      <c r="D4207" s="43"/>
      <c r="E4207" s="43"/>
      <c r="F4207" s="43"/>
      <c r="G4207" s="43"/>
      <c r="H4207" s="43"/>
      <c r="I4207" s="43"/>
      <c r="J4207" s="43"/>
      <c r="K4207" s="43"/>
    </row>
    <row r="4208" spans="1:11" ht="14.25" customHeight="1">
      <c r="A4208" s="43"/>
      <c r="B4208" s="43"/>
      <c r="C4208" s="43"/>
      <c r="D4208" s="43"/>
      <c r="E4208" s="43"/>
      <c r="F4208" s="43"/>
      <c r="G4208" s="43"/>
      <c r="H4208" s="43"/>
      <c r="I4208" s="43"/>
      <c r="J4208" s="43"/>
      <c r="K4208" s="43"/>
    </row>
    <row r="4209" spans="1:11" ht="14.25" customHeight="1">
      <c r="A4209" s="43"/>
      <c r="B4209" s="43"/>
      <c r="C4209" s="43"/>
      <c r="D4209" s="43"/>
      <c r="E4209" s="43"/>
      <c r="F4209" s="43"/>
      <c r="G4209" s="43"/>
      <c r="H4209" s="43"/>
      <c r="I4209" s="43"/>
      <c r="J4209" s="43"/>
      <c r="K4209" s="43"/>
    </row>
    <row r="4210" spans="1:11" ht="14.25" customHeight="1">
      <c r="A4210" s="43"/>
      <c r="B4210" s="43"/>
      <c r="C4210" s="43"/>
      <c r="D4210" s="43"/>
      <c r="E4210" s="43"/>
      <c r="F4210" s="43"/>
      <c r="G4210" s="43"/>
      <c r="H4210" s="43"/>
      <c r="I4210" s="43"/>
      <c r="J4210" s="43"/>
      <c r="K4210" s="43"/>
    </row>
    <row r="4211" spans="1:11" ht="14.25" customHeight="1">
      <c r="A4211" s="43"/>
      <c r="B4211" s="43"/>
      <c r="C4211" s="43"/>
      <c r="D4211" s="43"/>
      <c r="E4211" s="43"/>
      <c r="F4211" s="43"/>
      <c r="G4211" s="43"/>
      <c r="H4211" s="43"/>
      <c r="I4211" s="43"/>
      <c r="J4211" s="43"/>
      <c r="K4211" s="43"/>
    </row>
    <row r="4212" spans="1:11" ht="14.25" customHeight="1">
      <c r="A4212" s="43"/>
      <c r="B4212" s="43"/>
      <c r="C4212" s="43"/>
      <c r="D4212" s="43"/>
      <c r="E4212" s="43"/>
      <c r="F4212" s="43"/>
      <c r="G4212" s="43"/>
      <c r="H4212" s="43"/>
      <c r="I4212" s="43"/>
      <c r="J4212" s="43"/>
      <c r="K4212" s="43"/>
    </row>
    <row r="4213" spans="1:11" ht="14.25" customHeight="1">
      <c r="A4213" s="43"/>
      <c r="B4213" s="43"/>
      <c r="C4213" s="43"/>
      <c r="D4213" s="43"/>
      <c r="E4213" s="43"/>
      <c r="F4213" s="43"/>
      <c r="G4213" s="43"/>
      <c r="H4213" s="43"/>
      <c r="I4213" s="43"/>
      <c r="J4213" s="43"/>
      <c r="K4213" s="43"/>
    </row>
    <row r="4214" spans="1:11" ht="14.25" customHeight="1">
      <c r="A4214" s="43"/>
      <c r="B4214" s="43"/>
      <c r="C4214" s="43"/>
      <c r="D4214" s="43"/>
      <c r="E4214" s="43"/>
      <c r="F4214" s="43"/>
      <c r="G4214" s="43"/>
      <c r="H4214" s="43"/>
      <c r="I4214" s="43"/>
      <c r="J4214" s="43"/>
      <c r="K4214" s="43"/>
    </row>
    <row r="4215" spans="1:11" ht="14.25" customHeight="1">
      <c r="A4215" s="43"/>
      <c r="B4215" s="43"/>
      <c r="C4215" s="43"/>
      <c r="D4215" s="43"/>
      <c r="E4215" s="43"/>
      <c r="F4215" s="43"/>
      <c r="G4215" s="43"/>
      <c r="H4215" s="43"/>
      <c r="I4215" s="43"/>
      <c r="J4215" s="43"/>
      <c r="K4215" s="43"/>
    </row>
    <row r="4216" spans="1:11" ht="14.25" customHeight="1">
      <c r="A4216" s="43"/>
      <c r="B4216" s="43"/>
      <c r="C4216" s="43"/>
      <c r="D4216" s="43"/>
      <c r="E4216" s="43"/>
      <c r="F4216" s="43"/>
      <c r="G4216" s="43"/>
      <c r="H4216" s="43"/>
      <c r="I4216" s="43"/>
      <c r="J4216" s="43"/>
      <c r="K4216" s="43"/>
    </row>
    <row r="4217" spans="1:11" ht="14.25" customHeight="1">
      <c r="A4217" s="43"/>
      <c r="B4217" s="43"/>
      <c r="C4217" s="43"/>
      <c r="D4217" s="43"/>
      <c r="E4217" s="43"/>
      <c r="F4217" s="43"/>
      <c r="G4217" s="43"/>
      <c r="H4217" s="43"/>
      <c r="I4217" s="43"/>
      <c r="J4217" s="43"/>
      <c r="K4217" s="43"/>
    </row>
    <row r="4218" spans="1:11" ht="14.25" customHeight="1">
      <c r="A4218" s="43"/>
      <c r="B4218" s="43"/>
      <c r="C4218" s="43"/>
      <c r="D4218" s="43"/>
      <c r="E4218" s="43"/>
      <c r="F4218" s="43"/>
      <c r="G4218" s="43"/>
      <c r="H4218" s="43"/>
      <c r="I4218" s="43"/>
      <c r="J4218" s="43"/>
      <c r="K4218" s="43"/>
    </row>
    <row r="4219" spans="1:11" ht="14.25" customHeight="1">
      <c r="A4219" s="43"/>
      <c r="B4219" s="43"/>
      <c r="C4219" s="43"/>
      <c r="D4219" s="43"/>
      <c r="E4219" s="43"/>
      <c r="F4219" s="43"/>
      <c r="G4219" s="43"/>
      <c r="H4219" s="43"/>
      <c r="I4219" s="43"/>
      <c r="J4219" s="43"/>
      <c r="K4219" s="43"/>
    </row>
    <row r="4220" spans="1:11" ht="14.25" customHeight="1">
      <c r="A4220" s="43"/>
      <c r="B4220" s="43"/>
      <c r="C4220" s="43"/>
      <c r="D4220" s="43"/>
      <c r="E4220" s="43"/>
      <c r="F4220" s="43"/>
      <c r="G4220" s="43"/>
      <c r="H4220" s="43"/>
      <c r="I4220" s="43"/>
      <c r="J4220" s="43"/>
      <c r="K4220" s="43"/>
    </row>
    <row r="4221" spans="1:11" ht="14.25" customHeight="1">
      <c r="A4221" s="43"/>
      <c r="B4221" s="43"/>
      <c r="C4221" s="43"/>
      <c r="D4221" s="43"/>
      <c r="E4221" s="43"/>
      <c r="F4221" s="43"/>
      <c r="G4221" s="43"/>
      <c r="H4221" s="43"/>
      <c r="I4221" s="43"/>
      <c r="J4221" s="43"/>
      <c r="K4221" s="43"/>
    </row>
    <row r="4222" spans="1:11" ht="14.25" customHeight="1">
      <c r="A4222" s="43"/>
      <c r="B4222" s="43"/>
      <c r="C4222" s="43"/>
      <c r="D4222" s="43"/>
      <c r="E4222" s="43"/>
      <c r="F4222" s="43"/>
      <c r="G4222" s="43"/>
      <c r="H4222" s="43"/>
      <c r="I4222" s="43"/>
      <c r="J4222" s="43"/>
      <c r="K4222" s="43"/>
    </row>
    <row r="4223" spans="1:11" ht="14.25" customHeight="1">
      <c r="A4223" s="43"/>
      <c r="B4223" s="43"/>
      <c r="C4223" s="43"/>
      <c r="D4223" s="43"/>
      <c r="E4223" s="43"/>
      <c r="F4223" s="43"/>
      <c r="G4223" s="43"/>
      <c r="H4223" s="43"/>
      <c r="I4223" s="43"/>
      <c r="J4223" s="43"/>
      <c r="K4223" s="43"/>
    </row>
    <row r="4224" spans="1:11" ht="14.25" customHeight="1">
      <c r="A4224" s="43"/>
      <c r="B4224" s="43"/>
      <c r="C4224" s="43"/>
      <c r="D4224" s="43"/>
      <c r="E4224" s="43"/>
      <c r="F4224" s="43"/>
      <c r="G4224" s="43"/>
      <c r="H4224" s="43"/>
      <c r="I4224" s="43"/>
      <c r="J4224" s="43"/>
      <c r="K4224" s="43"/>
    </row>
    <row r="4225" spans="1:11" ht="14.25" customHeight="1">
      <c r="A4225" s="43"/>
      <c r="B4225" s="43"/>
      <c r="C4225" s="43"/>
      <c r="D4225" s="43"/>
      <c r="E4225" s="43"/>
      <c r="F4225" s="43"/>
      <c r="G4225" s="43"/>
      <c r="H4225" s="43"/>
      <c r="I4225" s="43"/>
      <c r="J4225" s="43"/>
      <c r="K4225" s="43"/>
    </row>
    <row r="4226" spans="1:11" ht="14.25" customHeight="1">
      <c r="A4226" s="43"/>
      <c r="B4226" s="43"/>
      <c r="C4226" s="43"/>
      <c r="D4226" s="43"/>
      <c r="E4226" s="43"/>
      <c r="F4226" s="43"/>
      <c r="G4226" s="43"/>
      <c r="H4226" s="43"/>
      <c r="I4226" s="43"/>
      <c r="J4226" s="43"/>
      <c r="K4226" s="43"/>
    </row>
    <row r="4227" spans="1:11" ht="14.25" customHeight="1">
      <c r="A4227" s="43"/>
      <c r="B4227" s="43"/>
      <c r="C4227" s="43"/>
      <c r="D4227" s="43"/>
      <c r="E4227" s="43"/>
      <c r="F4227" s="43"/>
      <c r="G4227" s="43"/>
      <c r="H4227" s="43"/>
      <c r="I4227" s="43"/>
      <c r="J4227" s="43"/>
      <c r="K4227" s="43"/>
    </row>
    <row r="4228" spans="1:11" ht="14.25" customHeight="1">
      <c r="A4228" s="43"/>
      <c r="B4228" s="43"/>
      <c r="C4228" s="43"/>
      <c r="D4228" s="43"/>
      <c r="E4228" s="43"/>
      <c r="F4228" s="43"/>
      <c r="G4228" s="43"/>
      <c r="H4228" s="43"/>
      <c r="I4228" s="43"/>
      <c r="J4228" s="43"/>
      <c r="K4228" s="43"/>
    </row>
    <row r="4229" spans="1:11" ht="14.25" customHeight="1">
      <c r="A4229" s="43"/>
      <c r="B4229" s="43"/>
      <c r="C4229" s="43"/>
      <c r="D4229" s="43"/>
      <c r="E4229" s="43"/>
      <c r="F4229" s="43"/>
      <c r="G4229" s="43"/>
      <c r="H4229" s="43"/>
      <c r="I4229" s="43"/>
      <c r="J4229" s="43"/>
      <c r="K4229" s="43"/>
    </row>
    <row r="4230" spans="1:11" ht="14.25" customHeight="1">
      <c r="A4230" s="43"/>
      <c r="B4230" s="43"/>
      <c r="C4230" s="43"/>
      <c r="D4230" s="43"/>
      <c r="E4230" s="43"/>
      <c r="F4230" s="43"/>
      <c r="G4230" s="43"/>
      <c r="H4230" s="43"/>
      <c r="I4230" s="43"/>
      <c r="J4230" s="43"/>
      <c r="K4230" s="43"/>
    </row>
    <row r="4231" spans="1:11" ht="14.25" customHeight="1">
      <c r="A4231" s="43"/>
      <c r="B4231" s="43"/>
      <c r="C4231" s="43"/>
      <c r="D4231" s="43"/>
      <c r="E4231" s="43"/>
      <c r="F4231" s="43"/>
      <c r="G4231" s="43"/>
      <c r="H4231" s="43"/>
      <c r="I4231" s="43"/>
      <c r="J4231" s="43"/>
      <c r="K4231" s="43"/>
    </row>
    <row r="4232" spans="1:11" ht="14.25" customHeight="1">
      <c r="A4232" s="43"/>
      <c r="B4232" s="43"/>
      <c r="C4232" s="43"/>
      <c r="D4232" s="43"/>
      <c r="E4232" s="43"/>
      <c r="F4232" s="43"/>
      <c r="G4232" s="43"/>
      <c r="H4232" s="43"/>
      <c r="I4232" s="43"/>
      <c r="J4232" s="43"/>
      <c r="K4232" s="43"/>
    </row>
    <row r="4233" spans="1:11" ht="14.25" customHeight="1">
      <c r="A4233" s="43"/>
      <c r="B4233" s="43"/>
      <c r="C4233" s="43"/>
      <c r="D4233" s="43"/>
      <c r="E4233" s="43"/>
      <c r="F4233" s="43"/>
      <c r="G4233" s="43"/>
      <c r="H4233" s="43"/>
      <c r="I4233" s="43"/>
      <c r="J4233" s="43"/>
      <c r="K4233" s="43"/>
    </row>
    <row r="4234" spans="1:11" ht="14.25" customHeight="1">
      <c r="A4234" s="43"/>
      <c r="B4234" s="43"/>
      <c r="C4234" s="43"/>
      <c r="D4234" s="43"/>
      <c r="E4234" s="43"/>
      <c r="F4234" s="43"/>
      <c r="G4234" s="43"/>
      <c r="H4234" s="43"/>
      <c r="I4234" s="43"/>
      <c r="J4234" s="43"/>
      <c r="K4234" s="43"/>
    </row>
    <row r="4235" spans="1:11" ht="14.25" customHeight="1">
      <c r="A4235" s="43"/>
      <c r="B4235" s="43"/>
      <c r="C4235" s="43"/>
      <c r="D4235" s="43"/>
      <c r="E4235" s="43"/>
      <c r="F4235" s="43"/>
      <c r="G4235" s="43"/>
      <c r="H4235" s="43"/>
      <c r="I4235" s="43"/>
      <c r="J4235" s="43"/>
      <c r="K4235" s="43"/>
    </row>
    <row r="4236" spans="1:11" ht="14.25" customHeight="1">
      <c r="A4236" s="43"/>
      <c r="B4236" s="43"/>
      <c r="C4236" s="43"/>
      <c r="D4236" s="43"/>
      <c r="E4236" s="43"/>
      <c r="F4236" s="43"/>
      <c r="G4236" s="43"/>
      <c r="H4236" s="43"/>
      <c r="I4236" s="43"/>
      <c r="J4236" s="43"/>
      <c r="K4236" s="43"/>
    </row>
    <row r="4237" spans="1:11" ht="14.25" customHeight="1">
      <c r="A4237" s="43"/>
      <c r="B4237" s="43"/>
      <c r="C4237" s="43"/>
      <c r="D4237" s="43"/>
      <c r="E4237" s="43"/>
      <c r="F4237" s="43"/>
      <c r="G4237" s="43"/>
      <c r="H4237" s="43"/>
      <c r="I4237" s="43"/>
      <c r="J4237" s="43"/>
      <c r="K4237" s="43"/>
    </row>
    <row r="4238" spans="1:11" ht="14.25" customHeight="1">
      <c r="A4238" s="43"/>
      <c r="B4238" s="43"/>
      <c r="C4238" s="43"/>
      <c r="D4238" s="43"/>
      <c r="E4238" s="43"/>
      <c r="F4238" s="43"/>
      <c r="G4238" s="43"/>
      <c r="H4238" s="43"/>
      <c r="I4238" s="43"/>
      <c r="J4238" s="43"/>
      <c r="K4238" s="43"/>
    </row>
    <row r="4239" spans="1:11" ht="14.25" customHeight="1">
      <c r="A4239" s="43"/>
      <c r="B4239" s="43"/>
      <c r="C4239" s="43"/>
      <c r="D4239" s="43"/>
      <c r="E4239" s="43"/>
      <c r="F4239" s="43"/>
      <c r="G4239" s="43"/>
      <c r="H4239" s="43"/>
      <c r="I4239" s="43"/>
      <c r="J4239" s="43"/>
      <c r="K4239" s="43"/>
    </row>
    <row r="4240" spans="1:11" ht="14.25" customHeight="1">
      <c r="A4240" s="43"/>
      <c r="B4240" s="43"/>
      <c r="C4240" s="43"/>
      <c r="D4240" s="43"/>
      <c r="E4240" s="43"/>
      <c r="F4240" s="43"/>
      <c r="G4240" s="43"/>
      <c r="H4240" s="43"/>
      <c r="I4240" s="43"/>
      <c r="J4240" s="43"/>
      <c r="K4240" s="43"/>
    </row>
    <row r="4241" spans="1:11" ht="14.25" customHeight="1">
      <c r="A4241" s="43"/>
      <c r="B4241" s="43"/>
      <c r="C4241" s="43"/>
      <c r="D4241" s="43"/>
      <c r="E4241" s="43"/>
      <c r="F4241" s="43"/>
      <c r="G4241" s="43"/>
      <c r="H4241" s="43"/>
      <c r="I4241" s="43"/>
      <c r="J4241" s="43"/>
      <c r="K4241" s="43"/>
    </row>
    <row r="4242" spans="1:11" ht="14.25" customHeight="1">
      <c r="A4242" s="43"/>
      <c r="B4242" s="43"/>
      <c r="C4242" s="43"/>
      <c r="D4242" s="43"/>
      <c r="E4242" s="43"/>
      <c r="F4242" s="43"/>
      <c r="G4242" s="43"/>
      <c r="H4242" s="43"/>
      <c r="I4242" s="43"/>
      <c r="J4242" s="43"/>
      <c r="K4242" s="43"/>
    </row>
    <row r="4243" spans="1:11" ht="14.25" customHeight="1">
      <c r="A4243" s="43"/>
      <c r="B4243" s="43"/>
      <c r="C4243" s="43"/>
      <c r="D4243" s="43"/>
      <c r="E4243" s="43"/>
      <c r="F4243" s="43"/>
      <c r="G4243" s="43"/>
      <c r="H4243" s="43"/>
      <c r="I4243" s="43"/>
      <c r="J4243" s="43"/>
      <c r="K4243" s="43"/>
    </row>
    <row r="4244" spans="1:11" ht="14.25" customHeight="1">
      <c r="A4244" s="43"/>
      <c r="B4244" s="43"/>
      <c r="C4244" s="43"/>
      <c r="D4244" s="43"/>
      <c r="E4244" s="43"/>
      <c r="F4244" s="43"/>
      <c r="G4244" s="43"/>
      <c r="H4244" s="43"/>
      <c r="I4244" s="43"/>
      <c r="J4244" s="43"/>
      <c r="K4244" s="43"/>
    </row>
    <row r="4245" spans="1:11" ht="14.25" customHeight="1">
      <c r="A4245" s="43"/>
      <c r="B4245" s="43"/>
      <c r="C4245" s="43"/>
      <c r="D4245" s="43"/>
      <c r="E4245" s="43"/>
      <c r="F4245" s="43"/>
      <c r="G4245" s="43"/>
      <c r="H4245" s="43"/>
      <c r="I4245" s="43"/>
      <c r="J4245" s="43"/>
      <c r="K4245" s="43"/>
    </row>
    <row r="4246" spans="1:11" ht="14.25" customHeight="1">
      <c r="A4246" s="43"/>
      <c r="B4246" s="43"/>
      <c r="C4246" s="43"/>
      <c r="D4246" s="43"/>
      <c r="E4246" s="43"/>
      <c r="F4246" s="43"/>
      <c r="G4246" s="43"/>
      <c r="H4246" s="43"/>
      <c r="I4246" s="43"/>
      <c r="J4246" s="43"/>
      <c r="K4246" s="43"/>
    </row>
    <row r="4247" spans="1:11" ht="14.25" customHeight="1">
      <c r="A4247" s="43"/>
      <c r="B4247" s="43"/>
      <c r="C4247" s="43"/>
      <c r="D4247" s="43"/>
      <c r="E4247" s="43"/>
      <c r="F4247" s="43"/>
      <c r="G4247" s="43"/>
      <c r="H4247" s="43"/>
      <c r="I4247" s="43"/>
      <c r="J4247" s="43"/>
      <c r="K4247" s="43"/>
    </row>
    <row r="4248" spans="1:11" ht="14.25" customHeight="1">
      <c r="A4248" s="43"/>
      <c r="B4248" s="43"/>
      <c r="C4248" s="43"/>
      <c r="D4248" s="43"/>
      <c r="E4248" s="43"/>
      <c r="F4248" s="43"/>
      <c r="G4248" s="43"/>
      <c r="H4248" s="43"/>
      <c r="I4248" s="43"/>
      <c r="J4248" s="43"/>
      <c r="K4248" s="43"/>
    </row>
    <row r="4249" spans="1:11" ht="14.25" customHeight="1">
      <c r="A4249" s="43"/>
      <c r="B4249" s="43"/>
      <c r="C4249" s="43"/>
      <c r="D4249" s="43"/>
      <c r="E4249" s="43"/>
      <c r="F4249" s="43"/>
      <c r="G4249" s="43"/>
      <c r="H4249" s="43"/>
      <c r="I4249" s="43"/>
      <c r="J4249" s="43"/>
      <c r="K4249" s="43"/>
    </row>
    <row r="4250" spans="1:11" ht="14.25" customHeight="1">
      <c r="A4250" s="43"/>
      <c r="B4250" s="43"/>
      <c r="C4250" s="43"/>
      <c r="D4250" s="43"/>
      <c r="E4250" s="43"/>
      <c r="F4250" s="43"/>
      <c r="G4250" s="43"/>
      <c r="H4250" s="43"/>
      <c r="I4250" s="43"/>
      <c r="J4250" s="43"/>
      <c r="K4250" s="43"/>
    </row>
    <row r="4251" spans="1:11" ht="14.25" customHeight="1">
      <c r="A4251" s="43"/>
      <c r="B4251" s="43"/>
      <c r="C4251" s="43"/>
      <c r="D4251" s="43"/>
      <c r="E4251" s="43"/>
      <c r="F4251" s="43"/>
      <c r="G4251" s="43"/>
      <c r="H4251" s="43"/>
      <c r="I4251" s="43"/>
      <c r="J4251" s="43"/>
      <c r="K4251" s="43"/>
    </row>
    <row r="4252" spans="1:11" ht="14.25" customHeight="1">
      <c r="A4252" s="43"/>
      <c r="B4252" s="43"/>
      <c r="C4252" s="43"/>
      <c r="D4252" s="43"/>
      <c r="E4252" s="43"/>
      <c r="F4252" s="43"/>
      <c r="G4252" s="43"/>
      <c r="H4252" s="43"/>
      <c r="I4252" s="43"/>
      <c r="J4252" s="43"/>
      <c r="K4252" s="43"/>
    </row>
    <row r="4253" spans="1:11" ht="14.25" customHeight="1">
      <c r="A4253" s="43"/>
      <c r="B4253" s="43"/>
      <c r="C4253" s="43"/>
      <c r="D4253" s="43"/>
      <c r="E4253" s="43"/>
      <c r="F4253" s="43"/>
      <c r="G4253" s="43"/>
      <c r="H4253" s="43"/>
      <c r="I4253" s="43"/>
      <c r="J4253" s="43"/>
      <c r="K4253" s="43"/>
    </row>
    <row r="4254" spans="1:11" ht="14.25" customHeight="1">
      <c r="A4254" s="43"/>
      <c r="B4254" s="43"/>
      <c r="C4254" s="43"/>
      <c r="D4254" s="43"/>
      <c r="E4254" s="43"/>
      <c r="F4254" s="43"/>
      <c r="G4254" s="43"/>
      <c r="H4254" s="43"/>
      <c r="I4254" s="43"/>
      <c r="J4254" s="43"/>
      <c r="K4254" s="43"/>
    </row>
    <row r="4255" spans="1:11" ht="14.25" customHeight="1">
      <c r="A4255" s="43"/>
      <c r="B4255" s="43"/>
      <c r="C4255" s="43"/>
      <c r="D4255" s="43"/>
      <c r="E4255" s="43"/>
      <c r="F4255" s="43"/>
      <c r="G4255" s="43"/>
      <c r="H4255" s="43"/>
      <c r="I4255" s="43"/>
      <c r="J4255" s="43"/>
      <c r="K4255" s="43"/>
    </row>
    <row r="4256" spans="1:11" ht="14.25" customHeight="1">
      <c r="A4256" s="43"/>
      <c r="B4256" s="43"/>
      <c r="C4256" s="43"/>
      <c r="D4256" s="43"/>
      <c r="E4256" s="43"/>
      <c r="F4256" s="43"/>
      <c r="G4256" s="43"/>
      <c r="H4256" s="43"/>
      <c r="I4256" s="43"/>
      <c r="J4256" s="43"/>
      <c r="K4256" s="43"/>
    </row>
    <row r="4257" spans="1:11" ht="14.25" customHeight="1">
      <c r="A4257" s="43"/>
      <c r="B4257" s="43"/>
      <c r="C4257" s="43"/>
      <c r="D4257" s="43"/>
      <c r="E4257" s="43"/>
      <c r="F4257" s="43"/>
      <c r="G4257" s="43"/>
      <c r="H4257" s="43"/>
      <c r="I4257" s="43"/>
      <c r="J4257" s="43"/>
      <c r="K4257" s="43"/>
    </row>
    <row r="4258" spans="1:11" ht="14.25" customHeight="1">
      <c r="A4258" s="43"/>
      <c r="B4258" s="43"/>
      <c r="C4258" s="43"/>
      <c r="D4258" s="43"/>
      <c r="E4258" s="43"/>
      <c r="F4258" s="43"/>
      <c r="G4258" s="43"/>
      <c r="H4258" s="43"/>
      <c r="I4258" s="43"/>
      <c r="J4258" s="43"/>
      <c r="K4258" s="43"/>
    </row>
    <row r="4259" spans="1:11" ht="14.25" customHeight="1">
      <c r="A4259" s="43"/>
      <c r="B4259" s="43"/>
      <c r="C4259" s="43"/>
      <c r="D4259" s="43"/>
      <c r="E4259" s="43"/>
      <c r="F4259" s="43"/>
      <c r="G4259" s="43"/>
      <c r="H4259" s="43"/>
      <c r="I4259" s="43"/>
      <c r="J4259" s="43"/>
      <c r="K4259" s="43"/>
    </row>
    <row r="4260" spans="1:11" ht="14.25" customHeight="1">
      <c r="A4260" s="43"/>
      <c r="B4260" s="43"/>
      <c r="C4260" s="43"/>
      <c r="D4260" s="43"/>
      <c r="E4260" s="43"/>
      <c r="F4260" s="43"/>
      <c r="G4260" s="43"/>
      <c r="H4260" s="43"/>
      <c r="I4260" s="43"/>
      <c r="J4260" s="43"/>
      <c r="K4260" s="43"/>
    </row>
    <row r="4261" spans="1:11" ht="14.25" customHeight="1">
      <c r="A4261" s="43"/>
      <c r="B4261" s="43"/>
      <c r="C4261" s="43"/>
      <c r="D4261" s="43"/>
      <c r="E4261" s="43"/>
      <c r="F4261" s="43"/>
      <c r="G4261" s="43"/>
      <c r="H4261" s="43"/>
      <c r="I4261" s="43"/>
      <c r="J4261" s="43"/>
      <c r="K4261" s="43"/>
    </row>
    <row r="4262" spans="1:11" ht="14.25" customHeight="1">
      <c r="A4262" s="43"/>
      <c r="B4262" s="43"/>
      <c r="C4262" s="43"/>
      <c r="D4262" s="43"/>
      <c r="E4262" s="43"/>
      <c r="F4262" s="43"/>
      <c r="G4262" s="43"/>
      <c r="H4262" s="43"/>
      <c r="I4262" s="43"/>
      <c r="J4262" s="43"/>
      <c r="K4262" s="43"/>
    </row>
    <row r="4263" spans="1:11" ht="14.25" customHeight="1">
      <c r="A4263" s="43"/>
      <c r="B4263" s="43"/>
      <c r="C4263" s="43"/>
      <c r="D4263" s="43"/>
      <c r="E4263" s="43"/>
      <c r="F4263" s="43"/>
      <c r="G4263" s="43"/>
      <c r="H4263" s="43"/>
      <c r="I4263" s="43"/>
      <c r="J4263" s="43"/>
      <c r="K4263" s="43"/>
    </row>
    <row r="4264" spans="1:11" ht="14.25" customHeight="1">
      <c r="A4264" s="43"/>
      <c r="B4264" s="43"/>
      <c r="C4264" s="43"/>
      <c r="D4264" s="43"/>
      <c r="E4264" s="43"/>
      <c r="F4264" s="43"/>
      <c r="G4264" s="43"/>
      <c r="H4264" s="43"/>
      <c r="I4264" s="43"/>
      <c r="J4264" s="43"/>
      <c r="K4264" s="43"/>
    </row>
    <row r="4265" spans="1:11" ht="14.25" customHeight="1">
      <c r="A4265" s="43"/>
      <c r="B4265" s="43"/>
      <c r="C4265" s="43"/>
      <c r="D4265" s="43"/>
      <c r="E4265" s="43"/>
      <c r="F4265" s="43"/>
      <c r="G4265" s="43"/>
      <c r="H4265" s="43"/>
      <c r="I4265" s="43"/>
      <c r="J4265" s="43"/>
      <c r="K4265" s="43"/>
    </row>
    <row r="4266" spans="1:11" ht="14.25" customHeight="1">
      <c r="A4266" s="43"/>
      <c r="B4266" s="43"/>
      <c r="C4266" s="43"/>
      <c r="D4266" s="43"/>
      <c r="E4266" s="43"/>
      <c r="F4266" s="43"/>
      <c r="G4266" s="43"/>
      <c r="H4266" s="43"/>
      <c r="I4266" s="43"/>
      <c r="J4266" s="43"/>
      <c r="K4266" s="43"/>
    </row>
    <row r="4267" spans="1:11" ht="14.25" customHeight="1">
      <c r="A4267" s="43"/>
      <c r="B4267" s="43"/>
      <c r="C4267" s="43"/>
      <c r="D4267" s="43"/>
      <c r="E4267" s="43"/>
      <c r="F4267" s="43"/>
      <c r="G4267" s="43"/>
      <c r="H4267" s="43"/>
      <c r="I4267" s="43"/>
      <c r="J4267" s="43"/>
      <c r="K4267" s="43"/>
    </row>
    <row r="4268" spans="1:11" ht="14.25" customHeight="1">
      <c r="A4268" s="43"/>
      <c r="B4268" s="43"/>
      <c r="C4268" s="43"/>
      <c r="D4268" s="43"/>
      <c r="E4268" s="43"/>
      <c r="F4268" s="43"/>
      <c r="G4268" s="43"/>
      <c r="H4268" s="43"/>
      <c r="I4268" s="43"/>
      <c r="J4268" s="43"/>
      <c r="K4268" s="43"/>
    </row>
    <row r="4269" spans="1:11" ht="14.25" customHeight="1">
      <c r="A4269" s="43"/>
      <c r="B4269" s="43"/>
      <c r="C4269" s="43"/>
      <c r="D4269" s="43"/>
      <c r="E4269" s="43"/>
      <c r="F4269" s="43"/>
      <c r="G4269" s="43"/>
      <c r="H4269" s="43"/>
      <c r="I4269" s="43"/>
      <c r="J4269" s="43"/>
      <c r="K4269" s="43"/>
    </row>
    <row r="4270" spans="1:11" ht="14.25" customHeight="1">
      <c r="A4270" s="43"/>
      <c r="B4270" s="43"/>
      <c r="C4270" s="43"/>
      <c r="D4270" s="43"/>
      <c r="E4270" s="43"/>
      <c r="F4270" s="43"/>
      <c r="G4270" s="43"/>
      <c r="H4270" s="43"/>
      <c r="I4270" s="43"/>
      <c r="J4270" s="43"/>
      <c r="K4270" s="43"/>
    </row>
    <row r="4271" spans="1:11" ht="14.25" customHeight="1">
      <c r="A4271" s="43"/>
      <c r="B4271" s="43"/>
      <c r="C4271" s="43"/>
      <c r="D4271" s="43"/>
      <c r="E4271" s="43"/>
      <c r="F4271" s="43"/>
      <c r="G4271" s="43"/>
      <c r="H4271" s="43"/>
      <c r="I4271" s="43"/>
      <c r="J4271" s="43"/>
      <c r="K4271" s="43"/>
    </row>
    <row r="4272" spans="1:11" ht="14.25" customHeight="1">
      <c r="A4272" s="43"/>
      <c r="B4272" s="43"/>
      <c r="C4272" s="43"/>
      <c r="D4272" s="43"/>
      <c r="E4272" s="43"/>
      <c r="F4272" s="43"/>
      <c r="G4272" s="43"/>
      <c r="H4272" s="43"/>
      <c r="I4272" s="43"/>
      <c r="J4272" s="43"/>
      <c r="K4272" s="43"/>
    </row>
    <row r="4273" spans="1:11" ht="14.25" customHeight="1">
      <c r="A4273" s="43"/>
      <c r="B4273" s="43"/>
      <c r="C4273" s="43"/>
      <c r="D4273" s="43"/>
      <c r="E4273" s="43"/>
      <c r="F4273" s="43"/>
      <c r="G4273" s="43"/>
      <c r="H4273" s="43"/>
      <c r="I4273" s="43"/>
      <c r="J4273" s="43"/>
      <c r="K4273" s="43"/>
    </row>
    <row r="4274" spans="1:11" ht="14.25" customHeight="1">
      <c r="A4274" s="43"/>
      <c r="B4274" s="43"/>
      <c r="C4274" s="43"/>
      <c r="D4274" s="43"/>
      <c r="E4274" s="43"/>
      <c r="F4274" s="43"/>
      <c r="G4274" s="43"/>
      <c r="H4274" s="43"/>
      <c r="I4274" s="43"/>
      <c r="J4274" s="43"/>
      <c r="K4274" s="43"/>
    </row>
    <row r="4275" spans="1:11" ht="14.25" customHeight="1">
      <c r="A4275" s="43"/>
      <c r="B4275" s="43"/>
      <c r="C4275" s="43"/>
      <c r="D4275" s="43"/>
      <c r="E4275" s="43"/>
      <c r="F4275" s="43"/>
      <c r="G4275" s="43"/>
      <c r="H4275" s="43"/>
      <c r="I4275" s="43"/>
      <c r="J4275" s="43"/>
      <c r="K4275" s="43"/>
    </row>
    <row r="4276" spans="1:11" ht="14.25" customHeight="1">
      <c r="A4276" s="43"/>
      <c r="B4276" s="43"/>
      <c r="C4276" s="43"/>
      <c r="D4276" s="43"/>
      <c r="E4276" s="43"/>
      <c r="F4276" s="43"/>
      <c r="G4276" s="43"/>
      <c r="H4276" s="43"/>
      <c r="I4276" s="43"/>
      <c r="J4276" s="43"/>
      <c r="K4276" s="43"/>
    </row>
    <row r="4277" spans="1:11" ht="14.25" customHeight="1">
      <c r="A4277" s="43"/>
      <c r="B4277" s="43"/>
      <c r="C4277" s="43"/>
      <c r="D4277" s="43"/>
      <c r="E4277" s="43"/>
      <c r="F4277" s="43"/>
      <c r="G4277" s="43"/>
      <c r="H4277" s="43"/>
      <c r="I4277" s="43"/>
      <c r="J4277" s="43"/>
      <c r="K4277" s="43"/>
    </row>
    <row r="4278" spans="1:11" ht="14.25" customHeight="1">
      <c r="A4278" s="43"/>
      <c r="B4278" s="43"/>
      <c r="C4278" s="43"/>
      <c r="D4278" s="43"/>
      <c r="E4278" s="43"/>
      <c r="F4278" s="43"/>
      <c r="G4278" s="43"/>
      <c r="H4278" s="43"/>
      <c r="I4278" s="43"/>
      <c r="J4278" s="43"/>
      <c r="K4278" s="43"/>
    </row>
    <row r="4279" spans="1:11" ht="14.25" customHeight="1">
      <c r="A4279" s="43"/>
      <c r="B4279" s="43"/>
      <c r="C4279" s="43"/>
      <c r="D4279" s="43"/>
      <c r="E4279" s="43"/>
      <c r="F4279" s="43"/>
      <c r="G4279" s="43"/>
      <c r="H4279" s="43"/>
      <c r="I4279" s="43"/>
      <c r="J4279" s="43"/>
      <c r="K4279" s="43"/>
    </row>
    <row r="4280" spans="1:11" ht="14.25" customHeight="1">
      <c r="A4280" s="43"/>
      <c r="B4280" s="43"/>
      <c r="C4280" s="43"/>
      <c r="D4280" s="43"/>
      <c r="E4280" s="43"/>
      <c r="F4280" s="43"/>
      <c r="G4280" s="43"/>
      <c r="H4280" s="43"/>
      <c r="I4280" s="43"/>
      <c r="J4280" s="43"/>
      <c r="K4280" s="43"/>
    </row>
    <row r="4281" spans="1:11" ht="14.25" customHeight="1">
      <c r="A4281" s="43"/>
      <c r="B4281" s="43"/>
      <c r="C4281" s="43"/>
      <c r="D4281" s="43"/>
      <c r="E4281" s="43"/>
      <c r="F4281" s="43"/>
      <c r="G4281" s="43"/>
      <c r="H4281" s="43"/>
      <c r="I4281" s="43"/>
      <c r="J4281" s="43"/>
      <c r="K4281" s="43"/>
    </row>
    <row r="4282" spans="1:11" ht="14.25" customHeight="1">
      <c r="A4282" s="43"/>
      <c r="B4282" s="43"/>
      <c r="C4282" s="43"/>
      <c r="D4282" s="43"/>
      <c r="E4282" s="43"/>
      <c r="F4282" s="43"/>
      <c r="G4282" s="43"/>
      <c r="H4282" s="43"/>
      <c r="I4282" s="43"/>
      <c r="J4282" s="43"/>
      <c r="K4282" s="43"/>
    </row>
    <row r="4283" spans="1:11" ht="14.25" customHeight="1">
      <c r="A4283" s="43"/>
      <c r="B4283" s="43"/>
      <c r="C4283" s="43"/>
      <c r="D4283" s="43"/>
      <c r="E4283" s="43"/>
      <c r="F4283" s="43"/>
      <c r="G4283" s="43"/>
      <c r="H4283" s="43"/>
      <c r="I4283" s="43"/>
      <c r="J4283" s="43"/>
      <c r="K4283" s="43"/>
    </row>
    <row r="4284" spans="1:11" ht="14.25" customHeight="1">
      <c r="A4284" s="43"/>
      <c r="B4284" s="43"/>
      <c r="C4284" s="43"/>
      <c r="D4284" s="43"/>
      <c r="E4284" s="43"/>
      <c r="F4284" s="43"/>
      <c r="G4284" s="43"/>
      <c r="H4284" s="43"/>
      <c r="I4284" s="43"/>
      <c r="J4284" s="43"/>
      <c r="K4284" s="43"/>
    </row>
    <row r="4285" spans="1:11" ht="14.25" customHeight="1">
      <c r="A4285" s="43"/>
      <c r="B4285" s="43"/>
      <c r="C4285" s="43"/>
      <c r="D4285" s="43"/>
      <c r="E4285" s="43"/>
      <c r="F4285" s="43"/>
      <c r="G4285" s="43"/>
      <c r="H4285" s="43"/>
      <c r="I4285" s="43"/>
      <c r="J4285" s="43"/>
      <c r="K4285" s="43"/>
    </row>
    <row r="4286" spans="1:11" ht="14.25" customHeight="1">
      <c r="A4286" s="43"/>
      <c r="B4286" s="43"/>
      <c r="C4286" s="43"/>
      <c r="D4286" s="43"/>
      <c r="E4286" s="43"/>
      <c r="F4286" s="43"/>
      <c r="G4286" s="43"/>
      <c r="H4286" s="43"/>
      <c r="I4286" s="43"/>
      <c r="J4286" s="43"/>
      <c r="K4286" s="43"/>
    </row>
    <row r="4287" spans="1:11" ht="14.25" customHeight="1">
      <c r="A4287" s="43"/>
      <c r="B4287" s="43"/>
      <c r="C4287" s="43"/>
      <c r="D4287" s="43"/>
      <c r="E4287" s="43"/>
      <c r="F4287" s="43"/>
      <c r="G4287" s="43"/>
      <c r="H4287" s="43"/>
      <c r="I4287" s="43"/>
      <c r="J4287" s="43"/>
      <c r="K4287" s="43"/>
    </row>
    <row r="4288" spans="1:11" ht="14.25" customHeight="1">
      <c r="A4288" s="43"/>
      <c r="B4288" s="43"/>
      <c r="C4288" s="43"/>
      <c r="D4288" s="43"/>
      <c r="E4288" s="43"/>
      <c r="F4288" s="43"/>
      <c r="G4288" s="43"/>
      <c r="H4288" s="43"/>
      <c r="I4288" s="43"/>
      <c r="J4288" s="43"/>
      <c r="K4288" s="43"/>
    </row>
    <row r="4289" spans="1:11" ht="14.25" customHeight="1">
      <c r="A4289" s="43"/>
      <c r="B4289" s="43"/>
      <c r="C4289" s="43"/>
      <c r="D4289" s="43"/>
      <c r="E4289" s="43"/>
      <c r="F4289" s="43"/>
      <c r="G4289" s="43"/>
      <c r="H4289" s="43"/>
      <c r="I4289" s="43"/>
      <c r="J4289" s="43"/>
      <c r="K4289" s="43"/>
    </row>
    <row r="4290" spans="1:11" ht="14.25" customHeight="1">
      <c r="A4290" s="43"/>
      <c r="B4290" s="43"/>
      <c r="C4290" s="43"/>
      <c r="D4290" s="43"/>
      <c r="E4290" s="43"/>
      <c r="F4290" s="43"/>
      <c r="G4290" s="43"/>
      <c r="H4290" s="43"/>
      <c r="I4290" s="43"/>
      <c r="J4290" s="43"/>
      <c r="K4290" s="43"/>
    </row>
    <row r="4291" spans="1:11" ht="14.25" customHeight="1">
      <c r="A4291" s="43"/>
      <c r="B4291" s="43"/>
      <c r="C4291" s="43"/>
      <c r="D4291" s="43"/>
      <c r="E4291" s="43"/>
      <c r="F4291" s="43"/>
      <c r="G4291" s="43"/>
      <c r="H4291" s="43"/>
      <c r="I4291" s="43"/>
      <c r="J4291" s="43"/>
      <c r="K4291" s="43"/>
    </row>
    <row r="4292" spans="1:11" ht="14.25" customHeight="1">
      <c r="A4292" s="43"/>
      <c r="B4292" s="43"/>
      <c r="C4292" s="43"/>
      <c r="D4292" s="43"/>
      <c r="E4292" s="43"/>
      <c r="F4292" s="43"/>
      <c r="G4292" s="43"/>
      <c r="H4292" s="43"/>
      <c r="I4292" s="43"/>
      <c r="J4292" s="43"/>
      <c r="K4292" s="43"/>
    </row>
    <row r="4293" spans="1:11" ht="14.25" customHeight="1">
      <c r="A4293" s="43"/>
      <c r="B4293" s="43"/>
      <c r="C4293" s="43"/>
      <c r="D4293" s="43"/>
      <c r="E4293" s="43"/>
      <c r="F4293" s="43"/>
      <c r="G4293" s="43"/>
      <c r="H4293" s="43"/>
      <c r="I4293" s="43"/>
      <c r="J4293" s="43"/>
      <c r="K4293" s="43"/>
    </row>
    <row r="4294" spans="1:11" ht="14.25" customHeight="1">
      <c r="A4294" s="43"/>
      <c r="B4294" s="43"/>
      <c r="C4294" s="43"/>
      <c r="D4294" s="43"/>
      <c r="E4294" s="43"/>
      <c r="F4294" s="43"/>
      <c r="G4294" s="43"/>
      <c r="H4294" s="43"/>
      <c r="I4294" s="43"/>
      <c r="J4294" s="43"/>
      <c r="K4294" s="43"/>
    </row>
    <row r="4295" spans="1:11" ht="14.25" customHeight="1">
      <c r="A4295" s="43"/>
      <c r="B4295" s="43"/>
      <c r="C4295" s="43"/>
      <c r="D4295" s="43"/>
      <c r="E4295" s="43"/>
      <c r="F4295" s="43"/>
      <c r="G4295" s="43"/>
      <c r="H4295" s="43"/>
      <c r="I4295" s="43"/>
      <c r="J4295" s="43"/>
      <c r="K4295" s="43"/>
    </row>
    <row r="4296" spans="1:11" ht="14.25" customHeight="1">
      <c r="A4296" s="43"/>
      <c r="B4296" s="43"/>
      <c r="C4296" s="43"/>
      <c r="D4296" s="43"/>
      <c r="E4296" s="43"/>
      <c r="F4296" s="43"/>
      <c r="G4296" s="43"/>
      <c r="H4296" s="43"/>
      <c r="I4296" s="43"/>
      <c r="J4296" s="43"/>
      <c r="K4296" s="43"/>
    </row>
    <row r="4297" spans="1:11" ht="14.25" customHeight="1">
      <c r="A4297" s="43"/>
      <c r="B4297" s="43"/>
      <c r="C4297" s="43"/>
      <c r="D4297" s="43"/>
      <c r="E4297" s="43"/>
      <c r="F4297" s="43"/>
      <c r="G4297" s="43"/>
      <c r="H4297" s="43"/>
      <c r="I4297" s="43"/>
      <c r="J4297" s="43"/>
      <c r="K4297" s="43"/>
    </row>
    <row r="4298" spans="1:11" ht="14.25" customHeight="1">
      <c r="A4298" s="43"/>
      <c r="B4298" s="43"/>
      <c r="C4298" s="43"/>
      <c r="D4298" s="43"/>
      <c r="E4298" s="43"/>
      <c r="F4298" s="43"/>
      <c r="G4298" s="43"/>
      <c r="H4298" s="43"/>
      <c r="I4298" s="43"/>
      <c r="J4298" s="43"/>
      <c r="K4298" s="43"/>
    </row>
    <row r="4299" spans="1:11" ht="14.25" customHeight="1">
      <c r="A4299" s="43"/>
      <c r="B4299" s="43"/>
      <c r="C4299" s="43"/>
      <c r="D4299" s="43"/>
      <c r="E4299" s="43"/>
      <c r="F4299" s="43"/>
      <c r="G4299" s="43"/>
      <c r="H4299" s="43"/>
      <c r="I4299" s="43"/>
      <c r="J4299" s="43"/>
      <c r="K4299" s="43"/>
    </row>
    <row r="4300" spans="1:11" ht="14.25" customHeight="1">
      <c r="A4300" s="43"/>
      <c r="B4300" s="43"/>
      <c r="C4300" s="43"/>
      <c r="D4300" s="43"/>
      <c r="E4300" s="43"/>
      <c r="F4300" s="43"/>
      <c r="G4300" s="43"/>
      <c r="H4300" s="43"/>
      <c r="I4300" s="43"/>
      <c r="J4300" s="43"/>
      <c r="K4300" s="43"/>
    </row>
    <row r="4301" spans="1:11" ht="14.25" customHeight="1">
      <c r="A4301" s="43"/>
      <c r="B4301" s="43"/>
      <c r="C4301" s="43"/>
      <c r="D4301" s="43"/>
      <c r="E4301" s="43"/>
      <c r="F4301" s="43"/>
      <c r="G4301" s="43"/>
      <c r="H4301" s="43"/>
      <c r="I4301" s="43"/>
      <c r="J4301" s="43"/>
      <c r="K4301" s="43"/>
    </row>
    <row r="4302" spans="1:11" ht="14.25" customHeight="1">
      <c r="A4302" s="43"/>
      <c r="B4302" s="43"/>
      <c r="C4302" s="43"/>
      <c r="D4302" s="43"/>
      <c r="E4302" s="43"/>
      <c r="F4302" s="43"/>
      <c r="G4302" s="43"/>
      <c r="H4302" s="43"/>
      <c r="I4302" s="43"/>
      <c r="J4302" s="43"/>
      <c r="K4302" s="43"/>
    </row>
    <row r="4303" spans="1:11" ht="14.25" customHeight="1">
      <c r="A4303" s="43"/>
      <c r="B4303" s="43"/>
      <c r="C4303" s="43"/>
      <c r="D4303" s="43"/>
      <c r="E4303" s="43"/>
      <c r="F4303" s="43"/>
      <c r="G4303" s="43"/>
      <c r="H4303" s="43"/>
      <c r="I4303" s="43"/>
      <c r="J4303" s="43"/>
      <c r="K4303" s="43"/>
    </row>
    <row r="4304" spans="1:11" ht="14.25" customHeight="1">
      <c r="A4304" s="43"/>
      <c r="B4304" s="43"/>
      <c r="C4304" s="43"/>
      <c r="D4304" s="43"/>
      <c r="E4304" s="43"/>
      <c r="F4304" s="43"/>
      <c r="G4304" s="43"/>
      <c r="H4304" s="43"/>
      <c r="I4304" s="43"/>
      <c r="J4304" s="43"/>
      <c r="K4304" s="43"/>
    </row>
    <row r="4305" spans="1:11" ht="14.25" customHeight="1">
      <c r="A4305" s="43"/>
      <c r="B4305" s="43"/>
      <c r="C4305" s="43"/>
      <c r="D4305" s="43"/>
      <c r="E4305" s="43"/>
      <c r="F4305" s="43"/>
      <c r="G4305" s="43"/>
      <c r="H4305" s="43"/>
      <c r="I4305" s="43"/>
      <c r="J4305" s="43"/>
      <c r="K4305" s="43"/>
    </row>
    <row r="4306" spans="1:11" ht="14.25" customHeight="1">
      <c r="A4306" s="43"/>
      <c r="B4306" s="43"/>
      <c r="C4306" s="43"/>
      <c r="D4306" s="43"/>
      <c r="E4306" s="43"/>
      <c r="F4306" s="43"/>
      <c r="G4306" s="43"/>
      <c r="H4306" s="43"/>
      <c r="I4306" s="43"/>
      <c r="J4306" s="43"/>
      <c r="K4306" s="43"/>
    </row>
    <row r="4307" spans="1:11" ht="14.25" customHeight="1">
      <c r="A4307" s="43"/>
      <c r="B4307" s="43"/>
      <c r="C4307" s="43"/>
      <c r="D4307" s="43"/>
      <c r="E4307" s="43"/>
      <c r="F4307" s="43"/>
      <c r="G4307" s="43"/>
      <c r="H4307" s="43"/>
      <c r="I4307" s="43"/>
      <c r="J4307" s="43"/>
      <c r="K4307" s="43"/>
    </row>
    <row r="4308" spans="1:11" ht="14.25" customHeight="1">
      <c r="A4308" s="43"/>
      <c r="B4308" s="43"/>
      <c r="C4308" s="43"/>
      <c r="D4308" s="43"/>
      <c r="E4308" s="43"/>
      <c r="F4308" s="43"/>
      <c r="G4308" s="43"/>
      <c r="H4308" s="43"/>
      <c r="I4308" s="43"/>
      <c r="J4308" s="43"/>
      <c r="K4308" s="43"/>
    </row>
    <row r="4309" spans="1:11" ht="14.25" customHeight="1">
      <c r="A4309" s="43"/>
      <c r="B4309" s="43"/>
      <c r="C4309" s="43"/>
      <c r="D4309" s="43"/>
      <c r="E4309" s="43"/>
      <c r="F4309" s="43"/>
      <c r="G4309" s="43"/>
      <c r="H4309" s="43"/>
      <c r="I4309" s="43"/>
      <c r="J4309" s="43"/>
      <c r="K4309" s="43"/>
    </row>
    <row r="4310" spans="1:11" ht="14.25" customHeight="1">
      <c r="A4310" s="43"/>
      <c r="B4310" s="43"/>
      <c r="C4310" s="43"/>
      <c r="D4310" s="43"/>
      <c r="E4310" s="43"/>
      <c r="F4310" s="43"/>
      <c r="G4310" s="43"/>
      <c r="H4310" s="43"/>
      <c r="I4310" s="43"/>
      <c r="J4310" s="43"/>
      <c r="K4310" s="43"/>
    </row>
    <row r="4311" spans="1:11" ht="14.25" customHeight="1">
      <c r="A4311" s="43"/>
      <c r="B4311" s="43"/>
      <c r="C4311" s="43"/>
      <c r="D4311" s="43"/>
      <c r="E4311" s="43"/>
      <c r="F4311" s="43"/>
      <c r="G4311" s="43"/>
      <c r="H4311" s="43"/>
      <c r="I4311" s="43"/>
      <c r="J4311" s="43"/>
      <c r="K4311" s="43"/>
    </row>
    <row r="4312" spans="1:11" ht="14.25" customHeight="1">
      <c r="A4312" s="43"/>
      <c r="B4312" s="43"/>
      <c r="C4312" s="43"/>
      <c r="D4312" s="43"/>
      <c r="E4312" s="43"/>
      <c r="F4312" s="43"/>
      <c r="G4312" s="43"/>
      <c r="H4312" s="43"/>
      <c r="I4312" s="43"/>
      <c r="J4312" s="43"/>
      <c r="K4312" s="43"/>
    </row>
    <row r="4313" spans="1:11" ht="14.25" customHeight="1">
      <c r="A4313" s="43"/>
      <c r="B4313" s="43"/>
      <c r="C4313" s="43"/>
      <c r="D4313" s="43"/>
      <c r="E4313" s="43"/>
      <c r="F4313" s="43"/>
      <c r="G4313" s="43"/>
      <c r="H4313" s="43"/>
      <c r="I4313" s="43"/>
      <c r="J4313" s="43"/>
      <c r="K4313" s="43"/>
    </row>
    <row r="4314" spans="1:11" ht="14.25" customHeight="1">
      <c r="A4314" s="43"/>
      <c r="B4314" s="43"/>
      <c r="C4314" s="43"/>
      <c r="D4314" s="43"/>
      <c r="E4314" s="43"/>
      <c r="F4314" s="43"/>
      <c r="G4314" s="43"/>
      <c r="H4314" s="43"/>
      <c r="I4314" s="43"/>
      <c r="J4314" s="43"/>
      <c r="K4314" s="43"/>
    </row>
    <row r="4315" spans="1:11" ht="14.25" customHeight="1">
      <c r="A4315" s="43"/>
      <c r="B4315" s="43"/>
      <c r="C4315" s="43"/>
      <c r="D4315" s="43"/>
      <c r="E4315" s="43"/>
      <c r="F4315" s="43"/>
      <c r="G4315" s="43"/>
      <c r="H4315" s="43"/>
      <c r="I4315" s="43"/>
      <c r="J4315" s="43"/>
      <c r="K4315" s="43"/>
    </row>
    <row r="4316" spans="1:11" ht="14.25" customHeight="1">
      <c r="A4316" s="43"/>
      <c r="B4316" s="43"/>
      <c r="C4316" s="43"/>
      <c r="D4316" s="43"/>
      <c r="E4316" s="43"/>
      <c r="F4316" s="43"/>
      <c r="G4316" s="43"/>
      <c r="H4316" s="43"/>
      <c r="I4316" s="43"/>
      <c r="J4316" s="43"/>
      <c r="K4316" s="43"/>
    </row>
    <row r="4317" spans="1:11" ht="14.25" customHeight="1">
      <c r="A4317" s="43"/>
      <c r="B4317" s="43"/>
      <c r="C4317" s="43"/>
      <c r="D4317" s="43"/>
      <c r="E4317" s="43"/>
      <c r="F4317" s="43"/>
      <c r="G4317" s="43"/>
      <c r="H4317" s="43"/>
      <c r="I4317" s="43"/>
      <c r="J4317" s="43"/>
      <c r="K4317" s="43"/>
    </row>
    <row r="4318" spans="1:11" ht="14.25" customHeight="1">
      <c r="A4318" s="43"/>
      <c r="B4318" s="43"/>
      <c r="C4318" s="43"/>
      <c r="D4318" s="43"/>
      <c r="E4318" s="43"/>
      <c r="F4318" s="43"/>
      <c r="G4318" s="43"/>
      <c r="H4318" s="43"/>
      <c r="I4318" s="43"/>
      <c r="J4318" s="43"/>
      <c r="K4318" s="43"/>
    </row>
    <row r="4319" spans="1:11" ht="14.25" customHeight="1">
      <c r="A4319" s="43"/>
      <c r="B4319" s="43"/>
      <c r="C4319" s="43"/>
      <c r="D4319" s="43"/>
      <c r="E4319" s="43"/>
      <c r="F4319" s="43"/>
      <c r="G4319" s="43"/>
      <c r="H4319" s="43"/>
      <c r="I4319" s="43"/>
      <c r="J4319" s="43"/>
      <c r="K4319" s="43"/>
    </row>
    <row r="4320" spans="1:11" ht="14.25" customHeight="1">
      <c r="A4320" s="43"/>
      <c r="B4320" s="43"/>
      <c r="C4320" s="43"/>
      <c r="D4320" s="43"/>
      <c r="E4320" s="43"/>
      <c r="F4320" s="43"/>
      <c r="G4320" s="43"/>
      <c r="H4320" s="43"/>
      <c r="I4320" s="43"/>
      <c r="J4320" s="43"/>
      <c r="K4320" s="43"/>
    </row>
    <row r="4321" spans="1:11" ht="14.25" customHeight="1">
      <c r="A4321" s="43"/>
      <c r="B4321" s="43"/>
      <c r="C4321" s="43"/>
      <c r="D4321" s="43"/>
      <c r="E4321" s="43"/>
      <c r="F4321" s="43"/>
      <c r="G4321" s="43"/>
      <c r="H4321" s="43"/>
      <c r="I4321" s="43"/>
      <c r="J4321" s="43"/>
      <c r="K4321" s="43"/>
    </row>
    <row r="4322" spans="1:11" ht="14.25" customHeight="1">
      <c r="A4322" s="43"/>
      <c r="B4322" s="43"/>
      <c r="C4322" s="43"/>
      <c r="D4322" s="43"/>
      <c r="E4322" s="43"/>
      <c r="F4322" s="43"/>
      <c r="G4322" s="43"/>
      <c r="H4322" s="43"/>
      <c r="I4322" s="43"/>
      <c r="J4322" s="43"/>
      <c r="K4322" s="43"/>
    </row>
    <row r="4323" spans="1:11" ht="14.25" customHeight="1">
      <c r="A4323" s="43"/>
      <c r="B4323" s="43"/>
      <c r="C4323" s="43"/>
      <c r="D4323" s="43"/>
      <c r="E4323" s="43"/>
      <c r="F4323" s="43"/>
      <c r="G4323" s="43"/>
      <c r="H4323" s="43"/>
      <c r="I4323" s="43"/>
      <c r="J4323" s="43"/>
      <c r="K4323" s="43"/>
    </row>
    <row r="4324" spans="1:11" ht="14.25" customHeight="1">
      <c r="A4324" s="43"/>
      <c r="B4324" s="43"/>
      <c r="C4324" s="43"/>
      <c r="D4324" s="43"/>
      <c r="E4324" s="43"/>
      <c r="F4324" s="43"/>
      <c r="G4324" s="43"/>
      <c r="H4324" s="43"/>
      <c r="I4324" s="43"/>
      <c r="J4324" s="43"/>
      <c r="K4324" s="43"/>
    </row>
    <row r="4325" spans="1:11" ht="14.25" customHeight="1">
      <c r="A4325" s="43"/>
      <c r="B4325" s="43"/>
      <c r="C4325" s="43"/>
      <c r="D4325" s="43"/>
      <c r="E4325" s="43"/>
      <c r="F4325" s="43"/>
      <c r="G4325" s="43"/>
      <c r="H4325" s="43"/>
      <c r="I4325" s="43"/>
      <c r="J4325" s="43"/>
      <c r="K4325" s="43"/>
    </row>
    <row r="4326" spans="1:11" ht="14.25" customHeight="1">
      <c r="A4326" s="43"/>
      <c r="B4326" s="43"/>
      <c r="C4326" s="43"/>
      <c r="D4326" s="43"/>
      <c r="E4326" s="43"/>
      <c r="F4326" s="43"/>
      <c r="G4326" s="43"/>
      <c r="H4326" s="43"/>
      <c r="I4326" s="43"/>
      <c r="J4326" s="43"/>
      <c r="K4326" s="43"/>
    </row>
    <row r="4327" spans="1:11" ht="14.25" customHeight="1">
      <c r="A4327" s="43"/>
      <c r="B4327" s="43"/>
      <c r="C4327" s="43"/>
      <c r="D4327" s="43"/>
      <c r="E4327" s="43"/>
      <c r="F4327" s="43"/>
      <c r="G4327" s="43"/>
      <c r="H4327" s="43"/>
      <c r="I4327" s="43"/>
      <c r="J4327" s="43"/>
      <c r="K4327" s="43"/>
    </row>
    <row r="4328" spans="1:11" ht="14.25" customHeight="1">
      <c r="A4328" s="43"/>
      <c r="B4328" s="43"/>
      <c r="C4328" s="43"/>
      <c r="D4328" s="43"/>
      <c r="E4328" s="43"/>
      <c r="F4328" s="43"/>
      <c r="G4328" s="43"/>
      <c r="H4328" s="43"/>
      <c r="I4328" s="43"/>
      <c r="J4328" s="43"/>
      <c r="K4328" s="43"/>
    </row>
    <row r="4329" spans="1:11" ht="14.25" customHeight="1">
      <c r="A4329" s="43"/>
      <c r="B4329" s="43"/>
      <c r="C4329" s="43"/>
      <c r="D4329" s="43"/>
      <c r="E4329" s="43"/>
      <c r="F4329" s="43"/>
      <c r="G4329" s="43"/>
      <c r="H4329" s="43"/>
      <c r="I4329" s="43"/>
      <c r="J4329" s="43"/>
      <c r="K4329" s="43"/>
    </row>
    <row r="4330" spans="1:11" ht="14.25" customHeight="1">
      <c r="A4330" s="43"/>
      <c r="B4330" s="43"/>
      <c r="C4330" s="43"/>
      <c r="D4330" s="43"/>
      <c r="E4330" s="43"/>
      <c r="F4330" s="43"/>
      <c r="G4330" s="43"/>
      <c r="H4330" s="43"/>
      <c r="I4330" s="43"/>
      <c r="J4330" s="43"/>
      <c r="K4330" s="43"/>
    </row>
    <row r="4331" spans="1:11" ht="14.25" customHeight="1">
      <c r="A4331" s="43"/>
      <c r="B4331" s="43"/>
      <c r="C4331" s="43"/>
      <c r="D4331" s="43"/>
      <c r="E4331" s="43"/>
      <c r="F4331" s="43"/>
      <c r="G4331" s="43"/>
      <c r="H4331" s="43"/>
      <c r="I4331" s="43"/>
      <c r="J4331" s="43"/>
      <c r="K4331" s="43"/>
    </row>
    <row r="4332" spans="1:11" ht="14.25" customHeight="1">
      <c r="A4332" s="43"/>
      <c r="B4332" s="43"/>
      <c r="C4332" s="43"/>
      <c r="D4332" s="43"/>
      <c r="E4332" s="43"/>
      <c r="F4332" s="43"/>
      <c r="G4332" s="43"/>
      <c r="H4332" s="43"/>
      <c r="I4332" s="43"/>
      <c r="J4332" s="43"/>
      <c r="K4332" s="43"/>
    </row>
    <row r="4333" spans="1:11" ht="14.25" customHeight="1">
      <c r="A4333" s="43"/>
      <c r="B4333" s="43"/>
      <c r="C4333" s="43"/>
      <c r="D4333" s="43"/>
      <c r="E4333" s="43"/>
      <c r="F4333" s="43"/>
      <c r="G4333" s="43"/>
      <c r="H4333" s="43"/>
      <c r="I4333" s="43"/>
      <c r="J4333" s="43"/>
      <c r="K4333" s="43"/>
    </row>
    <row r="4334" spans="1:11" ht="14.25" customHeight="1">
      <c r="A4334" s="43"/>
      <c r="B4334" s="43"/>
      <c r="C4334" s="43"/>
      <c r="D4334" s="43"/>
      <c r="E4334" s="43"/>
      <c r="F4334" s="43"/>
      <c r="G4334" s="43"/>
      <c r="H4334" s="43"/>
      <c r="I4334" s="43"/>
      <c r="J4334" s="43"/>
      <c r="K4334" s="43"/>
    </row>
    <row r="4335" spans="1:11" ht="14.25" customHeight="1">
      <c r="A4335" s="43"/>
      <c r="B4335" s="43"/>
      <c r="C4335" s="43"/>
      <c r="D4335" s="43"/>
      <c r="E4335" s="43"/>
      <c r="F4335" s="43"/>
      <c r="G4335" s="43"/>
      <c r="H4335" s="43"/>
      <c r="I4335" s="43"/>
      <c r="J4335" s="43"/>
      <c r="K4335" s="43"/>
    </row>
    <row r="4336" spans="1:11" ht="14.25" customHeight="1">
      <c r="A4336" s="43"/>
      <c r="B4336" s="43"/>
      <c r="C4336" s="43"/>
      <c r="D4336" s="43"/>
      <c r="E4336" s="43"/>
      <c r="F4336" s="43"/>
      <c r="G4336" s="43"/>
      <c r="H4336" s="43"/>
      <c r="I4336" s="43"/>
      <c r="J4336" s="43"/>
      <c r="K4336" s="43"/>
    </row>
    <row r="4337" spans="1:11" ht="14.25" customHeight="1">
      <c r="A4337" s="43"/>
      <c r="B4337" s="43"/>
      <c r="C4337" s="43"/>
      <c r="D4337" s="43"/>
      <c r="E4337" s="43"/>
      <c r="F4337" s="43"/>
      <c r="G4337" s="43"/>
      <c r="H4337" s="43"/>
      <c r="I4337" s="43"/>
      <c r="J4337" s="43"/>
      <c r="K4337" s="43"/>
    </row>
    <row r="4338" spans="1:11" ht="14.25" customHeight="1">
      <c r="A4338" s="43"/>
      <c r="B4338" s="43"/>
      <c r="C4338" s="43"/>
      <c r="D4338" s="43"/>
      <c r="E4338" s="43"/>
      <c r="F4338" s="43"/>
      <c r="G4338" s="43"/>
      <c r="H4338" s="43"/>
      <c r="I4338" s="43"/>
      <c r="J4338" s="43"/>
      <c r="K4338" s="43"/>
    </row>
    <row r="4339" spans="1:11" ht="14.25" customHeight="1">
      <c r="A4339" s="43"/>
      <c r="B4339" s="43"/>
      <c r="C4339" s="43"/>
      <c r="D4339" s="43"/>
      <c r="E4339" s="43"/>
      <c r="F4339" s="43"/>
      <c r="G4339" s="43"/>
      <c r="H4339" s="43"/>
      <c r="I4339" s="43"/>
      <c r="J4339" s="43"/>
      <c r="K4339" s="43"/>
    </row>
    <row r="4340" spans="1:11" ht="14.25" customHeight="1">
      <c r="A4340" s="43"/>
      <c r="B4340" s="43"/>
      <c r="C4340" s="43"/>
      <c r="D4340" s="43"/>
      <c r="E4340" s="43"/>
      <c r="F4340" s="43"/>
      <c r="G4340" s="43"/>
      <c r="H4340" s="43"/>
      <c r="I4340" s="43"/>
      <c r="J4340" s="43"/>
      <c r="K4340" s="43"/>
    </row>
    <row r="4341" spans="1:11" ht="14.25" customHeight="1">
      <c r="A4341" s="43"/>
      <c r="B4341" s="43"/>
      <c r="C4341" s="43"/>
      <c r="D4341" s="43"/>
      <c r="E4341" s="43"/>
      <c r="F4341" s="43"/>
      <c r="G4341" s="43"/>
      <c r="H4341" s="43"/>
      <c r="I4341" s="43"/>
      <c r="J4341" s="43"/>
      <c r="K4341" s="43"/>
    </row>
    <row r="4342" spans="1:11" ht="14.25" customHeight="1">
      <c r="A4342" s="43"/>
      <c r="B4342" s="43"/>
      <c r="C4342" s="43"/>
      <c r="D4342" s="43"/>
      <c r="E4342" s="43"/>
      <c r="F4342" s="43"/>
      <c r="G4342" s="43"/>
      <c r="H4342" s="43"/>
      <c r="I4342" s="43"/>
      <c r="J4342" s="43"/>
      <c r="K4342" s="43"/>
    </row>
    <row r="4343" spans="1:11" ht="14.25" customHeight="1">
      <c r="A4343" s="43"/>
      <c r="B4343" s="43"/>
      <c r="C4343" s="43"/>
      <c r="D4343" s="43"/>
      <c r="E4343" s="43"/>
      <c r="F4343" s="43"/>
      <c r="G4343" s="43"/>
      <c r="H4343" s="43"/>
      <c r="I4343" s="43"/>
      <c r="J4343" s="43"/>
      <c r="K4343" s="43"/>
    </row>
    <row r="4344" spans="1:11" ht="14.25" customHeight="1">
      <c r="A4344" s="43"/>
      <c r="B4344" s="43"/>
      <c r="C4344" s="43"/>
      <c r="D4344" s="43"/>
      <c r="E4344" s="43"/>
      <c r="F4344" s="43"/>
      <c r="G4344" s="43"/>
      <c r="H4344" s="43"/>
      <c r="I4344" s="43"/>
      <c r="J4344" s="43"/>
      <c r="K4344" s="43"/>
    </row>
    <row r="4345" spans="1:11" ht="14.25" customHeight="1">
      <c r="A4345" s="43"/>
      <c r="B4345" s="43"/>
      <c r="C4345" s="43"/>
      <c r="D4345" s="43"/>
      <c r="E4345" s="43"/>
      <c r="F4345" s="43"/>
      <c r="G4345" s="43"/>
      <c r="H4345" s="43"/>
      <c r="I4345" s="43"/>
      <c r="J4345" s="43"/>
      <c r="K4345" s="43"/>
    </row>
    <row r="4346" spans="1:11" ht="14.25" customHeight="1">
      <c r="A4346" s="43"/>
      <c r="B4346" s="43"/>
      <c r="C4346" s="43"/>
      <c r="D4346" s="43"/>
      <c r="E4346" s="43"/>
      <c r="F4346" s="43"/>
      <c r="G4346" s="43"/>
      <c r="H4346" s="43"/>
      <c r="I4346" s="43"/>
      <c r="J4346" s="43"/>
      <c r="K4346" s="43"/>
    </row>
    <row r="4347" spans="1:11" ht="14.25" customHeight="1">
      <c r="A4347" s="43"/>
      <c r="B4347" s="43"/>
      <c r="C4347" s="43"/>
      <c r="D4347" s="43"/>
      <c r="E4347" s="43"/>
      <c r="F4347" s="43"/>
      <c r="G4347" s="43"/>
      <c r="H4347" s="43"/>
      <c r="I4347" s="43"/>
      <c r="J4347" s="43"/>
      <c r="K4347" s="43"/>
    </row>
    <row r="4348" spans="1:11" ht="14.25" customHeight="1">
      <c r="A4348" s="43"/>
      <c r="B4348" s="43"/>
      <c r="C4348" s="43"/>
      <c r="D4348" s="43"/>
      <c r="E4348" s="43"/>
      <c r="F4348" s="43"/>
      <c r="G4348" s="43"/>
      <c r="H4348" s="43"/>
      <c r="I4348" s="43"/>
      <c r="J4348" s="43"/>
      <c r="K4348" s="43"/>
    </row>
    <row r="4349" spans="1:11" ht="14.25" customHeight="1">
      <c r="A4349" s="43"/>
      <c r="B4349" s="43"/>
      <c r="C4349" s="43"/>
      <c r="D4349" s="43"/>
      <c r="E4349" s="43"/>
      <c r="F4349" s="43"/>
      <c r="G4349" s="43"/>
      <c r="H4349" s="43"/>
      <c r="I4349" s="43"/>
      <c r="J4349" s="43"/>
      <c r="K4349" s="43"/>
    </row>
    <row r="4350" spans="1:11" ht="14.25" customHeight="1">
      <c r="A4350" s="43"/>
      <c r="B4350" s="43"/>
      <c r="C4350" s="43"/>
      <c r="D4350" s="43"/>
      <c r="E4350" s="43"/>
      <c r="F4350" s="43"/>
      <c r="G4350" s="43"/>
      <c r="H4350" s="43"/>
      <c r="I4350" s="43"/>
      <c r="J4350" s="43"/>
      <c r="K4350" s="43"/>
    </row>
    <row r="4351" spans="1:11" ht="14.25" customHeight="1">
      <c r="A4351" s="43"/>
      <c r="B4351" s="43"/>
      <c r="C4351" s="43"/>
      <c r="D4351" s="43"/>
      <c r="E4351" s="43"/>
      <c r="F4351" s="43"/>
      <c r="G4351" s="43"/>
      <c r="H4351" s="43"/>
      <c r="I4351" s="43"/>
      <c r="J4351" s="43"/>
      <c r="K4351" s="43"/>
    </row>
    <row r="4352" spans="1:11" ht="14.25" customHeight="1">
      <c r="A4352" s="43"/>
      <c r="B4352" s="43"/>
      <c r="C4352" s="43"/>
      <c r="D4352" s="43"/>
      <c r="E4352" s="43"/>
      <c r="F4352" s="43"/>
      <c r="G4352" s="43"/>
      <c r="H4352" s="43"/>
      <c r="I4352" s="43"/>
      <c r="J4352" s="43"/>
      <c r="K4352" s="43"/>
    </row>
    <row r="4353" spans="1:11" ht="14.25" customHeight="1">
      <c r="A4353" s="43"/>
      <c r="B4353" s="43"/>
      <c r="C4353" s="43"/>
      <c r="D4353" s="43"/>
      <c r="E4353" s="43"/>
      <c r="F4353" s="43"/>
      <c r="G4353" s="43"/>
      <c r="H4353" s="43"/>
      <c r="I4353" s="43"/>
      <c r="J4353" s="43"/>
      <c r="K4353" s="43"/>
    </row>
    <row r="4354" spans="1:11" ht="14.25" customHeight="1">
      <c r="A4354" s="43"/>
      <c r="B4354" s="43"/>
      <c r="C4354" s="43"/>
      <c r="D4354" s="43"/>
      <c r="E4354" s="43"/>
      <c r="F4354" s="43"/>
      <c r="G4354" s="43"/>
      <c r="H4354" s="43"/>
      <c r="I4354" s="43"/>
      <c r="J4354" s="43"/>
      <c r="K4354" s="43"/>
    </row>
    <row r="4355" spans="1:11" ht="14.25" customHeight="1">
      <c r="A4355" s="43"/>
      <c r="B4355" s="43"/>
      <c r="C4355" s="43"/>
      <c r="D4355" s="43"/>
      <c r="E4355" s="43"/>
      <c r="F4355" s="43"/>
      <c r="G4355" s="43"/>
      <c r="H4355" s="43"/>
      <c r="I4355" s="43"/>
      <c r="J4355" s="43"/>
      <c r="K4355" s="43"/>
    </row>
    <row r="4356" spans="1:11" ht="14.25" customHeight="1">
      <c r="A4356" s="43"/>
      <c r="B4356" s="43"/>
      <c r="C4356" s="43"/>
      <c r="D4356" s="43"/>
      <c r="E4356" s="43"/>
      <c r="F4356" s="43"/>
      <c r="G4356" s="43"/>
      <c r="H4356" s="43"/>
      <c r="I4356" s="43"/>
      <c r="J4356" s="43"/>
      <c r="K4356" s="43"/>
    </row>
    <row r="4357" spans="1:11" ht="14.25" customHeight="1">
      <c r="A4357" s="43"/>
      <c r="B4357" s="43"/>
      <c r="C4357" s="43"/>
      <c r="D4357" s="43"/>
      <c r="E4357" s="43"/>
      <c r="F4357" s="43"/>
      <c r="G4357" s="43"/>
      <c r="H4357" s="43"/>
      <c r="I4357" s="43"/>
      <c r="J4357" s="43"/>
      <c r="K4357" s="43"/>
    </row>
    <row r="4358" spans="1:11" ht="14.25" customHeight="1">
      <c r="A4358" s="43"/>
      <c r="B4358" s="43"/>
      <c r="C4358" s="43"/>
      <c r="D4358" s="43"/>
      <c r="E4358" s="43"/>
      <c r="F4358" s="43"/>
      <c r="G4358" s="43"/>
      <c r="H4358" s="43"/>
      <c r="I4358" s="43"/>
      <c r="J4358" s="43"/>
      <c r="K4358" s="43"/>
    </row>
    <row r="4359" spans="1:11" ht="14.25" customHeight="1">
      <c r="A4359" s="43"/>
      <c r="B4359" s="43"/>
      <c r="C4359" s="43"/>
      <c r="D4359" s="43"/>
      <c r="E4359" s="43"/>
      <c r="F4359" s="43"/>
      <c r="G4359" s="43"/>
      <c r="H4359" s="43"/>
      <c r="I4359" s="43"/>
      <c r="J4359" s="43"/>
      <c r="K4359" s="43"/>
    </row>
    <row r="4360" spans="1:11" ht="14.25" customHeight="1">
      <c r="A4360" s="43"/>
      <c r="B4360" s="43"/>
      <c r="C4360" s="43"/>
      <c r="D4360" s="43"/>
      <c r="E4360" s="43"/>
      <c r="F4360" s="43"/>
      <c r="G4360" s="43"/>
      <c r="H4360" s="43"/>
      <c r="I4360" s="43"/>
      <c r="J4360" s="43"/>
      <c r="K4360" s="43"/>
    </row>
    <row r="4361" spans="1:11" ht="14.25" customHeight="1">
      <c r="A4361" s="43"/>
      <c r="B4361" s="43"/>
      <c r="C4361" s="43"/>
      <c r="D4361" s="43"/>
      <c r="E4361" s="43"/>
      <c r="F4361" s="43"/>
      <c r="G4361" s="43"/>
      <c r="H4361" s="43"/>
      <c r="I4361" s="43"/>
      <c r="J4361" s="43"/>
      <c r="K4361" s="43"/>
    </row>
    <row r="4362" spans="1:11" ht="14.25" customHeight="1">
      <c r="A4362" s="43"/>
      <c r="B4362" s="43"/>
      <c r="C4362" s="43"/>
      <c r="D4362" s="43"/>
      <c r="E4362" s="43"/>
      <c r="F4362" s="43"/>
      <c r="G4362" s="43"/>
      <c r="H4362" s="43"/>
      <c r="I4362" s="43"/>
      <c r="J4362" s="43"/>
      <c r="K4362" s="43"/>
    </row>
    <row r="4363" spans="1:11" ht="14.25" customHeight="1">
      <c r="A4363" s="43"/>
      <c r="B4363" s="43"/>
      <c r="C4363" s="43"/>
      <c r="D4363" s="43"/>
      <c r="E4363" s="43"/>
      <c r="F4363" s="43"/>
      <c r="G4363" s="43"/>
      <c r="H4363" s="43"/>
      <c r="I4363" s="43"/>
      <c r="J4363" s="43"/>
      <c r="K4363" s="43"/>
    </row>
    <row r="4364" spans="1:11" ht="14.25" customHeight="1">
      <c r="A4364" s="43"/>
      <c r="B4364" s="43"/>
      <c r="C4364" s="43"/>
      <c r="D4364" s="43"/>
      <c r="E4364" s="43"/>
      <c r="F4364" s="43"/>
      <c r="G4364" s="43"/>
      <c r="H4364" s="43"/>
      <c r="I4364" s="43"/>
      <c r="J4364" s="43"/>
      <c r="K4364" s="43"/>
    </row>
    <row r="4365" spans="1:11" ht="14.25" customHeight="1">
      <c r="A4365" s="43"/>
      <c r="B4365" s="43"/>
      <c r="C4365" s="43"/>
      <c r="D4365" s="43"/>
      <c r="E4365" s="43"/>
      <c r="F4365" s="43"/>
      <c r="G4365" s="43"/>
      <c r="H4365" s="43"/>
      <c r="I4365" s="43"/>
      <c r="J4365" s="43"/>
      <c r="K4365" s="43"/>
    </row>
    <row r="4366" spans="1:11" ht="14.25" customHeight="1">
      <c r="A4366" s="43"/>
      <c r="B4366" s="43"/>
      <c r="C4366" s="43"/>
      <c r="D4366" s="43"/>
      <c r="E4366" s="43"/>
      <c r="F4366" s="43"/>
      <c r="G4366" s="43"/>
      <c r="H4366" s="43"/>
      <c r="I4366" s="43"/>
      <c r="J4366" s="43"/>
      <c r="K4366" s="43"/>
    </row>
    <row r="4367" spans="1:11" ht="14.25" customHeight="1">
      <c r="A4367" s="43"/>
      <c r="B4367" s="43"/>
      <c r="C4367" s="43"/>
      <c r="D4367" s="43"/>
      <c r="E4367" s="43"/>
      <c r="F4367" s="43"/>
      <c r="G4367" s="43"/>
      <c r="H4367" s="43"/>
      <c r="I4367" s="43"/>
      <c r="J4367" s="43"/>
      <c r="K4367" s="43"/>
    </row>
    <row r="4368" spans="1:11" ht="14.25" customHeight="1">
      <c r="A4368" s="43"/>
      <c r="B4368" s="43"/>
      <c r="C4368" s="43"/>
      <c r="D4368" s="43"/>
      <c r="E4368" s="43"/>
      <c r="F4368" s="43"/>
      <c r="G4368" s="43"/>
      <c r="H4368" s="43"/>
      <c r="I4368" s="43"/>
      <c r="J4368" s="43"/>
      <c r="K4368" s="43"/>
    </row>
    <row r="4369" spans="1:11" ht="14.25" customHeight="1">
      <c r="A4369" s="43"/>
      <c r="B4369" s="43"/>
      <c r="C4369" s="43"/>
      <c r="D4369" s="43"/>
      <c r="E4369" s="43"/>
      <c r="F4369" s="43"/>
      <c r="G4369" s="43"/>
      <c r="H4369" s="43"/>
      <c r="I4369" s="43"/>
      <c r="J4369" s="43"/>
      <c r="K4369" s="43"/>
    </row>
    <row r="4370" spans="1:11" ht="14.25" customHeight="1">
      <c r="A4370" s="43"/>
      <c r="B4370" s="43"/>
      <c r="C4370" s="43"/>
      <c r="D4370" s="43"/>
      <c r="E4370" s="43"/>
      <c r="F4370" s="43"/>
      <c r="G4370" s="43"/>
      <c r="H4370" s="43"/>
      <c r="I4370" s="43"/>
      <c r="J4370" s="43"/>
      <c r="K4370" s="43"/>
    </row>
    <row r="4371" spans="1:11" ht="14.25" customHeight="1">
      <c r="A4371" s="43"/>
      <c r="B4371" s="43"/>
      <c r="C4371" s="43"/>
      <c r="D4371" s="43"/>
      <c r="E4371" s="43"/>
      <c r="F4371" s="43"/>
      <c r="G4371" s="43"/>
      <c r="H4371" s="43"/>
      <c r="I4371" s="43"/>
      <c r="J4371" s="43"/>
      <c r="K4371" s="43"/>
    </row>
    <row r="4372" spans="1:11" ht="14.25" customHeight="1">
      <c r="A4372" s="43"/>
      <c r="B4372" s="43"/>
      <c r="C4372" s="43"/>
      <c r="D4372" s="43"/>
      <c r="E4372" s="43"/>
      <c r="F4372" s="43"/>
      <c r="G4372" s="43"/>
      <c r="H4372" s="43"/>
      <c r="I4372" s="43"/>
      <c r="J4372" s="43"/>
      <c r="K4372" s="43"/>
    </row>
    <row r="4373" spans="1:11" ht="14.25" customHeight="1">
      <c r="A4373" s="43"/>
      <c r="B4373" s="43"/>
      <c r="C4373" s="43"/>
      <c r="D4373" s="43"/>
      <c r="E4373" s="43"/>
      <c r="F4373" s="43"/>
      <c r="G4373" s="43"/>
      <c r="H4373" s="43"/>
      <c r="I4373" s="43"/>
      <c r="J4373" s="43"/>
      <c r="K4373" s="43"/>
    </row>
    <row r="4374" spans="1:11" ht="14.25" customHeight="1">
      <c r="A4374" s="43"/>
      <c r="B4374" s="43"/>
      <c r="C4374" s="43"/>
      <c r="D4374" s="43"/>
      <c r="E4374" s="43"/>
      <c r="F4374" s="43"/>
      <c r="G4374" s="43"/>
      <c r="H4374" s="43"/>
      <c r="I4374" s="43"/>
      <c r="J4374" s="43"/>
      <c r="K4374" s="43"/>
    </row>
    <row r="4375" spans="1:11" ht="14.25" customHeight="1">
      <c r="A4375" s="43"/>
      <c r="B4375" s="43"/>
      <c r="C4375" s="43"/>
      <c r="D4375" s="43"/>
      <c r="E4375" s="43"/>
      <c r="F4375" s="43"/>
      <c r="G4375" s="43"/>
      <c r="H4375" s="43"/>
      <c r="I4375" s="43"/>
      <c r="J4375" s="43"/>
      <c r="K4375" s="43"/>
    </row>
    <row r="4376" spans="1:11" ht="14.25" customHeight="1">
      <c r="A4376" s="43"/>
      <c r="B4376" s="43"/>
      <c r="C4376" s="43"/>
      <c r="D4376" s="43"/>
      <c r="E4376" s="43"/>
      <c r="F4376" s="43"/>
      <c r="G4376" s="43"/>
      <c r="H4376" s="43"/>
      <c r="I4376" s="43"/>
      <c r="J4376" s="43"/>
      <c r="K4376" s="43"/>
    </row>
    <row r="4377" spans="1:11" ht="14.25" customHeight="1">
      <c r="A4377" s="43"/>
      <c r="B4377" s="43"/>
      <c r="C4377" s="43"/>
      <c r="D4377" s="43"/>
      <c r="E4377" s="43"/>
      <c r="F4377" s="43"/>
      <c r="G4377" s="43"/>
      <c r="H4377" s="43"/>
      <c r="I4377" s="43"/>
      <c r="J4377" s="43"/>
      <c r="K4377" s="43"/>
    </row>
    <row r="4378" spans="1:11" ht="14.25" customHeight="1">
      <c r="A4378" s="43"/>
      <c r="B4378" s="43"/>
      <c r="C4378" s="43"/>
      <c r="D4378" s="43"/>
      <c r="E4378" s="43"/>
      <c r="F4378" s="43"/>
      <c r="G4378" s="43"/>
      <c r="H4378" s="43"/>
      <c r="I4378" s="43"/>
      <c r="J4378" s="43"/>
      <c r="K4378" s="43"/>
    </row>
    <row r="4379" spans="1:11" ht="14.25" customHeight="1">
      <c r="A4379" s="43"/>
      <c r="B4379" s="43"/>
      <c r="C4379" s="43"/>
      <c r="D4379" s="43"/>
      <c r="E4379" s="43"/>
      <c r="F4379" s="43"/>
      <c r="G4379" s="43"/>
      <c r="H4379" s="43"/>
      <c r="I4379" s="43"/>
      <c r="J4379" s="43"/>
      <c r="K4379" s="43"/>
    </row>
    <row r="4380" spans="1:11" ht="14.25" customHeight="1">
      <c r="A4380" s="43"/>
      <c r="B4380" s="43"/>
      <c r="C4380" s="43"/>
      <c r="D4380" s="43"/>
      <c r="E4380" s="43"/>
      <c r="F4380" s="43"/>
      <c r="G4380" s="43"/>
      <c r="H4380" s="43"/>
      <c r="I4380" s="43"/>
      <c r="J4380" s="43"/>
      <c r="K4380" s="43"/>
    </row>
    <row r="4381" spans="1:11" ht="14.25" customHeight="1">
      <c r="A4381" s="43"/>
      <c r="B4381" s="43"/>
      <c r="C4381" s="43"/>
      <c r="D4381" s="43"/>
      <c r="E4381" s="43"/>
      <c r="F4381" s="43"/>
      <c r="G4381" s="43"/>
      <c r="H4381" s="43"/>
      <c r="I4381" s="43"/>
      <c r="J4381" s="43"/>
      <c r="K4381" s="43"/>
    </row>
    <row r="4382" spans="1:11" ht="14.25" customHeight="1">
      <c r="A4382" s="43"/>
      <c r="B4382" s="43"/>
      <c r="C4382" s="43"/>
      <c r="D4382" s="43"/>
      <c r="E4382" s="43"/>
      <c r="F4382" s="43"/>
      <c r="G4382" s="43"/>
      <c r="H4382" s="43"/>
      <c r="I4382" s="43"/>
      <c r="J4382" s="43"/>
      <c r="K4382" s="43"/>
    </row>
    <row r="4383" spans="1:11" ht="14.25" customHeight="1">
      <c r="A4383" s="43"/>
      <c r="B4383" s="43"/>
      <c r="C4383" s="43"/>
      <c r="D4383" s="43"/>
      <c r="E4383" s="43"/>
      <c r="F4383" s="43"/>
      <c r="G4383" s="43"/>
      <c r="H4383" s="43"/>
      <c r="I4383" s="43"/>
      <c r="J4383" s="43"/>
      <c r="K4383" s="43"/>
    </row>
    <row r="4384" spans="1:11" ht="14.25" customHeight="1">
      <c r="A4384" s="43"/>
      <c r="B4384" s="43"/>
      <c r="C4384" s="43"/>
      <c r="D4384" s="43"/>
      <c r="E4384" s="43"/>
      <c r="F4384" s="43"/>
      <c r="G4384" s="43"/>
      <c r="H4384" s="43"/>
      <c r="I4384" s="43"/>
      <c r="J4384" s="43"/>
      <c r="K4384" s="43"/>
    </row>
    <row r="4385" spans="1:11" ht="14.25" customHeight="1">
      <c r="A4385" s="43"/>
      <c r="B4385" s="43"/>
      <c r="C4385" s="43"/>
      <c r="D4385" s="43"/>
      <c r="E4385" s="43"/>
      <c r="F4385" s="43"/>
      <c r="G4385" s="43"/>
      <c r="H4385" s="43"/>
      <c r="I4385" s="43"/>
      <c r="J4385" s="43"/>
      <c r="K4385" s="43"/>
    </row>
    <row r="4386" spans="1:11" ht="14.25" customHeight="1">
      <c r="A4386" s="43"/>
      <c r="B4386" s="43"/>
      <c r="C4386" s="43"/>
      <c r="D4386" s="43"/>
      <c r="E4386" s="43"/>
      <c r="F4386" s="43"/>
      <c r="G4386" s="43"/>
      <c r="H4386" s="43"/>
      <c r="I4386" s="43"/>
      <c r="J4386" s="43"/>
      <c r="K4386" s="43"/>
    </row>
    <row r="4387" spans="1:11" ht="14.25" customHeight="1">
      <c r="A4387" s="43"/>
      <c r="B4387" s="43"/>
      <c r="C4387" s="43"/>
      <c r="D4387" s="43"/>
      <c r="E4387" s="43"/>
      <c r="F4387" s="43"/>
      <c r="G4387" s="43"/>
      <c r="H4387" s="43"/>
      <c r="I4387" s="43"/>
      <c r="J4387" s="43"/>
      <c r="K4387" s="43"/>
    </row>
    <row r="4388" spans="1:11" ht="14.25" customHeight="1">
      <c r="A4388" s="43"/>
      <c r="B4388" s="43"/>
      <c r="C4388" s="43"/>
      <c r="D4388" s="43"/>
      <c r="E4388" s="43"/>
      <c r="F4388" s="43"/>
      <c r="G4388" s="43"/>
      <c r="H4388" s="43"/>
      <c r="I4388" s="43"/>
      <c r="J4388" s="43"/>
      <c r="K4388" s="43"/>
    </row>
    <row r="4389" spans="1:11" ht="14.25" customHeight="1">
      <c r="A4389" s="43"/>
      <c r="B4389" s="43"/>
      <c r="C4389" s="43"/>
      <c r="D4389" s="43"/>
      <c r="E4389" s="43"/>
      <c r="F4389" s="43"/>
      <c r="G4389" s="43"/>
      <c r="H4389" s="43"/>
      <c r="I4389" s="43"/>
      <c r="J4389" s="43"/>
      <c r="K4389" s="43"/>
    </row>
    <row r="4390" spans="1:11" ht="14.25" customHeight="1">
      <c r="A4390" s="43"/>
      <c r="B4390" s="43"/>
      <c r="C4390" s="43"/>
      <c r="D4390" s="43"/>
      <c r="E4390" s="43"/>
      <c r="F4390" s="43"/>
      <c r="G4390" s="43"/>
      <c r="H4390" s="43"/>
      <c r="I4390" s="43"/>
      <c r="J4390" s="43"/>
      <c r="K4390" s="43"/>
    </row>
    <row r="4391" spans="1:11" ht="14.25" customHeight="1">
      <c r="A4391" s="43"/>
      <c r="B4391" s="43"/>
      <c r="C4391" s="43"/>
      <c r="D4391" s="43"/>
      <c r="E4391" s="43"/>
      <c r="F4391" s="43"/>
      <c r="G4391" s="43"/>
      <c r="H4391" s="43"/>
      <c r="I4391" s="43"/>
      <c r="J4391" s="43"/>
      <c r="K4391" s="43"/>
    </row>
    <row r="4392" spans="1:11" ht="14.25" customHeight="1">
      <c r="A4392" s="43"/>
      <c r="B4392" s="43"/>
      <c r="C4392" s="43"/>
      <c r="D4392" s="43"/>
      <c r="E4392" s="43"/>
      <c r="F4392" s="43"/>
      <c r="G4392" s="43"/>
      <c r="H4392" s="43"/>
      <c r="I4392" s="43"/>
      <c r="J4392" s="43"/>
      <c r="K4392" s="43"/>
    </row>
    <row r="4393" spans="1:11" ht="14.25" customHeight="1">
      <c r="A4393" s="43"/>
      <c r="B4393" s="43"/>
      <c r="C4393" s="43"/>
      <c r="D4393" s="43"/>
      <c r="E4393" s="43"/>
      <c r="F4393" s="43"/>
      <c r="G4393" s="43"/>
      <c r="H4393" s="43"/>
      <c r="I4393" s="43"/>
      <c r="J4393" s="43"/>
      <c r="K4393" s="43"/>
    </row>
    <row r="4394" spans="1:11" ht="14.25" customHeight="1">
      <c r="A4394" s="43"/>
      <c r="B4394" s="43"/>
      <c r="C4394" s="43"/>
      <c r="D4394" s="43"/>
      <c r="E4394" s="43"/>
      <c r="F4394" s="43"/>
      <c r="G4394" s="43"/>
      <c r="H4394" s="43"/>
      <c r="I4394" s="43"/>
      <c r="J4394" s="43"/>
      <c r="K4394" s="43"/>
    </row>
    <row r="4395" spans="1:11" ht="14.25" customHeight="1">
      <c r="A4395" s="43"/>
      <c r="B4395" s="43"/>
      <c r="C4395" s="43"/>
      <c r="D4395" s="43"/>
      <c r="E4395" s="43"/>
      <c r="F4395" s="43"/>
      <c r="G4395" s="43"/>
      <c r="H4395" s="43"/>
      <c r="I4395" s="43"/>
      <c r="J4395" s="43"/>
      <c r="K4395" s="43"/>
    </row>
    <row r="4396" spans="1:11" ht="14.25" customHeight="1">
      <c r="A4396" s="43"/>
      <c r="B4396" s="43"/>
      <c r="C4396" s="43"/>
      <c r="D4396" s="43"/>
      <c r="E4396" s="43"/>
      <c r="F4396" s="43"/>
      <c r="G4396" s="43"/>
      <c r="H4396" s="43"/>
      <c r="I4396" s="43"/>
      <c r="J4396" s="43"/>
      <c r="K4396" s="43"/>
    </row>
    <row r="4397" spans="1:11" ht="14.25" customHeight="1">
      <c r="A4397" s="43"/>
      <c r="B4397" s="43"/>
      <c r="C4397" s="43"/>
      <c r="D4397" s="43"/>
      <c r="E4397" s="43"/>
      <c r="F4397" s="43"/>
      <c r="G4397" s="43"/>
      <c r="H4397" s="43"/>
      <c r="I4397" s="43"/>
      <c r="J4397" s="43"/>
      <c r="K4397" s="43"/>
    </row>
    <row r="4398" spans="1:11" ht="14.25" customHeight="1">
      <c r="A4398" s="43"/>
      <c r="B4398" s="43"/>
      <c r="C4398" s="43"/>
      <c r="D4398" s="43"/>
      <c r="E4398" s="43"/>
      <c r="F4398" s="43"/>
      <c r="G4398" s="43"/>
      <c r="H4398" s="43"/>
      <c r="I4398" s="43"/>
      <c r="J4398" s="43"/>
      <c r="K4398" s="43"/>
    </row>
    <row r="4399" spans="1:11" ht="14.25" customHeight="1">
      <c r="A4399" s="43"/>
      <c r="B4399" s="43"/>
      <c r="C4399" s="43"/>
      <c r="D4399" s="43"/>
      <c r="E4399" s="43"/>
      <c r="F4399" s="43"/>
      <c r="G4399" s="43"/>
      <c r="H4399" s="43"/>
      <c r="I4399" s="43"/>
      <c r="J4399" s="43"/>
      <c r="K4399" s="43"/>
    </row>
    <row r="4400" spans="1:11" ht="14.25" customHeight="1">
      <c r="A4400" s="43"/>
      <c r="B4400" s="43"/>
      <c r="C4400" s="43"/>
      <c r="D4400" s="43"/>
      <c r="E4400" s="43"/>
      <c r="F4400" s="43"/>
      <c r="G4400" s="43"/>
      <c r="H4400" s="43"/>
      <c r="I4400" s="43"/>
      <c r="J4400" s="43"/>
      <c r="K4400" s="43"/>
    </row>
    <row r="4401" spans="1:11" ht="14.25" customHeight="1">
      <c r="A4401" s="43"/>
      <c r="B4401" s="43"/>
      <c r="C4401" s="43"/>
      <c r="D4401" s="43"/>
      <c r="E4401" s="43"/>
      <c r="F4401" s="43"/>
      <c r="G4401" s="43"/>
      <c r="H4401" s="43"/>
      <c r="I4401" s="43"/>
      <c r="J4401" s="43"/>
      <c r="K4401" s="43"/>
    </row>
    <row r="4402" spans="1:11" ht="14.25" customHeight="1">
      <c r="A4402" s="43"/>
      <c r="B4402" s="43"/>
      <c r="C4402" s="43"/>
      <c r="D4402" s="43"/>
      <c r="E4402" s="43"/>
      <c r="F4402" s="43"/>
      <c r="G4402" s="43"/>
      <c r="H4402" s="43"/>
      <c r="I4402" s="43"/>
      <c r="J4402" s="43"/>
      <c r="K4402" s="43"/>
    </row>
    <row r="4403" spans="1:11" ht="14.25" customHeight="1">
      <c r="A4403" s="43"/>
      <c r="B4403" s="43"/>
      <c r="C4403" s="43"/>
      <c r="D4403" s="43"/>
      <c r="E4403" s="43"/>
      <c r="F4403" s="43"/>
      <c r="G4403" s="43"/>
      <c r="H4403" s="43"/>
      <c r="I4403" s="43"/>
      <c r="J4403" s="43"/>
      <c r="K4403" s="43"/>
    </row>
    <row r="4404" spans="1:11" ht="14.25" customHeight="1">
      <c r="A4404" s="43"/>
      <c r="B4404" s="43"/>
      <c r="C4404" s="43"/>
      <c r="D4404" s="43"/>
      <c r="E4404" s="43"/>
      <c r="F4404" s="43"/>
      <c r="G4404" s="43"/>
      <c r="H4404" s="43"/>
      <c r="I4404" s="43"/>
      <c r="J4404" s="43"/>
      <c r="K4404" s="43"/>
    </row>
    <row r="4405" spans="1:11" ht="14.25" customHeight="1">
      <c r="A4405" s="43"/>
      <c r="B4405" s="43"/>
      <c r="C4405" s="43"/>
      <c r="D4405" s="43"/>
      <c r="E4405" s="43"/>
      <c r="F4405" s="43"/>
      <c r="G4405" s="43"/>
      <c r="H4405" s="43"/>
      <c r="I4405" s="43"/>
      <c r="J4405" s="43"/>
      <c r="K4405" s="43"/>
    </row>
    <row r="4406" spans="1:11" ht="14.25" customHeight="1">
      <c r="A4406" s="43"/>
      <c r="B4406" s="43"/>
      <c r="C4406" s="43"/>
      <c r="D4406" s="43"/>
      <c r="E4406" s="43"/>
      <c r="F4406" s="43"/>
      <c r="G4406" s="43"/>
      <c r="H4406" s="43"/>
      <c r="I4406" s="43"/>
      <c r="J4406" s="43"/>
      <c r="K4406" s="43"/>
    </row>
    <row r="4407" spans="1:11" ht="14.25" customHeight="1">
      <c r="A4407" s="43"/>
      <c r="B4407" s="43"/>
      <c r="C4407" s="43"/>
      <c r="D4407" s="43"/>
      <c r="E4407" s="43"/>
      <c r="F4407" s="43"/>
      <c r="G4407" s="43"/>
      <c r="H4407" s="43"/>
      <c r="I4407" s="43"/>
      <c r="J4407" s="43"/>
      <c r="K4407" s="43"/>
    </row>
    <row r="4408" spans="1:11" ht="14.25" customHeight="1">
      <c r="A4408" s="43"/>
      <c r="B4408" s="43"/>
      <c r="C4408" s="43"/>
      <c r="D4408" s="43"/>
      <c r="E4408" s="43"/>
      <c r="F4408" s="43"/>
      <c r="G4408" s="43"/>
      <c r="H4408" s="43"/>
      <c r="I4408" s="43"/>
      <c r="J4408" s="43"/>
      <c r="K4408" s="43"/>
    </row>
    <row r="4409" spans="1:11" ht="14.25" customHeight="1">
      <c r="A4409" s="43"/>
      <c r="B4409" s="43"/>
      <c r="C4409" s="43"/>
      <c r="D4409" s="43"/>
      <c r="E4409" s="43"/>
      <c r="F4409" s="43"/>
      <c r="G4409" s="43"/>
      <c r="H4409" s="43"/>
      <c r="I4409" s="43"/>
      <c r="J4409" s="43"/>
      <c r="K4409" s="43"/>
    </row>
    <row r="4410" spans="1:11" ht="14.25" customHeight="1">
      <c r="A4410" s="43"/>
      <c r="B4410" s="43"/>
      <c r="C4410" s="43"/>
      <c r="D4410" s="43"/>
      <c r="E4410" s="43"/>
      <c r="F4410" s="43"/>
      <c r="G4410" s="43"/>
      <c r="H4410" s="43"/>
      <c r="I4410" s="43"/>
      <c r="J4410" s="43"/>
      <c r="K4410" s="43"/>
    </row>
    <row r="4411" spans="1:11" ht="14.25" customHeight="1">
      <c r="A4411" s="43"/>
      <c r="B4411" s="43"/>
      <c r="C4411" s="43"/>
      <c r="D4411" s="43"/>
      <c r="E4411" s="43"/>
      <c r="F4411" s="43"/>
      <c r="G4411" s="43"/>
      <c r="H4411" s="43"/>
      <c r="I4411" s="43"/>
      <c r="J4411" s="43"/>
      <c r="K4411" s="43"/>
    </row>
    <row r="4412" spans="1:11" ht="14.25" customHeight="1">
      <c r="A4412" s="43"/>
      <c r="B4412" s="43"/>
      <c r="C4412" s="43"/>
      <c r="D4412" s="43"/>
      <c r="E4412" s="43"/>
      <c r="F4412" s="43"/>
      <c r="G4412" s="43"/>
      <c r="H4412" s="43"/>
      <c r="I4412" s="43"/>
      <c r="J4412" s="43"/>
      <c r="K4412" s="43"/>
    </row>
    <row r="4413" spans="1:11" ht="14.25" customHeight="1">
      <c r="A4413" s="43"/>
      <c r="B4413" s="43"/>
      <c r="C4413" s="43"/>
      <c r="D4413" s="43"/>
      <c r="E4413" s="43"/>
      <c r="F4413" s="43"/>
      <c r="G4413" s="43"/>
      <c r="H4413" s="43"/>
      <c r="I4413" s="43"/>
      <c r="J4413" s="43"/>
      <c r="K4413" s="43"/>
    </row>
    <row r="4414" spans="1:11" ht="14.25" customHeight="1">
      <c r="A4414" s="43"/>
      <c r="B4414" s="43"/>
      <c r="C4414" s="43"/>
      <c r="D4414" s="43"/>
      <c r="E4414" s="43"/>
      <c r="F4414" s="43"/>
      <c r="G4414" s="43"/>
      <c r="H4414" s="43"/>
      <c r="I4414" s="43"/>
      <c r="J4414" s="43"/>
      <c r="K4414" s="43"/>
    </row>
    <row r="4415" spans="1:11" ht="14.25" customHeight="1">
      <c r="A4415" s="43"/>
      <c r="B4415" s="43"/>
      <c r="C4415" s="43"/>
      <c r="D4415" s="43"/>
      <c r="E4415" s="43"/>
      <c r="F4415" s="43"/>
      <c r="G4415" s="43"/>
      <c r="H4415" s="43"/>
      <c r="I4415" s="43"/>
      <c r="J4415" s="43"/>
      <c r="K4415" s="43"/>
    </row>
    <row r="4416" spans="1:11" ht="14.25" customHeight="1">
      <c r="A4416" s="43"/>
      <c r="B4416" s="43"/>
      <c r="C4416" s="43"/>
      <c r="D4416" s="43"/>
      <c r="E4416" s="43"/>
      <c r="F4416" s="43"/>
      <c r="G4416" s="43"/>
      <c r="H4416" s="43"/>
      <c r="I4416" s="43"/>
      <c r="J4416" s="43"/>
      <c r="K4416" s="43"/>
    </row>
    <row r="4417" spans="1:11" ht="14.25" customHeight="1">
      <c r="A4417" s="43"/>
      <c r="B4417" s="43"/>
      <c r="C4417" s="43"/>
      <c r="D4417" s="43"/>
      <c r="E4417" s="43"/>
      <c r="F4417" s="43"/>
      <c r="G4417" s="43"/>
      <c r="H4417" s="43"/>
      <c r="I4417" s="43"/>
      <c r="J4417" s="43"/>
      <c r="K4417" s="43"/>
    </row>
    <row r="4418" spans="1:11" ht="14.25" customHeight="1">
      <c r="A4418" s="43"/>
      <c r="B4418" s="43"/>
      <c r="C4418" s="43"/>
      <c r="D4418" s="43"/>
      <c r="E4418" s="43"/>
      <c r="F4418" s="43"/>
      <c r="G4418" s="43"/>
      <c r="H4418" s="43"/>
      <c r="I4418" s="43"/>
      <c r="J4418" s="43"/>
      <c r="K4418" s="43"/>
    </row>
    <row r="4419" spans="1:11" ht="14.25" customHeight="1">
      <c r="A4419" s="43"/>
      <c r="B4419" s="43"/>
      <c r="C4419" s="43"/>
      <c r="D4419" s="43"/>
      <c r="E4419" s="43"/>
      <c r="F4419" s="43"/>
      <c r="G4419" s="43"/>
      <c r="H4419" s="43"/>
      <c r="I4419" s="43"/>
      <c r="J4419" s="43"/>
      <c r="K4419" s="43"/>
    </row>
    <row r="4420" spans="1:11" ht="14.25" customHeight="1">
      <c r="A4420" s="43"/>
      <c r="B4420" s="43"/>
      <c r="C4420" s="43"/>
      <c r="D4420" s="43"/>
      <c r="E4420" s="43"/>
      <c r="F4420" s="43"/>
      <c r="G4420" s="43"/>
      <c r="H4420" s="43"/>
      <c r="I4420" s="43"/>
      <c r="J4420" s="43"/>
      <c r="K4420" s="43"/>
    </row>
    <row r="4421" spans="1:11" ht="14.25" customHeight="1">
      <c r="A4421" s="43"/>
      <c r="B4421" s="43"/>
      <c r="C4421" s="43"/>
      <c r="D4421" s="43"/>
      <c r="E4421" s="43"/>
      <c r="F4421" s="43"/>
      <c r="G4421" s="43"/>
      <c r="H4421" s="43"/>
      <c r="I4421" s="43"/>
      <c r="J4421" s="43"/>
      <c r="K4421" s="43"/>
    </row>
    <row r="4422" spans="1:11" ht="14.25" customHeight="1">
      <c r="A4422" s="43"/>
      <c r="B4422" s="43"/>
      <c r="C4422" s="43"/>
      <c r="D4422" s="43"/>
      <c r="E4422" s="43"/>
      <c r="F4422" s="43"/>
      <c r="G4422" s="43"/>
      <c r="H4422" s="43"/>
      <c r="I4422" s="43"/>
      <c r="J4422" s="43"/>
      <c r="K4422" s="43"/>
    </row>
    <row r="4423" spans="1:11" ht="14.25" customHeight="1">
      <c r="A4423" s="43"/>
      <c r="B4423" s="43"/>
      <c r="C4423" s="43"/>
      <c r="D4423" s="43"/>
      <c r="E4423" s="43"/>
      <c r="F4423" s="43"/>
      <c r="G4423" s="43"/>
      <c r="H4423" s="43"/>
      <c r="I4423" s="43"/>
      <c r="J4423" s="43"/>
      <c r="K4423" s="43"/>
    </row>
    <row r="4424" spans="1:11" ht="14.25" customHeight="1">
      <c r="A4424" s="43"/>
      <c r="B4424" s="43"/>
      <c r="C4424" s="43"/>
      <c r="D4424" s="43"/>
      <c r="E4424" s="43"/>
      <c r="F4424" s="43"/>
      <c r="G4424" s="43"/>
      <c r="H4424" s="43"/>
      <c r="I4424" s="43"/>
      <c r="J4424" s="43"/>
      <c r="K4424" s="43"/>
    </row>
    <row r="4425" spans="1:11" ht="14.25" customHeight="1">
      <c r="A4425" s="43"/>
      <c r="B4425" s="43"/>
      <c r="C4425" s="43"/>
      <c r="D4425" s="43"/>
      <c r="E4425" s="43"/>
      <c r="F4425" s="43"/>
      <c r="G4425" s="43"/>
      <c r="H4425" s="43"/>
      <c r="I4425" s="43"/>
      <c r="J4425" s="43"/>
      <c r="K4425" s="43"/>
    </row>
    <row r="4426" spans="1:11" ht="14.25" customHeight="1">
      <c r="A4426" s="43"/>
      <c r="B4426" s="43"/>
      <c r="C4426" s="43"/>
      <c r="D4426" s="43"/>
      <c r="E4426" s="43"/>
      <c r="F4426" s="43"/>
      <c r="G4426" s="43"/>
      <c r="H4426" s="43"/>
      <c r="I4426" s="43"/>
      <c r="J4426" s="43"/>
      <c r="K4426" s="43"/>
    </row>
    <row r="4427" spans="1:11" ht="14.25" customHeight="1">
      <c r="A4427" s="43"/>
      <c r="B4427" s="43"/>
      <c r="C4427" s="43"/>
      <c r="D4427" s="43"/>
      <c r="E4427" s="43"/>
      <c r="F4427" s="43"/>
      <c r="G4427" s="43"/>
      <c r="H4427" s="43"/>
      <c r="I4427" s="43"/>
      <c r="J4427" s="43"/>
      <c r="K4427" s="43"/>
    </row>
    <row r="4428" spans="1:11" ht="14.25" customHeight="1">
      <c r="A4428" s="43"/>
      <c r="B4428" s="43"/>
      <c r="C4428" s="43"/>
      <c r="D4428" s="43"/>
      <c r="E4428" s="43"/>
      <c r="F4428" s="43"/>
      <c r="G4428" s="43"/>
      <c r="H4428" s="43"/>
      <c r="I4428" s="43"/>
      <c r="J4428" s="43"/>
      <c r="K4428" s="43"/>
    </row>
    <row r="4429" spans="1:11" ht="14.25" customHeight="1">
      <c r="A4429" s="43"/>
      <c r="B4429" s="43"/>
      <c r="C4429" s="43"/>
      <c r="D4429" s="43"/>
      <c r="E4429" s="43"/>
      <c r="F4429" s="43"/>
      <c r="G4429" s="43"/>
      <c r="H4429" s="43"/>
      <c r="I4429" s="43"/>
      <c r="J4429" s="43"/>
      <c r="K4429" s="43"/>
    </row>
    <row r="4430" spans="1:11" ht="14.25" customHeight="1">
      <c r="A4430" s="43"/>
      <c r="B4430" s="43"/>
      <c r="C4430" s="43"/>
      <c r="D4430" s="43"/>
      <c r="E4430" s="43"/>
      <c r="F4430" s="43"/>
      <c r="G4430" s="43"/>
      <c r="H4430" s="43"/>
      <c r="I4430" s="43"/>
      <c r="J4430" s="43"/>
      <c r="K4430" s="43"/>
    </row>
    <row r="4431" spans="1:11" ht="14.25" customHeight="1">
      <c r="A4431" s="43"/>
      <c r="B4431" s="43"/>
      <c r="C4431" s="43"/>
      <c r="D4431" s="43"/>
      <c r="E4431" s="43"/>
      <c r="F4431" s="43"/>
      <c r="G4431" s="43"/>
      <c r="H4431" s="43"/>
      <c r="I4431" s="43"/>
      <c r="J4431" s="43"/>
      <c r="K4431" s="43"/>
    </row>
    <row r="4432" spans="1:11" ht="14.25" customHeight="1">
      <c r="A4432" s="43"/>
      <c r="B4432" s="43"/>
      <c r="C4432" s="43"/>
      <c r="D4432" s="43"/>
      <c r="E4432" s="43"/>
      <c r="F4432" s="43"/>
      <c r="G4432" s="43"/>
      <c r="H4432" s="43"/>
      <c r="I4432" s="43"/>
      <c r="J4432" s="43"/>
      <c r="K4432" s="43"/>
    </row>
    <row r="4433" spans="1:11" ht="14.25" customHeight="1">
      <c r="A4433" s="43"/>
      <c r="B4433" s="43"/>
      <c r="C4433" s="43"/>
      <c r="D4433" s="43"/>
      <c r="E4433" s="43"/>
      <c r="F4433" s="43"/>
      <c r="G4433" s="43"/>
      <c r="H4433" s="43"/>
      <c r="I4433" s="43"/>
      <c r="J4433" s="43"/>
      <c r="K4433" s="43"/>
    </row>
    <row r="4434" spans="1:11" ht="14.25" customHeight="1">
      <c r="A4434" s="43"/>
      <c r="B4434" s="43"/>
      <c r="C4434" s="43"/>
      <c r="D4434" s="43"/>
      <c r="E4434" s="43"/>
      <c r="F4434" s="43"/>
      <c r="G4434" s="43"/>
      <c r="H4434" s="43"/>
      <c r="I4434" s="43"/>
      <c r="J4434" s="43"/>
      <c r="K4434" s="43"/>
    </row>
    <row r="4435" spans="1:11" ht="14.25" customHeight="1">
      <c r="A4435" s="43"/>
      <c r="B4435" s="43"/>
      <c r="C4435" s="43"/>
      <c r="D4435" s="43"/>
      <c r="E4435" s="43"/>
      <c r="F4435" s="43"/>
      <c r="G4435" s="43"/>
      <c r="H4435" s="43"/>
      <c r="I4435" s="43"/>
      <c r="J4435" s="43"/>
      <c r="K4435" s="43"/>
    </row>
    <row r="4436" spans="1:11" ht="14.25" customHeight="1">
      <c r="A4436" s="43"/>
      <c r="B4436" s="43"/>
      <c r="C4436" s="43"/>
      <c r="D4436" s="43"/>
      <c r="E4436" s="43"/>
      <c r="F4436" s="43"/>
      <c r="G4436" s="43"/>
      <c r="H4436" s="43"/>
      <c r="I4436" s="43"/>
      <c r="J4436" s="43"/>
      <c r="K4436" s="43"/>
    </row>
    <row r="4437" spans="1:11" ht="14.25" customHeight="1">
      <c r="A4437" s="43"/>
      <c r="B4437" s="43"/>
      <c r="C4437" s="43"/>
      <c r="D4437" s="43"/>
      <c r="E4437" s="43"/>
      <c r="F4437" s="43"/>
      <c r="G4437" s="43"/>
      <c r="H4437" s="43"/>
      <c r="I4437" s="43"/>
      <c r="J4437" s="43"/>
      <c r="K4437" s="43"/>
    </row>
    <row r="4438" spans="1:11" ht="14.25" customHeight="1">
      <c r="A4438" s="43"/>
      <c r="B4438" s="43"/>
      <c r="C4438" s="43"/>
      <c r="D4438" s="43"/>
      <c r="E4438" s="43"/>
      <c r="F4438" s="43"/>
      <c r="G4438" s="43"/>
      <c r="H4438" s="43"/>
      <c r="I4438" s="43"/>
      <c r="J4438" s="43"/>
      <c r="K4438" s="43"/>
    </row>
    <row r="4439" spans="1:11" ht="14.25" customHeight="1">
      <c r="A4439" s="43"/>
      <c r="B4439" s="43"/>
      <c r="C4439" s="43"/>
      <c r="D4439" s="43"/>
      <c r="E4439" s="43"/>
      <c r="F4439" s="43"/>
      <c r="G4439" s="43"/>
      <c r="H4439" s="43"/>
      <c r="I4439" s="43"/>
      <c r="J4439" s="43"/>
      <c r="K4439" s="43"/>
    </row>
    <row r="4440" spans="1:11" ht="14.25" customHeight="1">
      <c r="A4440" s="43"/>
      <c r="B4440" s="43"/>
      <c r="C4440" s="43"/>
      <c r="D4440" s="43"/>
      <c r="E4440" s="43"/>
      <c r="F4440" s="43"/>
      <c r="G4440" s="43"/>
      <c r="H4440" s="43"/>
      <c r="I4440" s="43"/>
      <c r="J4440" s="43"/>
      <c r="K4440" s="43"/>
    </row>
    <row r="4441" spans="1:11" ht="14.25" customHeight="1">
      <c r="A4441" s="43"/>
      <c r="B4441" s="43"/>
      <c r="C4441" s="43"/>
      <c r="D4441" s="43"/>
      <c r="E4441" s="43"/>
      <c r="F4441" s="43"/>
      <c r="G4441" s="43"/>
      <c r="H4441" s="43"/>
      <c r="I4441" s="43"/>
      <c r="J4441" s="43"/>
      <c r="K4441" s="43"/>
    </row>
    <row r="4442" spans="1:11" ht="14.25" customHeight="1">
      <c r="A4442" s="43"/>
      <c r="B4442" s="43"/>
      <c r="C4442" s="43"/>
      <c r="D4442" s="43"/>
      <c r="E4442" s="43"/>
      <c r="F4442" s="43"/>
      <c r="G4442" s="43"/>
      <c r="H4442" s="43"/>
      <c r="I4442" s="43"/>
      <c r="J4442" s="43"/>
      <c r="K4442" s="43"/>
    </row>
    <row r="4443" spans="1:11" ht="14.25" customHeight="1">
      <c r="A4443" s="43"/>
      <c r="B4443" s="43"/>
      <c r="C4443" s="43"/>
      <c r="D4443" s="43"/>
      <c r="E4443" s="43"/>
      <c r="F4443" s="43"/>
      <c r="G4443" s="43"/>
      <c r="H4443" s="43"/>
      <c r="I4443" s="43"/>
      <c r="J4443" s="43"/>
      <c r="K4443" s="43"/>
    </row>
    <row r="4444" spans="1:11" ht="14.25" customHeight="1">
      <c r="A4444" s="43"/>
      <c r="B4444" s="43"/>
      <c r="C4444" s="43"/>
      <c r="D4444" s="43"/>
      <c r="E4444" s="43"/>
      <c r="F4444" s="43"/>
      <c r="G4444" s="43"/>
      <c r="H4444" s="43"/>
      <c r="I4444" s="43"/>
      <c r="J4444" s="43"/>
      <c r="K4444" s="43"/>
    </row>
    <row r="4445" spans="1:11" ht="14.25" customHeight="1">
      <c r="A4445" s="43"/>
      <c r="B4445" s="43"/>
      <c r="C4445" s="43"/>
      <c r="D4445" s="43"/>
      <c r="E4445" s="43"/>
      <c r="F4445" s="43"/>
      <c r="G4445" s="43"/>
      <c r="H4445" s="43"/>
      <c r="I4445" s="43"/>
      <c r="J4445" s="43"/>
      <c r="K4445" s="43"/>
    </row>
    <row r="4446" spans="1:11" ht="14.25" customHeight="1">
      <c r="A4446" s="43"/>
      <c r="B4446" s="43"/>
      <c r="C4446" s="43"/>
      <c r="D4446" s="43"/>
      <c r="E4446" s="43"/>
      <c r="F4446" s="43"/>
      <c r="G4446" s="43"/>
      <c r="H4446" s="43"/>
      <c r="I4446" s="43"/>
      <c r="J4446" s="43"/>
      <c r="K4446" s="43"/>
    </row>
    <row r="4447" spans="1:11" ht="14.25" customHeight="1">
      <c r="A4447" s="43"/>
      <c r="B4447" s="43"/>
      <c r="C4447" s="43"/>
      <c r="D4447" s="43"/>
      <c r="E4447" s="43"/>
      <c r="F4447" s="43"/>
      <c r="G4447" s="43"/>
      <c r="H4447" s="43"/>
      <c r="I4447" s="43"/>
      <c r="J4447" s="43"/>
      <c r="K4447" s="43"/>
    </row>
    <row r="4448" spans="1:11" ht="14.25" customHeight="1">
      <c r="A4448" s="43"/>
      <c r="B4448" s="43"/>
      <c r="C4448" s="43"/>
      <c r="D4448" s="43"/>
      <c r="E4448" s="43"/>
      <c r="F4448" s="43"/>
      <c r="G4448" s="43"/>
      <c r="H4448" s="43"/>
      <c r="I4448" s="43"/>
      <c r="J4448" s="43"/>
      <c r="K4448" s="43"/>
    </row>
    <row r="4449" spans="1:11" ht="14.25" customHeight="1">
      <c r="A4449" s="43"/>
      <c r="B4449" s="43"/>
      <c r="C4449" s="43"/>
      <c r="D4449" s="43"/>
      <c r="E4449" s="43"/>
      <c r="F4449" s="43"/>
      <c r="G4449" s="43"/>
      <c r="H4449" s="43"/>
      <c r="I4449" s="43"/>
      <c r="J4449" s="43"/>
      <c r="K4449" s="43"/>
    </row>
    <row r="4450" spans="1:11" ht="14.25" customHeight="1">
      <c r="A4450" s="43"/>
      <c r="B4450" s="43"/>
      <c r="C4450" s="43"/>
      <c r="D4450" s="43"/>
      <c r="E4450" s="43"/>
      <c r="F4450" s="43"/>
      <c r="G4450" s="43"/>
      <c r="H4450" s="43"/>
      <c r="I4450" s="43"/>
      <c r="J4450" s="43"/>
      <c r="K4450" s="43"/>
    </row>
    <row r="4451" spans="1:11" ht="14.25" customHeight="1">
      <c r="A4451" s="43"/>
      <c r="B4451" s="43"/>
      <c r="C4451" s="43"/>
      <c r="D4451" s="43"/>
      <c r="E4451" s="43"/>
      <c r="F4451" s="43"/>
      <c r="G4451" s="43"/>
      <c r="H4451" s="43"/>
      <c r="I4451" s="43"/>
      <c r="J4451" s="43"/>
      <c r="K4451" s="43"/>
    </row>
    <row r="4452" spans="1:11" ht="14.25" customHeight="1">
      <c r="A4452" s="43"/>
      <c r="B4452" s="43"/>
      <c r="C4452" s="43"/>
      <c r="D4452" s="43"/>
      <c r="E4452" s="43"/>
      <c r="F4452" s="43"/>
      <c r="G4452" s="43"/>
      <c r="H4452" s="43"/>
      <c r="I4452" s="43"/>
      <c r="J4452" s="43"/>
      <c r="K4452" s="43"/>
    </row>
    <row r="4453" spans="1:11" ht="14.25" customHeight="1">
      <c r="A4453" s="43"/>
      <c r="B4453" s="43"/>
      <c r="C4453" s="43"/>
      <c r="D4453" s="43"/>
      <c r="E4453" s="43"/>
      <c r="F4453" s="43"/>
      <c r="G4453" s="43"/>
      <c r="H4453" s="43"/>
      <c r="I4453" s="43"/>
      <c r="J4453" s="43"/>
      <c r="K4453" s="43"/>
    </row>
    <row r="4454" spans="1:11" ht="14.25" customHeight="1">
      <c r="A4454" s="43"/>
      <c r="B4454" s="43"/>
      <c r="C4454" s="43"/>
      <c r="D4454" s="43"/>
      <c r="E4454" s="43"/>
      <c r="F4454" s="43"/>
      <c r="G4454" s="43"/>
      <c r="H4454" s="43"/>
      <c r="I4454" s="43"/>
      <c r="J4454" s="43"/>
      <c r="K4454" s="43"/>
    </row>
    <row r="4455" spans="1:11" ht="14.25" customHeight="1">
      <c r="A4455" s="43"/>
      <c r="B4455" s="43"/>
      <c r="C4455" s="43"/>
      <c r="D4455" s="43"/>
      <c r="E4455" s="43"/>
      <c r="F4455" s="43"/>
      <c r="G4455" s="43"/>
      <c r="H4455" s="43"/>
      <c r="I4455" s="43"/>
      <c r="J4455" s="43"/>
      <c r="K4455" s="43"/>
    </row>
    <row r="4456" spans="1:11" ht="14.25" customHeight="1">
      <c r="A4456" s="43"/>
      <c r="B4456" s="43"/>
      <c r="C4456" s="43"/>
      <c r="D4456" s="43"/>
      <c r="E4456" s="43"/>
      <c r="F4456" s="43"/>
      <c r="G4456" s="43"/>
      <c r="H4456" s="43"/>
      <c r="I4456" s="43"/>
      <c r="J4456" s="43"/>
      <c r="K4456" s="43"/>
    </row>
    <row r="4457" spans="1:11" ht="14.25" customHeight="1">
      <c r="A4457" s="43"/>
      <c r="B4457" s="43"/>
      <c r="C4457" s="43"/>
      <c r="D4457" s="43"/>
      <c r="E4457" s="43"/>
      <c r="F4457" s="43"/>
      <c r="G4457" s="43"/>
      <c r="H4457" s="43"/>
      <c r="I4457" s="43"/>
      <c r="J4457" s="43"/>
      <c r="K4457" s="43"/>
    </row>
    <row r="4458" spans="1:11" ht="14.25" customHeight="1">
      <c r="A4458" s="43"/>
      <c r="B4458" s="43"/>
      <c r="C4458" s="43"/>
      <c r="D4458" s="43"/>
      <c r="E4458" s="43"/>
      <c r="F4458" s="43"/>
      <c r="G4458" s="43"/>
      <c r="H4458" s="43"/>
      <c r="I4458" s="43"/>
      <c r="J4458" s="43"/>
      <c r="K4458" s="43"/>
    </row>
    <row r="4459" spans="1:11" ht="14.25" customHeight="1">
      <c r="A4459" s="43"/>
      <c r="B4459" s="43"/>
      <c r="C4459" s="43"/>
      <c r="D4459" s="43"/>
      <c r="E4459" s="43"/>
      <c r="F4459" s="43"/>
      <c r="G4459" s="43"/>
      <c r="H4459" s="43"/>
      <c r="I4459" s="43"/>
      <c r="J4459" s="43"/>
      <c r="K4459" s="43"/>
    </row>
    <row r="4460" spans="1:11" ht="14.25" customHeight="1">
      <c r="A4460" s="43"/>
      <c r="B4460" s="43"/>
      <c r="C4460" s="43"/>
      <c r="D4460" s="43"/>
      <c r="E4460" s="43"/>
      <c r="F4460" s="43"/>
      <c r="G4460" s="43"/>
      <c r="H4460" s="43"/>
      <c r="I4460" s="43"/>
      <c r="J4460" s="43"/>
      <c r="K4460" s="43"/>
    </row>
    <row r="4461" spans="1:11" ht="14.25" customHeight="1">
      <c r="A4461" s="43"/>
      <c r="B4461" s="43"/>
      <c r="C4461" s="43"/>
      <c r="D4461" s="43"/>
      <c r="E4461" s="43"/>
      <c r="F4461" s="43"/>
      <c r="G4461" s="43"/>
      <c r="H4461" s="43"/>
      <c r="I4461" s="43"/>
      <c r="J4461" s="43"/>
      <c r="K4461" s="43"/>
    </row>
    <row r="4462" spans="1:11" ht="14.25" customHeight="1">
      <c r="A4462" s="43"/>
      <c r="B4462" s="43"/>
      <c r="C4462" s="43"/>
      <c r="D4462" s="43"/>
      <c r="E4462" s="43"/>
      <c r="F4462" s="43"/>
      <c r="G4462" s="43"/>
      <c r="H4462" s="43"/>
      <c r="I4462" s="43"/>
      <c r="J4462" s="43"/>
      <c r="K4462" s="43"/>
    </row>
    <row r="4463" spans="1:11" ht="14.25" customHeight="1">
      <c r="A4463" s="43"/>
      <c r="B4463" s="43"/>
      <c r="C4463" s="43"/>
      <c r="D4463" s="43"/>
      <c r="E4463" s="43"/>
      <c r="F4463" s="43"/>
      <c r="G4463" s="43"/>
      <c r="H4463" s="43"/>
      <c r="I4463" s="43"/>
      <c r="J4463" s="43"/>
      <c r="K4463" s="43"/>
    </row>
    <row r="4464" spans="1:11" ht="14.25" customHeight="1">
      <c r="A4464" s="43"/>
      <c r="B4464" s="43"/>
      <c r="C4464" s="43"/>
      <c r="D4464" s="43"/>
      <c r="E4464" s="43"/>
      <c r="F4464" s="43"/>
      <c r="G4464" s="43"/>
      <c r="H4464" s="43"/>
      <c r="I4464" s="43"/>
      <c r="J4464" s="43"/>
      <c r="K4464" s="43"/>
    </row>
    <row r="4465" spans="1:11" ht="14.25" customHeight="1">
      <c r="A4465" s="43"/>
      <c r="B4465" s="43"/>
      <c r="C4465" s="43"/>
      <c r="D4465" s="43"/>
      <c r="E4465" s="43"/>
      <c r="F4465" s="43"/>
      <c r="G4465" s="43"/>
      <c r="H4465" s="43"/>
      <c r="I4465" s="43"/>
      <c r="J4465" s="43"/>
      <c r="K4465" s="43"/>
    </row>
    <row r="4466" spans="1:11" ht="14.25" customHeight="1">
      <c r="A4466" s="43"/>
      <c r="B4466" s="43"/>
      <c r="C4466" s="43"/>
      <c r="D4466" s="43"/>
      <c r="E4466" s="43"/>
      <c r="F4466" s="43"/>
      <c r="G4466" s="43"/>
      <c r="H4466" s="43"/>
      <c r="I4466" s="43"/>
      <c r="J4466" s="43"/>
      <c r="K4466" s="43"/>
    </row>
    <row r="4467" spans="1:11" ht="14.25" customHeight="1">
      <c r="A4467" s="43"/>
      <c r="B4467" s="43"/>
      <c r="C4467" s="43"/>
      <c r="D4467" s="43"/>
      <c r="E4467" s="43"/>
      <c r="F4467" s="43"/>
      <c r="G4467" s="43"/>
      <c r="H4467" s="43"/>
      <c r="I4467" s="43"/>
      <c r="J4467" s="43"/>
      <c r="K4467" s="43"/>
    </row>
    <row r="4468" spans="1:11" ht="14.25" customHeight="1">
      <c r="A4468" s="43"/>
      <c r="B4468" s="43"/>
      <c r="C4468" s="43"/>
      <c r="D4468" s="43"/>
      <c r="E4468" s="43"/>
      <c r="F4468" s="43"/>
      <c r="G4468" s="43"/>
      <c r="H4468" s="43"/>
      <c r="I4468" s="43"/>
      <c r="J4468" s="43"/>
      <c r="K4468" s="43"/>
    </row>
    <row r="4469" spans="1:11" ht="14.25" customHeight="1">
      <c r="A4469" s="43"/>
      <c r="B4469" s="43"/>
      <c r="C4469" s="43"/>
      <c r="D4469" s="43"/>
      <c r="E4469" s="43"/>
      <c r="F4469" s="43"/>
      <c r="G4469" s="43"/>
      <c r="H4469" s="43"/>
      <c r="I4469" s="43"/>
      <c r="J4469" s="43"/>
      <c r="K4469" s="43"/>
    </row>
    <row r="4470" spans="1:11" ht="14.25" customHeight="1">
      <c r="A4470" s="43"/>
      <c r="B4470" s="43"/>
      <c r="C4470" s="43"/>
      <c r="D4470" s="43"/>
      <c r="E4470" s="43"/>
      <c r="F4470" s="43"/>
      <c r="G4470" s="43"/>
      <c r="H4470" s="43"/>
      <c r="I4470" s="43"/>
      <c r="J4470" s="43"/>
      <c r="K4470" s="43"/>
    </row>
    <row r="4471" spans="1:11" ht="14.25" customHeight="1">
      <c r="A4471" s="43"/>
      <c r="B4471" s="43"/>
      <c r="C4471" s="43"/>
      <c r="D4471" s="43"/>
      <c r="E4471" s="43"/>
      <c r="F4471" s="43"/>
      <c r="G4471" s="43"/>
      <c r="H4471" s="43"/>
      <c r="I4471" s="43"/>
      <c r="J4471" s="43"/>
      <c r="K4471" s="43"/>
    </row>
    <row r="4472" spans="1:11" ht="14.25" customHeight="1">
      <c r="A4472" s="43"/>
      <c r="B4472" s="43"/>
      <c r="C4472" s="43"/>
      <c r="D4472" s="43"/>
      <c r="E4472" s="43"/>
      <c r="F4472" s="43"/>
      <c r="G4472" s="43"/>
      <c r="H4472" s="43"/>
      <c r="I4472" s="43"/>
      <c r="J4472" s="43"/>
      <c r="K4472" s="43"/>
    </row>
    <row r="4473" spans="1:11" ht="14.25" customHeight="1">
      <c r="A4473" s="43"/>
      <c r="B4473" s="43"/>
      <c r="C4473" s="43"/>
      <c r="D4473" s="43"/>
      <c r="E4473" s="43"/>
      <c r="F4473" s="43"/>
      <c r="G4473" s="43"/>
      <c r="H4473" s="43"/>
      <c r="I4473" s="43"/>
      <c r="J4473" s="43"/>
      <c r="K4473" s="43"/>
    </row>
    <row r="4474" spans="1:11" ht="14.25" customHeight="1">
      <c r="A4474" s="43"/>
      <c r="B4474" s="43"/>
      <c r="C4474" s="43"/>
      <c r="D4474" s="43"/>
      <c r="E4474" s="43"/>
      <c r="F4474" s="43"/>
      <c r="G4474" s="43"/>
      <c r="H4474" s="43"/>
      <c r="I4474" s="43"/>
      <c r="J4474" s="43"/>
      <c r="K4474" s="43"/>
    </row>
    <row r="4475" spans="1:11" ht="14.25" customHeight="1">
      <c r="A4475" s="43"/>
      <c r="B4475" s="43"/>
      <c r="C4475" s="43"/>
      <c r="D4475" s="43"/>
      <c r="E4475" s="43"/>
      <c r="F4475" s="43"/>
      <c r="G4475" s="43"/>
      <c r="H4475" s="43"/>
      <c r="I4475" s="43"/>
      <c r="J4475" s="43"/>
      <c r="K4475" s="43"/>
    </row>
    <row r="4476" spans="1:11" ht="14.25" customHeight="1">
      <c r="A4476" s="43"/>
      <c r="B4476" s="43"/>
      <c r="C4476" s="43"/>
      <c r="D4476" s="43"/>
      <c r="E4476" s="43"/>
      <c r="F4476" s="43"/>
      <c r="G4476" s="43"/>
      <c r="H4476" s="43"/>
      <c r="I4476" s="43"/>
      <c r="J4476" s="43"/>
      <c r="K4476" s="43"/>
    </row>
    <row r="4477" spans="1:11" ht="14.25" customHeight="1">
      <c r="A4477" s="43"/>
      <c r="B4477" s="43"/>
      <c r="C4477" s="43"/>
      <c r="D4477" s="43"/>
      <c r="E4477" s="43"/>
      <c r="F4477" s="43"/>
      <c r="G4477" s="43"/>
      <c r="H4477" s="43"/>
      <c r="I4477" s="43"/>
      <c r="J4477" s="43"/>
      <c r="K4477" s="43"/>
    </row>
    <row r="4478" spans="1:11" ht="14.25" customHeight="1">
      <c r="A4478" s="43"/>
      <c r="B4478" s="43"/>
      <c r="C4478" s="43"/>
      <c r="D4478" s="43"/>
      <c r="E4478" s="43"/>
      <c r="F4478" s="43"/>
      <c r="G4478" s="43"/>
      <c r="H4478" s="43"/>
      <c r="I4478" s="43"/>
      <c r="J4478" s="43"/>
      <c r="K4478" s="43"/>
    </row>
    <row r="4479" spans="1:11" ht="14.25" customHeight="1">
      <c r="A4479" s="43"/>
      <c r="B4479" s="43"/>
      <c r="C4479" s="43"/>
      <c r="D4479" s="43"/>
      <c r="E4479" s="43"/>
      <c r="F4479" s="43"/>
      <c r="G4479" s="43"/>
      <c r="H4479" s="43"/>
      <c r="I4479" s="43"/>
      <c r="J4479" s="43"/>
      <c r="K4479" s="43"/>
    </row>
    <row r="4480" spans="1:11" ht="14.25" customHeight="1">
      <c r="A4480" s="43"/>
      <c r="B4480" s="43"/>
      <c r="C4480" s="43"/>
      <c r="D4480" s="43"/>
      <c r="E4480" s="43"/>
      <c r="F4480" s="43"/>
      <c r="G4480" s="43"/>
      <c r="H4480" s="43"/>
      <c r="I4480" s="43"/>
      <c r="J4480" s="43"/>
      <c r="K4480" s="43"/>
    </row>
    <row r="4481" spans="1:11" ht="14.25" customHeight="1">
      <c r="A4481" s="43"/>
      <c r="B4481" s="43"/>
      <c r="C4481" s="43"/>
      <c r="D4481" s="43"/>
      <c r="E4481" s="43"/>
      <c r="F4481" s="43"/>
      <c r="G4481" s="43"/>
      <c r="H4481" s="43"/>
      <c r="I4481" s="43"/>
      <c r="J4481" s="43"/>
      <c r="K4481" s="43"/>
    </row>
    <row r="4482" spans="1:11" ht="14.25" customHeight="1">
      <c r="A4482" s="43"/>
      <c r="B4482" s="43"/>
      <c r="C4482" s="43"/>
      <c r="D4482" s="43"/>
      <c r="E4482" s="43"/>
      <c r="F4482" s="43"/>
      <c r="G4482" s="43"/>
      <c r="H4482" s="43"/>
      <c r="I4482" s="43"/>
      <c r="J4482" s="43"/>
      <c r="K4482" s="43"/>
    </row>
    <row r="4483" spans="1:11" ht="14.25" customHeight="1">
      <c r="A4483" s="43"/>
      <c r="B4483" s="43"/>
      <c r="C4483" s="43"/>
      <c r="D4483" s="43"/>
      <c r="E4483" s="43"/>
      <c r="F4483" s="43"/>
      <c r="G4483" s="43"/>
      <c r="H4483" s="43"/>
      <c r="I4483" s="43"/>
      <c r="J4483" s="43"/>
      <c r="K4483" s="43"/>
    </row>
    <row r="4484" spans="1:11" ht="14.25" customHeight="1">
      <c r="A4484" s="43"/>
      <c r="B4484" s="43"/>
      <c r="C4484" s="43"/>
      <c r="D4484" s="43"/>
      <c r="E4484" s="43"/>
      <c r="F4484" s="43"/>
      <c r="G4484" s="43"/>
      <c r="H4484" s="43"/>
      <c r="I4484" s="43"/>
      <c r="J4484" s="43"/>
      <c r="K4484" s="43"/>
    </row>
    <row r="4485" spans="1:11" ht="14.25" customHeight="1">
      <c r="A4485" s="43"/>
      <c r="B4485" s="43"/>
      <c r="C4485" s="43"/>
      <c r="D4485" s="43"/>
      <c r="E4485" s="43"/>
      <c r="F4485" s="43"/>
      <c r="G4485" s="43"/>
      <c r="H4485" s="43"/>
      <c r="I4485" s="43"/>
      <c r="J4485" s="43"/>
      <c r="K4485" s="43"/>
    </row>
    <row r="4486" spans="1:11" ht="14.25" customHeight="1">
      <c r="A4486" s="43"/>
      <c r="B4486" s="43"/>
      <c r="C4486" s="43"/>
      <c r="D4486" s="43"/>
      <c r="E4486" s="43"/>
      <c r="F4486" s="43"/>
      <c r="G4486" s="43"/>
      <c r="H4486" s="43"/>
      <c r="I4486" s="43"/>
      <c r="J4486" s="43"/>
      <c r="K4486" s="43"/>
    </row>
    <row r="4487" spans="1:11" ht="14.25" customHeight="1">
      <c r="A4487" s="43"/>
      <c r="B4487" s="43"/>
      <c r="C4487" s="43"/>
      <c r="D4487" s="43"/>
      <c r="E4487" s="43"/>
      <c r="F4487" s="43"/>
      <c r="G4487" s="43"/>
      <c r="H4487" s="43"/>
      <c r="I4487" s="43"/>
      <c r="J4487" s="43"/>
      <c r="K4487" s="43"/>
    </row>
    <row r="4488" spans="1:11" ht="14.25" customHeight="1">
      <c r="A4488" s="43"/>
      <c r="B4488" s="43"/>
      <c r="C4488" s="43"/>
      <c r="D4488" s="43"/>
      <c r="E4488" s="43"/>
      <c r="F4488" s="43"/>
      <c r="G4488" s="43"/>
      <c r="H4488" s="43"/>
      <c r="I4488" s="43"/>
      <c r="J4488" s="43"/>
      <c r="K4488" s="43"/>
    </row>
    <row r="4489" spans="1:11" ht="14.25" customHeight="1">
      <c r="A4489" s="43"/>
      <c r="B4489" s="43"/>
      <c r="C4489" s="43"/>
      <c r="D4489" s="43"/>
      <c r="E4489" s="43"/>
      <c r="F4489" s="43"/>
      <c r="G4489" s="43"/>
      <c r="H4489" s="43"/>
      <c r="I4489" s="43"/>
      <c r="J4489" s="43"/>
      <c r="K4489" s="43"/>
    </row>
    <row r="4490" spans="1:11" ht="14.25" customHeight="1">
      <c r="A4490" s="43"/>
      <c r="B4490" s="43"/>
      <c r="C4490" s="43"/>
      <c r="D4490" s="43"/>
      <c r="E4490" s="43"/>
      <c r="F4490" s="43"/>
      <c r="G4490" s="43"/>
      <c r="H4490" s="43"/>
      <c r="I4490" s="43"/>
      <c r="J4490" s="43"/>
      <c r="K4490" s="43"/>
    </row>
    <row r="4491" spans="1:11" ht="14.25" customHeight="1">
      <c r="A4491" s="43"/>
      <c r="B4491" s="43"/>
      <c r="C4491" s="43"/>
      <c r="D4491" s="43"/>
      <c r="E4491" s="43"/>
      <c r="F4491" s="43"/>
      <c r="G4491" s="43"/>
      <c r="H4491" s="43"/>
      <c r="I4491" s="43"/>
      <c r="J4491" s="43"/>
      <c r="K4491" s="43"/>
    </row>
    <row r="4492" spans="1:11" ht="14.25" customHeight="1">
      <c r="A4492" s="43"/>
      <c r="B4492" s="43"/>
      <c r="C4492" s="43"/>
      <c r="D4492" s="43"/>
      <c r="E4492" s="43"/>
      <c r="F4492" s="43"/>
      <c r="G4492" s="43"/>
      <c r="H4492" s="43"/>
      <c r="I4492" s="43"/>
      <c r="J4492" s="43"/>
      <c r="K4492" s="43"/>
    </row>
    <row r="4493" spans="1:11" ht="14.25" customHeight="1">
      <c r="A4493" s="43"/>
      <c r="B4493" s="43"/>
      <c r="C4493" s="43"/>
      <c r="D4493" s="43"/>
      <c r="E4493" s="43"/>
      <c r="F4493" s="43"/>
      <c r="G4493" s="43"/>
      <c r="H4493" s="43"/>
      <c r="I4493" s="43"/>
      <c r="J4493" s="43"/>
      <c r="K4493" s="43"/>
    </row>
    <row r="4494" spans="1:11" ht="14.25" customHeight="1">
      <c r="A4494" s="43"/>
      <c r="B4494" s="43"/>
      <c r="C4494" s="43"/>
      <c r="D4494" s="43"/>
      <c r="E4494" s="43"/>
      <c r="F4494" s="43"/>
      <c r="G4494" s="43"/>
      <c r="H4494" s="43"/>
      <c r="I4494" s="43"/>
      <c r="J4494" s="43"/>
      <c r="K4494" s="43"/>
    </row>
    <row r="4495" spans="1:11" ht="14.25" customHeight="1">
      <c r="A4495" s="43"/>
      <c r="B4495" s="43"/>
      <c r="C4495" s="43"/>
      <c r="D4495" s="43"/>
      <c r="E4495" s="43"/>
      <c r="F4495" s="43"/>
      <c r="G4495" s="43"/>
      <c r="H4495" s="43"/>
      <c r="I4495" s="43"/>
      <c r="J4495" s="43"/>
      <c r="K4495" s="43"/>
    </row>
    <row r="4496" spans="1:11" ht="14.25" customHeight="1">
      <c r="A4496" s="43"/>
      <c r="B4496" s="43"/>
      <c r="C4496" s="43"/>
      <c r="D4496" s="43"/>
      <c r="E4496" s="43"/>
      <c r="F4496" s="43"/>
      <c r="G4496" s="43"/>
      <c r="H4496" s="43"/>
      <c r="I4496" s="43"/>
      <c r="J4496" s="43"/>
      <c r="K4496" s="43"/>
    </row>
    <row r="4497" spans="1:11" ht="14.25" customHeight="1">
      <c r="A4497" s="43"/>
      <c r="B4497" s="43"/>
      <c r="C4497" s="43"/>
      <c r="D4497" s="43"/>
      <c r="E4497" s="43"/>
      <c r="F4497" s="43"/>
      <c r="G4497" s="43"/>
      <c r="H4497" s="43"/>
      <c r="I4497" s="43"/>
      <c r="J4497" s="43"/>
      <c r="K4497" s="43"/>
    </row>
    <row r="4498" spans="1:11" ht="14.25" customHeight="1">
      <c r="A4498" s="43"/>
      <c r="B4498" s="43"/>
      <c r="C4498" s="43"/>
      <c r="D4498" s="43"/>
      <c r="E4498" s="43"/>
      <c r="F4498" s="43"/>
      <c r="G4498" s="43"/>
      <c r="H4498" s="43"/>
      <c r="I4498" s="43"/>
      <c r="J4498" s="43"/>
      <c r="K4498" s="43"/>
    </row>
    <row r="4499" spans="1:11" ht="14.25" customHeight="1">
      <c r="A4499" s="43"/>
      <c r="B4499" s="43"/>
      <c r="C4499" s="43"/>
      <c r="D4499" s="43"/>
      <c r="E4499" s="43"/>
      <c r="F4499" s="43"/>
      <c r="G4499" s="43"/>
      <c r="H4499" s="43"/>
      <c r="I4499" s="43"/>
      <c r="J4499" s="43"/>
      <c r="K4499" s="43"/>
    </row>
    <row r="4500" spans="1:11" ht="14.25" customHeight="1">
      <c r="A4500" s="43"/>
      <c r="B4500" s="43"/>
      <c r="C4500" s="43"/>
      <c r="D4500" s="43"/>
      <c r="E4500" s="43"/>
      <c r="F4500" s="43"/>
      <c r="G4500" s="43"/>
      <c r="H4500" s="43"/>
      <c r="I4500" s="43"/>
      <c r="J4500" s="43"/>
      <c r="K4500" s="43"/>
    </row>
    <row r="4501" spans="1:11" ht="14.25" customHeight="1">
      <c r="A4501" s="43"/>
      <c r="B4501" s="43"/>
      <c r="C4501" s="43"/>
      <c r="D4501" s="43"/>
      <c r="E4501" s="43"/>
      <c r="F4501" s="43"/>
      <c r="G4501" s="43"/>
      <c r="H4501" s="43"/>
      <c r="I4501" s="43"/>
      <c r="J4501" s="43"/>
      <c r="K4501" s="43"/>
    </row>
    <row r="4502" spans="1:11" ht="14.25" customHeight="1">
      <c r="A4502" s="43"/>
      <c r="B4502" s="43"/>
      <c r="C4502" s="43"/>
      <c r="D4502" s="43"/>
      <c r="E4502" s="43"/>
      <c r="F4502" s="43"/>
      <c r="G4502" s="43"/>
      <c r="H4502" s="43"/>
      <c r="I4502" s="43"/>
      <c r="J4502" s="43"/>
      <c r="K4502" s="43"/>
    </row>
    <row r="4503" spans="1:11" ht="14.25" customHeight="1">
      <c r="A4503" s="43"/>
      <c r="B4503" s="43"/>
      <c r="C4503" s="43"/>
      <c r="D4503" s="43"/>
      <c r="E4503" s="43"/>
      <c r="F4503" s="43"/>
      <c r="G4503" s="43"/>
      <c r="H4503" s="43"/>
      <c r="I4503" s="43"/>
      <c r="J4503" s="43"/>
      <c r="K4503" s="43"/>
    </row>
    <row r="4504" spans="1:11" ht="14.25" customHeight="1">
      <c r="A4504" s="43"/>
      <c r="B4504" s="43"/>
      <c r="C4504" s="43"/>
      <c r="D4504" s="43"/>
      <c r="E4504" s="43"/>
      <c r="F4504" s="43"/>
      <c r="G4504" s="43"/>
      <c r="H4504" s="43"/>
      <c r="I4504" s="43"/>
      <c r="J4504" s="43"/>
      <c r="K4504" s="43"/>
    </row>
    <row r="4505" spans="1:11" ht="14.25" customHeight="1">
      <c r="A4505" s="43"/>
      <c r="B4505" s="43"/>
      <c r="C4505" s="43"/>
      <c r="D4505" s="43"/>
      <c r="E4505" s="43"/>
      <c r="F4505" s="43"/>
      <c r="G4505" s="43"/>
      <c r="H4505" s="43"/>
      <c r="I4505" s="43"/>
      <c r="J4505" s="43"/>
      <c r="K4505" s="43"/>
    </row>
    <row r="4506" spans="1:11" ht="14.25" customHeight="1">
      <c r="A4506" s="43"/>
      <c r="B4506" s="43"/>
      <c r="C4506" s="43"/>
      <c r="D4506" s="43"/>
      <c r="E4506" s="43"/>
      <c r="F4506" s="43"/>
      <c r="G4506" s="43"/>
      <c r="H4506" s="43"/>
      <c r="I4506" s="43"/>
      <c r="J4506" s="43"/>
      <c r="K4506" s="43"/>
    </row>
    <row r="4507" spans="1:11" ht="14.25" customHeight="1">
      <c r="A4507" s="43"/>
      <c r="B4507" s="43"/>
      <c r="C4507" s="43"/>
      <c r="D4507" s="43"/>
      <c r="E4507" s="43"/>
      <c r="F4507" s="43"/>
      <c r="G4507" s="43"/>
      <c r="H4507" s="43"/>
      <c r="I4507" s="43"/>
      <c r="J4507" s="43"/>
      <c r="K4507" s="43"/>
    </row>
    <row r="4508" spans="1:11" ht="14.25" customHeight="1">
      <c r="A4508" s="43"/>
      <c r="B4508" s="43"/>
      <c r="C4508" s="43"/>
      <c r="D4508" s="43"/>
      <c r="E4508" s="43"/>
      <c r="F4508" s="43"/>
      <c r="G4508" s="43"/>
      <c r="H4508" s="43"/>
      <c r="I4508" s="43"/>
      <c r="J4508" s="43"/>
      <c r="K4508" s="43"/>
    </row>
    <row r="4509" spans="1:11" ht="14.25" customHeight="1">
      <c r="A4509" s="43"/>
      <c r="B4509" s="43"/>
      <c r="C4509" s="43"/>
      <c r="D4509" s="43"/>
      <c r="E4509" s="43"/>
      <c r="F4509" s="43"/>
      <c r="G4509" s="43"/>
      <c r="H4509" s="43"/>
      <c r="I4509" s="43"/>
      <c r="J4509" s="43"/>
      <c r="K4509" s="43"/>
    </row>
    <row r="4510" spans="1:11" ht="14.25" customHeight="1">
      <c r="A4510" s="43"/>
      <c r="B4510" s="43"/>
      <c r="C4510" s="43"/>
      <c r="D4510" s="43"/>
      <c r="E4510" s="43"/>
      <c r="F4510" s="43"/>
      <c r="G4510" s="43"/>
      <c r="H4510" s="43"/>
      <c r="I4510" s="43"/>
      <c r="J4510" s="43"/>
      <c r="K4510" s="43"/>
    </row>
    <row r="4511" spans="1:11" ht="14.25" customHeight="1">
      <c r="A4511" s="43"/>
      <c r="B4511" s="43"/>
      <c r="C4511" s="43"/>
      <c r="D4511" s="43"/>
      <c r="E4511" s="43"/>
      <c r="F4511" s="43"/>
      <c r="G4511" s="43"/>
      <c r="H4511" s="43"/>
      <c r="I4511" s="43"/>
      <c r="J4511" s="43"/>
      <c r="K4511" s="43"/>
    </row>
    <row r="4512" spans="1:11" ht="14.25" customHeight="1">
      <c r="A4512" s="43"/>
      <c r="B4512" s="43"/>
      <c r="C4512" s="43"/>
      <c r="D4512" s="43"/>
      <c r="E4512" s="43"/>
      <c r="F4512" s="43"/>
      <c r="G4512" s="43"/>
      <c r="H4512" s="43"/>
      <c r="I4512" s="43"/>
      <c r="J4512" s="43"/>
      <c r="K4512" s="43"/>
    </row>
    <row r="4513" spans="1:11" ht="14.25" customHeight="1">
      <c r="A4513" s="43"/>
      <c r="B4513" s="43"/>
      <c r="C4513" s="43"/>
      <c r="D4513" s="43"/>
      <c r="E4513" s="43"/>
      <c r="F4513" s="43"/>
      <c r="G4513" s="43"/>
      <c r="H4513" s="43"/>
      <c r="I4513" s="43"/>
      <c r="J4513" s="43"/>
      <c r="K4513" s="43"/>
    </row>
    <row r="4514" spans="1:11" ht="14.25" customHeight="1">
      <c r="A4514" s="43"/>
      <c r="B4514" s="43"/>
      <c r="C4514" s="43"/>
      <c r="D4514" s="43"/>
      <c r="E4514" s="43"/>
      <c r="F4514" s="43"/>
      <c r="G4514" s="43"/>
      <c r="H4514" s="43"/>
      <c r="I4514" s="43"/>
      <c r="J4514" s="43"/>
      <c r="K4514" s="43"/>
    </row>
    <row r="4515" spans="1:11" ht="14.25" customHeight="1">
      <c r="A4515" s="43"/>
      <c r="B4515" s="43"/>
      <c r="C4515" s="43"/>
      <c r="D4515" s="43"/>
      <c r="E4515" s="43"/>
      <c r="F4515" s="43"/>
      <c r="G4515" s="43"/>
      <c r="H4515" s="43"/>
      <c r="I4515" s="43"/>
      <c r="J4515" s="43"/>
      <c r="K4515" s="43"/>
    </row>
    <row r="4516" spans="1:11" ht="14.25" customHeight="1">
      <c r="A4516" s="43"/>
      <c r="B4516" s="43"/>
      <c r="C4516" s="43"/>
      <c r="D4516" s="43"/>
      <c r="E4516" s="43"/>
      <c r="F4516" s="43"/>
      <c r="G4516" s="43"/>
      <c r="H4516" s="43"/>
      <c r="I4516" s="43"/>
      <c r="J4516" s="43"/>
      <c r="K4516" s="43"/>
    </row>
    <row r="4517" spans="1:11" ht="14.25" customHeight="1">
      <c r="A4517" s="43"/>
      <c r="B4517" s="43"/>
      <c r="C4517" s="43"/>
      <c r="D4517" s="43"/>
      <c r="E4517" s="43"/>
      <c r="F4517" s="43"/>
      <c r="G4517" s="43"/>
      <c r="H4517" s="43"/>
      <c r="I4517" s="43"/>
      <c r="J4517" s="43"/>
      <c r="K4517" s="43"/>
    </row>
    <row r="4518" spans="1:11" ht="14.25" customHeight="1">
      <c r="A4518" s="43"/>
      <c r="B4518" s="43"/>
      <c r="C4518" s="43"/>
      <c r="D4518" s="43"/>
      <c r="E4518" s="43"/>
      <c r="F4518" s="43"/>
      <c r="G4518" s="43"/>
      <c r="H4518" s="43"/>
      <c r="I4518" s="43"/>
      <c r="J4518" s="43"/>
      <c r="K4518" s="43"/>
    </row>
    <row r="4519" spans="1:11" ht="14.25" customHeight="1">
      <c r="A4519" s="43"/>
      <c r="B4519" s="43"/>
      <c r="C4519" s="43"/>
      <c r="D4519" s="43"/>
      <c r="E4519" s="43"/>
      <c r="F4519" s="43"/>
      <c r="G4519" s="43"/>
      <c r="H4519" s="43"/>
      <c r="I4519" s="43"/>
      <c r="J4519" s="43"/>
      <c r="K4519" s="43"/>
    </row>
    <row r="4520" spans="1:11" ht="14.25" customHeight="1">
      <c r="A4520" s="43"/>
      <c r="B4520" s="43"/>
      <c r="C4520" s="43"/>
      <c r="D4520" s="43"/>
      <c r="E4520" s="43"/>
      <c r="F4520" s="43"/>
      <c r="G4520" s="43"/>
      <c r="H4520" s="43"/>
      <c r="I4520" s="43"/>
      <c r="J4520" s="43"/>
      <c r="K4520" s="43"/>
    </row>
    <row r="4521" spans="1:11" ht="14.25" customHeight="1">
      <c r="A4521" s="43"/>
      <c r="B4521" s="43"/>
      <c r="C4521" s="43"/>
      <c r="D4521" s="43"/>
      <c r="E4521" s="43"/>
      <c r="F4521" s="43"/>
      <c r="G4521" s="43"/>
      <c r="H4521" s="43"/>
      <c r="I4521" s="43"/>
      <c r="J4521" s="43"/>
      <c r="K4521" s="43"/>
    </row>
    <row r="4522" spans="1:11" ht="14.25" customHeight="1">
      <c r="A4522" s="43"/>
      <c r="B4522" s="43"/>
      <c r="C4522" s="43"/>
      <c r="D4522" s="43"/>
      <c r="E4522" s="43"/>
      <c r="F4522" s="43"/>
      <c r="G4522" s="43"/>
      <c r="H4522" s="43"/>
      <c r="I4522" s="43"/>
      <c r="J4522" s="43"/>
      <c r="K4522" s="43"/>
    </row>
    <row r="4523" spans="1:11" ht="14.25" customHeight="1">
      <c r="A4523" s="43"/>
      <c r="B4523" s="43"/>
      <c r="C4523" s="43"/>
      <c r="D4523" s="43"/>
      <c r="E4523" s="43"/>
      <c r="F4523" s="43"/>
      <c r="G4523" s="43"/>
      <c r="H4523" s="43"/>
      <c r="I4523" s="43"/>
      <c r="J4523" s="43"/>
      <c r="K4523" s="43"/>
    </row>
    <row r="4524" spans="1:11" ht="14.25" customHeight="1">
      <c r="A4524" s="43"/>
      <c r="B4524" s="43"/>
      <c r="C4524" s="43"/>
      <c r="D4524" s="43"/>
      <c r="E4524" s="43"/>
      <c r="F4524" s="43"/>
      <c r="G4524" s="43"/>
      <c r="H4524" s="43"/>
      <c r="I4524" s="43"/>
      <c r="J4524" s="43"/>
      <c r="K4524" s="43"/>
    </row>
    <row r="4525" spans="1:11" ht="14.25" customHeight="1">
      <c r="A4525" s="43"/>
      <c r="B4525" s="43"/>
      <c r="C4525" s="43"/>
      <c r="D4525" s="43"/>
      <c r="E4525" s="43"/>
      <c r="F4525" s="43"/>
      <c r="G4525" s="43"/>
      <c r="H4525" s="43"/>
      <c r="I4525" s="43"/>
      <c r="J4525" s="43"/>
      <c r="K4525" s="43"/>
    </row>
    <row r="4526" spans="1:11" ht="14.25" customHeight="1">
      <c r="A4526" s="43"/>
      <c r="B4526" s="43"/>
      <c r="C4526" s="43"/>
      <c r="D4526" s="43"/>
      <c r="E4526" s="43"/>
      <c r="F4526" s="43"/>
      <c r="G4526" s="43"/>
      <c r="H4526" s="43"/>
      <c r="I4526" s="43"/>
      <c r="J4526" s="43"/>
      <c r="K4526" s="43"/>
    </row>
    <row r="4527" spans="1:11" ht="14.25" customHeight="1">
      <c r="A4527" s="43"/>
      <c r="B4527" s="43"/>
      <c r="C4527" s="43"/>
      <c r="D4527" s="43"/>
      <c r="E4527" s="43"/>
      <c r="F4527" s="43"/>
      <c r="G4527" s="43"/>
      <c r="H4527" s="43"/>
      <c r="I4527" s="43"/>
      <c r="J4527" s="43"/>
      <c r="K4527" s="43"/>
    </row>
    <row r="4528" spans="1:11" ht="14.25" customHeight="1">
      <c r="A4528" s="43"/>
      <c r="B4528" s="43"/>
      <c r="C4528" s="43"/>
      <c r="D4528" s="43"/>
      <c r="E4528" s="43"/>
      <c r="F4528" s="43"/>
      <c r="G4528" s="43"/>
      <c r="H4528" s="43"/>
      <c r="I4528" s="43"/>
      <c r="J4528" s="43"/>
      <c r="K4528" s="43"/>
    </row>
    <row r="4529" spans="1:11" ht="14.25" customHeight="1">
      <c r="A4529" s="43"/>
      <c r="B4529" s="43"/>
      <c r="C4529" s="43"/>
      <c r="D4529" s="43"/>
      <c r="E4529" s="43"/>
      <c r="F4529" s="43"/>
      <c r="G4529" s="43"/>
      <c r="H4529" s="43"/>
      <c r="I4529" s="43"/>
      <c r="J4529" s="43"/>
      <c r="K4529" s="43"/>
    </row>
    <row r="4530" spans="1:11" ht="14.25" customHeight="1">
      <c r="A4530" s="43"/>
      <c r="B4530" s="43"/>
      <c r="C4530" s="43"/>
      <c r="D4530" s="43"/>
      <c r="E4530" s="43"/>
      <c r="F4530" s="43"/>
      <c r="G4530" s="43"/>
      <c r="H4530" s="43"/>
      <c r="I4530" s="43"/>
      <c r="J4530" s="43"/>
      <c r="K4530" s="43"/>
    </row>
    <row r="4531" spans="1:11" ht="14.25" customHeight="1">
      <c r="A4531" s="43"/>
      <c r="B4531" s="43"/>
      <c r="C4531" s="43"/>
      <c r="D4531" s="43"/>
      <c r="E4531" s="43"/>
      <c r="F4531" s="43"/>
      <c r="G4531" s="43"/>
      <c r="H4531" s="43"/>
      <c r="I4531" s="43"/>
      <c r="J4531" s="43"/>
      <c r="K4531" s="43"/>
    </row>
    <row r="4532" spans="1:11" ht="14.25" customHeight="1">
      <c r="A4532" s="43"/>
      <c r="B4532" s="43"/>
      <c r="C4532" s="43"/>
      <c r="D4532" s="43"/>
      <c r="E4532" s="43"/>
      <c r="F4532" s="43"/>
      <c r="G4532" s="43"/>
      <c r="H4532" s="43"/>
      <c r="I4532" s="43"/>
      <c r="J4532" s="43"/>
      <c r="K4532" s="43"/>
    </row>
    <row r="4533" spans="1:11" ht="14.25" customHeight="1">
      <c r="A4533" s="43"/>
      <c r="B4533" s="43"/>
      <c r="C4533" s="43"/>
      <c r="D4533" s="43"/>
      <c r="E4533" s="43"/>
      <c r="F4533" s="43"/>
      <c r="G4533" s="43"/>
      <c r="H4533" s="43"/>
      <c r="I4533" s="43"/>
      <c r="J4533" s="43"/>
      <c r="K4533" s="43"/>
    </row>
    <row r="4534" spans="1:11" ht="14.25" customHeight="1">
      <c r="A4534" s="43"/>
      <c r="B4534" s="43"/>
      <c r="C4534" s="43"/>
      <c r="D4534" s="43"/>
      <c r="E4534" s="43"/>
      <c r="F4534" s="43"/>
      <c r="G4534" s="43"/>
      <c r="H4534" s="43"/>
      <c r="I4534" s="43"/>
      <c r="J4534" s="43"/>
      <c r="K4534" s="43"/>
    </row>
    <row r="4535" spans="1:11" ht="14.25" customHeight="1">
      <c r="A4535" s="43"/>
      <c r="B4535" s="43"/>
      <c r="C4535" s="43"/>
      <c r="D4535" s="43"/>
      <c r="E4535" s="43"/>
      <c r="F4535" s="43"/>
      <c r="G4535" s="43"/>
      <c r="H4535" s="43"/>
      <c r="I4535" s="43"/>
      <c r="J4535" s="43"/>
      <c r="K4535" s="43"/>
    </row>
    <row r="4536" spans="1:11" ht="14.25" customHeight="1">
      <c r="A4536" s="43"/>
      <c r="B4536" s="43"/>
      <c r="C4536" s="43"/>
      <c r="D4536" s="43"/>
      <c r="E4536" s="43"/>
      <c r="F4536" s="43"/>
      <c r="G4536" s="43"/>
      <c r="H4536" s="43"/>
      <c r="I4536" s="43"/>
      <c r="J4536" s="43"/>
      <c r="K4536" s="43"/>
    </row>
    <row r="4537" spans="1:11" ht="14.25" customHeight="1">
      <c r="A4537" s="43"/>
      <c r="B4537" s="43"/>
      <c r="C4537" s="43"/>
      <c r="D4537" s="43"/>
      <c r="E4537" s="43"/>
      <c r="F4537" s="43"/>
      <c r="G4537" s="43"/>
      <c r="H4537" s="43"/>
      <c r="I4537" s="43"/>
      <c r="J4537" s="43"/>
      <c r="K4537" s="43"/>
    </row>
    <row r="4538" spans="1:11" ht="14.25" customHeight="1">
      <c r="A4538" s="43"/>
      <c r="B4538" s="43"/>
      <c r="C4538" s="43"/>
      <c r="D4538" s="43"/>
      <c r="E4538" s="43"/>
      <c r="F4538" s="43"/>
      <c r="G4538" s="43"/>
      <c r="H4538" s="43"/>
      <c r="I4538" s="43"/>
      <c r="J4538" s="43"/>
      <c r="K4538" s="43"/>
    </row>
    <row r="4539" spans="1:11" ht="14.25" customHeight="1">
      <c r="A4539" s="43"/>
      <c r="B4539" s="43"/>
      <c r="C4539" s="43"/>
      <c r="D4539" s="43"/>
      <c r="E4539" s="43"/>
      <c r="F4539" s="43"/>
      <c r="G4539" s="43"/>
      <c r="H4539" s="43"/>
      <c r="I4539" s="43"/>
      <c r="J4539" s="43"/>
      <c r="K4539" s="43"/>
    </row>
    <row r="4540" spans="1:11" ht="14.25" customHeight="1">
      <c r="A4540" s="43"/>
      <c r="B4540" s="43"/>
      <c r="C4540" s="43"/>
      <c r="D4540" s="43"/>
      <c r="E4540" s="43"/>
      <c r="F4540" s="43"/>
      <c r="G4540" s="43"/>
      <c r="H4540" s="43"/>
      <c r="I4540" s="43"/>
      <c r="J4540" s="43"/>
      <c r="K4540" s="43"/>
    </row>
    <row r="4541" spans="1:11" ht="14.25" customHeight="1">
      <c r="A4541" s="43"/>
      <c r="B4541" s="43"/>
      <c r="C4541" s="43"/>
      <c r="D4541" s="43"/>
      <c r="E4541" s="43"/>
      <c r="F4541" s="43"/>
      <c r="G4541" s="43"/>
      <c r="H4541" s="43"/>
      <c r="I4541" s="43"/>
      <c r="J4541" s="43"/>
      <c r="K4541" s="43"/>
    </row>
    <row r="4542" spans="1:11" ht="14.25" customHeight="1">
      <c r="A4542" s="43"/>
      <c r="B4542" s="43"/>
      <c r="C4542" s="43"/>
      <c r="D4542" s="43"/>
      <c r="E4542" s="43"/>
      <c r="F4542" s="43"/>
      <c r="G4542" s="43"/>
      <c r="H4542" s="43"/>
      <c r="I4542" s="43"/>
      <c r="J4542" s="43"/>
      <c r="K4542" s="43"/>
    </row>
    <row r="4543" spans="1:11" ht="14.25" customHeight="1">
      <c r="A4543" s="43"/>
      <c r="B4543" s="43"/>
      <c r="C4543" s="43"/>
      <c r="D4543" s="43"/>
      <c r="E4543" s="43"/>
      <c r="F4543" s="43"/>
      <c r="G4543" s="43"/>
      <c r="H4543" s="43"/>
      <c r="I4543" s="43"/>
      <c r="J4543" s="43"/>
      <c r="K4543" s="43"/>
    </row>
    <row r="4544" spans="1:11" ht="14.25" customHeight="1">
      <c r="A4544" s="43"/>
      <c r="B4544" s="43"/>
      <c r="C4544" s="43"/>
      <c r="D4544" s="43"/>
      <c r="E4544" s="43"/>
      <c r="F4544" s="43"/>
      <c r="G4544" s="43"/>
      <c r="H4544" s="43"/>
      <c r="I4544" s="43"/>
      <c r="J4544" s="43"/>
      <c r="K4544" s="43"/>
    </row>
    <row r="4545" spans="1:11" ht="14.25" customHeight="1">
      <c r="A4545" s="43"/>
      <c r="B4545" s="43"/>
      <c r="C4545" s="43"/>
      <c r="D4545" s="43"/>
      <c r="E4545" s="43"/>
      <c r="F4545" s="43"/>
      <c r="G4545" s="43"/>
      <c r="H4545" s="43"/>
      <c r="I4545" s="43"/>
      <c r="J4545" s="43"/>
      <c r="K4545" s="43"/>
    </row>
    <row r="4546" spans="1:11" ht="14.25" customHeight="1">
      <c r="A4546" s="43"/>
      <c r="B4546" s="43"/>
      <c r="C4546" s="43"/>
      <c r="D4546" s="43"/>
      <c r="E4546" s="43"/>
      <c r="F4546" s="43"/>
      <c r="G4546" s="43"/>
      <c r="H4546" s="43"/>
      <c r="I4546" s="43"/>
      <c r="J4546" s="43"/>
      <c r="K4546" s="43"/>
    </row>
    <row r="4547" spans="1:11" ht="14.25" customHeight="1">
      <c r="A4547" s="43"/>
      <c r="B4547" s="43"/>
      <c r="C4547" s="43"/>
      <c r="D4547" s="43"/>
      <c r="E4547" s="43"/>
      <c r="F4547" s="43"/>
      <c r="G4547" s="43"/>
      <c r="H4547" s="43"/>
      <c r="I4547" s="43"/>
      <c r="J4547" s="43"/>
      <c r="K4547" s="43"/>
    </row>
    <row r="4548" spans="1:11" ht="14.25" customHeight="1">
      <c r="A4548" s="43"/>
      <c r="B4548" s="43"/>
      <c r="C4548" s="43"/>
      <c r="D4548" s="43"/>
      <c r="E4548" s="43"/>
      <c r="F4548" s="43"/>
      <c r="G4548" s="43"/>
      <c r="H4548" s="43"/>
      <c r="I4548" s="43"/>
      <c r="J4548" s="43"/>
      <c r="K4548" s="43"/>
    </row>
    <row r="4549" spans="1:11" ht="14.25" customHeight="1">
      <c r="A4549" s="43"/>
      <c r="B4549" s="43"/>
      <c r="C4549" s="43"/>
      <c r="D4549" s="43"/>
      <c r="E4549" s="43"/>
      <c r="F4549" s="43"/>
      <c r="G4549" s="43"/>
      <c r="H4549" s="43"/>
      <c r="I4549" s="43"/>
      <c r="J4549" s="43"/>
      <c r="K4549" s="43"/>
    </row>
    <row r="4550" spans="1:11" ht="14.25" customHeight="1">
      <c r="A4550" s="43"/>
      <c r="B4550" s="43"/>
      <c r="C4550" s="43"/>
      <c r="D4550" s="43"/>
      <c r="E4550" s="43"/>
      <c r="F4550" s="43"/>
      <c r="G4550" s="43"/>
      <c r="H4550" s="43"/>
      <c r="I4550" s="43"/>
      <c r="J4550" s="43"/>
      <c r="K4550" s="43"/>
    </row>
    <row r="4551" spans="1:11" ht="14.25" customHeight="1">
      <c r="A4551" s="43"/>
      <c r="B4551" s="43"/>
      <c r="C4551" s="43"/>
      <c r="D4551" s="43"/>
      <c r="E4551" s="43"/>
      <c r="F4551" s="43"/>
      <c r="G4551" s="43"/>
      <c r="H4551" s="43"/>
      <c r="I4551" s="43"/>
      <c r="J4551" s="43"/>
      <c r="K4551" s="43"/>
    </row>
    <row r="4552" spans="1:11" ht="14.25" customHeight="1">
      <c r="A4552" s="43"/>
      <c r="B4552" s="43"/>
      <c r="C4552" s="43"/>
      <c r="D4552" s="43"/>
      <c r="E4552" s="43"/>
      <c r="F4552" s="43"/>
      <c r="G4552" s="43"/>
      <c r="H4552" s="43"/>
      <c r="I4552" s="43"/>
      <c r="J4552" s="43"/>
      <c r="K4552" s="43"/>
    </row>
    <row r="4553" spans="1:11" ht="14.25" customHeight="1">
      <c r="A4553" s="43"/>
      <c r="B4553" s="43"/>
      <c r="C4553" s="43"/>
      <c r="D4553" s="43"/>
      <c r="E4553" s="43"/>
      <c r="F4553" s="43"/>
      <c r="G4553" s="43"/>
      <c r="H4553" s="43"/>
      <c r="I4553" s="43"/>
      <c r="J4553" s="43"/>
      <c r="K4553" s="43"/>
    </row>
    <row r="4554" spans="1:11" ht="14.25" customHeight="1">
      <c r="A4554" s="43"/>
      <c r="B4554" s="43"/>
      <c r="C4554" s="43"/>
      <c r="D4554" s="43"/>
      <c r="E4554" s="43"/>
      <c r="F4554" s="43"/>
      <c r="G4554" s="43"/>
      <c r="H4554" s="43"/>
      <c r="I4554" s="43"/>
      <c r="J4554" s="43"/>
      <c r="K4554" s="43"/>
    </row>
    <row r="4555" spans="1:11" ht="14.25" customHeight="1">
      <c r="A4555" s="43"/>
      <c r="B4555" s="43"/>
      <c r="C4555" s="43"/>
      <c r="D4555" s="43"/>
      <c r="E4555" s="43"/>
      <c r="F4555" s="43"/>
      <c r="G4555" s="43"/>
      <c r="H4555" s="43"/>
      <c r="I4555" s="43"/>
      <c r="J4555" s="43"/>
      <c r="K4555" s="43"/>
    </row>
    <row r="4556" spans="1:11" ht="14.25" customHeight="1">
      <c r="A4556" s="43"/>
      <c r="B4556" s="43"/>
      <c r="C4556" s="43"/>
      <c r="D4556" s="43"/>
      <c r="E4556" s="43"/>
      <c r="F4556" s="43"/>
      <c r="G4556" s="43"/>
      <c r="H4556" s="43"/>
      <c r="I4556" s="43"/>
      <c r="J4556" s="43"/>
      <c r="K4556" s="43"/>
    </row>
    <row r="4557" spans="1:11" ht="14.25" customHeight="1">
      <c r="A4557" s="43"/>
      <c r="B4557" s="43"/>
      <c r="C4557" s="43"/>
      <c r="D4557" s="43"/>
      <c r="E4557" s="43"/>
      <c r="F4557" s="43"/>
      <c r="G4557" s="43"/>
      <c r="H4557" s="43"/>
      <c r="I4557" s="43"/>
      <c r="J4557" s="43"/>
      <c r="K4557" s="43"/>
    </row>
    <row r="4558" spans="1:11" ht="14.25" customHeight="1">
      <c r="A4558" s="43"/>
      <c r="B4558" s="43"/>
      <c r="C4558" s="43"/>
      <c r="D4558" s="43"/>
      <c r="E4558" s="43"/>
      <c r="F4558" s="43"/>
      <c r="G4558" s="43"/>
      <c r="H4558" s="43"/>
      <c r="I4558" s="43"/>
      <c r="J4558" s="43"/>
      <c r="K4558" s="43"/>
    </row>
    <row r="4559" spans="1:11" ht="14.25" customHeight="1">
      <c r="A4559" s="43"/>
      <c r="B4559" s="43"/>
      <c r="C4559" s="43"/>
      <c r="D4559" s="43"/>
      <c r="E4559" s="43"/>
      <c r="F4559" s="43"/>
      <c r="G4559" s="43"/>
      <c r="H4559" s="43"/>
      <c r="I4559" s="43"/>
      <c r="J4559" s="43"/>
      <c r="K4559" s="43"/>
    </row>
    <row r="4560" spans="1:11" ht="14.25" customHeight="1">
      <c r="A4560" s="43"/>
      <c r="B4560" s="43"/>
      <c r="C4560" s="43"/>
      <c r="D4560" s="43"/>
      <c r="E4560" s="43"/>
      <c r="F4560" s="43"/>
      <c r="G4560" s="43"/>
      <c r="H4560" s="43"/>
      <c r="I4560" s="43"/>
      <c r="J4560" s="43"/>
      <c r="K4560" s="43"/>
    </row>
    <row r="4561" spans="1:11" ht="14.25" customHeight="1">
      <c r="A4561" s="43"/>
      <c r="B4561" s="43"/>
      <c r="C4561" s="43"/>
      <c r="D4561" s="43"/>
      <c r="E4561" s="43"/>
      <c r="F4561" s="43"/>
      <c r="G4561" s="43"/>
      <c r="H4561" s="43"/>
      <c r="I4561" s="43"/>
      <c r="J4561" s="43"/>
      <c r="K4561" s="43"/>
    </row>
    <row r="4562" spans="1:11" ht="14.25" customHeight="1">
      <c r="A4562" s="43"/>
      <c r="B4562" s="43"/>
      <c r="C4562" s="43"/>
      <c r="D4562" s="43"/>
      <c r="E4562" s="43"/>
      <c r="F4562" s="43"/>
      <c r="G4562" s="43"/>
      <c r="H4562" s="43"/>
      <c r="I4562" s="43"/>
      <c r="J4562" s="43"/>
      <c r="K4562" s="43"/>
    </row>
    <row r="4563" spans="1:11" ht="14.25" customHeight="1">
      <c r="A4563" s="43"/>
      <c r="B4563" s="43"/>
      <c r="C4563" s="43"/>
      <c r="D4563" s="43"/>
      <c r="E4563" s="43"/>
      <c r="F4563" s="43"/>
      <c r="G4563" s="43"/>
      <c r="H4563" s="43"/>
      <c r="I4563" s="43"/>
      <c r="J4563" s="43"/>
      <c r="K4563" s="43"/>
    </row>
    <row r="4564" spans="1:11" ht="14.25" customHeight="1">
      <c r="A4564" s="43"/>
      <c r="B4564" s="43"/>
      <c r="C4564" s="43"/>
      <c r="D4564" s="43"/>
      <c r="E4564" s="43"/>
      <c r="F4564" s="43"/>
      <c r="G4564" s="43"/>
      <c r="H4564" s="43"/>
      <c r="I4564" s="43"/>
      <c r="J4564" s="43"/>
      <c r="K4564" s="43"/>
    </row>
    <row r="4565" spans="1:11" ht="14.25" customHeight="1">
      <c r="A4565" s="43"/>
      <c r="B4565" s="43"/>
      <c r="C4565" s="43"/>
      <c r="D4565" s="43"/>
      <c r="E4565" s="43"/>
      <c r="F4565" s="43"/>
      <c r="G4565" s="43"/>
      <c r="H4565" s="43"/>
      <c r="I4565" s="43"/>
      <c r="J4565" s="43"/>
      <c r="K4565" s="43"/>
    </row>
    <row r="4566" spans="1:11" ht="14.25" customHeight="1">
      <c r="A4566" s="43"/>
      <c r="B4566" s="43"/>
      <c r="C4566" s="43"/>
      <c r="D4566" s="43"/>
      <c r="E4566" s="43"/>
      <c r="F4566" s="43"/>
      <c r="G4566" s="43"/>
      <c r="H4566" s="43"/>
      <c r="I4566" s="43"/>
      <c r="J4566" s="43"/>
      <c r="K4566" s="43"/>
    </row>
    <row r="4567" spans="1:11" ht="14.25" customHeight="1">
      <c r="A4567" s="43"/>
      <c r="B4567" s="43"/>
      <c r="C4567" s="43"/>
      <c r="D4567" s="43"/>
      <c r="E4567" s="43"/>
      <c r="F4567" s="43"/>
      <c r="G4567" s="43"/>
      <c r="H4567" s="43"/>
      <c r="I4567" s="43"/>
      <c r="J4567" s="43"/>
      <c r="K4567" s="43"/>
    </row>
    <row r="4568" spans="1:11" ht="14.25" customHeight="1">
      <c r="A4568" s="43"/>
      <c r="B4568" s="43"/>
      <c r="C4568" s="43"/>
      <c r="D4568" s="43"/>
      <c r="E4568" s="43"/>
      <c r="F4568" s="43"/>
      <c r="G4568" s="43"/>
      <c r="H4568" s="43"/>
      <c r="I4568" s="43"/>
      <c r="J4568" s="43"/>
      <c r="K4568" s="43"/>
    </row>
    <row r="4569" spans="1:11" ht="14.25" customHeight="1">
      <c r="A4569" s="43"/>
      <c r="B4569" s="43"/>
      <c r="C4569" s="43"/>
      <c r="D4569" s="43"/>
      <c r="E4569" s="43"/>
      <c r="F4569" s="43"/>
      <c r="G4569" s="43"/>
      <c r="H4569" s="43"/>
      <c r="I4569" s="43"/>
      <c r="J4569" s="43"/>
      <c r="K4569" s="43"/>
    </row>
    <row r="4570" spans="1:11" ht="14.25" customHeight="1">
      <c r="A4570" s="43"/>
      <c r="B4570" s="43"/>
      <c r="C4570" s="43"/>
      <c r="D4570" s="43"/>
      <c r="E4570" s="43"/>
      <c r="F4570" s="43"/>
      <c r="G4570" s="43"/>
      <c r="H4570" s="43"/>
      <c r="I4570" s="43"/>
      <c r="J4570" s="43"/>
      <c r="K4570" s="43"/>
    </row>
    <row r="4571" spans="1:11" ht="14.25" customHeight="1">
      <c r="A4571" s="43"/>
      <c r="B4571" s="43"/>
      <c r="C4571" s="43"/>
      <c r="D4571" s="43"/>
      <c r="E4571" s="43"/>
      <c r="F4571" s="43"/>
      <c r="G4571" s="43"/>
      <c r="H4571" s="43"/>
      <c r="I4571" s="43"/>
      <c r="J4571" s="43"/>
      <c r="K4571" s="43"/>
    </row>
    <row r="4572" spans="1:11" ht="14.25" customHeight="1">
      <c r="A4572" s="43"/>
      <c r="B4572" s="43"/>
      <c r="C4572" s="43"/>
      <c r="D4572" s="43"/>
      <c r="E4572" s="43"/>
      <c r="F4572" s="43"/>
      <c r="G4572" s="43"/>
      <c r="H4572" s="43"/>
      <c r="I4572" s="43"/>
      <c r="J4572" s="43"/>
      <c r="K4572" s="43"/>
    </row>
    <row r="4573" spans="1:11" ht="14.25" customHeight="1">
      <c r="A4573" s="43"/>
      <c r="B4573" s="43"/>
      <c r="C4573" s="43"/>
      <c r="D4573" s="43"/>
      <c r="E4573" s="43"/>
      <c r="F4573" s="43"/>
      <c r="G4573" s="43"/>
      <c r="H4573" s="43"/>
      <c r="I4573" s="43"/>
      <c r="J4573" s="43"/>
      <c r="K4573" s="43"/>
    </row>
    <row r="4574" spans="1:11" ht="14.25" customHeight="1">
      <c r="A4574" s="43"/>
      <c r="B4574" s="43"/>
      <c r="C4574" s="43"/>
      <c r="D4574" s="43"/>
      <c r="E4574" s="43"/>
      <c r="F4574" s="43"/>
      <c r="G4574" s="43"/>
      <c r="H4574" s="43"/>
      <c r="I4574" s="43"/>
      <c r="J4574" s="43"/>
      <c r="K4574" s="43"/>
    </row>
    <row r="4575" spans="1:11" ht="14.25" customHeight="1">
      <c r="A4575" s="43"/>
      <c r="B4575" s="43"/>
      <c r="C4575" s="43"/>
      <c r="D4575" s="43"/>
      <c r="E4575" s="43"/>
      <c r="F4575" s="43"/>
      <c r="G4575" s="43"/>
      <c r="H4575" s="43"/>
      <c r="I4575" s="43"/>
      <c r="J4575" s="43"/>
      <c r="K4575" s="43"/>
    </row>
    <row r="4576" spans="1:11" ht="14.25" customHeight="1">
      <c r="A4576" s="43"/>
      <c r="B4576" s="43"/>
      <c r="C4576" s="43"/>
      <c r="D4576" s="43"/>
      <c r="E4576" s="43"/>
      <c r="F4576" s="43"/>
      <c r="G4576" s="43"/>
      <c r="H4576" s="43"/>
      <c r="I4576" s="43"/>
      <c r="J4576" s="43"/>
      <c r="K4576" s="43"/>
    </row>
    <row r="4577" spans="1:11" ht="14.25" customHeight="1">
      <c r="A4577" s="43"/>
      <c r="B4577" s="43"/>
      <c r="C4577" s="43"/>
      <c r="D4577" s="43"/>
      <c r="E4577" s="43"/>
      <c r="F4577" s="43"/>
      <c r="G4577" s="43"/>
      <c r="H4577" s="43"/>
      <c r="I4577" s="43"/>
      <c r="J4577" s="43"/>
      <c r="K4577" s="43"/>
    </row>
    <row r="4578" spans="1:11" ht="14.25" customHeight="1">
      <c r="A4578" s="43"/>
      <c r="B4578" s="43"/>
      <c r="C4578" s="43"/>
      <c r="D4578" s="43"/>
      <c r="E4578" s="43"/>
      <c r="F4578" s="43"/>
      <c r="G4578" s="43"/>
      <c r="H4578" s="43"/>
      <c r="I4578" s="43"/>
      <c r="J4578" s="43"/>
      <c r="K4578" s="43"/>
    </row>
    <row r="4579" spans="1:11" ht="14.25" customHeight="1">
      <c r="A4579" s="43"/>
      <c r="B4579" s="43"/>
      <c r="C4579" s="43"/>
      <c r="D4579" s="43"/>
      <c r="E4579" s="43"/>
      <c r="F4579" s="43"/>
      <c r="G4579" s="43"/>
      <c r="H4579" s="43"/>
      <c r="I4579" s="43"/>
      <c r="J4579" s="43"/>
      <c r="K4579" s="43"/>
    </row>
    <row r="4580" spans="1:11" ht="14.25" customHeight="1">
      <c r="A4580" s="43"/>
      <c r="B4580" s="43"/>
      <c r="C4580" s="43"/>
      <c r="D4580" s="43"/>
      <c r="E4580" s="43"/>
      <c r="F4580" s="43"/>
      <c r="G4580" s="43"/>
      <c r="H4580" s="43"/>
      <c r="I4580" s="43"/>
      <c r="J4580" s="43"/>
      <c r="K4580" s="43"/>
    </row>
    <row r="4581" spans="1:11" ht="14.25" customHeight="1">
      <c r="A4581" s="43"/>
      <c r="B4581" s="43"/>
      <c r="C4581" s="43"/>
      <c r="D4581" s="43"/>
      <c r="E4581" s="43"/>
      <c r="F4581" s="43"/>
      <c r="G4581" s="43"/>
      <c r="H4581" s="43"/>
      <c r="I4581" s="43"/>
      <c r="J4581" s="43"/>
      <c r="K4581" s="43"/>
    </row>
    <row r="4582" spans="1:11" ht="14.25" customHeight="1">
      <c r="A4582" s="43"/>
      <c r="B4582" s="43"/>
      <c r="C4582" s="43"/>
      <c r="D4582" s="43"/>
      <c r="E4582" s="43"/>
      <c r="F4582" s="43"/>
      <c r="G4582" s="43"/>
      <c r="H4582" s="43"/>
      <c r="I4582" s="43"/>
      <c r="J4582" s="43"/>
      <c r="K4582" s="43"/>
    </row>
    <row r="4583" spans="1:11" ht="14.25" customHeight="1">
      <c r="A4583" s="43"/>
      <c r="B4583" s="43"/>
      <c r="C4583" s="43"/>
      <c r="D4583" s="43"/>
      <c r="E4583" s="43"/>
      <c r="F4583" s="43"/>
      <c r="G4583" s="43"/>
      <c r="H4583" s="43"/>
      <c r="I4583" s="43"/>
      <c r="J4583" s="43"/>
      <c r="K4583" s="43"/>
    </row>
    <row r="4584" spans="1:11" ht="14.25" customHeight="1">
      <c r="A4584" s="43"/>
      <c r="B4584" s="43"/>
      <c r="C4584" s="43"/>
      <c r="D4584" s="43"/>
      <c r="E4584" s="43"/>
      <c r="F4584" s="43"/>
      <c r="G4584" s="43"/>
      <c r="H4584" s="43"/>
      <c r="I4584" s="43"/>
      <c r="J4584" s="43"/>
      <c r="K4584" s="43"/>
    </row>
    <row r="4585" spans="1:11" ht="14.25" customHeight="1">
      <c r="A4585" s="43"/>
      <c r="B4585" s="43"/>
      <c r="C4585" s="43"/>
      <c r="D4585" s="43"/>
      <c r="E4585" s="43"/>
      <c r="F4585" s="43"/>
      <c r="G4585" s="43"/>
      <c r="H4585" s="43"/>
      <c r="I4585" s="43"/>
      <c r="J4585" s="43"/>
      <c r="K4585" s="43"/>
    </row>
    <row r="4586" spans="1:11" ht="14.25" customHeight="1">
      <c r="A4586" s="43"/>
      <c r="B4586" s="43"/>
      <c r="C4586" s="43"/>
      <c r="D4586" s="43"/>
      <c r="E4586" s="43"/>
      <c r="F4586" s="43"/>
      <c r="G4586" s="43"/>
      <c r="H4586" s="43"/>
      <c r="I4586" s="43"/>
      <c r="J4586" s="43"/>
      <c r="K4586" s="43"/>
    </row>
    <row r="4587" spans="1:11" ht="14.25" customHeight="1">
      <c r="A4587" s="43"/>
      <c r="B4587" s="43"/>
      <c r="C4587" s="43"/>
      <c r="D4587" s="43"/>
      <c r="E4587" s="43"/>
      <c r="F4587" s="43"/>
      <c r="G4587" s="43"/>
      <c r="H4587" s="43"/>
      <c r="I4587" s="43"/>
      <c r="J4587" s="43"/>
      <c r="K4587" s="43"/>
    </row>
    <row r="4588" spans="1:11" ht="14.25" customHeight="1">
      <c r="A4588" s="43"/>
      <c r="B4588" s="43"/>
      <c r="C4588" s="43"/>
      <c r="D4588" s="43"/>
      <c r="E4588" s="43"/>
      <c r="F4588" s="43"/>
      <c r="G4588" s="43"/>
      <c r="H4588" s="43"/>
      <c r="I4588" s="43"/>
      <c r="J4588" s="43"/>
      <c r="K4588" s="43"/>
    </row>
    <row r="4589" spans="1:11" ht="14.25" customHeight="1">
      <c r="A4589" s="43"/>
      <c r="B4589" s="43"/>
      <c r="C4589" s="43"/>
      <c r="D4589" s="43"/>
      <c r="E4589" s="43"/>
      <c r="F4589" s="43"/>
      <c r="G4589" s="43"/>
      <c r="H4589" s="43"/>
      <c r="I4589" s="43"/>
      <c r="J4589" s="43"/>
      <c r="K4589" s="43"/>
    </row>
    <row r="4590" spans="1:11" ht="14.25" customHeight="1">
      <c r="A4590" s="43"/>
      <c r="B4590" s="43"/>
      <c r="C4590" s="43"/>
      <c r="D4590" s="43"/>
      <c r="E4590" s="43"/>
      <c r="F4590" s="43"/>
      <c r="G4590" s="43"/>
      <c r="H4590" s="43"/>
      <c r="I4590" s="43"/>
      <c r="J4590" s="43"/>
      <c r="K4590" s="43"/>
    </row>
    <row r="4591" spans="1:11" ht="14.25" customHeight="1">
      <c r="A4591" s="43"/>
      <c r="B4591" s="43"/>
      <c r="C4591" s="43"/>
      <c r="D4591" s="43"/>
      <c r="E4591" s="43"/>
      <c r="F4591" s="43"/>
      <c r="G4591" s="43"/>
      <c r="H4591" s="43"/>
      <c r="I4591" s="43"/>
      <c r="J4591" s="43"/>
      <c r="K4591" s="43"/>
    </row>
    <row r="4592" spans="1:11" ht="14.25" customHeight="1">
      <c r="A4592" s="43"/>
      <c r="B4592" s="43"/>
      <c r="C4592" s="43"/>
      <c r="D4592" s="43"/>
      <c r="E4592" s="43"/>
      <c r="F4592" s="43"/>
      <c r="G4592" s="43"/>
      <c r="H4592" s="43"/>
      <c r="I4592" s="43"/>
      <c r="J4592" s="43"/>
      <c r="K4592" s="43"/>
    </row>
    <row r="4593" spans="1:11" ht="14.25" customHeight="1">
      <c r="A4593" s="43"/>
      <c r="B4593" s="43"/>
      <c r="C4593" s="43"/>
      <c r="D4593" s="43"/>
      <c r="E4593" s="43"/>
      <c r="F4593" s="43"/>
      <c r="G4593" s="43"/>
      <c r="H4593" s="43"/>
      <c r="I4593" s="43"/>
      <c r="J4593" s="43"/>
      <c r="K4593" s="43"/>
    </row>
    <row r="4594" spans="1:11" ht="14.25" customHeight="1">
      <c r="A4594" s="43"/>
      <c r="B4594" s="43"/>
      <c r="C4594" s="43"/>
      <c r="D4594" s="43"/>
      <c r="E4594" s="43"/>
      <c r="F4594" s="43"/>
      <c r="G4594" s="43"/>
      <c r="H4594" s="43"/>
      <c r="I4594" s="43"/>
      <c r="J4594" s="43"/>
      <c r="K4594" s="43"/>
    </row>
    <row r="4595" spans="1:11" ht="14.25" customHeight="1">
      <c r="A4595" s="43"/>
      <c r="B4595" s="43"/>
      <c r="C4595" s="43"/>
      <c r="D4595" s="43"/>
      <c r="E4595" s="43"/>
      <c r="F4595" s="43"/>
      <c r="G4595" s="43"/>
      <c r="H4595" s="43"/>
      <c r="I4595" s="43"/>
      <c r="J4595" s="43"/>
      <c r="K4595" s="43"/>
    </row>
    <row r="4596" spans="1:11" ht="14.25" customHeight="1">
      <c r="A4596" s="43"/>
      <c r="B4596" s="43"/>
      <c r="C4596" s="43"/>
      <c r="D4596" s="43"/>
      <c r="E4596" s="43"/>
      <c r="F4596" s="43"/>
      <c r="G4596" s="43"/>
      <c r="H4596" s="43"/>
      <c r="I4596" s="43"/>
      <c r="J4596" s="43"/>
      <c r="K4596" s="43"/>
    </row>
    <row r="4597" spans="1:11" ht="14.25" customHeight="1">
      <c r="A4597" s="43"/>
      <c r="B4597" s="43"/>
      <c r="C4597" s="43"/>
      <c r="D4597" s="43"/>
      <c r="E4597" s="43"/>
      <c r="F4597" s="43"/>
      <c r="G4597" s="43"/>
      <c r="H4597" s="43"/>
      <c r="I4597" s="43"/>
      <c r="J4597" s="43"/>
      <c r="K4597" s="43"/>
    </row>
    <row r="4598" spans="1:11" ht="14.25" customHeight="1">
      <c r="A4598" s="43"/>
      <c r="B4598" s="43"/>
      <c r="C4598" s="43"/>
      <c r="D4598" s="43"/>
      <c r="E4598" s="43"/>
      <c r="F4598" s="43"/>
      <c r="G4598" s="43"/>
      <c r="H4598" s="43"/>
      <c r="I4598" s="43"/>
      <c r="J4598" s="43"/>
      <c r="K4598" s="43"/>
    </row>
    <row r="4599" spans="1:11" ht="14.25" customHeight="1">
      <c r="A4599" s="43"/>
      <c r="B4599" s="43"/>
      <c r="C4599" s="43"/>
      <c r="D4599" s="43"/>
      <c r="E4599" s="43"/>
      <c r="F4599" s="43"/>
      <c r="G4599" s="43"/>
      <c r="H4599" s="43"/>
      <c r="I4599" s="43"/>
      <c r="J4599" s="43"/>
      <c r="K4599" s="43"/>
    </row>
    <row r="4600" spans="1:11" ht="14.25" customHeight="1">
      <c r="A4600" s="43"/>
      <c r="B4600" s="43"/>
      <c r="C4600" s="43"/>
      <c r="D4600" s="43"/>
      <c r="E4600" s="43"/>
      <c r="F4600" s="43"/>
      <c r="G4600" s="43"/>
      <c r="H4600" s="43"/>
      <c r="I4600" s="43"/>
      <c r="J4600" s="43"/>
      <c r="K4600" s="43"/>
    </row>
    <row r="4601" spans="1:11" ht="14.25" customHeight="1">
      <c r="A4601" s="43"/>
      <c r="B4601" s="43"/>
      <c r="C4601" s="43"/>
      <c r="D4601" s="43"/>
      <c r="E4601" s="43"/>
      <c r="F4601" s="43"/>
      <c r="G4601" s="43"/>
      <c r="H4601" s="43"/>
      <c r="I4601" s="43"/>
      <c r="J4601" s="43"/>
      <c r="K4601" s="43"/>
    </row>
    <row r="4602" spans="1:11" ht="14.25" customHeight="1">
      <c r="A4602" s="43"/>
      <c r="B4602" s="43"/>
      <c r="C4602" s="43"/>
      <c r="D4602" s="43"/>
      <c r="E4602" s="43"/>
      <c r="F4602" s="43"/>
      <c r="G4602" s="43"/>
      <c r="H4602" s="43"/>
      <c r="I4602" s="43"/>
      <c r="J4602" s="43"/>
      <c r="K4602" s="43"/>
    </row>
    <row r="4603" spans="1:11" ht="14.25" customHeight="1">
      <c r="A4603" s="43"/>
      <c r="B4603" s="43"/>
      <c r="C4603" s="43"/>
      <c r="D4603" s="43"/>
      <c r="E4603" s="43"/>
      <c r="F4603" s="43"/>
      <c r="G4603" s="43"/>
      <c r="H4603" s="43"/>
      <c r="I4603" s="43"/>
      <c r="J4603" s="43"/>
      <c r="K4603" s="43"/>
    </row>
    <row r="4604" spans="1:11" ht="14.25" customHeight="1">
      <c r="A4604" s="43"/>
      <c r="B4604" s="43"/>
      <c r="C4604" s="43"/>
      <c r="D4604" s="43"/>
      <c r="E4604" s="43"/>
      <c r="F4604" s="43"/>
      <c r="G4604" s="43"/>
      <c r="H4604" s="43"/>
      <c r="I4604" s="43"/>
      <c r="J4604" s="43"/>
      <c r="K4604" s="43"/>
    </row>
    <row r="4605" spans="1:11" ht="14.25" customHeight="1">
      <c r="A4605" s="43"/>
      <c r="B4605" s="43"/>
      <c r="C4605" s="43"/>
      <c r="D4605" s="43"/>
      <c r="E4605" s="43"/>
      <c r="F4605" s="43"/>
      <c r="G4605" s="43"/>
      <c r="H4605" s="43"/>
      <c r="I4605" s="43"/>
      <c r="J4605" s="43"/>
      <c r="K4605" s="43"/>
    </row>
    <row r="4606" spans="1:11" ht="14.25" customHeight="1">
      <c r="A4606" s="43"/>
      <c r="B4606" s="43"/>
      <c r="C4606" s="43"/>
      <c r="D4606" s="43"/>
      <c r="E4606" s="43"/>
      <c r="F4606" s="43"/>
      <c r="G4606" s="43"/>
      <c r="H4606" s="43"/>
      <c r="I4606" s="43"/>
      <c r="J4606" s="43"/>
      <c r="K4606" s="43"/>
    </row>
    <row r="4607" spans="1:11" ht="14.25" customHeight="1">
      <c r="A4607" s="43"/>
      <c r="B4607" s="43"/>
      <c r="C4607" s="43"/>
      <c r="D4607" s="43"/>
      <c r="E4607" s="43"/>
      <c r="F4607" s="43"/>
      <c r="G4607" s="43"/>
      <c r="H4607" s="43"/>
      <c r="I4607" s="43"/>
      <c r="J4607" s="43"/>
      <c r="K4607" s="43"/>
    </row>
    <row r="4608" spans="1:11" ht="14.25" customHeight="1">
      <c r="A4608" s="43"/>
      <c r="B4608" s="43"/>
      <c r="C4608" s="43"/>
      <c r="D4608" s="43"/>
      <c r="E4608" s="43"/>
      <c r="F4608" s="43"/>
      <c r="G4608" s="43"/>
      <c r="H4608" s="43"/>
      <c r="I4608" s="43"/>
      <c r="J4608" s="43"/>
      <c r="K4608" s="43"/>
    </row>
    <row r="4609" spans="1:11" ht="14.25" customHeight="1">
      <c r="A4609" s="43"/>
      <c r="B4609" s="43"/>
      <c r="C4609" s="43"/>
      <c r="D4609" s="43"/>
      <c r="E4609" s="43"/>
      <c r="F4609" s="43"/>
      <c r="G4609" s="43"/>
      <c r="H4609" s="43"/>
      <c r="I4609" s="43"/>
      <c r="J4609" s="43"/>
      <c r="K4609" s="43"/>
    </row>
    <row r="4610" spans="1:11" ht="14.25" customHeight="1">
      <c r="A4610" s="43"/>
      <c r="B4610" s="43"/>
      <c r="C4610" s="43"/>
      <c r="D4610" s="43"/>
      <c r="E4610" s="43"/>
      <c r="F4610" s="43"/>
      <c r="G4610" s="43"/>
      <c r="H4610" s="43"/>
      <c r="I4610" s="43"/>
      <c r="J4610" s="43"/>
      <c r="K4610" s="43"/>
    </row>
    <row r="4611" spans="1:11" ht="14.25" customHeight="1">
      <c r="A4611" s="43"/>
      <c r="B4611" s="43"/>
      <c r="C4611" s="43"/>
      <c r="D4611" s="43"/>
      <c r="E4611" s="43"/>
      <c r="F4611" s="43"/>
      <c r="G4611" s="43"/>
      <c r="H4611" s="43"/>
      <c r="I4611" s="43"/>
      <c r="J4611" s="43"/>
      <c r="K4611" s="43"/>
    </row>
    <row r="4612" spans="1:11" ht="14.25" customHeight="1">
      <c r="A4612" s="43"/>
      <c r="B4612" s="43"/>
      <c r="C4612" s="43"/>
      <c r="D4612" s="43"/>
      <c r="E4612" s="43"/>
      <c r="F4612" s="43"/>
      <c r="G4612" s="43"/>
      <c r="H4612" s="43"/>
      <c r="I4612" s="43"/>
      <c r="J4612" s="43"/>
      <c r="K4612" s="43"/>
    </row>
    <row r="4613" spans="1:11" ht="14.25" customHeight="1">
      <c r="A4613" s="43"/>
      <c r="B4613" s="43"/>
      <c r="C4613" s="43"/>
      <c r="D4613" s="43"/>
      <c r="E4613" s="43"/>
      <c r="F4613" s="43"/>
      <c r="G4613" s="43"/>
      <c r="H4613" s="43"/>
      <c r="I4613" s="43"/>
      <c r="J4613" s="43"/>
      <c r="K4613" s="43"/>
    </row>
    <row r="4614" spans="1:11" ht="14.25" customHeight="1">
      <c r="A4614" s="43"/>
      <c r="B4614" s="43"/>
      <c r="C4614" s="43"/>
      <c r="D4614" s="43"/>
      <c r="E4614" s="43"/>
      <c r="F4614" s="43"/>
      <c r="G4614" s="43"/>
      <c r="H4614" s="43"/>
      <c r="I4614" s="43"/>
      <c r="J4614" s="43"/>
      <c r="K4614" s="43"/>
    </row>
    <row r="4615" spans="1:11" ht="14.25" customHeight="1">
      <c r="A4615" s="43"/>
      <c r="B4615" s="43"/>
      <c r="C4615" s="43"/>
      <c r="D4615" s="43"/>
      <c r="E4615" s="43"/>
      <c r="F4615" s="43"/>
      <c r="G4615" s="43"/>
      <c r="H4615" s="43"/>
      <c r="I4615" s="43"/>
      <c r="J4615" s="43"/>
      <c r="K4615" s="43"/>
    </row>
    <row r="4616" spans="1:11" ht="14.25" customHeight="1">
      <c r="A4616" s="43"/>
      <c r="B4616" s="43"/>
      <c r="C4616" s="43"/>
      <c r="D4616" s="43"/>
      <c r="E4616" s="43"/>
      <c r="F4616" s="43"/>
      <c r="G4616" s="43"/>
      <c r="H4616" s="43"/>
      <c r="I4616" s="43"/>
      <c r="J4616" s="43"/>
      <c r="K4616" s="43"/>
    </row>
    <row r="4617" spans="1:11" ht="14.25" customHeight="1">
      <c r="A4617" s="43"/>
      <c r="B4617" s="43"/>
      <c r="C4617" s="43"/>
      <c r="D4617" s="43"/>
      <c r="E4617" s="43"/>
      <c r="F4617" s="43"/>
      <c r="G4617" s="43"/>
      <c r="H4617" s="43"/>
      <c r="I4617" s="43"/>
      <c r="J4617" s="43"/>
      <c r="K4617" s="43"/>
    </row>
    <row r="4618" spans="1:11" ht="14.25" customHeight="1">
      <c r="A4618" s="43"/>
      <c r="B4618" s="43"/>
      <c r="C4618" s="43"/>
      <c r="D4618" s="43"/>
      <c r="E4618" s="43"/>
      <c r="F4618" s="43"/>
      <c r="G4618" s="43"/>
      <c r="H4618" s="43"/>
      <c r="I4618" s="43"/>
      <c r="J4618" s="43"/>
      <c r="K4618" s="43"/>
    </row>
    <row r="4619" spans="1:11" ht="14.25" customHeight="1">
      <c r="A4619" s="43"/>
      <c r="B4619" s="43"/>
      <c r="C4619" s="43"/>
      <c r="D4619" s="43"/>
      <c r="E4619" s="43"/>
      <c r="F4619" s="43"/>
      <c r="G4619" s="43"/>
      <c r="H4619" s="43"/>
      <c r="I4619" s="43"/>
      <c r="J4619" s="43"/>
      <c r="K4619" s="43"/>
    </row>
    <row r="4620" spans="1:11" ht="14.25" customHeight="1">
      <c r="A4620" s="43"/>
      <c r="B4620" s="43"/>
      <c r="C4620" s="43"/>
      <c r="D4620" s="43"/>
      <c r="E4620" s="43"/>
      <c r="F4620" s="43"/>
      <c r="G4620" s="43"/>
      <c r="H4620" s="43"/>
      <c r="I4620" s="43"/>
      <c r="J4620" s="43"/>
      <c r="K4620" s="43"/>
    </row>
    <row r="4621" spans="1:11" ht="14.25" customHeight="1">
      <c r="A4621" s="43"/>
      <c r="B4621" s="43"/>
      <c r="C4621" s="43"/>
      <c r="D4621" s="43"/>
      <c r="E4621" s="43"/>
      <c r="F4621" s="43"/>
      <c r="G4621" s="43"/>
      <c r="H4621" s="43"/>
      <c r="I4621" s="43"/>
      <c r="J4621" s="43"/>
      <c r="K4621" s="43"/>
    </row>
    <row r="4622" spans="1:11" ht="14.25" customHeight="1">
      <c r="A4622" s="43"/>
      <c r="B4622" s="43"/>
      <c r="C4622" s="43"/>
      <c r="D4622" s="43"/>
      <c r="E4622" s="43"/>
      <c r="F4622" s="43"/>
      <c r="G4622" s="43"/>
      <c r="H4622" s="43"/>
      <c r="I4622" s="43"/>
      <c r="J4622" s="43"/>
      <c r="K4622" s="43"/>
    </row>
    <row r="4623" spans="1:11" ht="14.25" customHeight="1">
      <c r="A4623" s="43"/>
      <c r="B4623" s="43"/>
      <c r="C4623" s="43"/>
      <c r="D4623" s="43"/>
      <c r="E4623" s="43"/>
      <c r="F4623" s="43"/>
      <c r="G4623" s="43"/>
      <c r="H4623" s="43"/>
      <c r="I4623" s="43"/>
      <c r="J4623" s="43"/>
      <c r="K4623" s="43"/>
    </row>
    <row r="4624" spans="1:11" ht="14.25" customHeight="1">
      <c r="A4624" s="43"/>
      <c r="B4624" s="43"/>
      <c r="C4624" s="43"/>
      <c r="D4624" s="43"/>
      <c r="E4624" s="43"/>
      <c r="F4624" s="43"/>
      <c r="G4624" s="43"/>
      <c r="H4624" s="43"/>
      <c r="I4624" s="43"/>
      <c r="J4624" s="43"/>
      <c r="K4624" s="43"/>
    </row>
    <row r="4625" spans="1:11" ht="14.25" customHeight="1">
      <c r="A4625" s="43"/>
      <c r="B4625" s="43"/>
      <c r="C4625" s="43"/>
      <c r="D4625" s="43"/>
      <c r="E4625" s="43"/>
      <c r="F4625" s="43"/>
      <c r="G4625" s="43"/>
      <c r="H4625" s="43"/>
      <c r="I4625" s="43"/>
      <c r="J4625" s="43"/>
      <c r="K4625" s="43"/>
    </row>
    <row r="4626" spans="1:11" ht="14.25" customHeight="1">
      <c r="A4626" s="43"/>
      <c r="B4626" s="43"/>
      <c r="C4626" s="43"/>
      <c r="D4626" s="43"/>
      <c r="E4626" s="43"/>
      <c r="F4626" s="43"/>
      <c r="G4626" s="43"/>
      <c r="H4626" s="43"/>
      <c r="I4626" s="43"/>
      <c r="J4626" s="43"/>
      <c r="K4626" s="43"/>
    </row>
    <row r="4627" spans="1:11" ht="14.25" customHeight="1">
      <c r="A4627" s="43"/>
      <c r="B4627" s="43"/>
      <c r="C4627" s="43"/>
      <c r="D4627" s="43"/>
      <c r="E4627" s="43"/>
      <c r="F4627" s="43"/>
      <c r="G4627" s="43"/>
      <c r="H4627" s="43"/>
      <c r="I4627" s="43"/>
      <c r="J4627" s="43"/>
      <c r="K4627" s="43"/>
    </row>
    <row r="4628" spans="1:11" ht="14.25" customHeight="1">
      <c r="A4628" s="43"/>
      <c r="B4628" s="43"/>
      <c r="C4628" s="43"/>
      <c r="D4628" s="43"/>
      <c r="E4628" s="43"/>
      <c r="F4628" s="43"/>
      <c r="G4628" s="43"/>
      <c r="H4628" s="43"/>
      <c r="I4628" s="43"/>
      <c r="J4628" s="43"/>
      <c r="K4628" s="43"/>
    </row>
    <row r="4629" spans="1:11" ht="14.25" customHeight="1">
      <c r="A4629" s="43"/>
      <c r="B4629" s="43"/>
      <c r="C4629" s="43"/>
      <c r="D4629" s="43"/>
      <c r="E4629" s="43"/>
      <c r="F4629" s="43"/>
      <c r="G4629" s="43"/>
      <c r="H4629" s="43"/>
      <c r="I4629" s="43"/>
      <c r="J4629" s="43"/>
      <c r="K4629" s="43"/>
    </row>
    <row r="4630" spans="1:11" ht="14.25" customHeight="1">
      <c r="A4630" s="43"/>
      <c r="B4630" s="43"/>
      <c r="C4630" s="43"/>
      <c r="D4630" s="43"/>
      <c r="E4630" s="43"/>
      <c r="F4630" s="43"/>
      <c r="G4630" s="43"/>
      <c r="H4630" s="43"/>
      <c r="I4630" s="43"/>
      <c r="J4630" s="43"/>
      <c r="K4630" s="43"/>
    </row>
    <row r="4631" spans="1:11" ht="14.25" customHeight="1">
      <c r="A4631" s="43"/>
      <c r="B4631" s="43"/>
      <c r="C4631" s="43"/>
      <c r="D4631" s="43"/>
      <c r="E4631" s="43"/>
      <c r="F4631" s="43"/>
      <c r="G4631" s="43"/>
      <c r="H4631" s="43"/>
      <c r="I4631" s="43"/>
      <c r="J4631" s="43"/>
      <c r="K4631" s="43"/>
    </row>
    <row r="4632" spans="1:11" ht="14.25" customHeight="1">
      <c r="A4632" s="43"/>
      <c r="B4632" s="43"/>
      <c r="C4632" s="43"/>
      <c r="D4632" s="43"/>
      <c r="E4632" s="43"/>
      <c r="F4632" s="43"/>
      <c r="G4632" s="43"/>
      <c r="H4632" s="43"/>
      <c r="I4632" s="43"/>
      <c r="J4632" s="43"/>
      <c r="K4632" s="43"/>
    </row>
    <row r="4633" spans="1:11" ht="14.25" customHeight="1">
      <c r="A4633" s="43"/>
      <c r="B4633" s="43"/>
      <c r="C4633" s="43"/>
      <c r="D4633" s="43"/>
      <c r="E4633" s="43"/>
      <c r="F4633" s="43"/>
      <c r="G4633" s="43"/>
      <c r="H4633" s="43"/>
      <c r="I4633" s="43"/>
      <c r="J4633" s="43"/>
      <c r="K4633" s="43"/>
    </row>
    <row r="4634" spans="1:11" ht="14.25" customHeight="1">
      <c r="A4634" s="43"/>
      <c r="B4634" s="43"/>
      <c r="C4634" s="43"/>
      <c r="D4634" s="43"/>
      <c r="E4634" s="43"/>
      <c r="F4634" s="43"/>
      <c r="G4634" s="43"/>
      <c r="H4634" s="43"/>
      <c r="I4634" s="43"/>
      <c r="J4634" s="43"/>
      <c r="K4634" s="43"/>
    </row>
    <row r="4635" spans="1:11" ht="14.25" customHeight="1">
      <c r="A4635" s="43"/>
      <c r="B4635" s="43"/>
      <c r="C4635" s="43"/>
      <c r="D4635" s="43"/>
      <c r="E4635" s="43"/>
      <c r="F4635" s="43"/>
      <c r="G4635" s="43"/>
      <c r="H4635" s="43"/>
      <c r="I4635" s="43"/>
      <c r="J4635" s="43"/>
      <c r="K4635" s="43"/>
    </row>
    <row r="4636" spans="1:11" ht="14.25" customHeight="1">
      <c r="A4636" s="43"/>
      <c r="B4636" s="43"/>
      <c r="C4636" s="43"/>
      <c r="D4636" s="43"/>
      <c r="E4636" s="43"/>
      <c r="F4636" s="43"/>
      <c r="G4636" s="43"/>
      <c r="H4636" s="43"/>
      <c r="I4636" s="43"/>
      <c r="J4636" s="43"/>
      <c r="K4636" s="43"/>
    </row>
    <row r="4637" spans="1:11" ht="14.25" customHeight="1">
      <c r="A4637" s="43"/>
      <c r="B4637" s="43"/>
      <c r="C4637" s="43"/>
      <c r="D4637" s="43"/>
      <c r="E4637" s="43"/>
      <c r="F4637" s="43"/>
      <c r="G4637" s="43"/>
      <c r="H4637" s="43"/>
      <c r="I4637" s="43"/>
      <c r="J4637" s="43"/>
      <c r="K4637" s="43"/>
    </row>
    <row r="4638" spans="1:11" ht="14.25" customHeight="1">
      <c r="A4638" s="43"/>
      <c r="B4638" s="43"/>
      <c r="C4638" s="43"/>
      <c r="D4638" s="43"/>
      <c r="E4638" s="43"/>
      <c r="F4638" s="43"/>
      <c r="G4638" s="43"/>
      <c r="H4638" s="43"/>
      <c r="I4638" s="43"/>
      <c r="J4638" s="43"/>
      <c r="K4638" s="43"/>
    </row>
    <row r="4639" spans="1:11" ht="14.25" customHeight="1">
      <c r="A4639" s="43"/>
      <c r="B4639" s="43"/>
      <c r="C4639" s="43"/>
      <c r="D4639" s="43"/>
      <c r="E4639" s="43"/>
      <c r="F4639" s="43"/>
      <c r="G4639" s="43"/>
      <c r="H4639" s="43"/>
      <c r="I4639" s="43"/>
      <c r="J4639" s="43"/>
      <c r="K4639" s="43"/>
    </row>
    <row r="4640" spans="1:11" ht="14.25" customHeight="1">
      <c r="A4640" s="43"/>
      <c r="B4640" s="43"/>
      <c r="C4640" s="43"/>
      <c r="D4640" s="43"/>
      <c r="E4640" s="43"/>
      <c r="F4640" s="43"/>
      <c r="G4640" s="43"/>
      <c r="H4640" s="43"/>
      <c r="I4640" s="43"/>
      <c r="J4640" s="43"/>
      <c r="K4640" s="43"/>
    </row>
    <row r="4641" spans="1:11" ht="14.25" customHeight="1">
      <c r="A4641" s="43"/>
      <c r="B4641" s="43"/>
      <c r="C4641" s="43"/>
      <c r="D4641" s="43"/>
      <c r="E4641" s="43"/>
      <c r="F4641" s="43"/>
      <c r="G4641" s="43"/>
      <c r="H4641" s="43"/>
      <c r="I4641" s="43"/>
      <c r="J4641" s="43"/>
      <c r="K4641" s="43"/>
    </row>
    <row r="4642" spans="1:11" ht="14.25" customHeight="1">
      <c r="A4642" s="43"/>
      <c r="B4642" s="43"/>
      <c r="C4642" s="43"/>
      <c r="D4642" s="43"/>
      <c r="E4642" s="43"/>
      <c r="F4642" s="43"/>
      <c r="G4642" s="43"/>
      <c r="H4642" s="43"/>
      <c r="I4642" s="43"/>
      <c r="J4642" s="43"/>
      <c r="K4642" s="43"/>
    </row>
    <row r="4643" spans="1:11" ht="14.25" customHeight="1">
      <c r="A4643" s="43"/>
      <c r="B4643" s="43"/>
      <c r="C4643" s="43"/>
      <c r="D4643" s="43"/>
      <c r="E4643" s="43"/>
      <c r="F4643" s="43"/>
      <c r="G4643" s="43"/>
      <c r="H4643" s="43"/>
      <c r="I4643" s="43"/>
      <c r="J4643" s="43"/>
      <c r="K4643" s="43"/>
    </row>
    <row r="4644" spans="1:11" ht="14.25" customHeight="1">
      <c r="A4644" s="43"/>
      <c r="B4644" s="43"/>
      <c r="C4644" s="43"/>
      <c r="D4644" s="43"/>
      <c r="E4644" s="43"/>
      <c r="F4644" s="43"/>
      <c r="G4644" s="43"/>
      <c r="H4644" s="43"/>
      <c r="I4644" s="43"/>
      <c r="J4644" s="43"/>
      <c r="K4644" s="43"/>
    </row>
    <row r="4645" spans="1:11" ht="14.25" customHeight="1">
      <c r="A4645" s="43"/>
      <c r="B4645" s="43"/>
      <c r="C4645" s="43"/>
      <c r="D4645" s="43"/>
      <c r="E4645" s="43"/>
      <c r="F4645" s="43"/>
      <c r="G4645" s="43"/>
      <c r="H4645" s="43"/>
      <c r="I4645" s="43"/>
      <c r="J4645" s="43"/>
      <c r="K4645" s="43"/>
    </row>
    <row r="4646" spans="1:11" ht="14.25" customHeight="1">
      <c r="A4646" s="43"/>
      <c r="B4646" s="43"/>
      <c r="C4646" s="43"/>
      <c r="D4646" s="43"/>
      <c r="E4646" s="43"/>
      <c r="F4646" s="43"/>
      <c r="G4646" s="43"/>
      <c r="H4646" s="43"/>
      <c r="I4646" s="43"/>
      <c r="J4646" s="43"/>
      <c r="K4646" s="43"/>
    </row>
    <row r="4647" spans="1:11" ht="14.25" customHeight="1">
      <c r="A4647" s="43"/>
      <c r="B4647" s="43"/>
      <c r="C4647" s="43"/>
      <c r="D4647" s="43"/>
      <c r="E4647" s="43"/>
      <c r="F4647" s="43"/>
      <c r="G4647" s="43"/>
      <c r="H4647" s="43"/>
      <c r="I4647" s="43"/>
      <c r="J4647" s="43"/>
      <c r="K4647" s="43"/>
    </row>
    <row r="4648" spans="1:11" ht="14.25" customHeight="1">
      <c r="A4648" s="43"/>
      <c r="B4648" s="43"/>
      <c r="C4648" s="43"/>
      <c r="D4648" s="43"/>
      <c r="E4648" s="43"/>
      <c r="F4648" s="43"/>
      <c r="G4648" s="43"/>
      <c r="H4648" s="43"/>
      <c r="I4648" s="43"/>
      <c r="J4648" s="43"/>
      <c r="K4648" s="43"/>
    </row>
    <row r="4649" spans="1:11" ht="14.25" customHeight="1">
      <c r="A4649" s="43"/>
      <c r="B4649" s="43"/>
      <c r="C4649" s="43"/>
      <c r="D4649" s="43"/>
      <c r="E4649" s="43"/>
      <c r="F4649" s="43"/>
      <c r="G4649" s="43"/>
      <c r="H4649" s="43"/>
      <c r="I4649" s="43"/>
      <c r="J4649" s="43"/>
      <c r="K4649" s="43"/>
    </row>
    <row r="4650" spans="1:11" ht="14.25" customHeight="1">
      <c r="A4650" s="43"/>
      <c r="B4650" s="43"/>
      <c r="C4650" s="43"/>
      <c r="D4650" s="43"/>
      <c r="E4650" s="43"/>
      <c r="F4650" s="43"/>
      <c r="G4650" s="43"/>
      <c r="H4650" s="43"/>
      <c r="I4650" s="43"/>
      <c r="J4650" s="43"/>
      <c r="K4650" s="43"/>
    </row>
    <row r="4651" spans="1:11" ht="14.25" customHeight="1">
      <c r="A4651" s="43"/>
      <c r="B4651" s="43"/>
      <c r="C4651" s="43"/>
      <c r="D4651" s="43"/>
      <c r="E4651" s="43"/>
      <c r="F4651" s="43"/>
      <c r="G4651" s="43"/>
      <c r="H4651" s="43"/>
      <c r="I4651" s="43"/>
      <c r="J4651" s="43"/>
      <c r="K4651" s="43"/>
    </row>
    <row r="4652" spans="1:11" ht="14.25" customHeight="1">
      <c r="A4652" s="43"/>
      <c r="B4652" s="43"/>
      <c r="C4652" s="43"/>
      <c r="D4652" s="43"/>
      <c r="E4652" s="43"/>
      <c r="F4652" s="43"/>
      <c r="G4652" s="43"/>
      <c r="H4652" s="43"/>
      <c r="I4652" s="43"/>
      <c r="J4652" s="43"/>
      <c r="K4652" s="43"/>
    </row>
    <row r="4653" spans="1:11" ht="14.25" customHeight="1">
      <c r="A4653" s="43"/>
      <c r="B4653" s="43"/>
      <c r="C4653" s="43"/>
      <c r="D4653" s="43"/>
      <c r="E4653" s="43"/>
      <c r="F4653" s="43"/>
      <c r="G4653" s="43"/>
      <c r="H4653" s="43"/>
      <c r="I4653" s="43"/>
      <c r="J4653" s="43"/>
      <c r="K4653" s="43"/>
    </row>
    <row r="4654" spans="1:11" ht="14.25" customHeight="1">
      <c r="A4654" s="43"/>
      <c r="B4654" s="43"/>
      <c r="C4654" s="43"/>
      <c r="D4654" s="43"/>
      <c r="E4654" s="43"/>
      <c r="F4654" s="43"/>
      <c r="G4654" s="43"/>
      <c r="H4654" s="43"/>
      <c r="I4654" s="43"/>
      <c r="J4654" s="43"/>
      <c r="K4654" s="43"/>
    </row>
    <row r="4655" spans="1:11" ht="14.25" customHeight="1">
      <c r="A4655" s="43"/>
      <c r="B4655" s="43"/>
      <c r="C4655" s="43"/>
      <c r="D4655" s="43"/>
      <c r="E4655" s="43"/>
      <c r="F4655" s="43"/>
      <c r="G4655" s="43"/>
      <c r="H4655" s="43"/>
      <c r="I4655" s="43"/>
      <c r="J4655" s="43"/>
      <c r="K4655" s="43"/>
    </row>
    <row r="4656" spans="1:11" ht="14.25" customHeight="1">
      <c r="A4656" s="43"/>
      <c r="B4656" s="43"/>
      <c r="C4656" s="43"/>
      <c r="D4656" s="43"/>
      <c r="E4656" s="43"/>
      <c r="F4656" s="43"/>
      <c r="G4656" s="43"/>
      <c r="H4656" s="43"/>
      <c r="I4656" s="43"/>
      <c r="J4656" s="43"/>
      <c r="K4656" s="43"/>
    </row>
    <row r="4657" spans="1:11" ht="14.25" customHeight="1">
      <c r="A4657" s="43"/>
      <c r="B4657" s="43"/>
      <c r="C4657" s="43"/>
      <c r="D4657" s="43"/>
      <c r="E4657" s="43"/>
      <c r="F4657" s="43"/>
      <c r="G4657" s="43"/>
      <c r="H4657" s="43"/>
      <c r="I4657" s="43"/>
      <c r="J4657" s="43"/>
      <c r="K4657" s="43"/>
    </row>
    <row r="4658" spans="1:11" ht="14.25" customHeight="1">
      <c r="A4658" s="43"/>
      <c r="B4658" s="43"/>
      <c r="C4658" s="43"/>
      <c r="D4658" s="43"/>
      <c r="E4658" s="43"/>
      <c r="F4658" s="43"/>
      <c r="G4658" s="43"/>
      <c r="H4658" s="43"/>
      <c r="I4658" s="43"/>
      <c r="J4658" s="43"/>
      <c r="K4658" s="43"/>
    </row>
    <row r="4659" spans="1:11" ht="14.25" customHeight="1">
      <c r="A4659" s="43"/>
      <c r="B4659" s="43"/>
      <c r="C4659" s="43"/>
      <c r="D4659" s="43"/>
      <c r="E4659" s="43"/>
      <c r="F4659" s="43"/>
      <c r="G4659" s="43"/>
      <c r="H4659" s="43"/>
      <c r="I4659" s="43"/>
      <c r="J4659" s="43"/>
      <c r="K4659" s="43"/>
    </row>
    <row r="4660" spans="1:11" ht="14.25" customHeight="1">
      <c r="A4660" s="43"/>
      <c r="B4660" s="43"/>
      <c r="C4660" s="43"/>
      <c r="D4660" s="43"/>
      <c r="E4660" s="43"/>
      <c r="F4660" s="43"/>
      <c r="G4660" s="43"/>
      <c r="H4660" s="43"/>
      <c r="I4660" s="43"/>
      <c r="J4660" s="43"/>
      <c r="K4660" s="43"/>
    </row>
    <row r="4661" spans="1:11" ht="14.25" customHeight="1">
      <c r="A4661" s="43"/>
      <c r="B4661" s="43"/>
      <c r="C4661" s="43"/>
      <c r="D4661" s="43"/>
      <c r="E4661" s="43"/>
      <c r="F4661" s="43"/>
      <c r="G4661" s="43"/>
      <c r="H4661" s="43"/>
      <c r="I4661" s="43"/>
      <c r="J4661" s="43"/>
      <c r="K4661" s="43"/>
    </row>
    <row r="4662" spans="1:11" ht="14.25" customHeight="1">
      <c r="A4662" s="43"/>
      <c r="B4662" s="43"/>
      <c r="C4662" s="43"/>
      <c r="D4662" s="43"/>
      <c r="E4662" s="43"/>
      <c r="F4662" s="43"/>
      <c r="G4662" s="43"/>
      <c r="H4662" s="43"/>
      <c r="I4662" s="43"/>
      <c r="J4662" s="43"/>
      <c r="K4662" s="43"/>
    </row>
    <row r="4663" spans="1:11" ht="14.25" customHeight="1">
      <c r="A4663" s="43"/>
      <c r="B4663" s="43"/>
      <c r="C4663" s="43"/>
      <c r="D4663" s="43"/>
      <c r="E4663" s="43"/>
      <c r="F4663" s="43"/>
      <c r="G4663" s="43"/>
      <c r="H4663" s="43"/>
      <c r="I4663" s="43"/>
      <c r="J4663" s="43"/>
      <c r="K4663" s="43"/>
    </row>
    <row r="4664" spans="1:11" ht="14.25" customHeight="1">
      <c r="A4664" s="43"/>
      <c r="B4664" s="43"/>
      <c r="C4664" s="43"/>
      <c r="D4664" s="43"/>
      <c r="E4664" s="43"/>
      <c r="F4664" s="43"/>
      <c r="G4664" s="43"/>
      <c r="H4664" s="43"/>
      <c r="I4664" s="43"/>
      <c r="J4664" s="43"/>
      <c r="K4664" s="43"/>
    </row>
    <row r="4665" spans="1:11" ht="14.25" customHeight="1">
      <c r="A4665" s="43"/>
      <c r="B4665" s="43"/>
      <c r="C4665" s="43"/>
      <c r="D4665" s="43"/>
      <c r="E4665" s="43"/>
      <c r="F4665" s="43"/>
      <c r="G4665" s="43"/>
      <c r="H4665" s="43"/>
      <c r="I4665" s="43"/>
      <c r="J4665" s="43"/>
      <c r="K4665" s="43"/>
    </row>
    <row r="4666" spans="1:11" ht="14.25" customHeight="1">
      <c r="A4666" s="43"/>
      <c r="B4666" s="43"/>
      <c r="C4666" s="43"/>
      <c r="D4666" s="43"/>
      <c r="E4666" s="43"/>
      <c r="F4666" s="43"/>
      <c r="G4666" s="43"/>
      <c r="H4666" s="43"/>
      <c r="I4666" s="43"/>
      <c r="J4666" s="43"/>
      <c r="K4666" s="43"/>
    </row>
    <row r="4667" spans="1:11" ht="14.25" customHeight="1">
      <c r="A4667" s="43"/>
      <c r="B4667" s="43"/>
      <c r="C4667" s="43"/>
      <c r="D4667" s="43"/>
      <c r="E4667" s="43"/>
      <c r="F4667" s="43"/>
      <c r="G4667" s="43"/>
      <c r="H4667" s="43"/>
      <c r="I4667" s="43"/>
      <c r="J4667" s="43"/>
      <c r="K4667" s="43"/>
    </row>
    <row r="4668" spans="1:11" ht="14.25" customHeight="1">
      <c r="A4668" s="43"/>
      <c r="B4668" s="43"/>
      <c r="C4668" s="43"/>
      <c r="D4668" s="43"/>
      <c r="E4668" s="43"/>
      <c r="F4668" s="43"/>
      <c r="G4668" s="43"/>
      <c r="H4668" s="43"/>
      <c r="I4668" s="43"/>
      <c r="J4668" s="43"/>
      <c r="K4668" s="43"/>
    </row>
    <row r="4669" spans="1:11" ht="14.25" customHeight="1">
      <c r="A4669" s="43"/>
      <c r="B4669" s="43"/>
      <c r="C4669" s="43"/>
      <c r="D4669" s="43"/>
      <c r="E4669" s="43"/>
      <c r="F4669" s="43"/>
      <c r="G4669" s="43"/>
      <c r="H4669" s="43"/>
      <c r="I4669" s="43"/>
      <c r="J4669" s="43"/>
      <c r="K4669" s="43"/>
    </row>
    <row r="4670" spans="1:11" ht="14.25" customHeight="1">
      <c r="A4670" s="43"/>
      <c r="B4670" s="43"/>
      <c r="C4670" s="43"/>
      <c r="D4670" s="43"/>
      <c r="E4670" s="43"/>
      <c r="F4670" s="43"/>
      <c r="G4670" s="43"/>
      <c r="H4670" s="43"/>
      <c r="I4670" s="43"/>
      <c r="J4670" s="43"/>
      <c r="K4670" s="43"/>
    </row>
    <row r="4671" spans="1:11" ht="14.25" customHeight="1">
      <c r="A4671" s="43"/>
      <c r="B4671" s="43"/>
      <c r="C4671" s="43"/>
      <c r="D4671" s="43"/>
      <c r="E4671" s="43"/>
      <c r="F4671" s="43"/>
      <c r="G4671" s="43"/>
      <c r="H4671" s="43"/>
      <c r="I4671" s="43"/>
      <c r="J4671" s="43"/>
      <c r="K4671" s="43"/>
    </row>
    <row r="4672" spans="1:11" ht="14.25" customHeight="1">
      <c r="A4672" s="43"/>
      <c r="B4672" s="43"/>
      <c r="C4672" s="43"/>
      <c r="D4672" s="43"/>
      <c r="E4672" s="43"/>
      <c r="F4672" s="43"/>
      <c r="G4672" s="43"/>
      <c r="H4672" s="43"/>
      <c r="I4672" s="43"/>
      <c r="J4672" s="43"/>
      <c r="K4672" s="43"/>
    </row>
    <row r="4673" spans="1:11" ht="14.25" customHeight="1">
      <c r="A4673" s="43"/>
      <c r="B4673" s="43"/>
      <c r="C4673" s="43"/>
      <c r="D4673" s="43"/>
      <c r="E4673" s="43"/>
      <c r="F4673" s="43"/>
      <c r="G4673" s="43"/>
      <c r="H4673" s="43"/>
      <c r="I4673" s="43"/>
      <c r="J4673" s="43"/>
      <c r="K4673" s="43"/>
    </row>
    <row r="4674" spans="1:11" ht="14.25" customHeight="1">
      <c r="A4674" s="43"/>
      <c r="B4674" s="43"/>
      <c r="C4674" s="43"/>
      <c r="D4674" s="43"/>
      <c r="E4674" s="43"/>
      <c r="F4674" s="43"/>
      <c r="G4674" s="43"/>
      <c r="H4674" s="43"/>
      <c r="I4674" s="43"/>
      <c r="J4674" s="43"/>
      <c r="K4674" s="43"/>
    </row>
    <row r="4675" spans="1:11" ht="14.25" customHeight="1">
      <c r="A4675" s="43"/>
      <c r="B4675" s="43"/>
      <c r="C4675" s="43"/>
      <c r="D4675" s="43"/>
      <c r="E4675" s="43"/>
      <c r="F4675" s="43"/>
      <c r="G4675" s="43"/>
      <c r="H4675" s="43"/>
      <c r="I4675" s="43"/>
      <c r="J4675" s="43"/>
      <c r="K4675" s="43"/>
    </row>
    <row r="4676" spans="1:11" ht="14.25" customHeight="1">
      <c r="A4676" s="43"/>
      <c r="B4676" s="43"/>
      <c r="C4676" s="43"/>
      <c r="D4676" s="43"/>
      <c r="E4676" s="43"/>
      <c r="F4676" s="43"/>
      <c r="G4676" s="43"/>
      <c r="H4676" s="43"/>
      <c r="I4676" s="43"/>
      <c r="J4676" s="43"/>
      <c r="K4676" s="43"/>
    </row>
    <row r="4677" spans="1:11" ht="14.25" customHeight="1">
      <c r="A4677" s="43"/>
      <c r="B4677" s="43"/>
      <c r="C4677" s="43"/>
      <c r="D4677" s="43"/>
      <c r="E4677" s="43"/>
      <c r="F4677" s="43"/>
      <c r="G4677" s="43"/>
      <c r="H4677" s="43"/>
      <c r="I4677" s="43"/>
      <c r="J4677" s="43"/>
      <c r="K4677" s="43"/>
    </row>
    <row r="4678" spans="1:11" ht="14.25" customHeight="1">
      <c r="A4678" s="43"/>
      <c r="B4678" s="43"/>
      <c r="C4678" s="43"/>
      <c r="D4678" s="43"/>
      <c r="E4678" s="43"/>
      <c r="F4678" s="43"/>
      <c r="G4678" s="43"/>
      <c r="H4678" s="43"/>
      <c r="I4678" s="43"/>
      <c r="J4678" s="43"/>
      <c r="K4678" s="43"/>
    </row>
    <row r="4679" spans="1:11" ht="14.25" customHeight="1">
      <c r="A4679" s="43"/>
      <c r="B4679" s="43"/>
      <c r="C4679" s="43"/>
      <c r="D4679" s="43"/>
      <c r="E4679" s="43"/>
      <c r="F4679" s="43"/>
      <c r="G4679" s="43"/>
      <c r="H4679" s="43"/>
      <c r="I4679" s="43"/>
      <c r="J4679" s="43"/>
      <c r="K4679" s="43"/>
    </row>
    <row r="4680" spans="1:11" ht="14.25" customHeight="1">
      <c r="A4680" s="43"/>
      <c r="B4680" s="43"/>
      <c r="C4680" s="43"/>
      <c r="D4680" s="43"/>
      <c r="E4680" s="43"/>
      <c r="F4680" s="43"/>
      <c r="G4680" s="43"/>
      <c r="H4680" s="43"/>
      <c r="I4680" s="43"/>
      <c r="J4680" s="43"/>
      <c r="K4680" s="43"/>
    </row>
    <row r="4681" spans="1:11" ht="14.25" customHeight="1">
      <c r="A4681" s="43"/>
      <c r="B4681" s="43"/>
      <c r="C4681" s="43"/>
      <c r="D4681" s="43"/>
      <c r="E4681" s="43"/>
      <c r="F4681" s="43"/>
      <c r="G4681" s="43"/>
      <c r="H4681" s="43"/>
      <c r="I4681" s="43"/>
      <c r="J4681" s="43"/>
      <c r="K4681" s="43"/>
    </row>
    <row r="4682" spans="1:11" ht="14.25" customHeight="1">
      <c r="A4682" s="43"/>
      <c r="B4682" s="43"/>
      <c r="C4682" s="43"/>
      <c r="D4682" s="43"/>
      <c r="E4682" s="43"/>
      <c r="F4682" s="43"/>
      <c r="G4682" s="43"/>
      <c r="H4682" s="43"/>
      <c r="I4682" s="43"/>
      <c r="J4682" s="43"/>
      <c r="K4682" s="43"/>
    </row>
    <row r="4683" spans="1:11" ht="14.25" customHeight="1">
      <c r="A4683" s="43"/>
      <c r="B4683" s="43"/>
      <c r="C4683" s="43"/>
      <c r="D4683" s="43"/>
      <c r="E4683" s="43"/>
      <c r="F4683" s="43"/>
      <c r="G4683" s="43"/>
      <c r="H4683" s="43"/>
      <c r="I4683" s="43"/>
      <c r="J4683" s="43"/>
      <c r="K4683" s="43"/>
    </row>
    <row r="4684" spans="1:11" ht="14.25" customHeight="1">
      <c r="A4684" s="43"/>
      <c r="B4684" s="43"/>
      <c r="C4684" s="43"/>
      <c r="D4684" s="43"/>
      <c r="E4684" s="43"/>
      <c r="F4684" s="43"/>
      <c r="G4684" s="43"/>
      <c r="H4684" s="43"/>
      <c r="I4684" s="43"/>
      <c r="J4684" s="43"/>
      <c r="K4684" s="43"/>
    </row>
    <row r="4685" spans="1:11" ht="14.25" customHeight="1">
      <c r="A4685" s="43"/>
      <c r="B4685" s="43"/>
      <c r="C4685" s="43"/>
      <c r="D4685" s="43"/>
      <c r="E4685" s="43"/>
      <c r="F4685" s="43"/>
      <c r="G4685" s="43"/>
      <c r="H4685" s="43"/>
      <c r="I4685" s="43"/>
      <c r="J4685" s="43"/>
      <c r="K4685" s="43"/>
    </row>
    <row r="4686" spans="1:11" ht="14.25" customHeight="1">
      <c r="A4686" s="43"/>
      <c r="B4686" s="43"/>
      <c r="C4686" s="43"/>
      <c r="D4686" s="43"/>
      <c r="E4686" s="43"/>
      <c r="F4686" s="43"/>
      <c r="G4686" s="43"/>
      <c r="H4686" s="43"/>
      <c r="I4686" s="43"/>
      <c r="J4686" s="43"/>
      <c r="K4686" s="43"/>
    </row>
    <row r="4687" spans="1:11" ht="14.25" customHeight="1">
      <c r="A4687" s="43"/>
      <c r="B4687" s="43"/>
      <c r="C4687" s="43"/>
      <c r="D4687" s="43"/>
      <c r="E4687" s="43"/>
      <c r="F4687" s="43"/>
      <c r="G4687" s="43"/>
      <c r="H4687" s="43"/>
      <c r="I4687" s="43"/>
      <c r="J4687" s="43"/>
      <c r="K4687" s="43"/>
    </row>
    <row r="4688" spans="1:11" ht="14.25" customHeight="1">
      <c r="A4688" s="43"/>
      <c r="B4688" s="43"/>
      <c r="C4688" s="43"/>
      <c r="D4688" s="43"/>
      <c r="E4688" s="43"/>
      <c r="F4688" s="43"/>
      <c r="G4688" s="43"/>
      <c r="H4688" s="43"/>
      <c r="I4688" s="43"/>
      <c r="J4688" s="43"/>
      <c r="K4688" s="43"/>
    </row>
    <row r="4689" spans="1:11" ht="14.25" customHeight="1">
      <c r="A4689" s="43"/>
      <c r="B4689" s="43"/>
      <c r="C4689" s="43"/>
      <c r="D4689" s="43"/>
      <c r="E4689" s="43"/>
      <c r="F4689" s="43"/>
      <c r="G4689" s="43"/>
      <c r="H4689" s="43"/>
      <c r="I4689" s="43"/>
      <c r="J4689" s="43"/>
      <c r="K4689" s="43"/>
    </row>
    <row r="4690" spans="1:11" ht="14.25" customHeight="1">
      <c r="A4690" s="43"/>
      <c r="B4690" s="43"/>
      <c r="C4690" s="43"/>
      <c r="D4690" s="43"/>
      <c r="E4690" s="43"/>
      <c r="F4690" s="43"/>
      <c r="G4690" s="43"/>
      <c r="H4690" s="43"/>
      <c r="I4690" s="43"/>
      <c r="J4690" s="43"/>
      <c r="K4690" s="43"/>
    </row>
    <row r="4691" spans="1:11" ht="14.25" customHeight="1">
      <c r="A4691" s="43"/>
      <c r="B4691" s="43"/>
      <c r="C4691" s="43"/>
      <c r="D4691" s="43"/>
      <c r="E4691" s="43"/>
      <c r="F4691" s="43"/>
      <c r="G4691" s="43"/>
      <c r="H4691" s="43"/>
      <c r="I4691" s="43"/>
      <c r="J4691" s="43"/>
      <c r="K4691" s="43"/>
    </row>
    <row r="4692" spans="1:11" ht="14.25" customHeight="1">
      <c r="A4692" s="43"/>
      <c r="B4692" s="43"/>
      <c r="C4692" s="43"/>
      <c r="D4692" s="43"/>
      <c r="E4692" s="43"/>
      <c r="F4692" s="43"/>
      <c r="G4692" s="43"/>
      <c r="H4692" s="43"/>
      <c r="I4692" s="43"/>
      <c r="J4692" s="43"/>
      <c r="K4692" s="43"/>
    </row>
    <row r="4693" spans="1:11" ht="14.25" customHeight="1">
      <c r="A4693" s="43"/>
      <c r="B4693" s="43"/>
      <c r="C4693" s="43"/>
      <c r="D4693" s="43"/>
      <c r="E4693" s="43"/>
      <c r="F4693" s="43"/>
      <c r="G4693" s="43"/>
      <c r="H4693" s="43"/>
      <c r="I4693" s="43"/>
      <c r="J4693" s="43"/>
      <c r="K4693" s="43"/>
    </row>
    <row r="4694" spans="1:11" ht="14.25" customHeight="1">
      <c r="A4694" s="43"/>
      <c r="B4694" s="43"/>
      <c r="C4694" s="43"/>
      <c r="D4694" s="43"/>
      <c r="E4694" s="43"/>
      <c r="F4694" s="43"/>
      <c r="G4694" s="43"/>
      <c r="H4694" s="43"/>
      <c r="I4694" s="43"/>
      <c r="J4694" s="43"/>
      <c r="K4694" s="43"/>
    </row>
    <row r="4695" spans="1:11" ht="14.25" customHeight="1">
      <c r="A4695" s="43"/>
      <c r="B4695" s="43"/>
      <c r="C4695" s="43"/>
      <c r="D4695" s="43"/>
      <c r="E4695" s="43"/>
      <c r="F4695" s="43"/>
      <c r="G4695" s="43"/>
      <c r="H4695" s="43"/>
      <c r="I4695" s="43"/>
      <c r="J4695" s="43"/>
      <c r="K4695" s="43"/>
    </row>
    <row r="4696" spans="1:11" ht="14.25" customHeight="1">
      <c r="A4696" s="43"/>
      <c r="B4696" s="43"/>
      <c r="C4696" s="43"/>
      <c r="D4696" s="43"/>
      <c r="E4696" s="43"/>
      <c r="F4696" s="43"/>
      <c r="G4696" s="43"/>
      <c r="H4696" s="43"/>
      <c r="I4696" s="43"/>
      <c r="J4696" s="43"/>
      <c r="K4696" s="43"/>
    </row>
    <row r="4697" spans="1:11" ht="14.25" customHeight="1">
      <c r="A4697" s="43"/>
      <c r="B4697" s="43"/>
      <c r="C4697" s="43"/>
      <c r="D4697" s="43"/>
      <c r="E4697" s="43"/>
      <c r="F4697" s="43"/>
      <c r="G4697" s="43"/>
      <c r="H4697" s="43"/>
      <c r="I4697" s="43"/>
      <c r="J4697" s="43"/>
      <c r="K4697" s="43"/>
    </row>
    <row r="4698" spans="1:11" ht="14.25" customHeight="1">
      <c r="A4698" s="43"/>
      <c r="B4698" s="43"/>
      <c r="C4698" s="43"/>
      <c r="D4698" s="43"/>
      <c r="E4698" s="43"/>
      <c r="F4698" s="43"/>
      <c r="G4698" s="43"/>
      <c r="H4698" s="43"/>
      <c r="I4698" s="43"/>
      <c r="J4698" s="43"/>
      <c r="K4698" s="43"/>
    </row>
    <row r="4699" spans="1:11" ht="14.25" customHeight="1">
      <c r="A4699" s="43"/>
      <c r="B4699" s="43"/>
      <c r="C4699" s="43"/>
      <c r="D4699" s="43"/>
      <c r="E4699" s="43"/>
      <c r="F4699" s="43"/>
      <c r="G4699" s="43"/>
      <c r="H4699" s="43"/>
      <c r="I4699" s="43"/>
      <c r="J4699" s="43"/>
      <c r="K4699" s="43"/>
    </row>
    <row r="4700" spans="1:11" ht="14.25" customHeight="1">
      <c r="A4700" s="43"/>
      <c r="B4700" s="43"/>
      <c r="C4700" s="43"/>
      <c r="D4700" s="43"/>
      <c r="E4700" s="43"/>
      <c r="F4700" s="43"/>
      <c r="G4700" s="43"/>
      <c r="H4700" s="43"/>
      <c r="I4700" s="43"/>
      <c r="J4700" s="43"/>
      <c r="K4700" s="43"/>
    </row>
    <row r="4701" spans="1:11" ht="14.25" customHeight="1">
      <c r="A4701" s="43"/>
      <c r="B4701" s="43"/>
      <c r="C4701" s="43"/>
      <c r="D4701" s="43"/>
      <c r="E4701" s="43"/>
      <c r="F4701" s="43"/>
      <c r="G4701" s="43"/>
      <c r="H4701" s="43"/>
      <c r="I4701" s="43"/>
      <c r="J4701" s="43"/>
      <c r="K4701" s="43"/>
    </row>
    <row r="4702" spans="1:11" ht="14.25" customHeight="1">
      <c r="A4702" s="43"/>
      <c r="B4702" s="43"/>
      <c r="C4702" s="43"/>
      <c r="D4702" s="43"/>
      <c r="E4702" s="43"/>
      <c r="F4702" s="43"/>
      <c r="G4702" s="43"/>
      <c r="H4702" s="43"/>
      <c r="I4702" s="43"/>
      <c r="J4702" s="43"/>
      <c r="K4702" s="43"/>
    </row>
    <row r="4703" spans="1:11" ht="14.25" customHeight="1">
      <c r="A4703" s="43"/>
      <c r="B4703" s="43"/>
      <c r="C4703" s="43"/>
      <c r="D4703" s="43"/>
      <c r="E4703" s="43"/>
      <c r="F4703" s="43"/>
      <c r="G4703" s="43"/>
      <c r="H4703" s="43"/>
      <c r="I4703" s="43"/>
      <c r="J4703" s="43"/>
      <c r="K4703" s="43"/>
    </row>
    <row r="4704" spans="1:11" ht="14.25" customHeight="1">
      <c r="A4704" s="43"/>
      <c r="B4704" s="43"/>
      <c r="C4704" s="43"/>
      <c r="D4704" s="43"/>
      <c r="E4704" s="43"/>
      <c r="F4704" s="43"/>
      <c r="G4704" s="43"/>
      <c r="H4704" s="43"/>
      <c r="I4704" s="43"/>
      <c r="J4704" s="43"/>
      <c r="K4704" s="43"/>
    </row>
    <row r="4705" spans="1:11" ht="14.25" customHeight="1">
      <c r="A4705" s="43"/>
      <c r="B4705" s="43"/>
      <c r="C4705" s="43"/>
      <c r="D4705" s="43"/>
      <c r="E4705" s="43"/>
      <c r="F4705" s="43"/>
      <c r="G4705" s="43"/>
      <c r="H4705" s="43"/>
      <c r="I4705" s="43"/>
      <c r="J4705" s="43"/>
      <c r="K4705" s="43"/>
    </row>
    <row r="4706" spans="1:11" ht="14.25" customHeight="1">
      <c r="A4706" s="43"/>
      <c r="B4706" s="43"/>
      <c r="C4706" s="43"/>
      <c r="D4706" s="43"/>
      <c r="E4706" s="43"/>
      <c r="F4706" s="43"/>
      <c r="G4706" s="43"/>
      <c r="H4706" s="43"/>
      <c r="I4706" s="43"/>
      <c r="J4706" s="43"/>
      <c r="K4706" s="43"/>
    </row>
    <row r="4707" spans="1:11" ht="14.25" customHeight="1">
      <c r="A4707" s="43"/>
      <c r="B4707" s="43"/>
      <c r="C4707" s="43"/>
      <c r="D4707" s="43"/>
      <c r="E4707" s="43"/>
      <c r="F4707" s="43"/>
      <c r="G4707" s="43"/>
      <c r="H4707" s="43"/>
      <c r="I4707" s="43"/>
      <c r="J4707" s="43"/>
      <c r="K4707" s="43"/>
    </row>
    <row r="4708" spans="1:11" ht="14.25" customHeight="1">
      <c r="A4708" s="43"/>
      <c r="B4708" s="43"/>
      <c r="C4708" s="43"/>
      <c r="D4708" s="43"/>
      <c r="E4708" s="43"/>
      <c r="F4708" s="43"/>
      <c r="G4708" s="43"/>
      <c r="H4708" s="43"/>
      <c r="I4708" s="43"/>
      <c r="J4708" s="43"/>
      <c r="K4708" s="43"/>
    </row>
    <row r="4709" spans="1:11" ht="14.25" customHeight="1">
      <c r="A4709" s="43"/>
      <c r="B4709" s="43"/>
      <c r="C4709" s="43"/>
      <c r="D4709" s="43"/>
      <c r="E4709" s="43"/>
      <c r="F4709" s="43"/>
      <c r="G4709" s="43"/>
      <c r="H4709" s="43"/>
      <c r="I4709" s="43"/>
      <c r="J4709" s="43"/>
      <c r="K4709" s="43"/>
    </row>
    <row r="4710" spans="1:11" ht="14.25" customHeight="1">
      <c r="A4710" s="43"/>
      <c r="B4710" s="43"/>
      <c r="C4710" s="43"/>
      <c r="D4710" s="43"/>
      <c r="E4710" s="43"/>
      <c r="F4710" s="43"/>
      <c r="G4710" s="43"/>
      <c r="H4710" s="43"/>
      <c r="I4710" s="43"/>
      <c r="J4710" s="43"/>
      <c r="K4710" s="43"/>
    </row>
    <row r="4711" spans="1:11" ht="14.25" customHeight="1">
      <c r="A4711" s="43"/>
      <c r="B4711" s="43"/>
      <c r="C4711" s="43"/>
      <c r="D4711" s="43"/>
      <c r="E4711" s="43"/>
      <c r="F4711" s="43"/>
      <c r="G4711" s="43"/>
      <c r="H4711" s="43"/>
      <c r="I4711" s="43"/>
      <c r="J4711" s="43"/>
      <c r="K4711" s="43"/>
    </row>
    <row r="4712" spans="1:11" ht="14.25" customHeight="1">
      <c r="A4712" s="43"/>
      <c r="B4712" s="43"/>
      <c r="C4712" s="43"/>
      <c r="D4712" s="43"/>
      <c r="E4712" s="43"/>
      <c r="F4712" s="43"/>
      <c r="G4712" s="43"/>
      <c r="H4712" s="43"/>
      <c r="I4712" s="43"/>
      <c r="J4712" s="43"/>
      <c r="K4712" s="43"/>
    </row>
    <row r="4713" spans="1:11" ht="14.25" customHeight="1">
      <c r="A4713" s="43"/>
      <c r="B4713" s="43"/>
      <c r="C4713" s="43"/>
      <c r="D4713" s="43"/>
      <c r="E4713" s="43"/>
      <c r="F4713" s="43"/>
      <c r="G4713" s="43"/>
      <c r="H4713" s="43"/>
      <c r="I4713" s="43"/>
      <c r="J4713" s="43"/>
      <c r="K4713" s="43"/>
    </row>
    <row r="4714" spans="1:11" ht="14.25" customHeight="1">
      <c r="A4714" s="43"/>
      <c r="B4714" s="43"/>
      <c r="C4714" s="43"/>
      <c r="D4714" s="43"/>
      <c r="E4714" s="43"/>
      <c r="F4714" s="43"/>
      <c r="G4714" s="43"/>
      <c r="H4714" s="43"/>
      <c r="I4714" s="43"/>
      <c r="J4714" s="43"/>
      <c r="K4714" s="43"/>
    </row>
    <row r="4715" spans="1:11" ht="14.25" customHeight="1">
      <c r="A4715" s="43"/>
      <c r="B4715" s="43"/>
      <c r="C4715" s="43"/>
      <c r="D4715" s="43"/>
      <c r="E4715" s="43"/>
      <c r="F4715" s="43"/>
      <c r="G4715" s="43"/>
      <c r="H4715" s="43"/>
      <c r="I4715" s="43"/>
      <c r="J4715" s="43"/>
      <c r="K4715" s="43"/>
    </row>
    <row r="4716" spans="1:11" ht="14.25" customHeight="1">
      <c r="A4716" s="43"/>
      <c r="B4716" s="43"/>
      <c r="C4716" s="43"/>
      <c r="D4716" s="43"/>
      <c r="E4716" s="43"/>
      <c r="F4716" s="43"/>
      <c r="G4716" s="43"/>
      <c r="H4716" s="43"/>
      <c r="I4716" s="43"/>
      <c r="J4716" s="43"/>
      <c r="K4716" s="43"/>
    </row>
    <row r="4717" spans="1:11" ht="14.25" customHeight="1">
      <c r="A4717" s="43"/>
      <c r="B4717" s="43"/>
      <c r="C4717" s="43"/>
      <c r="D4717" s="43"/>
      <c r="E4717" s="43"/>
      <c r="F4717" s="43"/>
      <c r="G4717" s="43"/>
      <c r="H4717" s="43"/>
      <c r="I4717" s="43"/>
      <c r="J4717" s="43"/>
      <c r="K4717" s="43"/>
    </row>
    <row r="4718" spans="1:11" ht="14.25" customHeight="1">
      <c r="A4718" s="43"/>
      <c r="B4718" s="43"/>
      <c r="C4718" s="43"/>
      <c r="D4718" s="43"/>
      <c r="E4718" s="43"/>
      <c r="F4718" s="43"/>
      <c r="G4718" s="43"/>
      <c r="H4718" s="43"/>
      <c r="I4718" s="43"/>
      <c r="J4718" s="43"/>
      <c r="K4718" s="43"/>
    </row>
    <row r="4719" spans="1:11" ht="14.25" customHeight="1">
      <c r="A4719" s="43"/>
      <c r="B4719" s="43"/>
      <c r="C4719" s="43"/>
      <c r="D4719" s="43"/>
      <c r="E4719" s="43"/>
      <c r="F4719" s="43"/>
      <c r="G4719" s="43"/>
      <c r="H4719" s="43"/>
      <c r="I4719" s="43"/>
      <c r="J4719" s="43"/>
      <c r="K4719" s="43"/>
    </row>
    <row r="4720" spans="1:11" ht="14.25" customHeight="1">
      <c r="A4720" s="43"/>
      <c r="B4720" s="43"/>
      <c r="C4720" s="43"/>
      <c r="D4720" s="43"/>
      <c r="E4720" s="43"/>
      <c r="F4720" s="43"/>
      <c r="G4720" s="43"/>
      <c r="H4720" s="43"/>
      <c r="I4720" s="43"/>
      <c r="J4720" s="43"/>
      <c r="K4720" s="43"/>
    </row>
    <row r="4721" spans="1:11" ht="14.25" customHeight="1">
      <c r="A4721" s="43"/>
      <c r="B4721" s="43"/>
      <c r="C4721" s="43"/>
      <c r="D4721" s="43"/>
      <c r="E4721" s="43"/>
      <c r="F4721" s="43"/>
      <c r="G4721" s="43"/>
      <c r="H4721" s="43"/>
      <c r="I4721" s="43"/>
      <c r="J4721" s="43"/>
      <c r="K4721" s="43"/>
    </row>
    <row r="4722" spans="1:11" ht="14.25" customHeight="1">
      <c r="A4722" s="43"/>
      <c r="B4722" s="43"/>
      <c r="C4722" s="43"/>
      <c r="D4722" s="43"/>
      <c r="E4722" s="43"/>
      <c r="F4722" s="43"/>
      <c r="G4722" s="43"/>
      <c r="H4722" s="43"/>
      <c r="I4722" s="43"/>
      <c r="J4722" s="43"/>
      <c r="K4722" s="43"/>
    </row>
    <row r="4723" spans="1:11" ht="14.25" customHeight="1">
      <c r="A4723" s="43"/>
      <c r="B4723" s="43"/>
      <c r="C4723" s="43"/>
      <c r="D4723" s="43"/>
      <c r="E4723" s="43"/>
      <c r="F4723" s="43"/>
      <c r="G4723" s="43"/>
      <c r="H4723" s="43"/>
      <c r="I4723" s="43"/>
      <c r="J4723" s="43"/>
      <c r="K4723" s="43"/>
    </row>
    <row r="4724" spans="1:11" ht="14.25" customHeight="1">
      <c r="A4724" s="43"/>
      <c r="B4724" s="43"/>
      <c r="C4724" s="43"/>
      <c r="D4724" s="43"/>
      <c r="E4724" s="43"/>
      <c r="F4724" s="43"/>
      <c r="G4724" s="43"/>
      <c r="H4724" s="43"/>
      <c r="I4724" s="43"/>
      <c r="J4724" s="43"/>
      <c r="K4724" s="43"/>
    </row>
    <row r="4725" spans="1:11" ht="14.25" customHeight="1">
      <c r="A4725" s="43"/>
      <c r="B4725" s="43"/>
      <c r="C4725" s="43"/>
      <c r="D4725" s="43"/>
      <c r="E4725" s="43"/>
      <c r="F4725" s="43"/>
      <c r="G4725" s="43"/>
      <c r="H4725" s="43"/>
      <c r="I4725" s="43"/>
      <c r="J4725" s="43"/>
      <c r="K4725" s="43"/>
    </row>
    <row r="4726" spans="1:11" ht="14.25" customHeight="1">
      <c r="A4726" s="43"/>
      <c r="B4726" s="43"/>
      <c r="C4726" s="43"/>
      <c r="D4726" s="43"/>
      <c r="E4726" s="43"/>
      <c r="F4726" s="43"/>
      <c r="G4726" s="43"/>
      <c r="H4726" s="43"/>
      <c r="I4726" s="43"/>
      <c r="J4726" s="43"/>
      <c r="K4726" s="43"/>
    </row>
    <row r="4727" spans="1:11" ht="14.25" customHeight="1">
      <c r="A4727" s="43"/>
      <c r="B4727" s="43"/>
      <c r="C4727" s="43"/>
      <c r="D4727" s="43"/>
      <c r="E4727" s="43"/>
      <c r="F4727" s="43"/>
      <c r="G4727" s="43"/>
      <c r="H4727" s="43"/>
      <c r="I4727" s="43"/>
      <c r="J4727" s="43"/>
      <c r="K4727" s="43"/>
    </row>
    <row r="4728" spans="1:11" ht="14.25" customHeight="1">
      <c r="A4728" s="43"/>
      <c r="B4728" s="43"/>
      <c r="C4728" s="43"/>
      <c r="D4728" s="43"/>
      <c r="E4728" s="43"/>
      <c r="F4728" s="43"/>
      <c r="G4728" s="43"/>
      <c r="H4728" s="43"/>
      <c r="I4728" s="43"/>
      <c r="J4728" s="43"/>
      <c r="K4728" s="43"/>
    </row>
    <row r="4729" spans="1:11" ht="14.25" customHeight="1">
      <c r="A4729" s="43"/>
      <c r="B4729" s="43"/>
      <c r="C4729" s="43"/>
      <c r="D4729" s="43"/>
      <c r="E4729" s="43"/>
      <c r="F4729" s="43"/>
      <c r="G4729" s="43"/>
      <c r="H4729" s="43"/>
      <c r="I4729" s="43"/>
      <c r="J4729" s="43"/>
      <c r="K4729" s="43"/>
    </row>
    <row r="4730" spans="1:11" ht="14.25" customHeight="1">
      <c r="A4730" s="43"/>
      <c r="B4730" s="43"/>
      <c r="C4730" s="43"/>
      <c r="D4730" s="43"/>
      <c r="E4730" s="43"/>
      <c r="F4730" s="43"/>
      <c r="G4730" s="43"/>
      <c r="H4730" s="43"/>
      <c r="I4730" s="43"/>
      <c r="J4730" s="43"/>
      <c r="K4730" s="43"/>
    </row>
    <row r="4731" spans="1:11" ht="14.25" customHeight="1">
      <c r="A4731" s="43"/>
      <c r="B4731" s="43"/>
      <c r="C4731" s="43"/>
      <c r="D4731" s="43"/>
      <c r="E4731" s="43"/>
      <c r="F4731" s="43"/>
      <c r="G4731" s="43"/>
      <c r="H4731" s="43"/>
      <c r="I4731" s="43"/>
      <c r="J4731" s="43"/>
      <c r="K4731" s="43"/>
    </row>
    <row r="4732" spans="1:11" ht="14.25" customHeight="1">
      <c r="A4732" s="43"/>
      <c r="B4732" s="43"/>
      <c r="C4732" s="43"/>
      <c r="D4732" s="43"/>
      <c r="E4732" s="43"/>
      <c r="F4732" s="43"/>
      <c r="G4732" s="43"/>
      <c r="H4732" s="43"/>
      <c r="I4732" s="43"/>
      <c r="J4732" s="43"/>
      <c r="K4732" s="43"/>
    </row>
    <row r="4733" spans="1:11" ht="14.25" customHeight="1">
      <c r="A4733" s="43"/>
      <c r="B4733" s="43"/>
      <c r="C4733" s="43"/>
      <c r="D4733" s="43"/>
      <c r="E4733" s="43"/>
      <c r="F4733" s="43"/>
      <c r="G4733" s="43"/>
      <c r="H4733" s="43"/>
      <c r="I4733" s="43"/>
      <c r="J4733" s="43"/>
      <c r="K4733" s="43"/>
    </row>
    <row r="4734" spans="1:11" ht="14.25" customHeight="1">
      <c r="A4734" s="43"/>
      <c r="B4734" s="43"/>
      <c r="C4734" s="43"/>
      <c r="D4734" s="43"/>
      <c r="E4734" s="43"/>
      <c r="F4734" s="43"/>
      <c r="G4734" s="43"/>
      <c r="H4734" s="43"/>
      <c r="I4734" s="43"/>
      <c r="J4734" s="43"/>
      <c r="K4734" s="43"/>
    </row>
    <row r="4735" spans="1:11" ht="14.25" customHeight="1">
      <c r="A4735" s="43"/>
      <c r="B4735" s="43"/>
      <c r="C4735" s="43"/>
      <c r="D4735" s="43"/>
      <c r="E4735" s="43"/>
      <c r="F4735" s="43"/>
      <c r="G4735" s="43"/>
      <c r="H4735" s="43"/>
      <c r="I4735" s="43"/>
      <c r="J4735" s="43"/>
      <c r="K4735" s="43"/>
    </row>
    <row r="4736" spans="1:11" ht="14.25" customHeight="1">
      <c r="A4736" s="43"/>
      <c r="B4736" s="43"/>
      <c r="C4736" s="43"/>
      <c r="D4736" s="43"/>
      <c r="E4736" s="43"/>
      <c r="F4736" s="43"/>
      <c r="G4736" s="43"/>
      <c r="H4736" s="43"/>
      <c r="I4736" s="43"/>
      <c r="J4736" s="43"/>
      <c r="K4736" s="43"/>
    </row>
    <row r="4737" spans="1:11" ht="14.25" customHeight="1">
      <c r="A4737" s="43"/>
      <c r="B4737" s="43"/>
      <c r="C4737" s="43"/>
      <c r="D4737" s="43"/>
      <c r="E4737" s="43"/>
      <c r="F4737" s="43"/>
      <c r="G4737" s="43"/>
      <c r="H4737" s="43"/>
      <c r="I4737" s="43"/>
      <c r="J4737" s="43"/>
      <c r="K4737" s="43"/>
    </row>
    <row r="4738" spans="1:11" ht="14.25" customHeight="1">
      <c r="A4738" s="43"/>
      <c r="B4738" s="43"/>
      <c r="C4738" s="43"/>
      <c r="D4738" s="43"/>
      <c r="E4738" s="43"/>
      <c r="F4738" s="43"/>
      <c r="G4738" s="43"/>
      <c r="H4738" s="43"/>
      <c r="I4738" s="43"/>
      <c r="J4738" s="43"/>
      <c r="K4738" s="43"/>
    </row>
    <row r="4739" spans="1:11" ht="14.25" customHeight="1">
      <c r="A4739" s="43"/>
      <c r="B4739" s="43"/>
      <c r="C4739" s="43"/>
      <c r="D4739" s="43"/>
      <c r="E4739" s="43"/>
      <c r="F4739" s="43"/>
      <c r="G4739" s="43"/>
      <c r="H4739" s="43"/>
      <c r="I4739" s="43"/>
      <c r="J4739" s="43"/>
      <c r="K4739" s="43"/>
    </row>
    <row r="4740" spans="1:11" ht="14.25" customHeight="1">
      <c r="A4740" s="43"/>
      <c r="B4740" s="43"/>
      <c r="C4740" s="43"/>
      <c r="D4740" s="43"/>
      <c r="E4740" s="43"/>
      <c r="F4740" s="43"/>
      <c r="G4740" s="43"/>
      <c r="H4740" s="43"/>
      <c r="I4740" s="43"/>
      <c r="J4740" s="43"/>
      <c r="K4740" s="43"/>
    </row>
    <row r="4741" spans="1:11" ht="14.25" customHeight="1">
      <c r="A4741" s="43"/>
      <c r="B4741" s="43"/>
      <c r="C4741" s="43"/>
      <c r="D4741" s="43"/>
      <c r="E4741" s="43"/>
      <c r="F4741" s="43"/>
      <c r="G4741" s="43"/>
      <c r="H4741" s="43"/>
      <c r="I4741" s="43"/>
      <c r="J4741" s="43"/>
      <c r="K4741" s="43"/>
    </row>
    <row r="4742" spans="1:11" ht="14.25" customHeight="1">
      <c r="A4742" s="43"/>
      <c r="B4742" s="43"/>
      <c r="C4742" s="43"/>
      <c r="D4742" s="43"/>
      <c r="E4742" s="43"/>
      <c r="F4742" s="43"/>
      <c r="G4742" s="43"/>
      <c r="H4742" s="43"/>
      <c r="I4742" s="43"/>
      <c r="J4742" s="43"/>
      <c r="K4742" s="43"/>
    </row>
    <row r="4743" spans="1:11" ht="14.25" customHeight="1">
      <c r="A4743" s="43"/>
      <c r="B4743" s="43"/>
      <c r="C4743" s="43"/>
      <c r="D4743" s="43"/>
      <c r="E4743" s="43"/>
      <c r="F4743" s="43"/>
      <c r="G4743" s="43"/>
      <c r="H4743" s="43"/>
      <c r="I4743" s="43"/>
      <c r="J4743" s="43"/>
      <c r="K4743" s="43"/>
    </row>
    <row r="4744" spans="1:11" ht="14.25" customHeight="1">
      <c r="A4744" s="43"/>
      <c r="B4744" s="43"/>
      <c r="C4744" s="43"/>
      <c r="D4744" s="43"/>
      <c r="E4744" s="43"/>
      <c r="F4744" s="43"/>
      <c r="G4744" s="43"/>
      <c r="H4744" s="43"/>
      <c r="I4744" s="43"/>
      <c r="J4744" s="43"/>
      <c r="K4744" s="43"/>
    </row>
    <row r="4745" spans="1:11" ht="14.25" customHeight="1">
      <c r="A4745" s="43"/>
      <c r="B4745" s="43"/>
      <c r="C4745" s="43"/>
      <c r="D4745" s="43"/>
      <c r="E4745" s="43"/>
      <c r="F4745" s="43"/>
      <c r="G4745" s="43"/>
      <c r="H4745" s="43"/>
      <c r="I4745" s="43"/>
      <c r="J4745" s="43"/>
      <c r="K4745" s="43"/>
    </row>
    <row r="4746" spans="1:11" ht="14.25" customHeight="1">
      <c r="A4746" s="43"/>
      <c r="B4746" s="43"/>
      <c r="C4746" s="43"/>
      <c r="D4746" s="43"/>
      <c r="E4746" s="43"/>
      <c r="F4746" s="43"/>
      <c r="G4746" s="43"/>
      <c r="H4746" s="43"/>
      <c r="I4746" s="43"/>
      <c r="J4746" s="43"/>
      <c r="K4746" s="43"/>
    </row>
    <row r="4747" spans="1:11" ht="14.25" customHeight="1">
      <c r="A4747" s="43"/>
      <c r="B4747" s="43"/>
      <c r="C4747" s="43"/>
      <c r="D4747" s="43"/>
      <c r="E4747" s="43"/>
      <c r="F4747" s="43"/>
      <c r="G4747" s="43"/>
      <c r="H4747" s="43"/>
      <c r="I4747" s="43"/>
      <c r="J4747" s="43"/>
      <c r="K4747" s="43"/>
    </row>
    <row r="4748" spans="1:11" ht="14.25" customHeight="1">
      <c r="A4748" s="43"/>
      <c r="B4748" s="43"/>
      <c r="C4748" s="43"/>
      <c r="D4748" s="43"/>
      <c r="E4748" s="43"/>
      <c r="F4748" s="43"/>
      <c r="G4748" s="43"/>
      <c r="H4748" s="43"/>
      <c r="I4748" s="43"/>
      <c r="J4748" s="43"/>
      <c r="K4748" s="43"/>
    </row>
    <row r="4749" spans="1:11" ht="14.25" customHeight="1">
      <c r="A4749" s="43"/>
      <c r="B4749" s="43"/>
      <c r="C4749" s="43"/>
      <c r="D4749" s="43"/>
      <c r="E4749" s="43"/>
      <c r="F4749" s="43"/>
      <c r="G4749" s="43"/>
      <c r="H4749" s="43"/>
      <c r="I4749" s="43"/>
      <c r="J4749" s="43"/>
      <c r="K4749" s="43"/>
    </row>
    <row r="4750" spans="1:11" ht="14.25" customHeight="1">
      <c r="A4750" s="43"/>
      <c r="B4750" s="43"/>
      <c r="C4750" s="43"/>
      <c r="D4750" s="43"/>
      <c r="E4750" s="43"/>
      <c r="F4750" s="43"/>
      <c r="G4750" s="43"/>
      <c r="H4750" s="43"/>
      <c r="I4750" s="43"/>
      <c r="J4750" s="43"/>
      <c r="K4750" s="43"/>
    </row>
    <row r="4751" spans="1:11" ht="14.25" customHeight="1">
      <c r="A4751" s="43"/>
      <c r="B4751" s="43"/>
      <c r="C4751" s="43"/>
      <c r="D4751" s="43"/>
      <c r="E4751" s="43"/>
      <c r="F4751" s="43"/>
      <c r="G4751" s="43"/>
      <c r="H4751" s="43"/>
      <c r="I4751" s="43"/>
      <c r="J4751" s="43"/>
      <c r="K4751" s="43"/>
    </row>
    <row r="4752" spans="1:11" ht="14.25" customHeight="1">
      <c r="A4752" s="43"/>
      <c r="B4752" s="43"/>
      <c r="C4752" s="43"/>
      <c r="D4752" s="43"/>
      <c r="E4752" s="43"/>
      <c r="F4752" s="43"/>
      <c r="G4752" s="43"/>
      <c r="H4752" s="43"/>
      <c r="I4752" s="43"/>
      <c r="J4752" s="43"/>
      <c r="K4752" s="43"/>
    </row>
    <row r="4753" spans="1:11" ht="14.25" customHeight="1">
      <c r="A4753" s="43"/>
      <c r="B4753" s="43"/>
      <c r="C4753" s="43"/>
      <c r="D4753" s="43"/>
      <c r="E4753" s="43"/>
      <c r="F4753" s="43"/>
      <c r="G4753" s="43"/>
      <c r="H4753" s="43"/>
      <c r="I4753" s="43"/>
      <c r="J4753" s="43"/>
      <c r="K4753" s="43"/>
    </row>
    <row r="4754" spans="1:11" ht="14.25" customHeight="1">
      <c r="A4754" s="43"/>
      <c r="B4754" s="43"/>
      <c r="C4754" s="43"/>
      <c r="D4754" s="43"/>
      <c r="E4754" s="43"/>
      <c r="F4754" s="43"/>
      <c r="G4754" s="43"/>
      <c r="H4754" s="43"/>
      <c r="I4754" s="43"/>
      <c r="J4754" s="43"/>
      <c r="K4754" s="43"/>
    </row>
    <row r="4755" spans="1:11" ht="14.25" customHeight="1">
      <c r="A4755" s="43"/>
      <c r="B4755" s="43"/>
      <c r="C4755" s="43"/>
      <c r="D4755" s="43"/>
      <c r="E4755" s="43"/>
      <c r="F4755" s="43"/>
      <c r="G4755" s="43"/>
      <c r="H4755" s="43"/>
      <c r="I4755" s="43"/>
      <c r="J4755" s="43"/>
      <c r="K4755" s="43"/>
    </row>
    <row r="4756" spans="1:11" ht="14.25" customHeight="1">
      <c r="A4756" s="43"/>
      <c r="B4756" s="43"/>
      <c r="C4756" s="43"/>
      <c r="D4756" s="43"/>
      <c r="E4756" s="43"/>
      <c r="F4756" s="43"/>
      <c r="G4756" s="43"/>
      <c r="H4756" s="43"/>
      <c r="I4756" s="43"/>
      <c r="J4756" s="43"/>
      <c r="K4756" s="43"/>
    </row>
    <row r="4757" spans="1:11" ht="14.25" customHeight="1">
      <c r="A4757" s="43"/>
      <c r="B4757" s="43"/>
      <c r="C4757" s="43"/>
      <c r="D4757" s="43"/>
      <c r="E4757" s="43"/>
      <c r="F4757" s="43"/>
      <c r="G4757" s="43"/>
      <c r="H4757" s="43"/>
      <c r="I4757" s="43"/>
      <c r="J4757" s="43"/>
      <c r="K4757" s="43"/>
    </row>
    <row r="4758" spans="1:11" ht="14.25" customHeight="1">
      <c r="A4758" s="43"/>
      <c r="B4758" s="43"/>
      <c r="C4758" s="43"/>
      <c r="D4758" s="43"/>
      <c r="E4758" s="43"/>
      <c r="F4758" s="43"/>
      <c r="G4758" s="43"/>
      <c r="H4758" s="43"/>
      <c r="I4758" s="43"/>
      <c r="J4758" s="43"/>
      <c r="K4758" s="43"/>
    </row>
    <row r="4759" spans="1:11" ht="14.25" customHeight="1">
      <c r="A4759" s="43"/>
      <c r="B4759" s="43"/>
      <c r="C4759" s="43"/>
      <c r="D4759" s="43"/>
      <c r="E4759" s="43"/>
      <c r="F4759" s="43"/>
      <c r="G4759" s="43"/>
      <c r="H4759" s="43"/>
      <c r="I4759" s="43"/>
      <c r="J4759" s="43"/>
      <c r="K4759" s="43"/>
    </row>
    <row r="4760" spans="1:11" ht="14.25" customHeight="1">
      <c r="A4760" s="43"/>
      <c r="B4760" s="43"/>
      <c r="C4760" s="43"/>
      <c r="D4760" s="43"/>
      <c r="E4760" s="43"/>
      <c r="F4760" s="43"/>
      <c r="G4760" s="43"/>
      <c r="H4760" s="43"/>
      <c r="I4760" s="43"/>
      <c r="J4760" s="43"/>
      <c r="K4760" s="43"/>
    </row>
    <row r="4761" spans="1:11" ht="14.25" customHeight="1">
      <c r="A4761" s="43"/>
      <c r="B4761" s="43"/>
      <c r="C4761" s="43"/>
      <c r="D4761" s="43"/>
      <c r="E4761" s="43"/>
      <c r="F4761" s="43"/>
      <c r="G4761" s="43"/>
      <c r="H4761" s="43"/>
      <c r="I4761" s="43"/>
      <c r="J4761" s="43"/>
      <c r="K4761" s="43"/>
    </row>
    <row r="4762" spans="1:11" ht="14.25" customHeight="1">
      <c r="A4762" s="43"/>
      <c r="B4762" s="43"/>
      <c r="C4762" s="43"/>
      <c r="D4762" s="43"/>
      <c r="E4762" s="43"/>
      <c r="F4762" s="43"/>
      <c r="G4762" s="43"/>
      <c r="H4762" s="43"/>
      <c r="I4762" s="43"/>
      <c r="J4762" s="43"/>
      <c r="K4762" s="43"/>
    </row>
    <row r="4763" spans="1:11" ht="14.25" customHeight="1">
      <c r="A4763" s="43"/>
      <c r="B4763" s="43"/>
      <c r="C4763" s="43"/>
      <c r="D4763" s="43"/>
      <c r="E4763" s="43"/>
      <c r="F4763" s="43"/>
      <c r="G4763" s="43"/>
      <c r="H4763" s="43"/>
      <c r="I4763" s="43"/>
      <c r="J4763" s="43"/>
      <c r="K4763" s="43"/>
    </row>
    <row r="4764" spans="1:11" ht="14.25" customHeight="1">
      <c r="A4764" s="43"/>
      <c r="B4764" s="43"/>
      <c r="C4764" s="43"/>
      <c r="D4764" s="43"/>
      <c r="E4764" s="43"/>
      <c r="F4764" s="43"/>
      <c r="G4764" s="43"/>
      <c r="H4764" s="43"/>
      <c r="I4764" s="43"/>
      <c r="J4764" s="43"/>
      <c r="K4764" s="43"/>
    </row>
    <row r="4765" spans="1:11" ht="14.25" customHeight="1">
      <c r="A4765" s="43"/>
      <c r="B4765" s="43"/>
      <c r="C4765" s="43"/>
      <c r="D4765" s="43"/>
      <c r="E4765" s="43"/>
      <c r="F4765" s="43"/>
      <c r="G4765" s="43"/>
      <c r="H4765" s="43"/>
      <c r="I4765" s="43"/>
      <c r="J4765" s="43"/>
      <c r="K4765" s="43"/>
    </row>
    <row r="4766" spans="1:11" ht="14.25" customHeight="1">
      <c r="A4766" s="43"/>
      <c r="B4766" s="43"/>
      <c r="C4766" s="43"/>
      <c r="D4766" s="43"/>
      <c r="E4766" s="43"/>
      <c r="F4766" s="43"/>
      <c r="G4766" s="43"/>
      <c r="H4766" s="43"/>
      <c r="I4766" s="43"/>
      <c r="J4766" s="43"/>
      <c r="K4766" s="43"/>
    </row>
    <row r="4767" spans="1:11" ht="14.25" customHeight="1">
      <c r="A4767" s="43"/>
      <c r="B4767" s="43"/>
      <c r="C4767" s="43"/>
      <c r="D4767" s="43"/>
      <c r="E4767" s="43"/>
      <c r="F4767" s="43"/>
      <c r="G4767" s="43"/>
      <c r="H4767" s="43"/>
      <c r="I4767" s="43"/>
      <c r="J4767" s="43"/>
      <c r="K4767" s="43"/>
    </row>
    <row r="4768" spans="1:11" ht="14.25" customHeight="1">
      <c r="A4768" s="43"/>
      <c r="B4768" s="43"/>
      <c r="C4768" s="43"/>
      <c r="D4768" s="43"/>
      <c r="E4768" s="43"/>
      <c r="F4768" s="43"/>
      <c r="G4768" s="43"/>
      <c r="H4768" s="43"/>
      <c r="I4768" s="43"/>
      <c r="J4768" s="43"/>
      <c r="K4768" s="43"/>
    </row>
    <row r="4769" spans="1:11" ht="14.25" customHeight="1">
      <c r="A4769" s="43"/>
      <c r="B4769" s="43"/>
      <c r="C4769" s="43"/>
      <c r="D4769" s="43"/>
      <c r="E4769" s="43"/>
      <c r="F4769" s="43"/>
      <c r="G4769" s="43"/>
      <c r="H4769" s="43"/>
      <c r="I4769" s="43"/>
      <c r="J4769" s="43"/>
      <c r="K4769" s="43"/>
    </row>
    <row r="4770" spans="1:11" ht="14.25" customHeight="1">
      <c r="A4770" s="43"/>
      <c r="B4770" s="43"/>
      <c r="C4770" s="43"/>
      <c r="D4770" s="43"/>
      <c r="E4770" s="43"/>
      <c r="F4770" s="43"/>
      <c r="G4770" s="43"/>
      <c r="H4770" s="43"/>
      <c r="I4770" s="43"/>
      <c r="J4770" s="43"/>
      <c r="K4770" s="43"/>
    </row>
    <row r="4771" spans="1:11" ht="14.25" customHeight="1">
      <c r="A4771" s="43"/>
      <c r="B4771" s="43"/>
      <c r="C4771" s="43"/>
      <c r="D4771" s="43"/>
      <c r="E4771" s="43"/>
      <c r="F4771" s="43"/>
      <c r="G4771" s="43"/>
      <c r="H4771" s="43"/>
      <c r="I4771" s="43"/>
      <c r="J4771" s="43"/>
      <c r="K4771" s="43"/>
    </row>
    <row r="4772" spans="1:11" ht="14.25" customHeight="1">
      <c r="A4772" s="43"/>
      <c r="B4772" s="43"/>
      <c r="C4772" s="43"/>
      <c r="D4772" s="43"/>
      <c r="E4772" s="43"/>
      <c r="F4772" s="43"/>
      <c r="G4772" s="43"/>
      <c r="H4772" s="43"/>
      <c r="I4772" s="43"/>
      <c r="J4772" s="43"/>
      <c r="K4772" s="43"/>
    </row>
    <row r="4773" spans="1:11" ht="14.25" customHeight="1">
      <c r="A4773" s="43"/>
      <c r="B4773" s="43"/>
      <c r="C4773" s="43"/>
      <c r="D4773" s="43"/>
      <c r="E4773" s="43"/>
      <c r="F4773" s="43"/>
      <c r="G4773" s="43"/>
      <c r="H4773" s="43"/>
      <c r="I4773" s="43"/>
      <c r="J4773" s="43"/>
      <c r="K4773" s="43"/>
    </row>
    <row r="4774" spans="1:11" ht="14.25" customHeight="1">
      <c r="A4774" s="43"/>
      <c r="B4774" s="43"/>
      <c r="C4774" s="43"/>
      <c r="D4774" s="43"/>
      <c r="E4774" s="43"/>
      <c r="F4774" s="43"/>
      <c r="G4774" s="43"/>
      <c r="H4774" s="43"/>
      <c r="I4774" s="43"/>
      <c r="J4774" s="43"/>
      <c r="K4774" s="43"/>
    </row>
    <row r="4775" spans="1:11" ht="14.25" customHeight="1">
      <c r="A4775" s="43"/>
      <c r="B4775" s="43"/>
      <c r="C4775" s="43"/>
      <c r="D4775" s="43"/>
      <c r="E4775" s="43"/>
      <c r="F4775" s="43"/>
      <c r="G4775" s="43"/>
      <c r="H4775" s="43"/>
      <c r="I4775" s="43"/>
      <c r="J4775" s="43"/>
      <c r="K4775" s="43"/>
    </row>
    <row r="4776" spans="1:11" ht="14.25" customHeight="1">
      <c r="A4776" s="43"/>
      <c r="B4776" s="43"/>
      <c r="C4776" s="43"/>
      <c r="D4776" s="43"/>
      <c r="E4776" s="43"/>
      <c r="F4776" s="43"/>
      <c r="G4776" s="43"/>
      <c r="H4776" s="43"/>
      <c r="I4776" s="43"/>
      <c r="J4776" s="43"/>
      <c r="K4776" s="43"/>
    </row>
    <row r="4777" spans="1:11" ht="14.25" customHeight="1">
      <c r="A4777" s="43"/>
      <c r="B4777" s="43"/>
      <c r="C4777" s="43"/>
      <c r="D4777" s="43"/>
      <c r="E4777" s="43"/>
      <c r="F4777" s="43"/>
      <c r="G4777" s="43"/>
      <c r="H4777" s="43"/>
      <c r="I4777" s="43"/>
      <c r="J4777" s="43"/>
      <c r="K4777" s="43"/>
    </row>
    <row r="4778" spans="1:11" ht="14.25" customHeight="1">
      <c r="A4778" s="43"/>
      <c r="B4778" s="43"/>
      <c r="C4778" s="43"/>
      <c r="D4778" s="43"/>
      <c r="E4778" s="43"/>
      <c r="F4778" s="43"/>
      <c r="G4778" s="43"/>
      <c r="H4778" s="43"/>
      <c r="I4778" s="43"/>
      <c r="J4778" s="43"/>
      <c r="K4778" s="43"/>
    </row>
    <row r="4779" spans="1:11" ht="14.25" customHeight="1">
      <c r="A4779" s="43"/>
      <c r="B4779" s="43"/>
      <c r="C4779" s="43"/>
      <c r="D4779" s="43"/>
      <c r="E4779" s="43"/>
      <c r="F4779" s="43"/>
      <c r="G4779" s="43"/>
      <c r="H4779" s="43"/>
      <c r="I4779" s="43"/>
      <c r="J4779" s="43"/>
      <c r="K4779" s="43"/>
    </row>
    <row r="4780" spans="1:11" ht="14.25" customHeight="1">
      <c r="A4780" s="43"/>
      <c r="B4780" s="43"/>
      <c r="C4780" s="43"/>
      <c r="D4780" s="43"/>
      <c r="E4780" s="43"/>
      <c r="F4780" s="43"/>
      <c r="G4780" s="43"/>
      <c r="H4780" s="43"/>
      <c r="I4780" s="43"/>
      <c r="J4780" s="43"/>
      <c r="K4780" s="43"/>
    </row>
    <row r="4781" spans="1:11" ht="14.25" customHeight="1">
      <c r="A4781" s="43"/>
      <c r="B4781" s="43"/>
      <c r="C4781" s="43"/>
      <c r="D4781" s="43"/>
      <c r="E4781" s="43"/>
      <c r="F4781" s="43"/>
      <c r="G4781" s="43"/>
      <c r="H4781" s="43"/>
      <c r="I4781" s="43"/>
      <c r="J4781" s="43"/>
      <c r="K4781" s="43"/>
    </row>
    <row r="4782" spans="1:11" ht="14.25" customHeight="1">
      <c r="A4782" s="43"/>
      <c r="B4782" s="43"/>
      <c r="C4782" s="43"/>
      <c r="D4782" s="43"/>
      <c r="E4782" s="43"/>
      <c r="F4782" s="43"/>
      <c r="G4782" s="43"/>
      <c r="H4782" s="43"/>
      <c r="I4782" s="43"/>
      <c r="J4782" s="43"/>
      <c r="K4782" s="43"/>
    </row>
    <row r="4783" spans="1:11" ht="14.25" customHeight="1">
      <c r="A4783" s="43"/>
      <c r="B4783" s="43"/>
      <c r="C4783" s="43"/>
      <c r="D4783" s="43"/>
      <c r="E4783" s="43"/>
      <c r="F4783" s="43"/>
      <c r="G4783" s="43"/>
      <c r="H4783" s="43"/>
      <c r="I4783" s="43"/>
      <c r="J4783" s="43"/>
      <c r="K4783" s="43"/>
    </row>
    <row r="4784" spans="1:11" ht="14.25" customHeight="1">
      <c r="A4784" s="43"/>
      <c r="B4784" s="43"/>
      <c r="C4784" s="43"/>
      <c r="D4784" s="43"/>
      <c r="E4784" s="43"/>
      <c r="F4784" s="43"/>
      <c r="G4784" s="43"/>
      <c r="H4784" s="43"/>
      <c r="I4784" s="43"/>
      <c r="J4784" s="43"/>
      <c r="K4784" s="43"/>
    </row>
    <row r="4785" spans="1:11" ht="14.25" customHeight="1">
      <c r="A4785" s="43"/>
      <c r="B4785" s="43"/>
      <c r="C4785" s="43"/>
      <c r="D4785" s="43"/>
      <c r="E4785" s="43"/>
      <c r="F4785" s="43"/>
      <c r="G4785" s="43"/>
      <c r="H4785" s="43"/>
      <c r="I4785" s="43"/>
      <c r="J4785" s="43"/>
      <c r="K4785" s="43"/>
    </row>
    <row r="4786" spans="1:11" ht="14.25" customHeight="1">
      <c r="A4786" s="43"/>
      <c r="B4786" s="43"/>
      <c r="C4786" s="43"/>
      <c r="D4786" s="43"/>
      <c r="E4786" s="43"/>
      <c r="F4786" s="43"/>
      <c r="G4786" s="43"/>
      <c r="H4786" s="43"/>
      <c r="I4786" s="43"/>
      <c r="J4786" s="43"/>
      <c r="K4786" s="43"/>
    </row>
    <row r="4787" spans="1:11" ht="14.25" customHeight="1">
      <c r="A4787" s="43"/>
      <c r="B4787" s="43"/>
      <c r="C4787" s="43"/>
      <c r="D4787" s="43"/>
      <c r="E4787" s="43"/>
      <c r="F4787" s="43"/>
      <c r="G4787" s="43"/>
      <c r="H4787" s="43"/>
      <c r="I4787" s="43"/>
      <c r="J4787" s="43"/>
      <c r="K4787" s="43"/>
    </row>
    <row r="4788" spans="1:11" ht="14.25" customHeight="1">
      <c r="A4788" s="43"/>
      <c r="B4788" s="43"/>
      <c r="C4788" s="43"/>
      <c r="D4788" s="43"/>
      <c r="E4788" s="43"/>
      <c r="F4788" s="43"/>
      <c r="G4788" s="43"/>
      <c r="H4788" s="43"/>
      <c r="I4788" s="43"/>
      <c r="J4788" s="43"/>
      <c r="K4788" s="43"/>
    </row>
    <row r="4789" spans="1:11" ht="14.25" customHeight="1">
      <c r="A4789" s="43"/>
      <c r="B4789" s="43"/>
      <c r="C4789" s="43"/>
      <c r="D4789" s="43"/>
      <c r="E4789" s="43"/>
      <c r="F4789" s="43"/>
      <c r="G4789" s="43"/>
      <c r="H4789" s="43"/>
      <c r="I4789" s="43"/>
      <c r="J4789" s="43"/>
      <c r="K4789" s="43"/>
    </row>
    <row r="4790" spans="1:11" ht="14.25" customHeight="1">
      <c r="A4790" s="43"/>
      <c r="B4790" s="43"/>
      <c r="C4790" s="43"/>
      <c r="D4790" s="43"/>
      <c r="E4790" s="43"/>
      <c r="F4790" s="43"/>
      <c r="G4790" s="43"/>
      <c r="H4790" s="43"/>
      <c r="I4790" s="43"/>
      <c r="J4790" s="43"/>
      <c r="K4790" s="43"/>
    </row>
    <row r="4791" spans="1:11" ht="14.25" customHeight="1">
      <c r="A4791" s="43"/>
      <c r="B4791" s="43"/>
      <c r="C4791" s="43"/>
      <c r="D4791" s="43"/>
      <c r="E4791" s="43"/>
      <c r="F4791" s="43"/>
      <c r="G4791" s="43"/>
      <c r="H4791" s="43"/>
      <c r="I4791" s="43"/>
      <c r="J4791" s="43"/>
      <c r="K4791" s="43"/>
    </row>
    <row r="4792" spans="1:11" ht="14.25" customHeight="1">
      <c r="A4792" s="43"/>
      <c r="B4792" s="43"/>
      <c r="C4792" s="43"/>
      <c r="D4792" s="43"/>
      <c r="E4792" s="43"/>
      <c r="F4792" s="43"/>
      <c r="G4792" s="43"/>
      <c r="H4792" s="43"/>
      <c r="I4792" s="43"/>
      <c r="J4792" s="43"/>
      <c r="K4792" s="43"/>
    </row>
    <row r="4793" spans="1:11" ht="14.25" customHeight="1">
      <c r="A4793" s="43"/>
      <c r="B4793" s="43"/>
      <c r="C4793" s="43"/>
      <c r="D4793" s="43"/>
      <c r="E4793" s="43"/>
      <c r="F4793" s="43"/>
      <c r="G4793" s="43"/>
      <c r="H4793" s="43"/>
      <c r="I4793" s="43"/>
      <c r="J4793" s="43"/>
      <c r="K4793" s="43"/>
    </row>
    <row r="4794" spans="1:11" ht="14.25" customHeight="1">
      <c r="A4794" s="43"/>
      <c r="B4794" s="43"/>
      <c r="C4794" s="43"/>
      <c r="D4794" s="43"/>
      <c r="E4794" s="43"/>
      <c r="F4794" s="43"/>
      <c r="G4794" s="43"/>
      <c r="H4794" s="43"/>
      <c r="I4794" s="43"/>
      <c r="J4794" s="43"/>
      <c r="K4794" s="43"/>
    </row>
    <row r="4795" spans="1:11" ht="14.25" customHeight="1">
      <c r="A4795" s="43"/>
      <c r="B4795" s="43"/>
      <c r="C4795" s="43"/>
      <c r="D4795" s="43"/>
      <c r="E4795" s="43"/>
      <c r="F4795" s="43"/>
      <c r="G4795" s="43"/>
      <c r="H4795" s="43"/>
      <c r="I4795" s="43"/>
      <c r="J4795" s="43"/>
      <c r="K4795" s="43"/>
    </row>
    <row r="4796" spans="1:11" ht="14.25" customHeight="1">
      <c r="A4796" s="43"/>
      <c r="B4796" s="43"/>
      <c r="C4796" s="43"/>
      <c r="D4796" s="43"/>
      <c r="E4796" s="43"/>
      <c r="F4796" s="43"/>
      <c r="G4796" s="43"/>
      <c r="H4796" s="43"/>
      <c r="I4796" s="43"/>
      <c r="J4796" s="43"/>
      <c r="K4796" s="43"/>
    </row>
    <row r="4797" spans="1:11" ht="14.25" customHeight="1">
      <c r="A4797" s="43"/>
      <c r="B4797" s="43"/>
      <c r="C4797" s="43"/>
      <c r="D4797" s="43"/>
      <c r="E4797" s="43"/>
      <c r="F4797" s="43"/>
      <c r="G4797" s="43"/>
      <c r="H4797" s="43"/>
      <c r="I4797" s="43"/>
      <c r="J4797" s="43"/>
      <c r="K4797" s="43"/>
    </row>
    <row r="4798" spans="1:11" ht="14.25" customHeight="1">
      <c r="A4798" s="43"/>
      <c r="B4798" s="43"/>
      <c r="C4798" s="43"/>
      <c r="D4798" s="43"/>
      <c r="E4798" s="43"/>
      <c r="F4798" s="43"/>
      <c r="G4798" s="43"/>
      <c r="H4798" s="43"/>
      <c r="I4798" s="43"/>
      <c r="J4798" s="43"/>
      <c r="K4798" s="43"/>
    </row>
    <row r="4799" spans="1:11" ht="14.25" customHeight="1">
      <c r="A4799" s="43"/>
      <c r="B4799" s="43"/>
      <c r="C4799" s="43"/>
      <c r="D4799" s="43"/>
      <c r="E4799" s="43"/>
      <c r="F4799" s="43"/>
      <c r="G4799" s="43"/>
      <c r="H4799" s="43"/>
      <c r="I4799" s="43"/>
      <c r="J4799" s="43"/>
      <c r="K4799" s="43"/>
    </row>
    <row r="4800" spans="1:11" ht="14.25" customHeight="1">
      <c r="A4800" s="43"/>
      <c r="B4800" s="43"/>
      <c r="C4800" s="43"/>
      <c r="D4800" s="43"/>
      <c r="E4800" s="43"/>
      <c r="F4800" s="43"/>
      <c r="G4800" s="43"/>
      <c r="H4800" s="43"/>
      <c r="I4800" s="43"/>
      <c r="J4800" s="43"/>
      <c r="K4800" s="43"/>
    </row>
    <row r="4801" spans="1:11" ht="14.25" customHeight="1">
      <c r="A4801" s="43"/>
      <c r="B4801" s="43"/>
      <c r="C4801" s="43"/>
      <c r="D4801" s="43"/>
      <c r="E4801" s="43"/>
      <c r="F4801" s="43"/>
      <c r="G4801" s="43"/>
      <c r="H4801" s="43"/>
      <c r="I4801" s="43"/>
      <c r="J4801" s="43"/>
      <c r="K4801" s="43"/>
    </row>
    <row r="4802" spans="1:11" ht="14.25" customHeight="1">
      <c r="A4802" s="43"/>
      <c r="B4802" s="43"/>
      <c r="C4802" s="43"/>
      <c r="D4802" s="43"/>
      <c r="E4802" s="43"/>
      <c r="F4802" s="43"/>
      <c r="G4802" s="43"/>
      <c r="H4802" s="43"/>
      <c r="I4802" s="43"/>
      <c r="J4802" s="43"/>
      <c r="K4802" s="43"/>
    </row>
    <row r="4803" spans="1:11" ht="14.25" customHeight="1">
      <c r="A4803" s="43"/>
      <c r="B4803" s="43"/>
      <c r="C4803" s="43"/>
      <c r="D4803" s="43"/>
      <c r="E4803" s="43"/>
      <c r="F4803" s="43"/>
      <c r="G4803" s="43"/>
      <c r="H4803" s="43"/>
      <c r="I4803" s="43"/>
      <c r="J4803" s="43"/>
      <c r="K4803" s="43"/>
    </row>
    <row r="4804" spans="1:11" ht="14.25" customHeight="1">
      <c r="A4804" s="43"/>
      <c r="B4804" s="43"/>
      <c r="C4804" s="43"/>
      <c r="D4804" s="43"/>
      <c r="E4804" s="43"/>
      <c r="F4804" s="43"/>
      <c r="G4804" s="43"/>
      <c r="H4804" s="43"/>
      <c r="I4804" s="43"/>
      <c r="J4804" s="43"/>
      <c r="K4804" s="43"/>
    </row>
    <row r="4805" spans="1:11" ht="14.25" customHeight="1">
      <c r="A4805" s="43"/>
      <c r="B4805" s="43"/>
      <c r="C4805" s="43"/>
      <c r="D4805" s="43"/>
      <c r="E4805" s="43"/>
      <c r="F4805" s="43"/>
      <c r="G4805" s="43"/>
      <c r="H4805" s="43"/>
      <c r="I4805" s="43"/>
      <c r="J4805" s="43"/>
      <c r="K4805" s="43"/>
    </row>
    <row r="4806" spans="1:11" ht="14.25" customHeight="1">
      <c r="A4806" s="43"/>
      <c r="B4806" s="43"/>
      <c r="C4806" s="43"/>
      <c r="D4806" s="43"/>
      <c r="E4806" s="43"/>
      <c r="F4806" s="43"/>
      <c r="G4806" s="43"/>
      <c r="H4806" s="43"/>
      <c r="I4806" s="43"/>
      <c r="J4806" s="43"/>
      <c r="K4806" s="43"/>
    </row>
    <row r="4807" spans="1:11" ht="14.25" customHeight="1">
      <c r="A4807" s="43"/>
      <c r="B4807" s="43"/>
      <c r="C4807" s="43"/>
      <c r="D4807" s="43"/>
      <c r="E4807" s="43"/>
      <c r="F4807" s="43"/>
      <c r="G4807" s="43"/>
      <c r="H4807" s="43"/>
      <c r="I4807" s="43"/>
      <c r="J4807" s="43"/>
      <c r="K4807" s="43"/>
    </row>
    <row r="4808" spans="1:11" ht="14.25" customHeight="1">
      <c r="A4808" s="43"/>
      <c r="B4808" s="43"/>
      <c r="C4808" s="43"/>
      <c r="D4808" s="43"/>
      <c r="E4808" s="43"/>
      <c r="F4808" s="43"/>
      <c r="G4808" s="43"/>
      <c r="H4808" s="43"/>
      <c r="I4808" s="43"/>
      <c r="J4808" s="43"/>
      <c r="K4808" s="43"/>
    </row>
    <row r="4809" spans="1:11" ht="14.25" customHeight="1">
      <c r="A4809" s="43"/>
      <c r="B4809" s="43"/>
      <c r="C4809" s="43"/>
      <c r="D4809" s="43"/>
      <c r="E4809" s="43"/>
      <c r="F4809" s="43"/>
      <c r="G4809" s="43"/>
      <c r="H4809" s="43"/>
      <c r="I4809" s="43"/>
      <c r="J4809" s="43"/>
      <c r="K4809" s="43"/>
    </row>
    <row r="4810" spans="1:11" ht="14.25" customHeight="1">
      <c r="A4810" s="43"/>
      <c r="B4810" s="43"/>
      <c r="C4810" s="43"/>
      <c r="D4810" s="43"/>
      <c r="E4810" s="43"/>
      <c r="F4810" s="43"/>
      <c r="G4810" s="43"/>
      <c r="H4810" s="43"/>
      <c r="I4810" s="43"/>
      <c r="J4810" s="43"/>
      <c r="K4810" s="43"/>
    </row>
    <row r="4811" spans="1:11" ht="14.25" customHeight="1">
      <c r="A4811" s="43"/>
      <c r="B4811" s="43"/>
      <c r="C4811" s="43"/>
      <c r="D4811" s="43"/>
      <c r="E4811" s="43"/>
      <c r="F4811" s="43"/>
      <c r="G4811" s="43"/>
      <c r="H4811" s="43"/>
      <c r="I4811" s="43"/>
      <c r="J4811" s="43"/>
      <c r="K4811" s="43"/>
    </row>
    <row r="4812" spans="1:11" ht="14.25" customHeight="1">
      <c r="A4812" s="43"/>
      <c r="B4812" s="43"/>
      <c r="C4812" s="43"/>
      <c r="D4812" s="43"/>
      <c r="E4812" s="43"/>
      <c r="F4812" s="43"/>
      <c r="G4812" s="43"/>
      <c r="H4812" s="43"/>
      <c r="I4812" s="43"/>
      <c r="J4812" s="43"/>
      <c r="K4812" s="43"/>
    </row>
    <row r="4813" spans="1:11" ht="14.25" customHeight="1">
      <c r="A4813" s="43"/>
      <c r="B4813" s="43"/>
      <c r="C4813" s="43"/>
      <c r="D4813" s="43"/>
      <c r="E4813" s="43"/>
      <c r="F4813" s="43"/>
      <c r="G4813" s="43"/>
      <c r="H4813" s="43"/>
      <c r="I4813" s="43"/>
      <c r="J4813" s="43"/>
      <c r="K4813" s="43"/>
    </row>
    <row r="4814" spans="1:11" ht="14.25" customHeight="1">
      <c r="A4814" s="43"/>
      <c r="B4814" s="43"/>
      <c r="C4814" s="43"/>
      <c r="D4814" s="43"/>
      <c r="E4814" s="43"/>
      <c r="F4814" s="43"/>
      <c r="G4814" s="43"/>
      <c r="H4814" s="43"/>
      <c r="I4814" s="43"/>
      <c r="J4814" s="43"/>
      <c r="K4814" s="43"/>
    </row>
    <row r="4815" spans="1:11" ht="14.25" customHeight="1">
      <c r="A4815" s="43"/>
      <c r="B4815" s="43"/>
      <c r="C4815" s="43"/>
      <c r="D4815" s="43"/>
      <c r="E4815" s="43"/>
      <c r="F4815" s="43"/>
      <c r="G4815" s="43"/>
      <c r="H4815" s="43"/>
      <c r="I4815" s="43"/>
      <c r="J4815" s="43"/>
      <c r="K4815" s="43"/>
    </row>
    <row r="4816" spans="1:11" ht="14.25" customHeight="1">
      <c r="A4816" s="43"/>
      <c r="B4816" s="43"/>
      <c r="C4816" s="43"/>
      <c r="D4816" s="43"/>
      <c r="E4816" s="43"/>
      <c r="F4816" s="43"/>
      <c r="G4816" s="43"/>
      <c r="H4816" s="43"/>
      <c r="I4816" s="43"/>
      <c r="J4816" s="43"/>
      <c r="K4816" s="43"/>
    </row>
    <row r="4817" spans="1:11" ht="14.25" customHeight="1">
      <c r="A4817" s="43"/>
      <c r="B4817" s="43"/>
      <c r="C4817" s="43"/>
      <c r="D4817" s="43"/>
      <c r="E4817" s="43"/>
      <c r="F4817" s="43"/>
      <c r="G4817" s="43"/>
      <c r="H4817" s="43"/>
      <c r="I4817" s="43"/>
      <c r="J4817" s="43"/>
      <c r="K4817" s="43"/>
    </row>
    <row r="4818" spans="1:11" ht="14.25" customHeight="1">
      <c r="A4818" s="43"/>
      <c r="B4818" s="43"/>
      <c r="C4818" s="43"/>
      <c r="D4818" s="43"/>
      <c r="E4818" s="43"/>
      <c r="F4818" s="43"/>
      <c r="G4818" s="43"/>
      <c r="H4818" s="43"/>
      <c r="I4818" s="43"/>
      <c r="J4818" s="43"/>
      <c r="K4818" s="43"/>
    </row>
    <row r="4819" spans="1:11" ht="14.25" customHeight="1">
      <c r="A4819" s="43"/>
      <c r="B4819" s="43"/>
      <c r="C4819" s="43"/>
      <c r="D4819" s="43"/>
      <c r="E4819" s="43"/>
      <c r="F4819" s="43"/>
      <c r="G4819" s="43"/>
      <c r="H4819" s="43"/>
      <c r="I4819" s="43"/>
      <c r="J4819" s="43"/>
      <c r="K4819" s="43"/>
    </row>
    <row r="4820" spans="1:11" ht="14.25" customHeight="1">
      <c r="A4820" s="43"/>
      <c r="B4820" s="43"/>
      <c r="C4820" s="43"/>
      <c r="D4820" s="43"/>
      <c r="E4820" s="43"/>
      <c r="F4820" s="43"/>
      <c r="G4820" s="43"/>
      <c r="H4820" s="43"/>
      <c r="I4820" s="43"/>
      <c r="J4820" s="43"/>
      <c r="K4820" s="43"/>
    </row>
    <row r="4821" spans="1:11" ht="14.25" customHeight="1">
      <c r="A4821" s="43"/>
      <c r="B4821" s="43"/>
      <c r="C4821" s="43"/>
      <c r="D4821" s="43"/>
      <c r="E4821" s="43"/>
      <c r="F4821" s="43"/>
      <c r="G4821" s="43"/>
      <c r="H4821" s="43"/>
      <c r="I4821" s="43"/>
      <c r="J4821" s="43"/>
      <c r="K4821" s="43"/>
    </row>
    <row r="4822" spans="1:11" ht="14.25" customHeight="1">
      <c r="A4822" s="43"/>
      <c r="B4822" s="43"/>
      <c r="C4822" s="43"/>
      <c r="D4822" s="43"/>
      <c r="E4822" s="43"/>
      <c r="F4822" s="43"/>
      <c r="G4822" s="43"/>
      <c r="H4822" s="43"/>
      <c r="I4822" s="43"/>
      <c r="J4822" s="43"/>
      <c r="K4822" s="43"/>
    </row>
    <row r="4823" spans="1:11" ht="14.25" customHeight="1">
      <c r="A4823" s="43"/>
      <c r="B4823" s="43"/>
      <c r="C4823" s="43"/>
      <c r="D4823" s="43"/>
      <c r="E4823" s="43"/>
      <c r="F4823" s="43"/>
      <c r="G4823" s="43"/>
      <c r="H4823" s="43"/>
      <c r="I4823" s="43"/>
      <c r="J4823" s="43"/>
      <c r="K4823" s="43"/>
    </row>
    <row r="4824" spans="1:11" ht="14.25" customHeight="1">
      <c r="A4824" s="43"/>
      <c r="B4824" s="43"/>
      <c r="C4824" s="43"/>
      <c r="D4824" s="43"/>
      <c r="E4824" s="43"/>
      <c r="F4824" s="43"/>
      <c r="G4824" s="43"/>
      <c r="H4824" s="43"/>
      <c r="I4824" s="43"/>
      <c r="J4824" s="43"/>
      <c r="K4824" s="43"/>
    </row>
    <row r="4825" spans="1:11" ht="14.25" customHeight="1">
      <c r="A4825" s="43"/>
      <c r="B4825" s="43"/>
      <c r="C4825" s="43"/>
      <c r="D4825" s="43"/>
      <c r="E4825" s="43"/>
      <c r="F4825" s="43"/>
      <c r="G4825" s="43"/>
      <c r="H4825" s="43"/>
      <c r="I4825" s="43"/>
      <c r="J4825" s="43"/>
      <c r="K4825" s="43"/>
    </row>
    <row r="4826" spans="1:11" ht="14.25" customHeight="1">
      <c r="A4826" s="43"/>
      <c r="B4826" s="43"/>
      <c r="C4826" s="43"/>
      <c r="D4826" s="43"/>
      <c r="E4826" s="43"/>
      <c r="F4826" s="43"/>
      <c r="G4826" s="43"/>
      <c r="H4826" s="43"/>
      <c r="I4826" s="43"/>
      <c r="J4826" s="43"/>
      <c r="K4826" s="43"/>
    </row>
    <row r="4827" spans="1:11" ht="14.25" customHeight="1">
      <c r="A4827" s="43"/>
      <c r="B4827" s="43"/>
      <c r="C4827" s="43"/>
      <c r="D4827" s="43"/>
      <c r="E4827" s="43"/>
      <c r="F4827" s="43"/>
      <c r="G4827" s="43"/>
      <c r="H4827" s="43"/>
      <c r="I4827" s="43"/>
      <c r="J4827" s="43"/>
      <c r="K4827" s="43"/>
    </row>
    <row r="4828" spans="1:11" ht="14.25" customHeight="1">
      <c r="A4828" s="43"/>
      <c r="B4828" s="43"/>
      <c r="C4828" s="43"/>
      <c r="D4828" s="43"/>
      <c r="E4828" s="43"/>
      <c r="F4828" s="43"/>
      <c r="G4828" s="43"/>
      <c r="H4828" s="43"/>
      <c r="I4828" s="43"/>
      <c r="J4828" s="43"/>
      <c r="K4828" s="43"/>
    </row>
    <row r="4829" spans="1:11" ht="14.25" customHeight="1">
      <c r="A4829" s="43"/>
      <c r="B4829" s="43"/>
      <c r="C4829" s="43"/>
      <c r="D4829" s="43"/>
      <c r="E4829" s="43"/>
      <c r="F4829" s="43"/>
      <c r="G4829" s="43"/>
      <c r="H4829" s="43"/>
      <c r="I4829" s="43"/>
      <c r="J4829" s="43"/>
      <c r="K4829" s="43"/>
    </row>
    <row r="4830" spans="1:11" ht="14.25" customHeight="1">
      <c r="A4830" s="43"/>
      <c r="B4830" s="43"/>
      <c r="C4830" s="43"/>
      <c r="D4830" s="43"/>
      <c r="E4830" s="43"/>
      <c r="F4830" s="43"/>
      <c r="G4830" s="43"/>
      <c r="H4830" s="43"/>
      <c r="I4830" s="43"/>
      <c r="J4830" s="43"/>
      <c r="K4830" s="43"/>
    </row>
    <row r="4831" spans="1:11" ht="14.25" customHeight="1">
      <c r="A4831" s="43"/>
      <c r="B4831" s="43"/>
      <c r="C4831" s="43"/>
      <c r="D4831" s="43"/>
      <c r="E4831" s="43"/>
      <c r="F4831" s="43"/>
      <c r="G4831" s="43"/>
      <c r="H4831" s="43"/>
      <c r="I4831" s="43"/>
      <c r="J4831" s="43"/>
      <c r="K4831" s="43"/>
    </row>
    <row r="4832" spans="1:11" ht="14.25" customHeight="1">
      <c r="A4832" s="43"/>
      <c r="B4832" s="43"/>
      <c r="C4832" s="43"/>
      <c r="D4832" s="43"/>
      <c r="E4832" s="43"/>
      <c r="F4832" s="43"/>
      <c r="G4832" s="43"/>
      <c r="H4832" s="43"/>
      <c r="I4832" s="43"/>
      <c r="J4832" s="43"/>
      <c r="K4832" s="43"/>
    </row>
    <row r="4833" spans="1:11" ht="14.25" customHeight="1">
      <c r="A4833" s="43"/>
      <c r="B4833" s="43"/>
      <c r="C4833" s="43"/>
      <c r="D4833" s="43"/>
      <c r="E4833" s="43"/>
      <c r="F4833" s="43"/>
      <c r="G4833" s="43"/>
      <c r="H4833" s="43"/>
      <c r="I4833" s="43"/>
      <c r="J4833" s="43"/>
      <c r="K4833" s="43"/>
    </row>
    <row r="4834" spans="1:11" ht="14.25" customHeight="1">
      <c r="A4834" s="43"/>
      <c r="B4834" s="43"/>
      <c r="C4834" s="43"/>
      <c r="D4834" s="43"/>
      <c r="E4834" s="43"/>
      <c r="F4834" s="43"/>
      <c r="G4834" s="43"/>
      <c r="H4834" s="43"/>
      <c r="I4834" s="43"/>
      <c r="J4834" s="43"/>
      <c r="K4834" s="43"/>
    </row>
    <row r="4835" spans="1:11" ht="14.25" customHeight="1">
      <c r="A4835" s="43"/>
      <c r="B4835" s="43"/>
      <c r="C4835" s="43"/>
      <c r="D4835" s="43"/>
      <c r="E4835" s="43"/>
      <c r="F4835" s="43"/>
      <c r="G4835" s="43"/>
      <c r="H4835" s="43"/>
      <c r="I4835" s="43"/>
      <c r="J4835" s="43"/>
      <c r="K4835" s="43"/>
    </row>
    <row r="4836" spans="1:11" ht="14.25" customHeight="1">
      <c r="A4836" s="43"/>
      <c r="B4836" s="43"/>
      <c r="C4836" s="43"/>
      <c r="D4836" s="43"/>
      <c r="E4836" s="43"/>
      <c r="F4836" s="43"/>
      <c r="G4836" s="43"/>
      <c r="H4836" s="43"/>
      <c r="I4836" s="43"/>
      <c r="J4836" s="43"/>
      <c r="K4836" s="43"/>
    </row>
    <row r="4837" spans="1:11" ht="14.25" customHeight="1">
      <c r="A4837" s="43"/>
      <c r="B4837" s="43"/>
      <c r="C4837" s="43"/>
      <c r="D4837" s="43"/>
      <c r="E4837" s="43"/>
      <c r="F4837" s="43"/>
      <c r="G4837" s="43"/>
      <c r="H4837" s="43"/>
      <c r="I4837" s="43"/>
      <c r="J4837" s="43"/>
      <c r="K4837" s="43"/>
    </row>
    <row r="4838" spans="1:11" ht="14.25" customHeight="1">
      <c r="A4838" s="43"/>
      <c r="B4838" s="43"/>
      <c r="C4838" s="43"/>
      <c r="D4838" s="43"/>
      <c r="E4838" s="43"/>
      <c r="F4838" s="43"/>
      <c r="G4838" s="43"/>
      <c r="H4838" s="43"/>
      <c r="I4838" s="43"/>
      <c r="J4838" s="43"/>
      <c r="K4838" s="43"/>
    </row>
    <row r="4839" spans="1:11" ht="14.25" customHeight="1">
      <c r="A4839" s="43"/>
      <c r="B4839" s="43"/>
      <c r="C4839" s="43"/>
      <c r="D4839" s="43"/>
      <c r="E4839" s="43"/>
      <c r="F4839" s="43"/>
      <c r="G4839" s="43"/>
      <c r="H4839" s="43"/>
      <c r="I4839" s="43"/>
      <c r="J4839" s="43"/>
      <c r="K4839" s="43"/>
    </row>
    <row r="4840" spans="1:11" ht="14.25" customHeight="1">
      <c r="A4840" s="43"/>
      <c r="B4840" s="43"/>
      <c r="C4840" s="43"/>
      <c r="D4840" s="43"/>
      <c r="E4840" s="43"/>
      <c r="F4840" s="43"/>
      <c r="G4840" s="43"/>
      <c r="H4840" s="43"/>
      <c r="I4840" s="43"/>
      <c r="J4840" s="43"/>
      <c r="K4840" s="43"/>
    </row>
    <row r="4841" spans="1:11" ht="14.25" customHeight="1">
      <c r="A4841" s="43"/>
      <c r="B4841" s="43"/>
      <c r="C4841" s="43"/>
      <c r="D4841" s="43"/>
      <c r="E4841" s="43"/>
      <c r="F4841" s="43"/>
      <c r="G4841" s="43"/>
      <c r="H4841" s="43"/>
      <c r="I4841" s="43"/>
      <c r="J4841" s="43"/>
      <c r="K4841" s="43"/>
    </row>
    <row r="4842" spans="1:11" ht="14.25" customHeight="1">
      <c r="A4842" s="43"/>
      <c r="B4842" s="43"/>
      <c r="C4842" s="43"/>
      <c r="D4842" s="43"/>
      <c r="E4842" s="43"/>
      <c r="F4842" s="43"/>
      <c r="G4842" s="43"/>
      <c r="H4842" s="43"/>
      <c r="I4842" s="43"/>
      <c r="J4842" s="43"/>
      <c r="K4842" s="43"/>
    </row>
    <row r="4843" spans="1:11" ht="14.25" customHeight="1">
      <c r="A4843" s="43"/>
      <c r="B4843" s="43"/>
      <c r="C4843" s="43"/>
      <c r="D4843" s="43"/>
      <c r="E4843" s="43"/>
      <c r="F4843" s="43"/>
      <c r="G4843" s="43"/>
      <c r="H4843" s="43"/>
      <c r="I4843" s="43"/>
      <c r="J4843" s="43"/>
      <c r="K4843" s="43"/>
    </row>
    <row r="4844" spans="1:11" ht="14.25" customHeight="1">
      <c r="A4844" s="43"/>
      <c r="B4844" s="43"/>
      <c r="C4844" s="43"/>
      <c r="D4844" s="43"/>
      <c r="E4844" s="43"/>
      <c r="F4844" s="43"/>
      <c r="G4844" s="43"/>
      <c r="H4844" s="43"/>
      <c r="I4844" s="43"/>
      <c r="J4844" s="43"/>
      <c r="K4844" s="43"/>
    </row>
    <row r="4845" spans="1:11" ht="14.25" customHeight="1">
      <c r="A4845" s="43"/>
      <c r="B4845" s="43"/>
      <c r="C4845" s="43"/>
      <c r="D4845" s="43"/>
      <c r="E4845" s="43"/>
      <c r="F4845" s="43"/>
      <c r="G4845" s="43"/>
      <c r="H4845" s="43"/>
      <c r="I4845" s="43"/>
      <c r="J4845" s="43"/>
      <c r="K4845" s="43"/>
    </row>
    <row r="4846" spans="1:11" ht="14.25" customHeight="1">
      <c r="A4846" s="43"/>
      <c r="B4846" s="43"/>
      <c r="C4846" s="43"/>
      <c r="D4846" s="43"/>
      <c r="E4846" s="43"/>
      <c r="F4846" s="43"/>
      <c r="G4846" s="43"/>
      <c r="H4846" s="43"/>
      <c r="I4846" s="43"/>
      <c r="J4846" s="43"/>
      <c r="K4846" s="43"/>
    </row>
    <row r="4847" spans="1:11" ht="14.25" customHeight="1">
      <c r="A4847" s="43"/>
      <c r="B4847" s="43"/>
      <c r="C4847" s="43"/>
      <c r="D4847" s="43"/>
      <c r="E4847" s="43"/>
      <c r="F4847" s="43"/>
      <c r="G4847" s="43"/>
      <c r="H4847" s="43"/>
      <c r="I4847" s="43"/>
      <c r="J4847" s="43"/>
      <c r="K4847" s="43"/>
    </row>
    <row r="4848" spans="1:11" ht="14.25" customHeight="1">
      <c r="A4848" s="43"/>
      <c r="B4848" s="43"/>
      <c r="C4848" s="43"/>
      <c r="D4848" s="43"/>
      <c r="E4848" s="43"/>
      <c r="F4848" s="43"/>
      <c r="G4848" s="43"/>
      <c r="H4848" s="43"/>
      <c r="I4848" s="43"/>
      <c r="J4848" s="43"/>
      <c r="K4848" s="43"/>
    </row>
    <row r="4849" spans="1:11" ht="14.25" customHeight="1">
      <c r="A4849" s="43"/>
      <c r="B4849" s="43"/>
      <c r="C4849" s="43"/>
      <c r="D4849" s="43"/>
      <c r="E4849" s="43"/>
      <c r="F4849" s="43"/>
      <c r="G4849" s="43"/>
      <c r="H4849" s="43"/>
      <c r="I4849" s="43"/>
      <c r="J4849" s="43"/>
      <c r="K4849" s="43"/>
    </row>
    <row r="4850" spans="1:11" ht="14.25" customHeight="1">
      <c r="A4850" s="43"/>
      <c r="B4850" s="43"/>
      <c r="C4850" s="43"/>
      <c r="D4850" s="43"/>
      <c r="E4850" s="43"/>
      <c r="F4850" s="43"/>
      <c r="G4850" s="43"/>
      <c r="H4850" s="43"/>
      <c r="I4850" s="43"/>
      <c r="J4850" s="43"/>
      <c r="K4850" s="43"/>
    </row>
    <row r="4851" spans="1:11" ht="14.25" customHeight="1">
      <c r="A4851" s="43"/>
      <c r="B4851" s="43"/>
      <c r="C4851" s="43"/>
      <c r="D4851" s="43"/>
      <c r="E4851" s="43"/>
      <c r="F4851" s="43"/>
      <c r="G4851" s="43"/>
      <c r="H4851" s="43"/>
      <c r="I4851" s="43"/>
      <c r="J4851" s="43"/>
      <c r="K4851" s="43"/>
    </row>
    <row r="4852" spans="1:11" ht="14.25" customHeight="1">
      <c r="A4852" s="43"/>
      <c r="B4852" s="43"/>
      <c r="C4852" s="43"/>
      <c r="D4852" s="43"/>
      <c r="E4852" s="43"/>
      <c r="F4852" s="43"/>
      <c r="G4852" s="43"/>
      <c r="H4852" s="43"/>
      <c r="I4852" s="43"/>
      <c r="J4852" s="43"/>
      <c r="K4852" s="43"/>
    </row>
    <row r="4853" spans="1:11" ht="14.25" customHeight="1">
      <c r="A4853" s="43"/>
      <c r="B4853" s="43"/>
      <c r="C4853" s="43"/>
      <c r="D4853" s="43"/>
      <c r="E4853" s="43"/>
      <c r="F4853" s="43"/>
      <c r="G4853" s="43"/>
      <c r="H4853" s="43"/>
      <c r="I4853" s="43"/>
      <c r="J4853" s="43"/>
      <c r="K4853" s="43"/>
    </row>
    <row r="4854" spans="1:11" ht="14.25" customHeight="1">
      <c r="A4854" s="43"/>
      <c r="B4854" s="43"/>
      <c r="C4854" s="43"/>
      <c r="D4854" s="43"/>
      <c r="E4854" s="43"/>
      <c r="F4854" s="43"/>
      <c r="G4854" s="43"/>
      <c r="H4854" s="43"/>
      <c r="I4854" s="43"/>
      <c r="J4854" s="43"/>
      <c r="K4854" s="43"/>
    </row>
    <row r="4855" spans="1:11" ht="14.25" customHeight="1">
      <c r="A4855" s="43"/>
      <c r="B4855" s="43"/>
      <c r="C4855" s="43"/>
      <c r="D4855" s="43"/>
      <c r="E4855" s="43"/>
      <c r="F4855" s="43"/>
      <c r="G4855" s="43"/>
      <c r="H4855" s="43"/>
      <c r="I4855" s="43"/>
      <c r="J4855" s="43"/>
      <c r="K4855" s="43"/>
    </row>
    <row r="4856" spans="1:11" ht="14.25" customHeight="1">
      <c r="A4856" s="43"/>
      <c r="B4856" s="43"/>
      <c r="C4856" s="43"/>
      <c r="D4856" s="43"/>
      <c r="E4856" s="43"/>
      <c r="F4856" s="43"/>
      <c r="G4856" s="43"/>
      <c r="H4856" s="43"/>
      <c r="I4856" s="43"/>
      <c r="J4856" s="43"/>
      <c r="K4856" s="43"/>
    </row>
    <row r="4857" spans="1:11" ht="14.25" customHeight="1">
      <c r="A4857" s="43"/>
      <c r="B4857" s="43"/>
      <c r="C4857" s="43"/>
      <c r="D4857" s="43"/>
      <c r="E4857" s="43"/>
      <c r="F4857" s="43"/>
      <c r="G4857" s="43"/>
      <c r="H4857" s="43"/>
      <c r="I4857" s="43"/>
      <c r="J4857" s="43"/>
      <c r="K4857" s="43"/>
    </row>
    <row r="4858" spans="1:11" ht="14.25" customHeight="1">
      <c r="A4858" s="43"/>
      <c r="B4858" s="43"/>
      <c r="C4858" s="43"/>
      <c r="D4858" s="43"/>
      <c r="E4858" s="43"/>
      <c r="F4858" s="43"/>
      <c r="G4858" s="43"/>
      <c r="H4858" s="43"/>
      <c r="I4858" s="43"/>
      <c r="J4858" s="43"/>
      <c r="K4858" s="43"/>
    </row>
    <row r="4859" spans="1:11" ht="14.25" customHeight="1">
      <c r="A4859" s="43"/>
      <c r="B4859" s="43"/>
      <c r="C4859" s="43"/>
      <c r="D4859" s="43"/>
      <c r="E4859" s="43"/>
      <c r="F4859" s="43"/>
      <c r="G4859" s="43"/>
      <c r="H4859" s="43"/>
      <c r="I4859" s="43"/>
      <c r="J4859" s="43"/>
      <c r="K4859" s="43"/>
    </row>
    <row r="4860" spans="1:11" ht="14.25" customHeight="1">
      <c r="A4860" s="43"/>
      <c r="B4860" s="43"/>
      <c r="C4860" s="43"/>
      <c r="D4860" s="43"/>
      <c r="E4860" s="43"/>
      <c r="F4860" s="43"/>
      <c r="G4860" s="43"/>
      <c r="H4860" s="43"/>
      <c r="I4860" s="43"/>
      <c r="J4860" s="43"/>
      <c r="K4860" s="43"/>
    </row>
    <row r="4861" spans="1:11" ht="14.25" customHeight="1">
      <c r="A4861" s="43"/>
      <c r="B4861" s="43"/>
      <c r="C4861" s="43"/>
      <c r="D4861" s="43"/>
      <c r="E4861" s="43"/>
      <c r="F4861" s="43"/>
      <c r="G4861" s="43"/>
      <c r="H4861" s="43"/>
      <c r="I4861" s="43"/>
      <c r="J4861" s="43"/>
      <c r="K4861" s="43"/>
    </row>
    <row r="4862" spans="1:11" ht="14.25" customHeight="1">
      <c r="A4862" s="43"/>
      <c r="B4862" s="43"/>
      <c r="C4862" s="43"/>
      <c r="D4862" s="43"/>
      <c r="E4862" s="43"/>
      <c r="F4862" s="43"/>
      <c r="G4862" s="43"/>
      <c r="H4862" s="43"/>
      <c r="I4862" s="43"/>
      <c r="J4862" s="43"/>
      <c r="K4862" s="43"/>
    </row>
    <row r="4863" spans="1:11" ht="14.25" customHeight="1">
      <c r="A4863" s="43"/>
      <c r="B4863" s="43"/>
      <c r="C4863" s="43"/>
      <c r="D4863" s="43"/>
      <c r="E4863" s="43"/>
      <c r="F4863" s="43"/>
      <c r="G4863" s="43"/>
      <c r="H4863" s="43"/>
      <c r="I4863" s="43"/>
      <c r="J4863" s="43"/>
      <c r="K4863" s="43"/>
    </row>
    <row r="4864" spans="1:11" ht="14.25" customHeight="1">
      <c r="A4864" s="43"/>
      <c r="B4864" s="43"/>
      <c r="C4864" s="43"/>
      <c r="D4864" s="43"/>
      <c r="E4864" s="43"/>
      <c r="F4864" s="43"/>
      <c r="G4864" s="43"/>
      <c r="H4864" s="43"/>
      <c r="I4864" s="43"/>
      <c r="J4864" s="43"/>
      <c r="K4864" s="43"/>
    </row>
    <row r="4865" spans="1:11" ht="14.25" customHeight="1">
      <c r="A4865" s="43"/>
      <c r="B4865" s="43"/>
      <c r="C4865" s="43"/>
      <c r="D4865" s="43"/>
      <c r="E4865" s="43"/>
      <c r="F4865" s="43"/>
      <c r="G4865" s="43"/>
      <c r="H4865" s="43"/>
      <c r="I4865" s="43"/>
      <c r="J4865" s="43"/>
      <c r="K4865" s="43"/>
    </row>
    <row r="4866" spans="1:11" ht="14.25" customHeight="1">
      <c r="A4866" s="43"/>
      <c r="B4866" s="43"/>
      <c r="C4866" s="43"/>
      <c r="D4866" s="43"/>
      <c r="E4866" s="43"/>
      <c r="F4866" s="43"/>
      <c r="G4866" s="43"/>
      <c r="H4866" s="43"/>
      <c r="I4866" s="43"/>
      <c r="J4866" s="43"/>
      <c r="K4866" s="43"/>
    </row>
    <row r="4867" spans="1:11" ht="14.25" customHeight="1">
      <c r="A4867" s="43"/>
      <c r="B4867" s="43"/>
      <c r="C4867" s="43"/>
      <c r="D4867" s="43"/>
      <c r="E4867" s="43"/>
      <c r="F4867" s="43"/>
      <c r="G4867" s="43"/>
      <c r="H4867" s="43"/>
      <c r="I4867" s="43"/>
      <c r="J4867" s="43"/>
      <c r="K4867" s="43"/>
    </row>
    <row r="4868" spans="1:11" ht="14.25" customHeight="1">
      <c r="A4868" s="43"/>
      <c r="B4868" s="43"/>
      <c r="C4868" s="43"/>
      <c r="D4868" s="43"/>
      <c r="E4868" s="43"/>
      <c r="F4868" s="43"/>
      <c r="G4868" s="43"/>
      <c r="H4868" s="43"/>
      <c r="I4868" s="43"/>
      <c r="J4868" s="43"/>
      <c r="K4868" s="43"/>
    </row>
    <row r="4869" spans="1:11" ht="14.25" customHeight="1">
      <c r="A4869" s="43"/>
      <c r="B4869" s="43"/>
      <c r="C4869" s="43"/>
      <c r="D4869" s="43"/>
      <c r="E4869" s="43"/>
      <c r="F4869" s="43"/>
      <c r="G4869" s="43"/>
      <c r="H4869" s="43"/>
      <c r="I4869" s="43"/>
      <c r="J4869" s="43"/>
      <c r="K4869" s="43"/>
    </row>
    <row r="4870" spans="1:11" ht="14.25" customHeight="1">
      <c r="A4870" s="43"/>
      <c r="B4870" s="43"/>
      <c r="C4870" s="43"/>
      <c r="D4870" s="43"/>
      <c r="E4870" s="43"/>
      <c r="F4870" s="43"/>
      <c r="G4870" s="43"/>
      <c r="H4870" s="43"/>
      <c r="I4870" s="43"/>
      <c r="J4870" s="43"/>
      <c r="K4870" s="43"/>
    </row>
    <row r="4871" spans="1:11" ht="14.25" customHeight="1">
      <c r="A4871" s="43"/>
      <c r="B4871" s="43"/>
      <c r="C4871" s="43"/>
      <c r="D4871" s="43"/>
      <c r="E4871" s="43"/>
      <c r="F4871" s="43"/>
      <c r="G4871" s="43"/>
      <c r="H4871" s="43"/>
      <c r="I4871" s="43"/>
      <c r="J4871" s="43"/>
      <c r="K4871" s="43"/>
    </row>
    <row r="4872" spans="1:11" ht="14.25" customHeight="1">
      <c r="A4872" s="43"/>
      <c r="B4872" s="43"/>
      <c r="C4872" s="43"/>
      <c r="D4872" s="43"/>
      <c r="E4872" s="43"/>
      <c r="F4872" s="43"/>
      <c r="G4872" s="43"/>
      <c r="H4872" s="43"/>
      <c r="I4872" s="43"/>
      <c r="J4872" s="43"/>
      <c r="K4872" s="43"/>
    </row>
    <row r="4873" spans="1:11" ht="14.25" customHeight="1">
      <c r="A4873" s="43"/>
      <c r="B4873" s="43"/>
      <c r="C4873" s="43"/>
      <c r="D4873" s="43"/>
      <c r="E4873" s="43"/>
      <c r="F4873" s="43"/>
      <c r="G4873" s="43"/>
      <c r="H4873" s="43"/>
      <c r="I4873" s="43"/>
      <c r="J4873" s="43"/>
      <c r="K4873" s="43"/>
    </row>
    <row r="4874" spans="1:11" ht="14.25" customHeight="1">
      <c r="A4874" s="43"/>
      <c r="B4874" s="43"/>
      <c r="C4874" s="43"/>
      <c r="D4874" s="43"/>
      <c r="E4874" s="43"/>
      <c r="F4874" s="43"/>
      <c r="G4874" s="43"/>
      <c r="H4874" s="43"/>
      <c r="I4874" s="43"/>
      <c r="J4874" s="43"/>
      <c r="K4874" s="43"/>
    </row>
    <row r="4875" spans="1:11" ht="14.25" customHeight="1">
      <c r="A4875" s="43"/>
      <c r="B4875" s="43"/>
      <c r="C4875" s="43"/>
      <c r="D4875" s="43"/>
      <c r="E4875" s="43"/>
      <c r="F4875" s="43"/>
      <c r="G4875" s="43"/>
      <c r="H4875" s="43"/>
      <c r="I4875" s="43"/>
      <c r="J4875" s="43"/>
      <c r="K4875" s="43"/>
    </row>
    <row r="4876" spans="1:11" ht="14.25" customHeight="1">
      <c r="A4876" s="43"/>
      <c r="B4876" s="43"/>
      <c r="C4876" s="43"/>
      <c r="D4876" s="43"/>
      <c r="E4876" s="43"/>
      <c r="F4876" s="43"/>
      <c r="G4876" s="43"/>
      <c r="H4876" s="43"/>
      <c r="I4876" s="43"/>
      <c r="J4876" s="43"/>
      <c r="K4876" s="43"/>
    </row>
    <row r="4877" spans="1:11" ht="14.25" customHeight="1">
      <c r="A4877" s="43"/>
      <c r="B4877" s="43"/>
      <c r="C4877" s="43"/>
      <c r="D4877" s="43"/>
      <c r="E4877" s="43"/>
      <c r="F4877" s="43"/>
      <c r="G4877" s="43"/>
      <c r="H4877" s="43"/>
      <c r="I4877" s="43"/>
      <c r="J4877" s="43"/>
      <c r="K4877" s="43"/>
    </row>
    <row r="4878" spans="1:11" ht="14.25" customHeight="1">
      <c r="A4878" s="43"/>
      <c r="B4878" s="43"/>
      <c r="C4878" s="43"/>
      <c r="D4878" s="43"/>
      <c r="E4878" s="43"/>
      <c r="F4878" s="43"/>
      <c r="G4878" s="43"/>
      <c r="H4878" s="43"/>
      <c r="I4878" s="43"/>
      <c r="J4878" s="43"/>
      <c r="K4878" s="43"/>
    </row>
    <row r="4879" spans="1:11" ht="14.25" customHeight="1">
      <c r="A4879" s="43"/>
      <c r="B4879" s="43"/>
      <c r="C4879" s="43"/>
      <c r="D4879" s="43"/>
      <c r="E4879" s="43"/>
      <c r="F4879" s="43"/>
      <c r="G4879" s="43"/>
      <c r="H4879" s="43"/>
      <c r="I4879" s="43"/>
      <c r="J4879" s="43"/>
      <c r="K4879" s="43"/>
    </row>
    <row r="4880" spans="1:11" ht="14.25" customHeight="1">
      <c r="A4880" s="43"/>
      <c r="B4880" s="43"/>
      <c r="C4880" s="43"/>
      <c r="D4880" s="43"/>
      <c r="E4880" s="43"/>
      <c r="F4880" s="43"/>
      <c r="G4880" s="43"/>
      <c r="H4880" s="43"/>
      <c r="I4880" s="43"/>
      <c r="J4880" s="43"/>
      <c r="K4880" s="43"/>
    </row>
    <row r="4881" spans="1:11" ht="14.25" customHeight="1">
      <c r="A4881" s="43"/>
      <c r="B4881" s="43"/>
      <c r="C4881" s="43"/>
      <c r="D4881" s="43"/>
      <c r="E4881" s="43"/>
      <c r="F4881" s="43"/>
      <c r="G4881" s="43"/>
      <c r="H4881" s="43"/>
      <c r="I4881" s="43"/>
      <c r="J4881" s="43"/>
      <c r="K4881" s="43"/>
    </row>
    <row r="4882" spans="1:11" ht="14.25" customHeight="1">
      <c r="A4882" s="43"/>
      <c r="B4882" s="43"/>
      <c r="C4882" s="43"/>
      <c r="D4882" s="43"/>
      <c r="E4882" s="43"/>
      <c r="F4882" s="43"/>
      <c r="G4882" s="43"/>
      <c r="H4882" s="43"/>
      <c r="I4882" s="43"/>
      <c r="J4882" s="43"/>
      <c r="K4882" s="43"/>
    </row>
    <row r="4883" spans="1:11" ht="14.25" customHeight="1">
      <c r="A4883" s="43"/>
      <c r="B4883" s="43"/>
      <c r="C4883" s="43"/>
      <c r="D4883" s="43"/>
      <c r="E4883" s="43"/>
      <c r="F4883" s="43"/>
      <c r="G4883" s="43"/>
      <c r="H4883" s="43"/>
      <c r="I4883" s="43"/>
      <c r="J4883" s="43"/>
      <c r="K4883" s="43"/>
    </row>
    <row r="4884" spans="1:11" ht="14.25" customHeight="1">
      <c r="A4884" s="43"/>
      <c r="B4884" s="43"/>
      <c r="C4884" s="43"/>
      <c r="D4884" s="43"/>
      <c r="E4884" s="43"/>
      <c r="F4884" s="43"/>
      <c r="G4884" s="43"/>
      <c r="H4884" s="43"/>
      <c r="I4884" s="43"/>
      <c r="J4884" s="43"/>
      <c r="K4884" s="43"/>
    </row>
    <row r="4885" spans="1:11" ht="14.25" customHeight="1">
      <c r="A4885" s="43"/>
      <c r="B4885" s="43"/>
      <c r="C4885" s="43"/>
      <c r="D4885" s="43"/>
      <c r="E4885" s="43"/>
      <c r="F4885" s="43"/>
      <c r="G4885" s="43"/>
      <c r="H4885" s="43"/>
      <c r="I4885" s="43"/>
      <c r="J4885" s="43"/>
      <c r="K4885" s="43"/>
    </row>
    <row r="4886" spans="1:11" ht="14.25" customHeight="1">
      <c r="A4886" s="43"/>
      <c r="B4886" s="43"/>
      <c r="C4886" s="43"/>
      <c r="D4886" s="43"/>
      <c r="E4886" s="43"/>
      <c r="F4886" s="43"/>
      <c r="G4886" s="43"/>
      <c r="H4886" s="43"/>
      <c r="I4886" s="43"/>
      <c r="J4886" s="43"/>
      <c r="K4886" s="43"/>
    </row>
    <row r="4887" spans="1:11" ht="14.25" customHeight="1">
      <c r="A4887" s="43"/>
      <c r="B4887" s="43"/>
      <c r="C4887" s="43"/>
      <c r="D4887" s="43"/>
      <c r="E4887" s="43"/>
      <c r="F4887" s="43"/>
      <c r="G4887" s="43"/>
      <c r="H4887" s="43"/>
      <c r="I4887" s="43"/>
      <c r="J4887" s="43"/>
      <c r="K4887" s="43"/>
    </row>
    <row r="4888" spans="1:11" ht="14.25" customHeight="1">
      <c r="A4888" s="43"/>
      <c r="B4888" s="43"/>
      <c r="C4888" s="43"/>
      <c r="D4888" s="43"/>
      <c r="E4888" s="43"/>
      <c r="F4888" s="43"/>
      <c r="G4888" s="43"/>
      <c r="H4888" s="43"/>
      <c r="I4888" s="43"/>
      <c r="J4888" s="43"/>
      <c r="K4888" s="43"/>
    </row>
    <row r="4889" spans="1:11" ht="14.25" customHeight="1">
      <c r="A4889" s="43"/>
      <c r="B4889" s="43"/>
      <c r="C4889" s="43"/>
      <c r="D4889" s="43"/>
      <c r="E4889" s="43"/>
      <c r="F4889" s="43"/>
      <c r="G4889" s="43"/>
      <c r="H4889" s="43"/>
      <c r="I4889" s="43"/>
      <c r="J4889" s="43"/>
      <c r="K4889" s="43"/>
    </row>
    <row r="4890" spans="1:11" ht="14.25" customHeight="1">
      <c r="A4890" s="43"/>
      <c r="B4890" s="43"/>
      <c r="C4890" s="43"/>
      <c r="D4890" s="43"/>
      <c r="E4890" s="43"/>
      <c r="F4890" s="43"/>
      <c r="G4890" s="43"/>
      <c r="H4890" s="43"/>
      <c r="I4890" s="43"/>
      <c r="J4890" s="43"/>
      <c r="K4890" s="43"/>
    </row>
    <row r="4891" spans="1:11" ht="14.25" customHeight="1">
      <c r="A4891" s="43"/>
      <c r="B4891" s="43"/>
      <c r="C4891" s="43"/>
      <c r="D4891" s="43"/>
      <c r="E4891" s="43"/>
      <c r="F4891" s="43"/>
      <c r="G4891" s="43"/>
      <c r="H4891" s="43"/>
      <c r="I4891" s="43"/>
      <c r="J4891" s="43"/>
      <c r="K4891" s="43"/>
    </row>
    <row r="4892" spans="1:11" ht="14.25" customHeight="1">
      <c r="A4892" s="43"/>
      <c r="B4892" s="43"/>
      <c r="C4892" s="43"/>
      <c r="D4892" s="43"/>
      <c r="E4892" s="43"/>
      <c r="F4892" s="43"/>
      <c r="G4892" s="43"/>
      <c r="H4892" s="43"/>
      <c r="I4892" s="43"/>
      <c r="J4892" s="43"/>
      <c r="K4892" s="43"/>
    </row>
    <row r="4893" spans="1:11" ht="14.25" customHeight="1">
      <c r="A4893" s="43"/>
      <c r="B4893" s="43"/>
      <c r="C4893" s="43"/>
      <c r="D4893" s="43"/>
      <c r="E4893" s="43"/>
      <c r="F4893" s="43"/>
      <c r="G4893" s="43"/>
      <c r="H4893" s="43"/>
      <c r="I4893" s="43"/>
      <c r="J4893" s="43"/>
      <c r="K4893" s="43"/>
    </row>
    <row r="4894" spans="1:11" ht="14.25" customHeight="1">
      <c r="A4894" s="43"/>
      <c r="B4894" s="43"/>
      <c r="C4894" s="43"/>
      <c r="D4894" s="43"/>
      <c r="E4894" s="43"/>
      <c r="F4894" s="43"/>
      <c r="G4894" s="43"/>
      <c r="H4894" s="43"/>
      <c r="I4894" s="43"/>
      <c r="J4894" s="43"/>
      <c r="K4894" s="43"/>
    </row>
    <row r="4895" spans="1:11" ht="14.25" customHeight="1">
      <c r="A4895" s="43"/>
      <c r="B4895" s="43"/>
      <c r="C4895" s="43"/>
      <c r="D4895" s="43"/>
      <c r="E4895" s="43"/>
      <c r="F4895" s="43"/>
      <c r="G4895" s="43"/>
      <c r="H4895" s="43"/>
      <c r="I4895" s="43"/>
      <c r="J4895" s="43"/>
      <c r="K4895" s="43"/>
    </row>
    <row r="4896" spans="1:11" ht="14.25" customHeight="1">
      <c r="A4896" s="43"/>
      <c r="B4896" s="43"/>
      <c r="C4896" s="43"/>
      <c r="D4896" s="43"/>
      <c r="E4896" s="43"/>
      <c r="F4896" s="43"/>
      <c r="G4896" s="43"/>
      <c r="H4896" s="43"/>
      <c r="I4896" s="43"/>
      <c r="J4896" s="43"/>
      <c r="K4896" s="43"/>
    </row>
    <row r="4897" spans="1:11" ht="14.25" customHeight="1">
      <c r="A4897" s="43"/>
      <c r="B4897" s="43"/>
      <c r="C4897" s="43"/>
      <c r="D4897" s="43"/>
      <c r="E4897" s="43"/>
      <c r="F4897" s="43"/>
      <c r="G4897" s="43"/>
      <c r="H4897" s="43"/>
      <c r="I4897" s="43"/>
      <c r="J4897" s="43"/>
      <c r="K4897" s="43"/>
    </row>
    <row r="4898" spans="1:11" ht="14.25" customHeight="1">
      <c r="A4898" s="43"/>
      <c r="B4898" s="43"/>
      <c r="C4898" s="43"/>
      <c r="D4898" s="43"/>
      <c r="E4898" s="43"/>
      <c r="F4898" s="43"/>
      <c r="G4898" s="43"/>
      <c r="H4898" s="43"/>
      <c r="I4898" s="43"/>
      <c r="J4898" s="43"/>
      <c r="K4898" s="43"/>
    </row>
    <row r="4899" spans="1:11" ht="14.25" customHeight="1">
      <c r="A4899" s="43"/>
      <c r="B4899" s="43"/>
      <c r="C4899" s="43"/>
      <c r="D4899" s="43"/>
      <c r="E4899" s="43"/>
      <c r="F4899" s="43"/>
      <c r="G4899" s="43"/>
      <c r="H4899" s="43"/>
      <c r="I4899" s="43"/>
      <c r="J4899" s="43"/>
      <c r="K4899" s="43"/>
    </row>
    <row r="4900" spans="1:11" ht="14.25" customHeight="1">
      <c r="A4900" s="43"/>
      <c r="B4900" s="43"/>
      <c r="C4900" s="43"/>
      <c r="D4900" s="43"/>
      <c r="E4900" s="43"/>
      <c r="F4900" s="43"/>
      <c r="G4900" s="43"/>
      <c r="H4900" s="43"/>
      <c r="I4900" s="43"/>
      <c r="J4900" s="43"/>
      <c r="K4900" s="43"/>
    </row>
    <row r="4901" spans="1:11" ht="14.25" customHeight="1">
      <c r="A4901" s="43"/>
      <c r="B4901" s="43"/>
      <c r="C4901" s="43"/>
      <c r="D4901" s="43"/>
      <c r="E4901" s="43"/>
      <c r="F4901" s="43"/>
      <c r="G4901" s="43"/>
      <c r="H4901" s="43"/>
      <c r="I4901" s="43"/>
      <c r="J4901" s="43"/>
      <c r="K4901" s="43"/>
    </row>
    <row r="4902" spans="1:11" ht="14.25" customHeight="1">
      <c r="A4902" s="43"/>
      <c r="B4902" s="43"/>
      <c r="C4902" s="43"/>
      <c r="D4902" s="43"/>
      <c r="E4902" s="43"/>
      <c r="F4902" s="43"/>
      <c r="G4902" s="43"/>
      <c r="H4902" s="43"/>
      <c r="I4902" s="43"/>
      <c r="J4902" s="43"/>
      <c r="K4902" s="43"/>
    </row>
    <row r="4903" spans="1:11" ht="14.25" customHeight="1">
      <c r="A4903" s="43"/>
      <c r="B4903" s="43"/>
      <c r="C4903" s="43"/>
      <c r="D4903" s="43"/>
      <c r="E4903" s="43"/>
      <c r="F4903" s="43"/>
      <c r="G4903" s="43"/>
      <c r="H4903" s="43"/>
      <c r="I4903" s="43"/>
      <c r="J4903" s="43"/>
      <c r="K4903" s="43"/>
    </row>
    <row r="4904" spans="1:11" ht="14.25" customHeight="1">
      <c r="A4904" s="43"/>
      <c r="B4904" s="43"/>
      <c r="C4904" s="43"/>
      <c r="D4904" s="43"/>
      <c r="E4904" s="43"/>
      <c r="F4904" s="43"/>
      <c r="G4904" s="43"/>
      <c r="H4904" s="43"/>
      <c r="I4904" s="43"/>
      <c r="J4904" s="43"/>
      <c r="K4904" s="43"/>
    </row>
    <row r="4905" spans="1:11" ht="14.25" customHeight="1">
      <c r="A4905" s="43"/>
      <c r="B4905" s="43"/>
      <c r="C4905" s="43"/>
      <c r="D4905" s="43"/>
      <c r="E4905" s="43"/>
      <c r="F4905" s="43"/>
      <c r="G4905" s="43"/>
      <c r="H4905" s="43"/>
      <c r="I4905" s="43"/>
      <c r="J4905" s="43"/>
      <c r="K4905" s="43"/>
    </row>
    <row r="4906" spans="1:11" ht="14.25" customHeight="1">
      <c r="A4906" s="43"/>
      <c r="B4906" s="43"/>
      <c r="C4906" s="43"/>
      <c r="D4906" s="43"/>
      <c r="E4906" s="43"/>
      <c r="F4906" s="43"/>
      <c r="G4906" s="43"/>
      <c r="H4906" s="43"/>
      <c r="I4906" s="43"/>
      <c r="J4906" s="43"/>
      <c r="K4906" s="43"/>
    </row>
    <row r="4907" spans="1:11" ht="14.25" customHeight="1">
      <c r="A4907" s="43"/>
      <c r="B4907" s="43"/>
      <c r="C4907" s="43"/>
      <c r="D4907" s="43"/>
      <c r="E4907" s="43"/>
      <c r="F4907" s="43"/>
      <c r="G4907" s="43"/>
      <c r="H4907" s="43"/>
      <c r="I4907" s="43"/>
      <c r="J4907" s="43"/>
      <c r="K4907" s="43"/>
    </row>
    <row r="4908" spans="1:11" ht="14.25" customHeight="1">
      <c r="A4908" s="43"/>
      <c r="B4908" s="43"/>
      <c r="C4908" s="43"/>
      <c r="D4908" s="43"/>
      <c r="E4908" s="43"/>
      <c r="F4908" s="43"/>
      <c r="G4908" s="43"/>
      <c r="H4908" s="43"/>
      <c r="I4908" s="43"/>
      <c r="J4908" s="43"/>
      <c r="K4908" s="43"/>
    </row>
    <row r="4909" spans="1:11" ht="14.25" customHeight="1">
      <c r="A4909" s="43"/>
      <c r="B4909" s="43"/>
      <c r="C4909" s="43"/>
      <c r="D4909" s="43"/>
      <c r="E4909" s="43"/>
      <c r="F4909" s="43"/>
      <c r="G4909" s="43"/>
      <c r="H4909" s="43"/>
      <c r="I4909" s="43"/>
      <c r="J4909" s="43"/>
      <c r="K4909" s="43"/>
    </row>
    <row r="4910" spans="1:11" ht="14.25" customHeight="1">
      <c r="A4910" s="43"/>
      <c r="B4910" s="43"/>
      <c r="C4910" s="43"/>
      <c r="D4910" s="43"/>
      <c r="E4910" s="43"/>
      <c r="F4910" s="43"/>
      <c r="G4910" s="43"/>
      <c r="H4910" s="43"/>
      <c r="I4910" s="43"/>
      <c r="J4910" s="43"/>
      <c r="K4910" s="43"/>
    </row>
    <row r="4911" spans="1:11" ht="14.25" customHeight="1">
      <c r="A4911" s="43"/>
      <c r="B4911" s="43"/>
      <c r="C4911" s="43"/>
      <c r="D4911" s="43"/>
      <c r="E4911" s="43"/>
      <c r="F4911" s="43"/>
      <c r="G4911" s="43"/>
      <c r="H4911" s="43"/>
      <c r="I4911" s="43"/>
      <c r="J4911" s="43"/>
      <c r="K4911" s="43"/>
    </row>
    <row r="4912" spans="1:11" ht="14.25" customHeight="1">
      <c r="A4912" s="43"/>
      <c r="B4912" s="43"/>
      <c r="C4912" s="43"/>
      <c r="D4912" s="43"/>
      <c r="E4912" s="43"/>
      <c r="F4912" s="43"/>
      <c r="G4912" s="43"/>
      <c r="H4912" s="43"/>
      <c r="I4912" s="43"/>
      <c r="J4912" s="43"/>
      <c r="K4912" s="43"/>
    </row>
    <row r="4913" spans="1:11" ht="14.25" customHeight="1">
      <c r="A4913" s="43"/>
      <c r="B4913" s="43"/>
      <c r="C4913" s="43"/>
      <c r="D4913" s="43"/>
      <c r="E4913" s="43"/>
      <c r="F4913" s="43"/>
      <c r="G4913" s="43"/>
      <c r="H4913" s="43"/>
      <c r="I4913" s="43"/>
      <c r="J4913" s="43"/>
      <c r="K4913" s="43"/>
    </row>
    <row r="4914" spans="1:11" ht="14.25" customHeight="1">
      <c r="A4914" s="43"/>
      <c r="B4914" s="43"/>
      <c r="C4914" s="43"/>
      <c r="D4914" s="43"/>
      <c r="E4914" s="43"/>
      <c r="F4914" s="43"/>
      <c r="G4914" s="43"/>
      <c r="H4914" s="43"/>
      <c r="I4914" s="43"/>
      <c r="J4914" s="43"/>
      <c r="K4914" s="43"/>
    </row>
    <row r="4915" spans="1:11" ht="14.25" customHeight="1">
      <c r="A4915" s="43"/>
      <c r="B4915" s="43"/>
      <c r="C4915" s="43"/>
      <c r="D4915" s="43"/>
      <c r="E4915" s="43"/>
      <c r="F4915" s="43"/>
      <c r="G4915" s="43"/>
      <c r="H4915" s="43"/>
      <c r="I4915" s="43"/>
      <c r="J4915" s="43"/>
      <c r="K4915" s="43"/>
    </row>
    <row r="4916" spans="1:11" ht="14.25" customHeight="1">
      <c r="A4916" s="43"/>
      <c r="B4916" s="43"/>
      <c r="C4916" s="43"/>
      <c r="D4916" s="43"/>
      <c r="E4916" s="43"/>
      <c r="F4916" s="43"/>
      <c r="G4916" s="43"/>
      <c r="H4916" s="43"/>
      <c r="I4916" s="43"/>
      <c r="J4916" s="43"/>
      <c r="K4916" s="43"/>
    </row>
    <row r="4917" spans="1:11" ht="14.25" customHeight="1">
      <c r="A4917" s="43"/>
      <c r="B4917" s="43"/>
      <c r="C4917" s="43"/>
      <c r="D4917" s="43"/>
      <c r="E4917" s="43"/>
      <c r="F4917" s="43"/>
      <c r="G4917" s="43"/>
      <c r="H4917" s="43"/>
      <c r="I4917" s="43"/>
      <c r="J4917" s="43"/>
      <c r="K4917" s="43"/>
    </row>
    <row r="4918" spans="1:11" ht="14.25" customHeight="1">
      <c r="A4918" s="43"/>
      <c r="B4918" s="43"/>
      <c r="C4918" s="43"/>
      <c r="D4918" s="43"/>
      <c r="E4918" s="43"/>
      <c r="F4918" s="43"/>
      <c r="G4918" s="43"/>
      <c r="H4918" s="43"/>
      <c r="I4918" s="43"/>
      <c r="J4918" s="43"/>
      <c r="K4918" s="43"/>
    </row>
    <row r="4919" spans="1:11" ht="14.25" customHeight="1">
      <c r="A4919" s="43"/>
      <c r="B4919" s="43"/>
      <c r="C4919" s="43"/>
      <c r="D4919" s="43"/>
      <c r="E4919" s="43"/>
      <c r="F4919" s="43"/>
      <c r="G4919" s="43"/>
      <c r="H4919" s="43"/>
      <c r="I4919" s="43"/>
      <c r="J4919" s="43"/>
      <c r="K4919" s="43"/>
    </row>
    <row r="4920" spans="1:11" ht="14.25" customHeight="1">
      <c r="A4920" s="43"/>
      <c r="B4920" s="43"/>
      <c r="C4920" s="43"/>
      <c r="D4920" s="43"/>
      <c r="E4920" s="43"/>
      <c r="F4920" s="43"/>
      <c r="G4920" s="43"/>
      <c r="H4920" s="43"/>
      <c r="I4920" s="43"/>
      <c r="J4920" s="43"/>
      <c r="K4920" s="43"/>
    </row>
    <row r="4921" spans="1:11" ht="14.25" customHeight="1">
      <c r="A4921" s="43"/>
      <c r="B4921" s="43"/>
      <c r="C4921" s="43"/>
      <c r="D4921" s="43"/>
      <c r="E4921" s="43"/>
      <c r="F4921" s="43"/>
      <c r="G4921" s="43"/>
      <c r="H4921" s="43"/>
      <c r="I4921" s="43"/>
      <c r="J4921" s="43"/>
      <c r="K4921" s="43"/>
    </row>
    <row r="4922" spans="1:11" ht="14.25" customHeight="1">
      <c r="A4922" s="43"/>
      <c r="B4922" s="43"/>
      <c r="C4922" s="43"/>
      <c r="D4922" s="43"/>
      <c r="E4922" s="43"/>
      <c r="F4922" s="43"/>
      <c r="G4922" s="43"/>
      <c r="H4922" s="43"/>
      <c r="I4922" s="43"/>
      <c r="J4922" s="43"/>
      <c r="K4922" s="43"/>
    </row>
    <row r="4923" spans="1:11" ht="14.25" customHeight="1">
      <c r="A4923" s="43"/>
      <c r="B4923" s="43"/>
      <c r="C4923" s="43"/>
      <c r="D4923" s="43"/>
      <c r="E4923" s="43"/>
      <c r="F4923" s="43"/>
      <c r="G4923" s="43"/>
      <c r="H4923" s="43"/>
      <c r="I4923" s="43"/>
      <c r="J4923" s="43"/>
      <c r="K4923" s="43"/>
    </row>
    <row r="4924" spans="1:11" ht="14.25" customHeight="1">
      <c r="A4924" s="43"/>
      <c r="B4924" s="43"/>
      <c r="C4924" s="43"/>
      <c r="D4924" s="43"/>
      <c r="E4924" s="43"/>
      <c r="F4924" s="43"/>
      <c r="G4924" s="43"/>
      <c r="H4924" s="43"/>
      <c r="I4924" s="43"/>
      <c r="J4924" s="43"/>
      <c r="K4924" s="43"/>
    </row>
    <row r="4925" spans="1:11" ht="14.25" customHeight="1">
      <c r="A4925" s="43"/>
      <c r="B4925" s="43"/>
      <c r="C4925" s="43"/>
      <c r="D4925" s="43"/>
      <c r="E4925" s="43"/>
      <c r="F4925" s="43"/>
      <c r="G4925" s="43"/>
      <c r="H4925" s="43"/>
      <c r="I4925" s="43"/>
      <c r="J4925" s="43"/>
      <c r="K4925" s="43"/>
    </row>
    <row r="4926" spans="1:11" ht="14.25" customHeight="1">
      <c r="A4926" s="43"/>
      <c r="B4926" s="43"/>
      <c r="C4926" s="43"/>
      <c r="D4926" s="43"/>
      <c r="E4926" s="43"/>
      <c r="F4926" s="43"/>
      <c r="G4926" s="43"/>
      <c r="H4926" s="43"/>
      <c r="I4926" s="43"/>
      <c r="J4926" s="43"/>
      <c r="K4926" s="43"/>
    </row>
    <row r="4927" spans="1:11" ht="14.25" customHeight="1">
      <c r="A4927" s="43"/>
      <c r="B4927" s="43"/>
      <c r="C4927" s="43"/>
      <c r="D4927" s="43"/>
      <c r="E4927" s="43"/>
      <c r="F4927" s="43"/>
      <c r="G4927" s="43"/>
      <c r="H4927" s="43"/>
      <c r="I4927" s="43"/>
      <c r="J4927" s="43"/>
      <c r="K4927" s="43"/>
    </row>
    <row r="4928" spans="1:11" ht="14.25" customHeight="1">
      <c r="A4928" s="43"/>
      <c r="B4928" s="43"/>
      <c r="C4928" s="43"/>
      <c r="D4928" s="43"/>
      <c r="E4928" s="43"/>
      <c r="F4928" s="43"/>
      <c r="G4928" s="43"/>
      <c r="H4928" s="43"/>
      <c r="I4928" s="43"/>
      <c r="J4928" s="43"/>
      <c r="K4928" s="43"/>
    </row>
    <row r="4929" spans="1:11" ht="14.25" customHeight="1">
      <c r="A4929" s="43"/>
      <c r="B4929" s="43"/>
      <c r="C4929" s="43"/>
      <c r="D4929" s="43"/>
      <c r="E4929" s="43"/>
      <c r="F4929" s="43"/>
      <c r="G4929" s="43"/>
      <c r="H4929" s="43"/>
      <c r="I4929" s="43"/>
      <c r="J4929" s="43"/>
      <c r="K4929" s="43"/>
    </row>
    <row r="4930" spans="1:11" ht="14.25" customHeight="1">
      <c r="A4930" s="43"/>
      <c r="B4930" s="43"/>
      <c r="C4930" s="43"/>
      <c r="D4930" s="43"/>
      <c r="E4930" s="43"/>
      <c r="F4930" s="43"/>
      <c r="G4930" s="43"/>
      <c r="H4930" s="43"/>
      <c r="I4930" s="43"/>
      <c r="J4930" s="43"/>
      <c r="K4930" s="43"/>
    </row>
    <row r="4931" spans="1:11" ht="14.25" customHeight="1">
      <c r="A4931" s="43"/>
      <c r="B4931" s="43"/>
      <c r="C4931" s="43"/>
      <c r="D4931" s="43"/>
      <c r="E4931" s="43"/>
      <c r="F4931" s="43"/>
      <c r="G4931" s="43"/>
      <c r="H4931" s="43"/>
      <c r="I4931" s="43"/>
      <c r="J4931" s="43"/>
      <c r="K4931" s="43"/>
    </row>
    <row r="4932" spans="1:11" ht="14.25" customHeight="1">
      <c r="A4932" s="43"/>
      <c r="B4932" s="43"/>
      <c r="C4932" s="43"/>
      <c r="D4932" s="43"/>
      <c r="E4932" s="43"/>
      <c r="F4932" s="43"/>
      <c r="G4932" s="43"/>
      <c r="H4932" s="43"/>
      <c r="I4932" s="43"/>
      <c r="J4932" s="43"/>
      <c r="K4932" s="43"/>
    </row>
    <row r="4933" spans="1:11" ht="14.25" customHeight="1">
      <c r="A4933" s="43"/>
      <c r="B4933" s="43"/>
      <c r="C4933" s="43"/>
      <c r="D4933" s="43"/>
      <c r="E4933" s="43"/>
      <c r="F4933" s="43"/>
      <c r="G4933" s="43"/>
      <c r="H4933" s="43"/>
      <c r="I4933" s="43"/>
      <c r="J4933" s="43"/>
      <c r="K4933" s="43"/>
    </row>
    <row r="4934" spans="1:11" ht="14.25" customHeight="1">
      <c r="A4934" s="43"/>
      <c r="B4934" s="43"/>
      <c r="C4934" s="43"/>
      <c r="D4934" s="43"/>
      <c r="E4934" s="43"/>
      <c r="F4934" s="43"/>
      <c r="G4934" s="43"/>
      <c r="H4934" s="43"/>
      <c r="I4934" s="43"/>
      <c r="J4934" s="43"/>
      <c r="K4934" s="43"/>
    </row>
    <row r="4935" spans="1:11" ht="14.25" customHeight="1">
      <c r="A4935" s="43"/>
      <c r="B4935" s="43"/>
      <c r="C4935" s="43"/>
      <c r="D4935" s="43"/>
      <c r="E4935" s="43"/>
      <c r="F4935" s="43"/>
      <c r="G4935" s="43"/>
      <c r="H4935" s="43"/>
      <c r="I4935" s="43"/>
      <c r="J4935" s="43"/>
      <c r="K4935" s="43"/>
    </row>
    <row r="4936" spans="1:11" ht="14.25" customHeight="1">
      <c r="A4936" s="43"/>
      <c r="B4936" s="43"/>
      <c r="C4936" s="43"/>
      <c r="D4936" s="43"/>
      <c r="E4936" s="43"/>
      <c r="F4936" s="43"/>
      <c r="G4936" s="43"/>
      <c r="H4936" s="43"/>
      <c r="I4936" s="43"/>
      <c r="J4936" s="43"/>
      <c r="K4936" s="43"/>
    </row>
    <row r="4937" spans="1:11" ht="14.25" customHeight="1">
      <c r="A4937" s="43"/>
      <c r="B4937" s="43"/>
      <c r="C4937" s="43"/>
      <c r="D4937" s="43"/>
      <c r="E4937" s="43"/>
      <c r="F4937" s="43"/>
      <c r="G4937" s="43"/>
      <c r="H4937" s="43"/>
      <c r="I4937" s="43"/>
      <c r="J4937" s="43"/>
      <c r="K4937" s="43"/>
    </row>
    <row r="4938" spans="1:11" ht="14.25" customHeight="1">
      <c r="A4938" s="43"/>
      <c r="B4938" s="43"/>
      <c r="C4938" s="43"/>
      <c r="D4938" s="43"/>
      <c r="E4938" s="43"/>
      <c r="F4938" s="43"/>
      <c r="G4938" s="43"/>
      <c r="H4938" s="43"/>
      <c r="I4938" s="43"/>
      <c r="J4938" s="43"/>
      <c r="K4938" s="43"/>
    </row>
    <row r="4939" spans="1:11" ht="14.25" customHeight="1">
      <c r="A4939" s="43"/>
      <c r="B4939" s="43"/>
      <c r="C4939" s="43"/>
      <c r="D4939" s="43"/>
      <c r="E4939" s="43"/>
      <c r="F4939" s="43"/>
      <c r="G4939" s="43"/>
      <c r="H4939" s="43"/>
      <c r="I4939" s="43"/>
      <c r="J4939" s="43"/>
      <c r="K4939" s="43"/>
    </row>
    <row r="4940" spans="1:11" ht="14.25" customHeight="1">
      <c r="A4940" s="43"/>
      <c r="B4940" s="43"/>
      <c r="C4940" s="43"/>
      <c r="D4940" s="43"/>
      <c r="E4940" s="43"/>
      <c r="F4940" s="43"/>
      <c r="G4940" s="43"/>
      <c r="H4940" s="43"/>
      <c r="I4940" s="43"/>
      <c r="J4940" s="43"/>
      <c r="K4940" s="43"/>
    </row>
    <row r="4941" spans="1:11" ht="14.25" customHeight="1">
      <c r="A4941" s="43"/>
      <c r="B4941" s="43"/>
      <c r="C4941" s="43"/>
      <c r="D4941" s="43"/>
      <c r="E4941" s="43"/>
      <c r="F4941" s="43"/>
      <c r="G4941" s="43"/>
      <c r="H4941" s="43"/>
      <c r="I4941" s="43"/>
      <c r="J4941" s="43"/>
      <c r="K4941" s="43"/>
    </row>
    <row r="4942" spans="1:11" ht="14.25" customHeight="1">
      <c r="A4942" s="43"/>
      <c r="B4942" s="43"/>
      <c r="C4942" s="43"/>
      <c r="D4942" s="43"/>
      <c r="E4942" s="43"/>
      <c r="F4942" s="43"/>
      <c r="G4942" s="43"/>
      <c r="H4942" s="43"/>
      <c r="I4942" s="43"/>
      <c r="J4942" s="43"/>
      <c r="K4942" s="43"/>
    </row>
    <row r="4943" spans="1:11" ht="14.25" customHeight="1">
      <c r="A4943" s="43"/>
      <c r="B4943" s="43"/>
      <c r="C4943" s="43"/>
      <c r="D4943" s="43"/>
      <c r="E4943" s="43"/>
      <c r="F4943" s="43"/>
      <c r="G4943" s="43"/>
      <c r="H4943" s="43"/>
      <c r="I4943" s="43"/>
      <c r="J4943" s="43"/>
      <c r="K4943" s="43"/>
    </row>
    <row r="4944" spans="1:11" ht="14.25" customHeight="1">
      <c r="A4944" s="43"/>
      <c r="B4944" s="43"/>
      <c r="C4944" s="43"/>
      <c r="D4944" s="43"/>
      <c r="E4944" s="43"/>
      <c r="F4944" s="43"/>
      <c r="G4944" s="43"/>
      <c r="H4944" s="43"/>
      <c r="I4944" s="43"/>
      <c r="J4944" s="43"/>
      <c r="K4944" s="43"/>
    </row>
    <row r="4945" spans="1:11" ht="14.25" customHeight="1">
      <c r="A4945" s="43"/>
      <c r="B4945" s="43"/>
      <c r="C4945" s="43"/>
      <c r="D4945" s="43"/>
      <c r="E4945" s="43"/>
      <c r="F4945" s="43"/>
      <c r="G4945" s="43"/>
      <c r="H4945" s="43"/>
      <c r="I4945" s="43"/>
      <c r="J4945" s="43"/>
      <c r="K4945" s="43"/>
    </row>
    <row r="4946" spans="1:11" ht="14.25" customHeight="1">
      <c r="A4946" s="43"/>
      <c r="B4946" s="43"/>
      <c r="C4946" s="43"/>
      <c r="D4946" s="43"/>
      <c r="E4946" s="43"/>
      <c r="F4946" s="43"/>
      <c r="G4946" s="43"/>
      <c r="H4946" s="43"/>
      <c r="I4946" s="43"/>
      <c r="J4946" s="43"/>
      <c r="K4946" s="43"/>
    </row>
    <row r="4947" spans="1:11" ht="14.25" customHeight="1">
      <c r="A4947" s="43"/>
      <c r="B4947" s="43"/>
      <c r="C4947" s="43"/>
      <c r="D4947" s="43"/>
      <c r="E4947" s="43"/>
      <c r="F4947" s="43"/>
      <c r="G4947" s="43"/>
      <c r="H4947" s="43"/>
      <c r="I4947" s="43"/>
      <c r="J4947" s="43"/>
      <c r="K4947" s="43"/>
    </row>
    <row r="4948" spans="1:11" ht="14.25" customHeight="1">
      <c r="A4948" s="43"/>
      <c r="B4948" s="43"/>
      <c r="C4948" s="43"/>
      <c r="D4948" s="43"/>
      <c r="E4948" s="43"/>
      <c r="F4948" s="43"/>
      <c r="G4948" s="43"/>
      <c r="H4948" s="43"/>
      <c r="I4948" s="43"/>
      <c r="J4948" s="43"/>
      <c r="K4948" s="43"/>
    </row>
    <row r="4949" spans="1:11" ht="14.25" customHeight="1">
      <c r="A4949" s="43"/>
      <c r="B4949" s="43"/>
      <c r="C4949" s="43"/>
      <c r="D4949" s="43"/>
      <c r="E4949" s="43"/>
      <c r="F4949" s="43"/>
      <c r="G4949" s="43"/>
      <c r="H4949" s="43"/>
      <c r="I4949" s="43"/>
      <c r="J4949" s="43"/>
      <c r="K4949" s="43"/>
    </row>
    <row r="4950" spans="1:11" ht="14.25" customHeight="1">
      <c r="A4950" s="43"/>
      <c r="B4950" s="43"/>
      <c r="C4950" s="43"/>
      <c r="D4950" s="43"/>
      <c r="E4950" s="43"/>
      <c r="F4950" s="43"/>
      <c r="G4950" s="43"/>
      <c r="H4950" s="43"/>
      <c r="I4950" s="43"/>
      <c r="J4950" s="43"/>
      <c r="K4950" s="43"/>
    </row>
    <row r="4951" spans="1:11" ht="14.25" customHeight="1">
      <c r="A4951" s="43"/>
      <c r="B4951" s="43"/>
      <c r="C4951" s="43"/>
      <c r="D4951" s="43"/>
      <c r="E4951" s="43"/>
      <c r="F4951" s="43"/>
      <c r="G4951" s="43"/>
      <c r="H4951" s="43"/>
      <c r="I4951" s="43"/>
      <c r="J4951" s="43"/>
      <c r="K4951" s="43"/>
    </row>
    <row r="4952" spans="1:11" ht="14.25" customHeight="1">
      <c r="A4952" s="43"/>
      <c r="B4952" s="43"/>
      <c r="C4952" s="43"/>
      <c r="D4952" s="43"/>
      <c r="E4952" s="43"/>
      <c r="F4952" s="43"/>
      <c r="G4952" s="43"/>
      <c r="H4952" s="43"/>
      <c r="I4952" s="43"/>
      <c r="J4952" s="43"/>
      <c r="K4952" s="43"/>
    </row>
    <row r="4953" spans="1:11" ht="14.25" customHeight="1">
      <c r="A4953" s="43"/>
      <c r="B4953" s="43"/>
      <c r="C4953" s="43"/>
      <c r="D4953" s="43"/>
      <c r="E4953" s="43"/>
      <c r="F4953" s="43"/>
      <c r="G4953" s="43"/>
      <c r="H4953" s="43"/>
      <c r="I4953" s="43"/>
      <c r="J4953" s="43"/>
      <c r="K4953" s="43"/>
    </row>
    <row r="4954" spans="1:11" ht="14.25" customHeight="1">
      <c r="A4954" s="43"/>
      <c r="B4954" s="43"/>
      <c r="C4954" s="43"/>
      <c r="D4954" s="43"/>
      <c r="E4954" s="43"/>
      <c r="F4954" s="43"/>
      <c r="G4954" s="43"/>
      <c r="H4954" s="43"/>
      <c r="I4954" s="43"/>
      <c r="J4954" s="43"/>
      <c r="K4954" s="43"/>
    </row>
    <row r="4955" spans="1:11" ht="14.25" customHeight="1">
      <c r="A4955" s="43"/>
      <c r="B4955" s="43"/>
      <c r="C4955" s="43"/>
      <c r="D4955" s="43"/>
      <c r="E4955" s="43"/>
      <c r="F4955" s="43"/>
      <c r="G4955" s="43"/>
      <c r="H4955" s="43"/>
      <c r="I4955" s="43"/>
      <c r="J4955" s="43"/>
      <c r="K4955" s="43"/>
    </row>
    <row r="4956" spans="1:11" ht="14.25" customHeight="1">
      <c r="A4956" s="43"/>
      <c r="B4956" s="43"/>
      <c r="C4956" s="43"/>
      <c r="D4956" s="43"/>
      <c r="E4956" s="43"/>
      <c r="F4956" s="43"/>
      <c r="G4956" s="43"/>
      <c r="H4956" s="43"/>
      <c r="I4956" s="43"/>
      <c r="J4956" s="43"/>
      <c r="K4956" s="43"/>
    </row>
    <row r="4957" spans="1:11" ht="14.25" customHeight="1">
      <c r="A4957" s="43"/>
      <c r="B4957" s="43"/>
      <c r="C4957" s="43"/>
      <c r="D4957" s="43"/>
      <c r="E4957" s="43"/>
      <c r="F4957" s="43"/>
      <c r="G4957" s="43"/>
      <c r="H4957" s="43"/>
      <c r="I4957" s="43"/>
      <c r="J4957" s="43"/>
      <c r="K4957" s="43"/>
    </row>
    <row r="4958" spans="1:11" ht="14.25" customHeight="1">
      <c r="A4958" s="43"/>
      <c r="B4958" s="43"/>
      <c r="C4958" s="43"/>
      <c r="D4958" s="43"/>
      <c r="E4958" s="43"/>
      <c r="F4958" s="43"/>
      <c r="G4958" s="43"/>
      <c r="H4958" s="43"/>
      <c r="I4958" s="43"/>
      <c r="J4958" s="43"/>
      <c r="K4958" s="43"/>
    </row>
    <row r="4959" spans="1:11" ht="14.25" customHeight="1">
      <c r="A4959" s="43"/>
      <c r="B4959" s="43"/>
      <c r="C4959" s="43"/>
      <c r="D4959" s="43"/>
      <c r="E4959" s="43"/>
      <c r="F4959" s="43"/>
      <c r="G4959" s="43"/>
      <c r="H4959" s="43"/>
      <c r="I4959" s="43"/>
      <c r="J4959" s="43"/>
      <c r="K4959" s="43"/>
    </row>
    <row r="4960" spans="1:11" ht="14.25" customHeight="1">
      <c r="A4960" s="43"/>
      <c r="B4960" s="43"/>
      <c r="C4960" s="43"/>
      <c r="D4960" s="43"/>
      <c r="E4960" s="43"/>
      <c r="F4960" s="43"/>
      <c r="G4960" s="43"/>
      <c r="H4960" s="43"/>
      <c r="I4960" s="43"/>
      <c r="J4960" s="43"/>
      <c r="K4960" s="43"/>
    </row>
    <row r="4961" spans="1:11" ht="14.25" customHeight="1">
      <c r="A4961" s="43"/>
      <c r="B4961" s="43"/>
      <c r="C4961" s="43"/>
      <c r="D4961" s="43"/>
      <c r="E4961" s="43"/>
      <c r="F4961" s="43"/>
      <c r="G4961" s="43"/>
      <c r="H4961" s="43"/>
      <c r="I4961" s="43"/>
      <c r="J4961" s="43"/>
      <c r="K4961" s="43"/>
    </row>
    <row r="4962" spans="1:11" ht="14.25" customHeight="1">
      <c r="A4962" s="43"/>
      <c r="B4962" s="43"/>
      <c r="C4962" s="43"/>
      <c r="D4962" s="43"/>
      <c r="E4962" s="43"/>
      <c r="F4962" s="43"/>
      <c r="G4962" s="43"/>
      <c r="H4962" s="43"/>
      <c r="I4962" s="43"/>
      <c r="J4962" s="43"/>
      <c r="K4962" s="43"/>
    </row>
    <row r="4963" spans="1:11" ht="14.25" customHeight="1">
      <c r="A4963" s="43"/>
      <c r="B4963" s="43"/>
      <c r="C4963" s="43"/>
      <c r="D4963" s="43"/>
      <c r="E4963" s="43"/>
      <c r="F4963" s="43"/>
      <c r="G4963" s="43"/>
      <c r="H4963" s="43"/>
      <c r="I4963" s="43"/>
      <c r="J4963" s="43"/>
      <c r="K4963" s="43"/>
    </row>
    <row r="4964" spans="1:11" ht="14.25" customHeight="1">
      <c r="A4964" s="43"/>
      <c r="B4964" s="43"/>
      <c r="C4964" s="43"/>
      <c r="D4964" s="43"/>
      <c r="E4964" s="43"/>
      <c r="F4964" s="43"/>
      <c r="G4964" s="43"/>
      <c r="H4964" s="43"/>
      <c r="I4964" s="43"/>
      <c r="J4964" s="43"/>
      <c r="K4964" s="43"/>
    </row>
    <row r="4965" spans="1:11" ht="14.25" customHeight="1">
      <c r="A4965" s="43"/>
      <c r="B4965" s="43"/>
      <c r="C4965" s="43"/>
      <c r="D4965" s="43"/>
      <c r="E4965" s="43"/>
      <c r="F4965" s="43"/>
      <c r="G4965" s="43"/>
      <c r="H4965" s="43"/>
      <c r="I4965" s="43"/>
      <c r="J4965" s="43"/>
      <c r="K4965" s="43"/>
    </row>
    <row r="4966" spans="1:11" ht="14.25" customHeight="1">
      <c r="A4966" s="43"/>
      <c r="B4966" s="43"/>
      <c r="C4966" s="43"/>
      <c r="D4966" s="43"/>
      <c r="E4966" s="43"/>
      <c r="F4966" s="43"/>
      <c r="G4966" s="43"/>
      <c r="H4966" s="43"/>
      <c r="I4966" s="43"/>
      <c r="J4966" s="43"/>
      <c r="K4966" s="43"/>
    </row>
    <row r="4967" spans="1:11" ht="14.25" customHeight="1">
      <c r="A4967" s="43"/>
      <c r="B4967" s="43"/>
      <c r="C4967" s="43"/>
      <c r="D4967" s="43"/>
      <c r="E4967" s="43"/>
      <c r="F4967" s="43"/>
      <c r="G4967" s="43"/>
      <c r="H4967" s="43"/>
      <c r="I4967" s="43"/>
      <c r="J4967" s="43"/>
      <c r="K4967" s="43"/>
    </row>
    <row r="4968" spans="1:11" ht="14.25" customHeight="1">
      <c r="A4968" s="43"/>
      <c r="B4968" s="43"/>
      <c r="C4968" s="43"/>
      <c r="D4968" s="43"/>
      <c r="E4968" s="43"/>
      <c r="F4968" s="43"/>
      <c r="G4968" s="43"/>
      <c r="H4968" s="43"/>
      <c r="I4968" s="43"/>
      <c r="J4968" s="43"/>
      <c r="K4968" s="43"/>
    </row>
    <row r="4969" spans="1:11" ht="14.25" customHeight="1">
      <c r="A4969" s="43"/>
      <c r="B4969" s="43"/>
      <c r="C4969" s="43"/>
      <c r="D4969" s="43"/>
      <c r="E4969" s="43"/>
      <c r="F4969" s="43"/>
      <c r="G4969" s="43"/>
      <c r="H4969" s="43"/>
      <c r="I4969" s="43"/>
      <c r="J4969" s="43"/>
      <c r="K4969" s="43"/>
    </row>
    <row r="4970" spans="1:11" ht="14.25" customHeight="1">
      <c r="A4970" s="43"/>
      <c r="B4970" s="43"/>
      <c r="C4970" s="43"/>
      <c r="D4970" s="43"/>
      <c r="E4970" s="43"/>
      <c r="F4970" s="43"/>
      <c r="G4970" s="43"/>
      <c r="H4970" s="43"/>
      <c r="I4970" s="43"/>
      <c r="J4970" s="43"/>
      <c r="K4970" s="43"/>
    </row>
    <row r="4971" spans="1:11" ht="14.25" customHeight="1">
      <c r="A4971" s="43"/>
      <c r="B4971" s="43"/>
      <c r="C4971" s="43"/>
      <c r="D4971" s="43"/>
      <c r="E4971" s="43"/>
      <c r="F4971" s="43"/>
      <c r="G4971" s="43"/>
      <c r="H4971" s="43"/>
      <c r="I4971" s="43"/>
      <c r="J4971" s="43"/>
      <c r="K4971" s="43"/>
    </row>
    <row r="4972" spans="1:11" ht="14.25" customHeight="1">
      <c r="A4972" s="43"/>
      <c r="B4972" s="43"/>
      <c r="C4972" s="43"/>
      <c r="D4972" s="43"/>
      <c r="E4972" s="43"/>
      <c r="F4972" s="43"/>
      <c r="G4972" s="43"/>
      <c r="H4972" s="43"/>
      <c r="I4972" s="43"/>
      <c r="J4972" s="43"/>
      <c r="K4972" s="43"/>
    </row>
    <row r="4973" spans="1:11" ht="14.25" customHeight="1">
      <c r="A4973" s="43"/>
      <c r="B4973" s="43"/>
      <c r="C4973" s="43"/>
      <c r="D4973" s="43"/>
      <c r="E4973" s="43"/>
      <c r="F4973" s="43"/>
      <c r="G4973" s="43"/>
      <c r="H4973" s="43"/>
      <c r="I4973" s="43"/>
      <c r="J4973" s="43"/>
      <c r="K4973" s="43"/>
    </row>
    <row r="4974" spans="1:11" ht="14.25" customHeight="1">
      <c r="A4974" s="43"/>
      <c r="B4974" s="43"/>
      <c r="C4974" s="43"/>
      <c r="D4974" s="43"/>
      <c r="E4974" s="43"/>
      <c r="F4974" s="43"/>
      <c r="G4974" s="43"/>
      <c r="H4974" s="43"/>
      <c r="I4974" s="43"/>
      <c r="J4974" s="43"/>
      <c r="K4974" s="43"/>
    </row>
    <row r="4975" spans="1:11" ht="14.25" customHeight="1">
      <c r="A4975" s="43"/>
      <c r="B4975" s="43"/>
      <c r="C4975" s="43"/>
      <c r="D4975" s="43"/>
      <c r="E4975" s="43"/>
      <c r="F4975" s="43"/>
      <c r="G4975" s="43"/>
      <c r="H4975" s="43"/>
      <c r="I4975" s="43"/>
      <c r="J4975" s="43"/>
      <c r="K4975" s="43"/>
    </row>
    <row r="4976" spans="1:11" ht="14.25" customHeight="1">
      <c r="A4976" s="43"/>
      <c r="B4976" s="43"/>
      <c r="C4976" s="43"/>
      <c r="D4976" s="43"/>
      <c r="E4976" s="43"/>
      <c r="F4976" s="43"/>
      <c r="G4976" s="43"/>
      <c r="H4976" s="43"/>
      <c r="I4976" s="43"/>
      <c r="J4976" s="43"/>
      <c r="K4976" s="43"/>
    </row>
    <row r="4977" spans="1:11" ht="14.25" customHeight="1">
      <c r="A4977" s="43"/>
      <c r="B4977" s="43"/>
      <c r="C4977" s="43"/>
      <c r="D4977" s="43"/>
      <c r="E4977" s="43"/>
      <c r="F4977" s="43"/>
      <c r="G4977" s="43"/>
      <c r="H4977" s="43"/>
      <c r="I4977" s="43"/>
      <c r="J4977" s="43"/>
      <c r="K4977" s="43"/>
    </row>
    <row r="4978" spans="1:11" ht="14.25" customHeight="1">
      <c r="A4978" s="43"/>
      <c r="B4978" s="43"/>
      <c r="C4978" s="43"/>
      <c r="D4978" s="43"/>
      <c r="E4978" s="43"/>
      <c r="F4978" s="43"/>
      <c r="G4978" s="43"/>
      <c r="H4978" s="43"/>
      <c r="I4978" s="43"/>
      <c r="J4978" s="43"/>
      <c r="K4978" s="43"/>
    </row>
    <row r="4979" spans="1:11" ht="14.25" customHeight="1">
      <c r="A4979" s="43"/>
      <c r="B4979" s="43"/>
      <c r="C4979" s="43"/>
      <c r="D4979" s="43"/>
      <c r="E4979" s="43"/>
      <c r="F4979" s="43"/>
      <c r="G4979" s="43"/>
      <c r="H4979" s="43"/>
      <c r="I4979" s="43"/>
      <c r="J4979" s="43"/>
      <c r="K4979" s="43"/>
    </row>
    <row r="4980" spans="1:11" ht="14.25" customHeight="1">
      <c r="A4980" s="43"/>
      <c r="B4980" s="43"/>
      <c r="C4980" s="43"/>
      <c r="D4980" s="43"/>
      <c r="E4980" s="43"/>
      <c r="F4980" s="43"/>
      <c r="G4980" s="43"/>
      <c r="H4980" s="43"/>
      <c r="I4980" s="43"/>
      <c r="J4980" s="43"/>
      <c r="K4980" s="43"/>
    </row>
    <row r="4981" spans="1:11" ht="14.25" customHeight="1">
      <c r="A4981" s="43"/>
      <c r="B4981" s="43"/>
      <c r="C4981" s="43"/>
      <c r="D4981" s="43"/>
      <c r="E4981" s="43"/>
      <c r="F4981" s="43"/>
      <c r="G4981" s="43"/>
      <c r="H4981" s="43"/>
      <c r="I4981" s="43"/>
      <c r="J4981" s="43"/>
      <c r="K4981" s="43"/>
    </row>
    <row r="4982" spans="1:11" ht="14.25" customHeight="1">
      <c r="A4982" s="43"/>
      <c r="B4982" s="43"/>
      <c r="C4982" s="43"/>
      <c r="D4982" s="43"/>
      <c r="E4982" s="43"/>
      <c r="F4982" s="43"/>
      <c r="G4982" s="43"/>
      <c r="H4982" s="43"/>
      <c r="I4982" s="43"/>
      <c r="J4982" s="43"/>
      <c r="K4982" s="43"/>
    </row>
    <row r="4983" spans="1:11" ht="14.25" customHeight="1">
      <c r="A4983" s="43"/>
      <c r="B4983" s="43"/>
      <c r="C4983" s="43"/>
      <c r="D4983" s="43"/>
      <c r="E4983" s="43"/>
      <c r="F4983" s="43"/>
      <c r="G4983" s="43"/>
      <c r="H4983" s="43"/>
      <c r="I4983" s="43"/>
      <c r="J4983" s="43"/>
      <c r="K4983" s="43"/>
    </row>
    <row r="4984" spans="1:11" ht="14.25" customHeight="1">
      <c r="A4984" s="43"/>
      <c r="B4984" s="43"/>
      <c r="C4984" s="43"/>
      <c r="D4984" s="43"/>
      <c r="E4984" s="43"/>
      <c r="F4984" s="43"/>
      <c r="G4984" s="43"/>
      <c r="H4984" s="43"/>
      <c r="I4984" s="43"/>
      <c r="J4984" s="43"/>
      <c r="K4984" s="43"/>
    </row>
    <row r="4985" spans="1:11" ht="14.25" customHeight="1">
      <c r="A4985" s="43"/>
      <c r="B4985" s="43"/>
      <c r="C4985" s="43"/>
      <c r="D4985" s="43"/>
      <c r="E4985" s="43"/>
      <c r="F4985" s="43"/>
      <c r="G4985" s="43"/>
      <c r="H4985" s="43"/>
      <c r="I4985" s="43"/>
      <c r="J4985" s="43"/>
      <c r="K4985" s="43"/>
    </row>
    <row r="4986" spans="1:11" ht="14.25" customHeight="1">
      <c r="A4986" s="43"/>
      <c r="B4986" s="43"/>
      <c r="C4986" s="43"/>
      <c r="D4986" s="43"/>
      <c r="E4986" s="43"/>
      <c r="F4986" s="43"/>
      <c r="G4986" s="43"/>
      <c r="H4986" s="43"/>
      <c r="I4986" s="43"/>
      <c r="J4986" s="43"/>
      <c r="K4986" s="43"/>
    </row>
    <row r="4987" spans="1:11" ht="14.25" customHeight="1">
      <c r="A4987" s="43"/>
      <c r="B4987" s="43"/>
      <c r="C4987" s="43"/>
      <c r="D4987" s="43"/>
      <c r="E4987" s="43"/>
      <c r="F4987" s="43"/>
      <c r="G4987" s="43"/>
      <c r="H4987" s="43"/>
      <c r="I4987" s="43"/>
      <c r="J4987" s="43"/>
      <c r="K4987" s="43"/>
    </row>
    <row r="4988" spans="1:11" ht="14.25" customHeight="1">
      <c r="A4988" s="43"/>
      <c r="B4988" s="43"/>
      <c r="C4988" s="43"/>
      <c r="D4988" s="43"/>
      <c r="E4988" s="43"/>
      <c r="F4988" s="43"/>
      <c r="G4988" s="43"/>
      <c r="H4988" s="43"/>
      <c r="I4988" s="43"/>
      <c r="J4988" s="43"/>
      <c r="K4988" s="43"/>
    </row>
    <row r="4989" spans="1:11" ht="14.25" customHeight="1">
      <c r="A4989" s="43"/>
      <c r="B4989" s="43"/>
      <c r="C4989" s="43"/>
      <c r="D4989" s="43"/>
      <c r="E4989" s="43"/>
      <c r="F4989" s="43"/>
      <c r="G4989" s="43"/>
      <c r="H4989" s="43"/>
      <c r="I4989" s="43"/>
      <c r="J4989" s="43"/>
      <c r="K4989" s="43"/>
    </row>
    <row r="4990" spans="1:11" ht="14.25" customHeight="1">
      <c r="A4990" s="43"/>
      <c r="B4990" s="43"/>
      <c r="C4990" s="43"/>
      <c r="D4990" s="43"/>
      <c r="E4990" s="43"/>
      <c r="F4990" s="43"/>
      <c r="G4990" s="43"/>
      <c r="H4990" s="43"/>
      <c r="I4990" s="43"/>
      <c r="J4990" s="43"/>
      <c r="K4990" s="43"/>
    </row>
    <row r="4991" spans="1:11" ht="14.25" customHeight="1">
      <c r="A4991" s="43"/>
      <c r="B4991" s="43"/>
      <c r="C4991" s="43"/>
      <c r="D4991" s="43"/>
      <c r="E4991" s="43"/>
      <c r="F4991" s="43"/>
      <c r="G4991" s="43"/>
      <c r="H4991" s="43"/>
      <c r="I4991" s="43"/>
      <c r="J4991" s="43"/>
      <c r="K4991" s="43"/>
    </row>
    <row r="4992" spans="1:11" ht="14.25" customHeight="1">
      <c r="A4992" s="43"/>
      <c r="B4992" s="43"/>
      <c r="C4992" s="43"/>
      <c r="D4992" s="43"/>
      <c r="E4992" s="43"/>
      <c r="F4992" s="43"/>
      <c r="G4992" s="43"/>
      <c r="H4992" s="43"/>
      <c r="I4992" s="43"/>
      <c r="J4992" s="43"/>
      <c r="K4992" s="43"/>
    </row>
    <row r="4993" spans="1:11" ht="14.25" customHeight="1">
      <c r="A4993" s="43"/>
      <c r="B4993" s="43"/>
      <c r="C4993" s="43"/>
      <c r="D4993" s="43"/>
      <c r="E4993" s="43"/>
      <c r="F4993" s="43"/>
      <c r="G4993" s="43"/>
      <c r="H4993" s="43"/>
      <c r="I4993" s="43"/>
      <c r="J4993" s="43"/>
      <c r="K4993" s="43"/>
    </row>
    <row r="4994" spans="1:11" ht="14.25" customHeight="1">
      <c r="A4994" s="43"/>
      <c r="B4994" s="43"/>
      <c r="C4994" s="43"/>
      <c r="D4994" s="43"/>
      <c r="E4994" s="43"/>
      <c r="F4994" s="43"/>
      <c r="G4994" s="43"/>
      <c r="H4994" s="43"/>
      <c r="I4994" s="43"/>
      <c r="J4994" s="43"/>
      <c r="K4994" s="43"/>
    </row>
    <row r="4995" spans="1:11" ht="14.25" customHeight="1">
      <c r="A4995" s="43"/>
      <c r="B4995" s="43"/>
      <c r="C4995" s="43"/>
      <c r="D4995" s="43"/>
      <c r="E4995" s="43"/>
      <c r="F4995" s="43"/>
      <c r="G4995" s="43"/>
      <c r="H4995" s="43"/>
      <c r="I4995" s="43"/>
      <c r="J4995" s="43"/>
      <c r="K4995" s="43"/>
    </row>
    <row r="4996" spans="1:11" ht="14.25" customHeight="1">
      <c r="A4996" s="43"/>
      <c r="B4996" s="43"/>
      <c r="C4996" s="43"/>
      <c r="D4996" s="43"/>
      <c r="E4996" s="43"/>
      <c r="F4996" s="43"/>
      <c r="G4996" s="43"/>
      <c r="H4996" s="43"/>
      <c r="I4996" s="43"/>
      <c r="J4996" s="43"/>
      <c r="K4996" s="43"/>
    </row>
    <row r="4997" spans="1:11" ht="14.25" customHeight="1">
      <c r="A4997" s="43"/>
      <c r="B4997" s="43"/>
      <c r="C4997" s="43"/>
      <c r="D4997" s="43"/>
      <c r="E4997" s="43"/>
      <c r="F4997" s="43"/>
      <c r="G4997" s="43"/>
      <c r="H4997" s="43"/>
      <c r="I4997" s="43"/>
      <c r="J4997" s="43"/>
      <c r="K4997" s="43"/>
    </row>
    <row r="4998" spans="1:11" ht="14.25" customHeight="1">
      <c r="A4998" s="43"/>
      <c r="B4998" s="43"/>
      <c r="C4998" s="43"/>
      <c r="D4998" s="43"/>
      <c r="E4998" s="43"/>
      <c r="F4998" s="43"/>
      <c r="G4998" s="43"/>
      <c r="H4998" s="43"/>
      <c r="I4998" s="43"/>
      <c r="J4998" s="43"/>
      <c r="K4998" s="43"/>
    </row>
    <row r="4999" spans="1:11" ht="14.25" customHeight="1">
      <c r="A4999" s="43"/>
      <c r="B4999" s="43"/>
      <c r="C4999" s="43"/>
      <c r="D4999" s="43"/>
      <c r="E4999" s="43"/>
      <c r="F4999" s="43"/>
      <c r="G4999" s="43"/>
      <c r="H4999" s="43"/>
      <c r="I4999" s="43"/>
      <c r="J4999" s="43"/>
      <c r="K4999" s="43"/>
    </row>
    <row r="5000" spans="1:11" ht="14.25" customHeight="1">
      <c r="A5000" s="43"/>
      <c r="B5000" s="43"/>
      <c r="C5000" s="43"/>
      <c r="D5000" s="43"/>
      <c r="E5000" s="43"/>
      <c r="F5000" s="43"/>
      <c r="G5000" s="43"/>
      <c r="H5000" s="43"/>
      <c r="I5000" s="43"/>
      <c r="J5000" s="43"/>
      <c r="K5000" s="43"/>
    </row>
    <row r="5001" spans="1:11" ht="14.25" customHeight="1">
      <c r="A5001" s="43"/>
      <c r="B5001" s="43"/>
      <c r="C5001" s="43"/>
      <c r="D5001" s="43"/>
      <c r="E5001" s="43"/>
      <c r="F5001" s="43"/>
      <c r="G5001" s="43"/>
      <c r="H5001" s="43"/>
      <c r="I5001" s="43"/>
      <c r="J5001" s="43"/>
      <c r="K5001" s="43"/>
    </row>
    <row r="5002" spans="1:11" ht="14.25" customHeight="1">
      <c r="A5002" s="43"/>
      <c r="B5002" s="43"/>
      <c r="C5002" s="43"/>
      <c r="D5002" s="43"/>
      <c r="E5002" s="43"/>
      <c r="F5002" s="43"/>
      <c r="G5002" s="43"/>
      <c r="H5002" s="43"/>
      <c r="I5002" s="43"/>
      <c r="J5002" s="43"/>
      <c r="K5002" s="43"/>
    </row>
    <row r="5003" spans="1:11" ht="14.25" customHeight="1">
      <c r="A5003" s="43"/>
      <c r="B5003" s="43"/>
      <c r="C5003" s="43"/>
      <c r="D5003" s="43"/>
      <c r="E5003" s="43"/>
      <c r="F5003" s="43"/>
      <c r="G5003" s="43"/>
      <c r="H5003" s="43"/>
      <c r="I5003" s="43"/>
      <c r="J5003" s="43"/>
      <c r="K5003" s="43"/>
    </row>
    <row r="5004" spans="1:11" ht="14.25" customHeight="1">
      <c r="A5004" s="43"/>
      <c r="B5004" s="43"/>
      <c r="C5004" s="43"/>
      <c r="D5004" s="43"/>
      <c r="E5004" s="43"/>
      <c r="F5004" s="43"/>
      <c r="G5004" s="43"/>
      <c r="H5004" s="43"/>
      <c r="I5004" s="43"/>
      <c r="J5004" s="43"/>
      <c r="K5004" s="43"/>
    </row>
    <row r="5005" spans="1:11" ht="14.25" customHeight="1">
      <c r="A5005" s="43"/>
      <c r="B5005" s="43"/>
      <c r="C5005" s="43"/>
      <c r="D5005" s="43"/>
      <c r="E5005" s="43"/>
      <c r="F5005" s="43"/>
      <c r="G5005" s="43"/>
      <c r="H5005" s="43"/>
      <c r="I5005" s="43"/>
      <c r="J5005" s="43"/>
      <c r="K5005" s="43"/>
    </row>
    <row r="5006" spans="1:11" ht="14.25" customHeight="1">
      <c r="A5006" s="43"/>
      <c r="B5006" s="43"/>
      <c r="C5006" s="43"/>
      <c r="D5006" s="43"/>
      <c r="E5006" s="43"/>
      <c r="F5006" s="43"/>
      <c r="G5006" s="43"/>
      <c r="H5006" s="43"/>
      <c r="I5006" s="43"/>
      <c r="J5006" s="43"/>
      <c r="K5006" s="43"/>
    </row>
    <row r="5007" spans="1:11" ht="14.25" customHeight="1">
      <c r="A5007" s="43"/>
      <c r="B5007" s="43"/>
      <c r="C5007" s="43"/>
      <c r="D5007" s="43"/>
      <c r="E5007" s="43"/>
      <c r="F5007" s="43"/>
      <c r="G5007" s="43"/>
      <c r="H5007" s="43"/>
      <c r="I5007" s="43"/>
      <c r="J5007" s="43"/>
      <c r="K5007" s="43"/>
    </row>
    <row r="5008" spans="1:11" ht="14.25" customHeight="1">
      <c r="A5008" s="43"/>
      <c r="B5008" s="43"/>
      <c r="C5008" s="43"/>
      <c r="D5008" s="43"/>
      <c r="E5008" s="43"/>
      <c r="F5008" s="43"/>
      <c r="G5008" s="43"/>
      <c r="H5008" s="43"/>
      <c r="I5008" s="43"/>
      <c r="J5008" s="43"/>
      <c r="K5008" s="43"/>
    </row>
    <row r="5009" spans="1:11" ht="14.25" customHeight="1">
      <c r="A5009" s="43"/>
      <c r="B5009" s="43"/>
      <c r="C5009" s="43"/>
      <c r="D5009" s="43"/>
      <c r="E5009" s="43"/>
      <c r="F5009" s="43"/>
      <c r="G5009" s="43"/>
      <c r="H5009" s="43"/>
      <c r="I5009" s="43"/>
      <c r="J5009" s="43"/>
      <c r="K5009" s="43"/>
    </row>
    <row r="5010" spans="1:11" ht="14.25" customHeight="1">
      <c r="A5010" s="43"/>
      <c r="B5010" s="43"/>
      <c r="C5010" s="43"/>
      <c r="D5010" s="43"/>
      <c r="E5010" s="43"/>
      <c r="F5010" s="43"/>
      <c r="G5010" s="43"/>
      <c r="H5010" s="43"/>
      <c r="I5010" s="43"/>
      <c r="J5010" s="43"/>
      <c r="K5010" s="43"/>
    </row>
    <row r="5011" spans="1:11" ht="14.25" customHeight="1">
      <c r="A5011" s="43"/>
      <c r="B5011" s="43"/>
      <c r="C5011" s="43"/>
      <c r="D5011" s="43"/>
      <c r="E5011" s="43"/>
      <c r="F5011" s="43"/>
      <c r="G5011" s="43"/>
      <c r="H5011" s="43"/>
      <c r="I5011" s="43"/>
      <c r="J5011" s="43"/>
      <c r="K5011" s="43"/>
    </row>
    <row r="5012" spans="1:11" ht="14.25" customHeight="1">
      <c r="A5012" s="43"/>
      <c r="B5012" s="43"/>
      <c r="C5012" s="43"/>
      <c r="D5012" s="43"/>
      <c r="E5012" s="43"/>
      <c r="F5012" s="43"/>
      <c r="G5012" s="43"/>
      <c r="H5012" s="43"/>
      <c r="I5012" s="43"/>
      <c r="J5012" s="43"/>
      <c r="K5012" s="43"/>
    </row>
    <row r="5013" spans="1:11" ht="14.25" customHeight="1">
      <c r="A5013" s="43"/>
      <c r="B5013" s="43"/>
      <c r="C5013" s="43"/>
      <c r="D5013" s="43"/>
      <c r="E5013" s="43"/>
      <c r="F5013" s="43"/>
      <c r="G5013" s="43"/>
      <c r="H5013" s="43"/>
      <c r="I5013" s="43"/>
      <c r="J5013" s="43"/>
      <c r="K5013" s="43"/>
    </row>
    <row r="5014" spans="1:11" ht="14.25" customHeight="1">
      <c r="A5014" s="43"/>
      <c r="B5014" s="43"/>
      <c r="C5014" s="43"/>
      <c r="D5014" s="43"/>
      <c r="E5014" s="43"/>
      <c r="F5014" s="43"/>
      <c r="G5014" s="43"/>
      <c r="H5014" s="43"/>
      <c r="I5014" s="43"/>
      <c r="J5014" s="43"/>
      <c r="K5014" s="43"/>
    </row>
    <row r="5015" spans="1:11" ht="14.25" customHeight="1">
      <c r="A5015" s="43"/>
      <c r="B5015" s="43"/>
      <c r="C5015" s="43"/>
      <c r="D5015" s="43"/>
      <c r="E5015" s="43"/>
      <c r="F5015" s="43"/>
      <c r="G5015" s="43"/>
      <c r="H5015" s="43"/>
      <c r="I5015" s="43"/>
      <c r="J5015" s="43"/>
      <c r="K5015" s="43"/>
    </row>
    <row r="5016" spans="1:11" ht="14.25" customHeight="1">
      <c r="A5016" s="43"/>
      <c r="B5016" s="43"/>
      <c r="C5016" s="43"/>
      <c r="D5016" s="43"/>
      <c r="E5016" s="43"/>
      <c r="F5016" s="43"/>
      <c r="G5016" s="43"/>
      <c r="H5016" s="43"/>
      <c r="I5016" s="43"/>
      <c r="J5016" s="43"/>
      <c r="K5016" s="43"/>
    </row>
    <row r="5017" spans="1:11" ht="14.25" customHeight="1">
      <c r="A5017" s="43"/>
      <c r="B5017" s="43"/>
      <c r="C5017" s="43"/>
      <c r="D5017" s="43"/>
      <c r="E5017" s="43"/>
      <c r="F5017" s="43"/>
      <c r="G5017" s="43"/>
      <c r="H5017" s="43"/>
      <c r="I5017" s="43"/>
      <c r="J5017" s="43"/>
      <c r="K5017" s="43"/>
    </row>
    <row r="5018" spans="1:11" ht="14.25" customHeight="1">
      <c r="A5018" s="43"/>
      <c r="B5018" s="43"/>
      <c r="C5018" s="43"/>
      <c r="D5018" s="43"/>
      <c r="E5018" s="43"/>
      <c r="F5018" s="43"/>
      <c r="G5018" s="43"/>
      <c r="H5018" s="43"/>
      <c r="I5018" s="43"/>
      <c r="J5018" s="43"/>
      <c r="K5018" s="43"/>
    </row>
    <row r="5019" spans="1:11" ht="14.25" customHeight="1">
      <c r="A5019" s="43"/>
      <c r="B5019" s="43"/>
      <c r="C5019" s="43"/>
      <c r="D5019" s="43"/>
      <c r="E5019" s="43"/>
      <c r="F5019" s="43"/>
      <c r="G5019" s="43"/>
      <c r="H5019" s="43"/>
      <c r="I5019" s="43"/>
      <c r="J5019" s="43"/>
      <c r="K5019" s="43"/>
    </row>
    <row r="5020" spans="1:11" ht="14.25" customHeight="1">
      <c r="A5020" s="43"/>
      <c r="B5020" s="43"/>
      <c r="C5020" s="43"/>
      <c r="D5020" s="43"/>
      <c r="E5020" s="43"/>
      <c r="F5020" s="43"/>
      <c r="G5020" s="43"/>
      <c r="H5020" s="43"/>
      <c r="I5020" s="43"/>
      <c r="J5020" s="43"/>
      <c r="K5020" s="43"/>
    </row>
    <row r="5021" spans="1:11" ht="14.25" customHeight="1">
      <c r="A5021" s="43"/>
      <c r="B5021" s="43"/>
      <c r="C5021" s="43"/>
      <c r="D5021" s="43"/>
      <c r="E5021" s="43"/>
      <c r="F5021" s="43"/>
      <c r="G5021" s="43"/>
      <c r="H5021" s="43"/>
      <c r="I5021" s="43"/>
      <c r="J5021" s="43"/>
      <c r="K5021" s="43"/>
    </row>
    <row r="5022" spans="1:11" ht="14.25" customHeight="1">
      <c r="A5022" s="43"/>
      <c r="B5022" s="43"/>
      <c r="C5022" s="43"/>
      <c r="D5022" s="43"/>
      <c r="E5022" s="43"/>
      <c r="F5022" s="43"/>
      <c r="G5022" s="43"/>
      <c r="H5022" s="43"/>
      <c r="I5022" s="43"/>
      <c r="J5022" s="43"/>
      <c r="K5022" s="43"/>
    </row>
    <row r="5023" spans="1:11" ht="14.25" customHeight="1">
      <c r="A5023" s="43"/>
      <c r="B5023" s="43"/>
      <c r="C5023" s="43"/>
      <c r="D5023" s="43"/>
      <c r="E5023" s="43"/>
      <c r="F5023" s="43"/>
      <c r="G5023" s="43"/>
      <c r="H5023" s="43"/>
      <c r="I5023" s="43"/>
      <c r="J5023" s="43"/>
      <c r="K5023" s="43"/>
    </row>
    <row r="5024" spans="1:11" ht="14.25" customHeight="1">
      <c r="A5024" s="43"/>
      <c r="B5024" s="43"/>
      <c r="C5024" s="43"/>
      <c r="D5024" s="43"/>
      <c r="E5024" s="43"/>
      <c r="F5024" s="43"/>
      <c r="G5024" s="43"/>
      <c r="H5024" s="43"/>
      <c r="I5024" s="43"/>
      <c r="J5024" s="43"/>
      <c r="K5024" s="43"/>
    </row>
    <row r="5025" spans="1:11" ht="14.25" customHeight="1">
      <c r="A5025" s="43"/>
      <c r="B5025" s="43"/>
      <c r="C5025" s="43"/>
      <c r="D5025" s="43"/>
      <c r="E5025" s="43"/>
      <c r="F5025" s="43"/>
      <c r="G5025" s="43"/>
      <c r="H5025" s="43"/>
      <c r="I5025" s="43"/>
      <c r="J5025" s="43"/>
      <c r="K5025" s="43"/>
    </row>
    <row r="5026" spans="1:11" ht="14.25" customHeight="1">
      <c r="A5026" s="43"/>
      <c r="B5026" s="43"/>
      <c r="C5026" s="43"/>
      <c r="D5026" s="43"/>
      <c r="E5026" s="43"/>
      <c r="F5026" s="43"/>
      <c r="G5026" s="43"/>
      <c r="H5026" s="43"/>
      <c r="I5026" s="43"/>
      <c r="J5026" s="43"/>
      <c r="K5026" s="43"/>
    </row>
    <row r="5027" spans="1:11" ht="14.25" customHeight="1">
      <c r="A5027" s="43"/>
      <c r="B5027" s="43"/>
      <c r="C5027" s="43"/>
      <c r="D5027" s="43"/>
      <c r="E5027" s="43"/>
      <c r="F5027" s="43"/>
      <c r="G5027" s="43"/>
      <c r="H5027" s="43"/>
      <c r="I5027" s="43"/>
      <c r="J5027" s="43"/>
      <c r="K5027" s="43"/>
    </row>
    <row r="5028" spans="1:11" ht="14.25" customHeight="1">
      <c r="A5028" s="43"/>
      <c r="B5028" s="43"/>
      <c r="C5028" s="43"/>
      <c r="D5028" s="43"/>
      <c r="E5028" s="43"/>
      <c r="F5028" s="43"/>
      <c r="G5028" s="43"/>
      <c r="H5028" s="43"/>
      <c r="I5028" s="43"/>
      <c r="J5028" s="43"/>
      <c r="K5028" s="43"/>
    </row>
    <row r="5029" spans="1:11" ht="14.25" customHeight="1">
      <c r="A5029" s="43"/>
      <c r="B5029" s="43"/>
      <c r="C5029" s="43"/>
      <c r="D5029" s="43"/>
      <c r="E5029" s="43"/>
      <c r="F5029" s="43"/>
      <c r="G5029" s="43"/>
      <c r="H5029" s="43"/>
      <c r="I5029" s="43"/>
      <c r="J5029" s="43"/>
      <c r="K5029" s="43"/>
    </row>
    <row r="5030" spans="1:11" ht="14.25" customHeight="1">
      <c r="A5030" s="43"/>
      <c r="B5030" s="43"/>
      <c r="C5030" s="43"/>
      <c r="D5030" s="43"/>
      <c r="E5030" s="43"/>
      <c r="F5030" s="43"/>
      <c r="G5030" s="43"/>
      <c r="H5030" s="43"/>
      <c r="I5030" s="43"/>
      <c r="J5030" s="43"/>
      <c r="K5030" s="43"/>
    </row>
    <row r="5031" spans="1:11" ht="14.25" customHeight="1">
      <c r="A5031" s="43"/>
      <c r="B5031" s="43"/>
      <c r="C5031" s="43"/>
      <c r="D5031" s="43"/>
      <c r="E5031" s="43"/>
      <c r="F5031" s="43"/>
      <c r="G5031" s="43"/>
      <c r="H5031" s="43"/>
      <c r="I5031" s="43"/>
      <c r="J5031" s="43"/>
      <c r="K5031" s="43"/>
    </row>
    <row r="5032" spans="1:11" ht="14.25" customHeight="1">
      <c r="A5032" s="43"/>
      <c r="B5032" s="43"/>
      <c r="C5032" s="43"/>
      <c r="D5032" s="43"/>
      <c r="E5032" s="43"/>
      <c r="F5032" s="43"/>
      <c r="G5032" s="43"/>
      <c r="H5032" s="43"/>
      <c r="I5032" s="43"/>
      <c r="J5032" s="43"/>
      <c r="K5032" s="43"/>
    </row>
    <row r="5033" spans="1:11" ht="14.25" customHeight="1">
      <c r="A5033" s="43"/>
      <c r="B5033" s="43"/>
      <c r="C5033" s="43"/>
      <c r="D5033" s="43"/>
      <c r="E5033" s="43"/>
      <c r="F5033" s="43"/>
      <c r="G5033" s="43"/>
      <c r="H5033" s="43"/>
      <c r="I5033" s="43"/>
      <c r="J5033" s="43"/>
      <c r="K5033" s="43"/>
    </row>
    <row r="5034" spans="1:11" ht="14.25" customHeight="1">
      <c r="A5034" s="43"/>
      <c r="B5034" s="43"/>
      <c r="C5034" s="43"/>
      <c r="D5034" s="43"/>
      <c r="E5034" s="43"/>
      <c r="F5034" s="43"/>
      <c r="G5034" s="43"/>
      <c r="H5034" s="43"/>
      <c r="I5034" s="43"/>
      <c r="J5034" s="43"/>
      <c r="K5034" s="43"/>
    </row>
    <row r="5035" spans="1:11" ht="14.25" customHeight="1">
      <c r="A5035" s="43"/>
      <c r="B5035" s="43"/>
      <c r="C5035" s="43"/>
      <c r="D5035" s="43"/>
      <c r="E5035" s="43"/>
      <c r="F5035" s="43"/>
      <c r="G5035" s="43"/>
      <c r="H5035" s="43"/>
      <c r="I5035" s="43"/>
      <c r="J5035" s="43"/>
      <c r="K5035" s="43"/>
    </row>
    <row r="5036" spans="1:11" ht="14.25" customHeight="1">
      <c r="A5036" s="43"/>
      <c r="B5036" s="43"/>
      <c r="C5036" s="43"/>
      <c r="D5036" s="43"/>
      <c r="E5036" s="43"/>
      <c r="F5036" s="43"/>
      <c r="G5036" s="43"/>
      <c r="H5036" s="43"/>
      <c r="I5036" s="43"/>
      <c r="J5036" s="43"/>
      <c r="K5036" s="43"/>
    </row>
    <row r="5037" spans="1:11" ht="14.25" customHeight="1">
      <c r="A5037" s="43"/>
      <c r="B5037" s="43"/>
      <c r="C5037" s="43"/>
      <c r="D5037" s="43"/>
      <c r="E5037" s="43"/>
      <c r="F5037" s="43"/>
      <c r="G5037" s="43"/>
      <c r="H5037" s="43"/>
      <c r="I5037" s="43"/>
      <c r="J5037" s="43"/>
      <c r="K5037" s="43"/>
    </row>
    <row r="5038" spans="1:11" ht="14.25" customHeight="1">
      <c r="A5038" s="43"/>
      <c r="B5038" s="43"/>
      <c r="C5038" s="43"/>
      <c r="D5038" s="43"/>
      <c r="E5038" s="43"/>
      <c r="F5038" s="43"/>
      <c r="G5038" s="43"/>
      <c r="H5038" s="43"/>
      <c r="I5038" s="43"/>
      <c r="J5038" s="43"/>
      <c r="K5038" s="43"/>
    </row>
    <row r="5039" spans="1:11" ht="14.25" customHeight="1">
      <c r="A5039" s="43"/>
      <c r="B5039" s="43"/>
      <c r="C5039" s="43"/>
      <c r="D5039" s="43"/>
      <c r="E5039" s="43"/>
      <c r="F5039" s="43"/>
      <c r="G5039" s="43"/>
      <c r="H5039" s="43"/>
      <c r="I5039" s="43"/>
      <c r="J5039" s="43"/>
      <c r="K5039" s="43"/>
    </row>
    <row r="5040" spans="1:11" ht="14.25" customHeight="1">
      <c r="A5040" s="43"/>
      <c r="B5040" s="43"/>
      <c r="C5040" s="43"/>
      <c r="D5040" s="43"/>
      <c r="E5040" s="43"/>
      <c r="F5040" s="43"/>
      <c r="G5040" s="43"/>
      <c r="H5040" s="43"/>
      <c r="I5040" s="43"/>
      <c r="J5040" s="43"/>
      <c r="K5040" s="43"/>
    </row>
    <row r="5041" spans="1:11" ht="14.25" customHeight="1">
      <c r="A5041" s="43"/>
      <c r="B5041" s="43"/>
      <c r="C5041" s="43"/>
      <c r="D5041" s="43"/>
      <c r="E5041" s="43"/>
      <c r="F5041" s="43"/>
      <c r="G5041" s="43"/>
      <c r="H5041" s="43"/>
      <c r="I5041" s="43"/>
      <c r="J5041" s="43"/>
      <c r="K5041" s="43"/>
    </row>
    <row r="5042" spans="1:11" ht="14.25" customHeight="1">
      <c r="A5042" s="43"/>
      <c r="B5042" s="43"/>
      <c r="C5042" s="43"/>
      <c r="D5042" s="43"/>
      <c r="E5042" s="43"/>
      <c r="F5042" s="43"/>
      <c r="G5042" s="43"/>
      <c r="H5042" s="43"/>
      <c r="I5042" s="43"/>
      <c r="J5042" s="43"/>
      <c r="K5042" s="43"/>
    </row>
    <row r="5043" spans="1:11" ht="14.25" customHeight="1">
      <c r="A5043" s="43"/>
      <c r="B5043" s="43"/>
      <c r="C5043" s="43"/>
      <c r="D5043" s="43"/>
      <c r="E5043" s="43"/>
      <c r="F5043" s="43"/>
      <c r="G5043" s="43"/>
      <c r="H5043" s="43"/>
      <c r="I5043" s="43"/>
      <c r="J5043" s="43"/>
      <c r="K5043" s="43"/>
    </row>
    <row r="5044" spans="1:11" ht="14.25" customHeight="1">
      <c r="A5044" s="43"/>
      <c r="B5044" s="43"/>
      <c r="C5044" s="43"/>
      <c r="D5044" s="43"/>
      <c r="E5044" s="43"/>
      <c r="F5044" s="43"/>
      <c r="G5044" s="43"/>
      <c r="H5044" s="43"/>
      <c r="I5044" s="43"/>
      <c r="J5044" s="43"/>
      <c r="K5044" s="43"/>
    </row>
    <row r="5045" spans="1:11" ht="14.25" customHeight="1">
      <c r="A5045" s="43"/>
      <c r="B5045" s="43"/>
      <c r="C5045" s="43"/>
      <c r="D5045" s="43"/>
      <c r="E5045" s="43"/>
      <c r="F5045" s="43"/>
      <c r="G5045" s="43"/>
      <c r="H5045" s="43"/>
      <c r="I5045" s="43"/>
      <c r="J5045" s="43"/>
      <c r="K5045" s="43"/>
    </row>
    <row r="5046" spans="1:11" ht="14.25" customHeight="1">
      <c r="A5046" s="43"/>
      <c r="B5046" s="43"/>
      <c r="C5046" s="43"/>
      <c r="D5046" s="43"/>
      <c r="E5046" s="43"/>
      <c r="F5046" s="43"/>
      <c r="G5046" s="43"/>
      <c r="H5046" s="43"/>
      <c r="I5046" s="43"/>
      <c r="J5046" s="43"/>
      <c r="K5046" s="43"/>
    </row>
    <row r="5047" spans="1:11" ht="14.25" customHeight="1">
      <c r="A5047" s="43"/>
      <c r="B5047" s="43"/>
      <c r="C5047" s="43"/>
      <c r="D5047" s="43"/>
      <c r="E5047" s="43"/>
      <c r="F5047" s="43"/>
      <c r="G5047" s="43"/>
      <c r="H5047" s="43"/>
      <c r="I5047" s="43"/>
      <c r="J5047" s="43"/>
      <c r="K5047" s="43"/>
    </row>
    <row r="5048" spans="1:11" ht="14.25" customHeight="1">
      <c r="A5048" s="43"/>
      <c r="B5048" s="43"/>
      <c r="C5048" s="43"/>
      <c r="D5048" s="43"/>
      <c r="E5048" s="43"/>
      <c r="F5048" s="43"/>
      <c r="G5048" s="43"/>
      <c r="H5048" s="43"/>
      <c r="I5048" s="43"/>
      <c r="J5048" s="43"/>
      <c r="K5048" s="43"/>
    </row>
    <row r="5049" spans="1:11" ht="14.25" customHeight="1">
      <c r="A5049" s="43"/>
      <c r="B5049" s="43"/>
      <c r="C5049" s="43"/>
      <c r="D5049" s="43"/>
      <c r="E5049" s="43"/>
      <c r="F5049" s="43"/>
      <c r="G5049" s="43"/>
      <c r="H5049" s="43"/>
      <c r="I5049" s="43"/>
      <c r="J5049" s="43"/>
      <c r="K5049" s="43"/>
    </row>
    <row r="5050" spans="1:11" ht="14.25" customHeight="1">
      <c r="A5050" s="43"/>
      <c r="B5050" s="43"/>
      <c r="C5050" s="43"/>
      <c r="D5050" s="43"/>
      <c r="E5050" s="43"/>
      <c r="F5050" s="43"/>
      <c r="G5050" s="43"/>
      <c r="H5050" s="43"/>
      <c r="I5050" s="43"/>
      <c r="J5050" s="43"/>
      <c r="K5050" s="43"/>
    </row>
    <row r="5051" spans="1:11" ht="14.25" customHeight="1">
      <c r="A5051" s="43"/>
      <c r="B5051" s="43"/>
      <c r="C5051" s="43"/>
      <c r="D5051" s="43"/>
      <c r="E5051" s="43"/>
      <c r="F5051" s="43"/>
      <c r="G5051" s="43"/>
      <c r="H5051" s="43"/>
      <c r="I5051" s="43"/>
      <c r="J5051" s="43"/>
      <c r="K5051" s="43"/>
    </row>
    <row r="5052" spans="1:11" ht="14.25" customHeight="1">
      <c r="A5052" s="43"/>
      <c r="B5052" s="43"/>
      <c r="C5052" s="43"/>
      <c r="D5052" s="43"/>
      <c r="E5052" s="43"/>
      <c r="F5052" s="43"/>
      <c r="G5052" s="43"/>
      <c r="H5052" s="43"/>
      <c r="I5052" s="43"/>
      <c r="J5052" s="43"/>
      <c r="K5052" s="43"/>
    </row>
    <row r="5053" spans="1:11" ht="14.25" customHeight="1">
      <c r="A5053" s="43"/>
      <c r="B5053" s="43"/>
      <c r="C5053" s="43"/>
      <c r="D5053" s="43"/>
      <c r="E5053" s="43"/>
      <c r="F5053" s="43"/>
      <c r="G5053" s="43"/>
      <c r="H5053" s="43"/>
      <c r="I5053" s="43"/>
      <c r="J5053" s="43"/>
      <c r="K5053" s="43"/>
    </row>
    <row r="5054" spans="1:11" ht="14.25" customHeight="1">
      <c r="A5054" s="43"/>
      <c r="B5054" s="43"/>
      <c r="C5054" s="43"/>
      <c r="D5054" s="43"/>
      <c r="E5054" s="43"/>
      <c r="F5054" s="43"/>
      <c r="G5054" s="43"/>
      <c r="H5054" s="43"/>
      <c r="I5054" s="43"/>
      <c r="J5054" s="43"/>
      <c r="K5054" s="43"/>
    </row>
    <row r="5055" spans="1:11" ht="14.25" customHeight="1">
      <c r="A5055" s="43"/>
      <c r="B5055" s="43"/>
      <c r="C5055" s="43"/>
      <c r="D5055" s="43"/>
      <c r="E5055" s="43"/>
      <c r="F5055" s="43"/>
      <c r="G5055" s="43"/>
      <c r="H5055" s="43"/>
      <c r="I5055" s="43"/>
      <c r="J5055" s="43"/>
      <c r="K5055" s="43"/>
    </row>
    <row r="5056" spans="1:11" ht="14.25" customHeight="1">
      <c r="A5056" s="43"/>
      <c r="B5056" s="43"/>
      <c r="C5056" s="43"/>
      <c r="D5056" s="43"/>
      <c r="E5056" s="43"/>
      <c r="F5056" s="43"/>
      <c r="G5056" s="43"/>
      <c r="H5056" s="43"/>
      <c r="I5056" s="43"/>
      <c r="J5056" s="43"/>
      <c r="K5056" s="43"/>
    </row>
    <row r="5057" spans="1:11" ht="14.25" customHeight="1">
      <c r="A5057" s="43"/>
      <c r="B5057" s="43"/>
      <c r="C5057" s="43"/>
      <c r="D5057" s="43"/>
      <c r="E5057" s="43"/>
      <c r="F5057" s="43"/>
      <c r="G5057" s="43"/>
      <c r="H5057" s="43"/>
      <c r="I5057" s="43"/>
      <c r="J5057" s="43"/>
      <c r="K5057" s="43"/>
    </row>
    <row r="5058" spans="1:11" ht="14.25" customHeight="1">
      <c r="A5058" s="43"/>
      <c r="B5058" s="43"/>
      <c r="C5058" s="43"/>
      <c r="D5058" s="43"/>
      <c r="E5058" s="43"/>
      <c r="F5058" s="43"/>
      <c r="G5058" s="43"/>
      <c r="H5058" s="43"/>
      <c r="I5058" s="43"/>
      <c r="J5058" s="43"/>
      <c r="K5058" s="43"/>
    </row>
    <row r="5059" spans="1:11" ht="14.25" customHeight="1">
      <c r="A5059" s="43"/>
      <c r="B5059" s="43"/>
      <c r="C5059" s="43"/>
      <c r="D5059" s="43"/>
      <c r="E5059" s="43"/>
      <c r="F5059" s="43"/>
      <c r="G5059" s="43"/>
      <c r="H5059" s="43"/>
      <c r="I5059" s="43"/>
      <c r="J5059" s="43"/>
      <c r="K5059" s="43"/>
    </row>
    <row r="5060" spans="1:11" ht="14.25" customHeight="1">
      <c r="A5060" s="43"/>
      <c r="B5060" s="43"/>
      <c r="C5060" s="43"/>
      <c r="D5060" s="43"/>
      <c r="E5060" s="43"/>
      <c r="F5060" s="43"/>
      <c r="G5060" s="43"/>
      <c r="H5060" s="43"/>
      <c r="I5060" s="43"/>
      <c r="J5060" s="43"/>
      <c r="K5060" s="43"/>
    </row>
    <row r="5061" spans="1:11" ht="14.25" customHeight="1">
      <c r="A5061" s="43"/>
      <c r="B5061" s="43"/>
      <c r="C5061" s="43"/>
      <c r="D5061" s="43"/>
      <c r="E5061" s="43"/>
      <c r="F5061" s="43"/>
      <c r="G5061" s="43"/>
      <c r="H5061" s="43"/>
      <c r="I5061" s="43"/>
      <c r="J5061" s="43"/>
      <c r="K5061" s="43"/>
    </row>
    <row r="5062" spans="1:11" ht="14.25" customHeight="1">
      <c r="A5062" s="43"/>
      <c r="B5062" s="43"/>
      <c r="C5062" s="43"/>
      <c r="D5062" s="43"/>
      <c r="E5062" s="43"/>
      <c r="F5062" s="43"/>
      <c r="G5062" s="43"/>
      <c r="H5062" s="43"/>
      <c r="I5062" s="43"/>
      <c r="J5062" s="43"/>
      <c r="K5062" s="43"/>
    </row>
    <row r="5063" spans="1:11" ht="14.25" customHeight="1">
      <c r="A5063" s="43"/>
      <c r="B5063" s="43"/>
      <c r="C5063" s="43"/>
      <c r="D5063" s="43"/>
      <c r="E5063" s="43"/>
      <c r="F5063" s="43"/>
      <c r="G5063" s="43"/>
      <c r="H5063" s="43"/>
      <c r="I5063" s="43"/>
      <c r="J5063" s="43"/>
      <c r="K5063" s="43"/>
    </row>
    <row r="5064" spans="1:11" ht="14.25" customHeight="1">
      <c r="A5064" s="43"/>
      <c r="B5064" s="43"/>
      <c r="C5064" s="43"/>
      <c r="D5064" s="43"/>
      <c r="E5064" s="43"/>
      <c r="F5064" s="43"/>
      <c r="G5064" s="43"/>
      <c r="H5064" s="43"/>
      <c r="I5064" s="43"/>
      <c r="J5064" s="43"/>
      <c r="K5064" s="43"/>
    </row>
    <row r="5065" spans="1:11" ht="14.25" customHeight="1">
      <c r="A5065" s="43"/>
      <c r="B5065" s="43"/>
      <c r="C5065" s="43"/>
      <c r="D5065" s="43"/>
      <c r="E5065" s="43"/>
      <c r="F5065" s="43"/>
      <c r="G5065" s="43"/>
      <c r="H5065" s="43"/>
      <c r="I5065" s="43"/>
      <c r="J5065" s="43"/>
      <c r="K5065" s="43"/>
    </row>
    <row r="5066" spans="1:11" ht="14.25" customHeight="1">
      <c r="A5066" s="43"/>
      <c r="B5066" s="43"/>
      <c r="C5066" s="43"/>
      <c r="D5066" s="43"/>
      <c r="E5066" s="43"/>
      <c r="F5066" s="43"/>
      <c r="G5066" s="43"/>
      <c r="H5066" s="43"/>
      <c r="I5066" s="43"/>
      <c r="J5066" s="43"/>
      <c r="K5066" s="43"/>
    </row>
    <row r="5067" spans="1:11" ht="14.25" customHeight="1">
      <c r="A5067" s="43"/>
      <c r="B5067" s="43"/>
      <c r="C5067" s="43"/>
      <c r="D5067" s="43"/>
      <c r="E5067" s="43"/>
      <c r="F5067" s="43"/>
      <c r="G5067" s="43"/>
      <c r="H5067" s="43"/>
      <c r="I5067" s="43"/>
      <c r="J5067" s="43"/>
      <c r="K5067" s="43"/>
    </row>
    <row r="5068" spans="1:11" ht="14.25" customHeight="1">
      <c r="A5068" s="43"/>
      <c r="B5068" s="43"/>
      <c r="C5068" s="43"/>
      <c r="D5068" s="43"/>
      <c r="E5068" s="43"/>
      <c r="F5068" s="43"/>
      <c r="G5068" s="43"/>
      <c r="H5068" s="43"/>
      <c r="I5068" s="43"/>
      <c r="J5068" s="43"/>
      <c r="K5068" s="43"/>
    </row>
    <row r="5069" spans="1:11" ht="14.25" customHeight="1">
      <c r="A5069" s="43"/>
      <c r="B5069" s="43"/>
      <c r="C5069" s="43"/>
      <c r="D5069" s="43"/>
      <c r="E5069" s="43"/>
      <c r="F5069" s="43"/>
      <c r="G5069" s="43"/>
      <c r="H5069" s="43"/>
      <c r="I5069" s="43"/>
      <c r="J5069" s="43"/>
      <c r="K5069" s="43"/>
    </row>
    <row r="5070" spans="1:11" ht="14.25" customHeight="1">
      <c r="A5070" s="43"/>
      <c r="B5070" s="43"/>
      <c r="C5070" s="43"/>
      <c r="D5070" s="43"/>
      <c r="E5070" s="43"/>
      <c r="F5070" s="43"/>
      <c r="G5070" s="43"/>
      <c r="H5070" s="43"/>
      <c r="I5070" s="43"/>
      <c r="J5070" s="43"/>
      <c r="K5070" s="43"/>
    </row>
    <row r="5071" spans="1:11" ht="14.25" customHeight="1">
      <c r="A5071" s="43"/>
      <c r="B5071" s="43"/>
      <c r="C5071" s="43"/>
      <c r="D5071" s="43"/>
      <c r="E5071" s="43"/>
      <c r="F5071" s="43"/>
      <c r="G5071" s="43"/>
      <c r="H5071" s="43"/>
      <c r="I5071" s="43"/>
      <c r="J5071" s="43"/>
      <c r="K5071" s="43"/>
    </row>
    <row r="5072" spans="1:11" ht="14.25" customHeight="1">
      <c r="A5072" s="43"/>
      <c r="B5072" s="43"/>
      <c r="C5072" s="43"/>
      <c r="D5072" s="43"/>
      <c r="E5072" s="43"/>
      <c r="F5072" s="43"/>
      <c r="G5072" s="43"/>
      <c r="H5072" s="43"/>
      <c r="I5072" s="43"/>
      <c r="J5072" s="43"/>
      <c r="K5072" s="43"/>
    </row>
    <row r="5073" spans="1:11" ht="14.25" customHeight="1">
      <c r="A5073" s="43"/>
      <c r="B5073" s="43"/>
      <c r="C5073" s="43"/>
      <c r="D5073" s="43"/>
      <c r="E5073" s="43"/>
      <c r="F5073" s="43"/>
      <c r="G5073" s="43"/>
      <c r="H5073" s="43"/>
      <c r="I5073" s="43"/>
      <c r="J5073" s="43"/>
      <c r="K5073" s="43"/>
    </row>
    <row r="5074" spans="1:11" ht="14.25" customHeight="1">
      <c r="A5074" s="43"/>
      <c r="B5074" s="43"/>
      <c r="C5074" s="43"/>
      <c r="D5074" s="43"/>
      <c r="E5074" s="43"/>
      <c r="F5074" s="43"/>
      <c r="G5074" s="43"/>
      <c r="H5074" s="43"/>
      <c r="I5074" s="43"/>
      <c r="J5074" s="43"/>
      <c r="K5074" s="43"/>
    </row>
    <row r="5075" spans="1:11" ht="14.25" customHeight="1">
      <c r="A5075" s="43"/>
      <c r="B5075" s="43"/>
      <c r="C5075" s="43"/>
      <c r="D5075" s="43"/>
      <c r="E5075" s="43"/>
      <c r="F5075" s="43"/>
      <c r="G5075" s="43"/>
      <c r="H5075" s="43"/>
      <c r="I5075" s="43"/>
      <c r="J5075" s="43"/>
      <c r="K5075" s="43"/>
    </row>
    <row r="5076" spans="1:11" ht="14.25" customHeight="1">
      <c r="A5076" s="43"/>
      <c r="B5076" s="43"/>
      <c r="C5076" s="43"/>
      <c r="D5076" s="43"/>
      <c r="E5076" s="43"/>
      <c r="F5076" s="43"/>
      <c r="G5076" s="43"/>
      <c r="H5076" s="43"/>
      <c r="I5076" s="43"/>
      <c r="J5076" s="43"/>
      <c r="K5076" s="43"/>
    </row>
    <row r="5077" spans="1:11" ht="14.25" customHeight="1">
      <c r="A5077" s="43"/>
      <c r="B5077" s="43"/>
      <c r="C5077" s="43"/>
      <c r="D5077" s="43"/>
      <c r="E5077" s="43"/>
      <c r="F5077" s="43"/>
      <c r="G5077" s="43"/>
      <c r="H5077" s="43"/>
      <c r="I5077" s="43"/>
      <c r="J5077" s="43"/>
      <c r="K5077" s="43"/>
    </row>
    <row r="5078" spans="1:11" ht="14.25" customHeight="1">
      <c r="A5078" s="43"/>
      <c r="B5078" s="43"/>
      <c r="C5078" s="43"/>
      <c r="D5078" s="43"/>
      <c r="E5078" s="43"/>
      <c r="F5078" s="43"/>
      <c r="G5078" s="43"/>
      <c r="H5078" s="43"/>
      <c r="I5078" s="43"/>
      <c r="J5078" s="43"/>
      <c r="K5078" s="43"/>
    </row>
    <row r="5079" spans="1:11" ht="14.25" customHeight="1">
      <c r="A5079" s="43"/>
      <c r="B5079" s="43"/>
      <c r="C5079" s="43"/>
      <c r="D5079" s="43"/>
      <c r="E5079" s="43"/>
      <c r="F5079" s="43"/>
      <c r="G5079" s="43"/>
      <c r="H5079" s="43"/>
      <c r="I5079" s="43"/>
      <c r="J5079" s="43"/>
      <c r="K5079" s="43"/>
    </row>
    <row r="5080" spans="1:11" ht="14.25" customHeight="1">
      <c r="A5080" s="43"/>
      <c r="B5080" s="43"/>
      <c r="C5080" s="43"/>
      <c r="D5080" s="43"/>
      <c r="E5080" s="43"/>
      <c r="F5080" s="43"/>
      <c r="G5080" s="43"/>
      <c r="H5080" s="43"/>
      <c r="I5080" s="43"/>
      <c r="J5080" s="43"/>
      <c r="K5080" s="43"/>
    </row>
    <row r="5081" spans="1:11" ht="14.25" customHeight="1">
      <c r="A5081" s="43"/>
      <c r="B5081" s="43"/>
      <c r="C5081" s="43"/>
      <c r="D5081" s="43"/>
      <c r="E5081" s="43"/>
      <c r="F5081" s="43"/>
      <c r="G5081" s="43"/>
      <c r="H5081" s="43"/>
      <c r="I5081" s="43"/>
      <c r="J5081" s="43"/>
      <c r="K5081" s="43"/>
    </row>
    <row r="5082" spans="1:11" ht="14.25" customHeight="1">
      <c r="A5082" s="43"/>
      <c r="B5082" s="43"/>
      <c r="C5082" s="43"/>
      <c r="D5082" s="43"/>
      <c r="E5082" s="43"/>
      <c r="F5082" s="43"/>
      <c r="G5082" s="43"/>
      <c r="H5082" s="43"/>
      <c r="I5082" s="43"/>
      <c r="J5082" s="43"/>
      <c r="K5082" s="43"/>
    </row>
    <row r="5083" spans="1:11" ht="14.25" customHeight="1">
      <c r="A5083" s="43"/>
      <c r="B5083" s="43"/>
      <c r="C5083" s="43"/>
      <c r="D5083" s="43"/>
      <c r="E5083" s="43"/>
      <c r="F5083" s="43"/>
      <c r="G5083" s="43"/>
      <c r="H5083" s="43"/>
      <c r="I5083" s="43"/>
      <c r="J5083" s="43"/>
      <c r="K5083" s="43"/>
    </row>
    <row r="5084" spans="1:11" ht="14.25" customHeight="1">
      <c r="A5084" s="43"/>
      <c r="B5084" s="43"/>
      <c r="C5084" s="43"/>
      <c r="D5084" s="43"/>
      <c r="E5084" s="43"/>
      <c r="F5084" s="43"/>
      <c r="G5084" s="43"/>
      <c r="H5084" s="43"/>
      <c r="I5084" s="43"/>
      <c r="J5084" s="43"/>
      <c r="K5084" s="43"/>
    </row>
    <row r="5085" spans="1:11" ht="14.25" customHeight="1">
      <c r="A5085" s="43"/>
      <c r="B5085" s="43"/>
      <c r="C5085" s="43"/>
      <c r="D5085" s="43"/>
      <c r="E5085" s="43"/>
      <c r="F5085" s="43"/>
      <c r="G5085" s="43"/>
      <c r="H5085" s="43"/>
      <c r="I5085" s="43"/>
      <c r="J5085" s="43"/>
      <c r="K5085" s="43"/>
    </row>
    <row r="5086" spans="1:11" ht="14.25" customHeight="1">
      <c r="A5086" s="43"/>
      <c r="B5086" s="43"/>
      <c r="C5086" s="43"/>
      <c r="D5086" s="43"/>
      <c r="E5086" s="43"/>
      <c r="F5086" s="43"/>
      <c r="G5086" s="43"/>
      <c r="H5086" s="43"/>
      <c r="I5086" s="43"/>
      <c r="J5086" s="43"/>
      <c r="K5086" s="43"/>
    </row>
    <row r="5087" spans="1:11" ht="14.25" customHeight="1">
      <c r="A5087" s="43"/>
      <c r="B5087" s="43"/>
      <c r="C5087" s="43"/>
      <c r="D5087" s="43"/>
      <c r="E5087" s="43"/>
      <c r="F5087" s="43"/>
      <c r="G5087" s="43"/>
      <c r="H5087" s="43"/>
      <c r="I5087" s="43"/>
      <c r="J5087" s="43"/>
      <c r="K5087" s="43"/>
    </row>
    <row r="5088" spans="1:11" ht="14.25" customHeight="1">
      <c r="A5088" s="43"/>
      <c r="B5088" s="43"/>
      <c r="C5088" s="43"/>
      <c r="D5088" s="43"/>
      <c r="E5088" s="43"/>
      <c r="F5088" s="43"/>
      <c r="G5088" s="43"/>
      <c r="H5088" s="43"/>
      <c r="I5088" s="43"/>
      <c r="J5088" s="43"/>
      <c r="K5088" s="43"/>
    </row>
    <row r="5089" spans="1:11" ht="14.25" customHeight="1">
      <c r="A5089" s="43"/>
      <c r="B5089" s="43"/>
      <c r="C5089" s="43"/>
      <c r="D5089" s="43"/>
      <c r="E5089" s="43"/>
      <c r="F5089" s="43"/>
      <c r="G5089" s="43"/>
      <c r="H5089" s="43"/>
      <c r="I5089" s="43"/>
      <c r="J5089" s="43"/>
      <c r="K5089" s="43"/>
    </row>
    <row r="5090" spans="1:11" ht="14.25" customHeight="1">
      <c r="A5090" s="43"/>
      <c r="B5090" s="43"/>
      <c r="C5090" s="43"/>
      <c r="D5090" s="43"/>
      <c r="E5090" s="43"/>
      <c r="F5090" s="43"/>
      <c r="G5090" s="43"/>
      <c r="H5090" s="43"/>
      <c r="I5090" s="43"/>
      <c r="J5090" s="43"/>
      <c r="K5090" s="43"/>
    </row>
    <row r="5091" spans="1:11" ht="14.25" customHeight="1">
      <c r="A5091" s="43"/>
      <c r="B5091" s="43"/>
      <c r="C5091" s="43"/>
      <c r="D5091" s="43"/>
      <c r="E5091" s="43"/>
      <c r="F5091" s="43"/>
      <c r="G5091" s="43"/>
      <c r="H5091" s="43"/>
      <c r="I5091" s="43"/>
      <c r="J5091" s="43"/>
      <c r="K5091" s="43"/>
    </row>
    <row r="5092" spans="1:11" ht="14.25" customHeight="1">
      <c r="A5092" s="43"/>
      <c r="B5092" s="43"/>
      <c r="C5092" s="43"/>
      <c r="D5092" s="43"/>
      <c r="E5092" s="43"/>
      <c r="F5092" s="43"/>
      <c r="G5092" s="43"/>
      <c r="H5092" s="43"/>
      <c r="I5092" s="43"/>
      <c r="J5092" s="43"/>
      <c r="K5092" s="43"/>
    </row>
    <row r="5093" spans="1:11" ht="14.25" customHeight="1">
      <c r="A5093" s="43"/>
      <c r="B5093" s="43"/>
      <c r="C5093" s="43"/>
      <c r="D5093" s="43"/>
      <c r="E5093" s="43"/>
      <c r="F5093" s="43"/>
      <c r="G5093" s="43"/>
      <c r="H5093" s="43"/>
      <c r="I5093" s="43"/>
      <c r="J5093" s="43"/>
      <c r="K5093" s="43"/>
    </row>
    <row r="5094" spans="1:11" ht="14.25" customHeight="1">
      <c r="A5094" s="43"/>
      <c r="B5094" s="43"/>
      <c r="C5094" s="43"/>
      <c r="D5094" s="43"/>
      <c r="E5094" s="43"/>
      <c r="F5094" s="43"/>
      <c r="G5094" s="43"/>
      <c r="H5094" s="43"/>
      <c r="I5094" s="43"/>
      <c r="J5094" s="43"/>
      <c r="K5094" s="43"/>
    </row>
    <row r="5095" spans="1:11" ht="14.25" customHeight="1">
      <c r="A5095" s="43"/>
      <c r="B5095" s="43"/>
      <c r="C5095" s="43"/>
      <c r="D5095" s="43"/>
      <c r="E5095" s="43"/>
      <c r="F5095" s="43"/>
      <c r="G5095" s="43"/>
      <c r="H5095" s="43"/>
      <c r="I5095" s="43"/>
      <c r="J5095" s="43"/>
      <c r="K5095" s="43"/>
    </row>
    <row r="5096" spans="1:11" ht="14.25" customHeight="1">
      <c r="A5096" s="43"/>
      <c r="B5096" s="43"/>
      <c r="C5096" s="43"/>
      <c r="D5096" s="43"/>
      <c r="E5096" s="43"/>
      <c r="F5096" s="43"/>
      <c r="G5096" s="43"/>
      <c r="H5096" s="43"/>
      <c r="I5096" s="43"/>
      <c r="J5096" s="43"/>
      <c r="K5096" s="43"/>
    </row>
    <row r="5097" spans="1:11" ht="14.25" customHeight="1">
      <c r="A5097" s="43"/>
      <c r="B5097" s="43"/>
      <c r="C5097" s="43"/>
      <c r="D5097" s="43"/>
      <c r="E5097" s="43"/>
      <c r="F5097" s="43"/>
      <c r="G5097" s="43"/>
      <c r="H5097" s="43"/>
      <c r="I5097" s="43"/>
      <c r="J5097" s="43"/>
      <c r="K5097" s="43"/>
    </row>
    <row r="5098" spans="1:11" ht="14.25" customHeight="1">
      <c r="A5098" s="43"/>
      <c r="B5098" s="43"/>
      <c r="C5098" s="43"/>
      <c r="D5098" s="43"/>
      <c r="E5098" s="43"/>
      <c r="F5098" s="43"/>
      <c r="G5098" s="43"/>
      <c r="H5098" s="43"/>
      <c r="I5098" s="43"/>
      <c r="J5098" s="43"/>
      <c r="K5098" s="43"/>
    </row>
    <row r="5099" spans="1:11" ht="14.25" customHeight="1">
      <c r="A5099" s="43"/>
      <c r="B5099" s="43"/>
      <c r="C5099" s="43"/>
      <c r="D5099" s="43"/>
      <c r="E5099" s="43"/>
      <c r="F5099" s="43"/>
      <c r="G5099" s="43"/>
      <c r="H5099" s="43"/>
      <c r="I5099" s="43"/>
      <c r="J5099" s="43"/>
      <c r="K5099" s="43"/>
    </row>
    <row r="5100" spans="1:11" ht="14.25" customHeight="1">
      <c r="A5100" s="43"/>
      <c r="B5100" s="43"/>
      <c r="C5100" s="43"/>
      <c r="D5100" s="43"/>
      <c r="E5100" s="43"/>
      <c r="F5100" s="43"/>
      <c r="G5100" s="43"/>
      <c r="H5100" s="43"/>
      <c r="I5100" s="43"/>
      <c r="J5100" s="43"/>
      <c r="K5100" s="43"/>
    </row>
    <row r="5101" spans="1:11" ht="14.25" customHeight="1">
      <c r="A5101" s="43"/>
      <c r="B5101" s="43"/>
      <c r="C5101" s="43"/>
      <c r="D5101" s="43"/>
      <c r="E5101" s="43"/>
      <c r="F5101" s="43"/>
      <c r="G5101" s="43"/>
      <c r="H5101" s="43"/>
      <c r="I5101" s="43"/>
      <c r="J5101" s="43"/>
      <c r="K5101" s="43"/>
    </row>
    <row r="5102" spans="1:11" ht="14.25" customHeight="1">
      <c r="A5102" s="43"/>
      <c r="B5102" s="43"/>
      <c r="C5102" s="43"/>
      <c r="D5102" s="43"/>
      <c r="E5102" s="43"/>
      <c r="F5102" s="43"/>
      <c r="G5102" s="43"/>
      <c r="H5102" s="43"/>
      <c r="I5102" s="43"/>
      <c r="J5102" s="43"/>
      <c r="K5102" s="43"/>
    </row>
    <row r="5103" spans="1:11" ht="14.25" customHeight="1">
      <c r="A5103" s="43"/>
      <c r="B5103" s="43"/>
      <c r="C5103" s="43"/>
      <c r="D5103" s="43"/>
      <c r="E5103" s="43"/>
      <c r="F5103" s="43"/>
      <c r="G5103" s="43"/>
      <c r="H5103" s="43"/>
      <c r="I5103" s="43"/>
      <c r="J5103" s="43"/>
      <c r="K5103" s="43"/>
    </row>
    <row r="5104" spans="1:11" ht="14.25" customHeight="1">
      <c r="A5104" s="43"/>
      <c r="B5104" s="43"/>
      <c r="C5104" s="43"/>
      <c r="D5104" s="43"/>
      <c r="E5104" s="43"/>
      <c r="F5104" s="43"/>
      <c r="G5104" s="43"/>
      <c r="H5104" s="43"/>
      <c r="I5104" s="43"/>
      <c r="J5104" s="43"/>
      <c r="K5104" s="43"/>
    </row>
    <row r="5105" spans="1:11" ht="14.25" customHeight="1">
      <c r="A5105" s="43"/>
      <c r="B5105" s="43"/>
      <c r="C5105" s="43"/>
      <c r="D5105" s="43"/>
      <c r="E5105" s="43"/>
      <c r="F5105" s="43"/>
      <c r="G5105" s="43"/>
      <c r="H5105" s="43"/>
      <c r="I5105" s="43"/>
      <c r="J5105" s="43"/>
      <c r="K5105" s="43"/>
    </row>
    <row r="5106" spans="1:11" ht="14.25" customHeight="1">
      <c r="A5106" s="43"/>
      <c r="B5106" s="43"/>
      <c r="C5106" s="43"/>
      <c r="D5106" s="43"/>
      <c r="E5106" s="43"/>
      <c r="F5106" s="43"/>
      <c r="G5106" s="43"/>
      <c r="H5106" s="43"/>
      <c r="I5106" s="43"/>
      <c r="J5106" s="43"/>
      <c r="K5106" s="43"/>
    </row>
    <row r="5107" spans="1:11" ht="14.25" customHeight="1">
      <c r="A5107" s="43"/>
      <c r="B5107" s="43"/>
      <c r="C5107" s="43"/>
      <c r="D5107" s="43"/>
      <c r="E5107" s="43"/>
      <c r="F5107" s="43"/>
      <c r="G5107" s="43"/>
      <c r="H5107" s="43"/>
      <c r="I5107" s="43"/>
      <c r="J5107" s="43"/>
      <c r="K5107" s="43"/>
    </row>
    <row r="5108" spans="1:11" ht="14.25" customHeight="1">
      <c r="A5108" s="43"/>
      <c r="B5108" s="43"/>
      <c r="C5108" s="43"/>
      <c r="D5108" s="43"/>
      <c r="E5108" s="43"/>
      <c r="F5108" s="43"/>
      <c r="G5108" s="43"/>
      <c r="H5108" s="43"/>
      <c r="I5108" s="43"/>
      <c r="J5108" s="43"/>
      <c r="K5108" s="43"/>
    </row>
    <row r="5109" spans="1:11" ht="14.25" customHeight="1">
      <c r="A5109" s="43"/>
      <c r="B5109" s="43"/>
      <c r="C5109" s="43"/>
      <c r="D5109" s="43"/>
      <c r="E5109" s="43"/>
      <c r="F5109" s="43"/>
      <c r="G5109" s="43"/>
      <c r="H5109" s="43"/>
      <c r="I5109" s="43"/>
      <c r="J5109" s="43"/>
      <c r="K5109" s="43"/>
    </row>
    <row r="5110" spans="1:11" ht="14.25" customHeight="1">
      <c r="A5110" s="43"/>
      <c r="B5110" s="43"/>
      <c r="C5110" s="43"/>
      <c r="D5110" s="43"/>
      <c r="E5110" s="43"/>
      <c r="F5110" s="43"/>
      <c r="G5110" s="43"/>
      <c r="H5110" s="43"/>
      <c r="I5110" s="43"/>
      <c r="J5110" s="43"/>
      <c r="K5110" s="43"/>
    </row>
    <row r="5111" spans="1:11" ht="14.25" customHeight="1">
      <c r="A5111" s="43"/>
      <c r="B5111" s="43"/>
      <c r="C5111" s="43"/>
      <c r="D5111" s="43"/>
      <c r="E5111" s="43"/>
      <c r="F5111" s="43"/>
      <c r="G5111" s="43"/>
      <c r="H5111" s="43"/>
      <c r="I5111" s="43"/>
      <c r="J5111" s="43"/>
      <c r="K5111" s="43"/>
    </row>
    <row r="5112" spans="1:11" ht="14.25" customHeight="1">
      <c r="A5112" s="43"/>
      <c r="B5112" s="43"/>
      <c r="C5112" s="43"/>
      <c r="D5112" s="43"/>
      <c r="E5112" s="43"/>
      <c r="F5112" s="43"/>
      <c r="G5112" s="43"/>
      <c r="H5112" s="43"/>
      <c r="I5112" s="43"/>
      <c r="J5112" s="43"/>
      <c r="K5112" s="43"/>
    </row>
    <row r="5113" spans="1:11" ht="14.25" customHeight="1">
      <c r="A5113" s="43"/>
      <c r="B5113" s="43"/>
      <c r="C5113" s="43"/>
      <c r="D5113" s="43"/>
      <c r="E5113" s="43"/>
      <c r="F5113" s="43"/>
      <c r="G5113" s="43"/>
      <c r="H5113" s="43"/>
      <c r="I5113" s="43"/>
      <c r="J5113" s="43"/>
      <c r="K5113" s="43"/>
    </row>
    <row r="5114" spans="1:11" ht="14.25" customHeight="1">
      <c r="A5114" s="43"/>
      <c r="B5114" s="43"/>
      <c r="C5114" s="43"/>
      <c r="D5114" s="43"/>
      <c r="E5114" s="43"/>
      <c r="F5114" s="43"/>
      <c r="G5114" s="43"/>
      <c r="H5114" s="43"/>
      <c r="I5114" s="43"/>
      <c r="J5114" s="43"/>
      <c r="K5114" s="43"/>
    </row>
    <row r="5115" spans="1:11" ht="14.25" customHeight="1">
      <c r="A5115" s="43"/>
      <c r="B5115" s="43"/>
      <c r="C5115" s="43"/>
      <c r="D5115" s="43"/>
      <c r="E5115" s="43"/>
      <c r="F5115" s="43"/>
      <c r="G5115" s="43"/>
      <c r="H5115" s="43"/>
      <c r="I5115" s="43"/>
      <c r="J5115" s="43"/>
      <c r="K5115" s="43"/>
    </row>
    <row r="5116" spans="1:11" ht="14.25" customHeight="1">
      <c r="A5116" s="43"/>
      <c r="B5116" s="43"/>
      <c r="C5116" s="43"/>
      <c r="D5116" s="43"/>
      <c r="E5116" s="43"/>
      <c r="F5116" s="43"/>
      <c r="G5116" s="43"/>
      <c r="H5116" s="43"/>
      <c r="I5116" s="43"/>
      <c r="J5116" s="43"/>
      <c r="K5116" s="43"/>
    </row>
    <row r="5117" spans="1:11" ht="14.25" customHeight="1">
      <c r="A5117" s="43"/>
      <c r="B5117" s="43"/>
      <c r="C5117" s="43"/>
      <c r="D5117" s="43"/>
      <c r="E5117" s="43"/>
      <c r="F5117" s="43"/>
      <c r="G5117" s="43"/>
      <c r="H5117" s="43"/>
      <c r="I5117" s="43"/>
      <c r="J5117" s="43"/>
      <c r="K5117" s="43"/>
    </row>
    <row r="5118" spans="1:11" ht="14.25" customHeight="1">
      <c r="A5118" s="43"/>
      <c r="B5118" s="43"/>
      <c r="C5118" s="43"/>
      <c r="D5118" s="43"/>
      <c r="E5118" s="43"/>
      <c r="F5118" s="43"/>
      <c r="G5118" s="43"/>
      <c r="H5118" s="43"/>
      <c r="I5118" s="43"/>
      <c r="J5118" s="43"/>
      <c r="K5118" s="43"/>
    </row>
    <row r="5119" spans="1:11" ht="14.25" customHeight="1">
      <c r="A5119" s="43"/>
      <c r="B5119" s="43"/>
      <c r="C5119" s="43"/>
      <c r="D5119" s="43"/>
      <c r="E5119" s="43"/>
      <c r="F5119" s="43"/>
      <c r="G5119" s="43"/>
      <c r="H5119" s="43"/>
      <c r="I5119" s="43"/>
      <c r="J5119" s="43"/>
      <c r="K5119" s="43"/>
    </row>
    <row r="5120" spans="1:11" ht="14.25" customHeight="1">
      <c r="A5120" s="43"/>
      <c r="B5120" s="43"/>
      <c r="C5120" s="43"/>
      <c r="D5120" s="43"/>
      <c r="E5120" s="43"/>
      <c r="F5120" s="43"/>
      <c r="G5120" s="43"/>
      <c r="H5120" s="43"/>
      <c r="I5120" s="43"/>
      <c r="J5120" s="43"/>
      <c r="K5120" s="43"/>
    </row>
    <row r="5121" spans="1:11" ht="14.25" customHeight="1">
      <c r="A5121" s="43"/>
      <c r="B5121" s="43"/>
      <c r="C5121" s="43"/>
      <c r="D5121" s="43"/>
      <c r="E5121" s="43"/>
      <c r="F5121" s="43"/>
      <c r="G5121" s="43"/>
      <c r="H5121" s="43"/>
      <c r="I5121" s="43"/>
      <c r="J5121" s="43"/>
      <c r="K5121" s="43"/>
    </row>
    <row r="5122" spans="1:11" ht="14.25" customHeight="1">
      <c r="A5122" s="43"/>
      <c r="B5122" s="43"/>
      <c r="C5122" s="43"/>
      <c r="D5122" s="43"/>
      <c r="E5122" s="43"/>
      <c r="F5122" s="43"/>
      <c r="G5122" s="43"/>
      <c r="H5122" s="43"/>
      <c r="I5122" s="43"/>
      <c r="J5122" s="43"/>
      <c r="K5122" s="43"/>
    </row>
    <row r="5123" spans="1:11" ht="14.25" customHeight="1">
      <c r="A5123" s="43"/>
      <c r="B5123" s="43"/>
      <c r="C5123" s="43"/>
      <c r="D5123" s="43"/>
      <c r="E5123" s="43"/>
      <c r="F5123" s="43"/>
      <c r="G5123" s="43"/>
      <c r="H5123" s="43"/>
      <c r="I5123" s="43"/>
      <c r="J5123" s="43"/>
      <c r="K5123" s="43"/>
    </row>
    <row r="5124" spans="1:11" ht="14.25" customHeight="1">
      <c r="A5124" s="43"/>
      <c r="B5124" s="43"/>
      <c r="C5124" s="43"/>
      <c r="D5124" s="43"/>
      <c r="E5124" s="43"/>
      <c r="F5124" s="43"/>
      <c r="G5124" s="43"/>
      <c r="H5124" s="43"/>
      <c r="I5124" s="43"/>
      <c r="J5124" s="43"/>
      <c r="K5124" s="43"/>
    </row>
    <row r="5125" spans="1:11" ht="14.25" customHeight="1">
      <c r="A5125" s="43"/>
      <c r="B5125" s="43"/>
      <c r="C5125" s="43"/>
      <c r="D5125" s="43"/>
      <c r="E5125" s="43"/>
      <c r="F5125" s="43"/>
      <c r="G5125" s="43"/>
      <c r="H5125" s="43"/>
      <c r="I5125" s="43"/>
      <c r="J5125" s="43"/>
      <c r="K5125" s="43"/>
    </row>
    <row r="5126" spans="1:11" ht="14.25" customHeight="1">
      <c r="A5126" s="43"/>
      <c r="B5126" s="43"/>
      <c r="C5126" s="43"/>
      <c r="D5126" s="43"/>
      <c r="E5126" s="43"/>
      <c r="F5126" s="43"/>
      <c r="G5126" s="43"/>
      <c r="H5126" s="43"/>
      <c r="I5126" s="43"/>
      <c r="J5126" s="43"/>
      <c r="K5126" s="43"/>
    </row>
    <row r="5127" spans="1:11" ht="14.25" customHeight="1">
      <c r="A5127" s="43"/>
      <c r="B5127" s="43"/>
      <c r="C5127" s="43"/>
      <c r="D5127" s="43"/>
      <c r="E5127" s="43"/>
      <c r="F5127" s="43"/>
      <c r="G5127" s="43"/>
      <c r="H5127" s="43"/>
      <c r="I5127" s="43"/>
      <c r="J5127" s="43"/>
      <c r="K5127" s="43"/>
    </row>
    <row r="5128" spans="1:11" ht="14.25" customHeight="1">
      <c r="A5128" s="43"/>
      <c r="B5128" s="43"/>
      <c r="C5128" s="43"/>
      <c r="D5128" s="43"/>
      <c r="E5128" s="43"/>
      <c r="F5128" s="43"/>
      <c r="G5128" s="43"/>
      <c r="H5128" s="43"/>
      <c r="I5128" s="43"/>
      <c r="J5128" s="43"/>
      <c r="K5128" s="43"/>
    </row>
    <row r="5129" spans="1:11" ht="14.25" customHeight="1">
      <c r="A5129" s="43"/>
      <c r="B5129" s="43"/>
      <c r="C5129" s="43"/>
      <c r="D5129" s="43"/>
      <c r="E5129" s="43"/>
      <c r="F5129" s="43"/>
      <c r="G5129" s="43"/>
      <c r="H5129" s="43"/>
      <c r="I5129" s="43"/>
      <c r="J5129" s="43"/>
      <c r="K5129" s="43"/>
    </row>
    <row r="5130" spans="1:11" ht="14.25" customHeight="1">
      <c r="A5130" s="43"/>
      <c r="B5130" s="43"/>
      <c r="C5130" s="43"/>
      <c r="D5130" s="43"/>
      <c r="E5130" s="43"/>
      <c r="F5130" s="43"/>
      <c r="G5130" s="43"/>
      <c r="H5130" s="43"/>
      <c r="I5130" s="43"/>
      <c r="J5130" s="43"/>
      <c r="K5130" s="43"/>
    </row>
    <row r="5131" spans="1:11" ht="14.25" customHeight="1">
      <c r="A5131" s="43"/>
      <c r="B5131" s="43"/>
      <c r="C5131" s="43"/>
      <c r="D5131" s="43"/>
      <c r="E5131" s="43"/>
      <c r="F5131" s="43"/>
      <c r="G5131" s="43"/>
      <c r="H5131" s="43"/>
      <c r="I5131" s="43"/>
      <c r="J5131" s="43"/>
      <c r="K5131" s="43"/>
    </row>
    <row r="5132" spans="1:11" ht="14.25" customHeight="1">
      <c r="A5132" s="43"/>
      <c r="B5132" s="43"/>
      <c r="C5132" s="43"/>
      <c r="D5132" s="43"/>
      <c r="E5132" s="43"/>
      <c r="F5132" s="43"/>
      <c r="G5132" s="43"/>
      <c r="H5132" s="43"/>
      <c r="I5132" s="43"/>
      <c r="J5132" s="43"/>
      <c r="K5132" s="43"/>
    </row>
    <row r="5133" spans="1:11" ht="14.25" customHeight="1">
      <c r="A5133" s="43"/>
      <c r="B5133" s="43"/>
      <c r="C5133" s="43"/>
      <c r="D5133" s="43"/>
      <c r="E5133" s="43"/>
      <c r="F5133" s="43"/>
      <c r="G5133" s="43"/>
      <c r="H5133" s="43"/>
      <c r="I5133" s="43"/>
      <c r="J5133" s="43"/>
      <c r="K5133" s="43"/>
    </row>
    <row r="5134" spans="1:11" ht="14.25" customHeight="1">
      <c r="A5134" s="43"/>
      <c r="B5134" s="43"/>
      <c r="C5134" s="43"/>
      <c r="D5134" s="43"/>
      <c r="E5134" s="43"/>
      <c r="F5134" s="43"/>
      <c r="G5134" s="43"/>
      <c r="H5134" s="43"/>
      <c r="I5134" s="43"/>
      <c r="J5134" s="43"/>
      <c r="K5134" s="43"/>
    </row>
    <row r="5135" spans="1:11" ht="14.25" customHeight="1">
      <c r="A5135" s="43"/>
      <c r="B5135" s="43"/>
      <c r="C5135" s="43"/>
      <c r="D5135" s="43"/>
      <c r="E5135" s="43"/>
      <c r="F5135" s="43"/>
      <c r="G5135" s="43"/>
      <c r="H5135" s="43"/>
      <c r="I5135" s="43"/>
      <c r="J5135" s="43"/>
      <c r="K5135" s="43"/>
    </row>
    <row r="5136" spans="1:11" ht="14.25" customHeight="1">
      <c r="A5136" s="43"/>
      <c r="B5136" s="43"/>
      <c r="C5136" s="43"/>
      <c r="D5136" s="43"/>
      <c r="E5136" s="43"/>
      <c r="F5136" s="43"/>
      <c r="G5136" s="43"/>
      <c r="H5136" s="43"/>
      <c r="I5136" s="43"/>
      <c r="J5136" s="43"/>
      <c r="K5136" s="43"/>
    </row>
    <row r="5137" spans="1:11" ht="14.25" customHeight="1">
      <c r="A5137" s="43"/>
      <c r="B5137" s="43"/>
      <c r="C5137" s="43"/>
      <c r="D5137" s="43"/>
      <c r="E5137" s="43"/>
      <c r="F5137" s="43"/>
      <c r="G5137" s="43"/>
      <c r="H5137" s="43"/>
      <c r="I5137" s="43"/>
      <c r="J5137" s="43"/>
      <c r="K5137" s="43"/>
    </row>
    <row r="5138" spans="1:11" ht="14.25" customHeight="1">
      <c r="A5138" s="43"/>
      <c r="B5138" s="43"/>
      <c r="C5138" s="43"/>
      <c r="D5138" s="43"/>
      <c r="E5138" s="43"/>
      <c r="F5138" s="43"/>
      <c r="G5138" s="43"/>
      <c r="H5138" s="43"/>
      <c r="I5138" s="43"/>
      <c r="J5138" s="43"/>
      <c r="K5138" s="43"/>
    </row>
    <row r="5139" spans="1:11" ht="14.25" customHeight="1">
      <c r="A5139" s="43"/>
      <c r="B5139" s="43"/>
      <c r="C5139" s="43"/>
      <c r="D5139" s="43"/>
      <c r="E5139" s="43"/>
      <c r="F5139" s="43"/>
      <c r="G5139" s="43"/>
      <c r="H5139" s="43"/>
      <c r="I5139" s="43"/>
      <c r="J5139" s="43"/>
      <c r="K5139" s="43"/>
    </row>
    <row r="5140" spans="1:11" ht="14.25" customHeight="1">
      <c r="A5140" s="43"/>
      <c r="B5140" s="43"/>
      <c r="C5140" s="43"/>
      <c r="D5140" s="43"/>
      <c r="E5140" s="43"/>
      <c r="F5140" s="43"/>
      <c r="G5140" s="43"/>
      <c r="H5140" s="43"/>
      <c r="I5140" s="43"/>
      <c r="J5140" s="43"/>
      <c r="K5140" s="43"/>
    </row>
    <row r="5141" spans="1:11" ht="14.25" customHeight="1">
      <c r="A5141" s="43"/>
      <c r="B5141" s="43"/>
      <c r="C5141" s="43"/>
      <c r="D5141" s="43"/>
      <c r="E5141" s="43"/>
      <c r="F5141" s="43"/>
      <c r="G5141" s="43"/>
      <c r="H5141" s="43"/>
      <c r="I5141" s="43"/>
      <c r="J5141" s="43"/>
      <c r="K5141" s="43"/>
    </row>
    <row r="5142" spans="1:11" ht="14.25" customHeight="1">
      <c r="A5142" s="43"/>
      <c r="B5142" s="43"/>
      <c r="C5142" s="43"/>
      <c r="D5142" s="43"/>
      <c r="E5142" s="43"/>
      <c r="F5142" s="43"/>
      <c r="G5142" s="43"/>
      <c r="H5142" s="43"/>
      <c r="I5142" s="43"/>
      <c r="J5142" s="43"/>
      <c r="K5142" s="43"/>
    </row>
    <row r="5143" spans="1:11" ht="14.25" customHeight="1">
      <c r="A5143" s="43"/>
      <c r="B5143" s="43"/>
      <c r="C5143" s="43"/>
      <c r="D5143" s="43"/>
      <c r="E5143" s="43"/>
      <c r="F5143" s="43"/>
      <c r="G5143" s="43"/>
      <c r="H5143" s="43"/>
      <c r="I5143" s="43"/>
      <c r="J5143" s="43"/>
      <c r="K5143" s="43"/>
    </row>
    <row r="5144" spans="1:11" ht="14.25" customHeight="1">
      <c r="A5144" s="43"/>
      <c r="B5144" s="43"/>
      <c r="C5144" s="43"/>
      <c r="D5144" s="43"/>
      <c r="E5144" s="43"/>
      <c r="F5144" s="43"/>
      <c r="G5144" s="43"/>
      <c r="H5144" s="43"/>
      <c r="I5144" s="43"/>
      <c r="J5144" s="43"/>
      <c r="K5144" s="43"/>
    </row>
    <row r="5145" spans="1:11" ht="14.25" customHeight="1">
      <c r="A5145" s="43"/>
      <c r="B5145" s="43"/>
      <c r="C5145" s="43"/>
      <c r="D5145" s="43"/>
      <c r="E5145" s="43"/>
      <c r="F5145" s="43"/>
      <c r="G5145" s="43"/>
      <c r="H5145" s="43"/>
      <c r="I5145" s="43"/>
      <c r="J5145" s="43"/>
      <c r="K5145" s="43"/>
    </row>
    <row r="5146" spans="1:11" ht="14.25" customHeight="1">
      <c r="A5146" s="43"/>
      <c r="B5146" s="43"/>
      <c r="C5146" s="43"/>
      <c r="D5146" s="43"/>
      <c r="E5146" s="43"/>
      <c r="F5146" s="43"/>
      <c r="G5146" s="43"/>
      <c r="H5146" s="43"/>
      <c r="I5146" s="43"/>
      <c r="J5146" s="43"/>
      <c r="K5146" s="43"/>
    </row>
    <row r="5147" spans="1:11" ht="14.25" customHeight="1">
      <c r="A5147" s="43"/>
      <c r="B5147" s="43"/>
      <c r="C5147" s="43"/>
      <c r="D5147" s="43"/>
      <c r="E5147" s="43"/>
      <c r="F5147" s="43"/>
      <c r="G5147" s="43"/>
      <c r="H5147" s="43"/>
      <c r="I5147" s="43"/>
      <c r="J5147" s="43"/>
      <c r="K5147" s="43"/>
    </row>
    <row r="5148" spans="1:11" ht="14.25" customHeight="1">
      <c r="A5148" s="43"/>
      <c r="B5148" s="43"/>
      <c r="C5148" s="43"/>
      <c r="D5148" s="43"/>
      <c r="E5148" s="43"/>
      <c r="F5148" s="43"/>
      <c r="G5148" s="43"/>
      <c r="H5148" s="43"/>
      <c r="I5148" s="43"/>
      <c r="J5148" s="43"/>
      <c r="K5148" s="43"/>
    </row>
    <row r="5149" spans="1:11" ht="14.25" customHeight="1">
      <c r="A5149" s="43"/>
      <c r="B5149" s="43"/>
      <c r="C5149" s="43"/>
      <c r="D5149" s="43"/>
      <c r="E5149" s="43"/>
      <c r="F5149" s="43"/>
      <c r="G5149" s="43"/>
      <c r="H5149" s="43"/>
      <c r="I5149" s="43"/>
      <c r="J5149" s="43"/>
      <c r="K5149" s="43"/>
    </row>
    <row r="5150" spans="1:11" ht="14.25" customHeight="1">
      <c r="A5150" s="43"/>
      <c r="B5150" s="43"/>
      <c r="C5150" s="43"/>
      <c r="D5150" s="43"/>
      <c r="E5150" s="43"/>
      <c r="F5150" s="43"/>
      <c r="G5150" s="43"/>
      <c r="H5150" s="43"/>
      <c r="I5150" s="43"/>
      <c r="J5150" s="43"/>
      <c r="K5150" s="43"/>
    </row>
    <row r="5151" spans="1:11" ht="14.25" customHeight="1">
      <c r="A5151" s="43"/>
      <c r="B5151" s="43"/>
      <c r="C5151" s="43"/>
      <c r="D5151" s="43"/>
      <c r="E5151" s="43"/>
      <c r="F5151" s="43"/>
      <c r="G5151" s="43"/>
      <c r="H5151" s="43"/>
      <c r="I5151" s="43"/>
      <c r="J5151" s="43"/>
      <c r="K5151" s="43"/>
    </row>
    <row r="5152" spans="1:11" ht="14.25" customHeight="1">
      <c r="A5152" s="43"/>
      <c r="B5152" s="43"/>
      <c r="C5152" s="43"/>
      <c r="D5152" s="43"/>
      <c r="E5152" s="43"/>
      <c r="F5152" s="43"/>
      <c r="G5152" s="43"/>
      <c r="H5152" s="43"/>
      <c r="I5152" s="43"/>
      <c r="J5152" s="43"/>
      <c r="K5152" s="43"/>
    </row>
    <row r="5153" spans="1:11" ht="14.25" customHeight="1">
      <c r="A5153" s="43"/>
      <c r="B5153" s="43"/>
      <c r="C5153" s="43"/>
      <c r="D5153" s="43"/>
      <c r="E5153" s="43"/>
      <c r="F5153" s="43"/>
      <c r="G5153" s="43"/>
      <c r="H5153" s="43"/>
      <c r="I5153" s="43"/>
      <c r="J5153" s="43"/>
      <c r="K5153" s="43"/>
    </row>
    <row r="5154" spans="1:11" ht="14.25" customHeight="1">
      <c r="A5154" s="43"/>
      <c r="B5154" s="43"/>
      <c r="C5154" s="43"/>
      <c r="D5154" s="43"/>
      <c r="E5154" s="43"/>
      <c r="F5154" s="43"/>
      <c r="G5154" s="43"/>
      <c r="H5154" s="43"/>
      <c r="I5154" s="43"/>
      <c r="J5154" s="43"/>
      <c r="K5154" s="43"/>
    </row>
    <row r="5155" spans="1:11" ht="14.25" customHeight="1">
      <c r="A5155" s="43"/>
      <c r="B5155" s="43"/>
      <c r="C5155" s="43"/>
      <c r="D5155" s="43"/>
      <c r="E5155" s="43"/>
      <c r="F5155" s="43"/>
      <c r="G5155" s="43"/>
      <c r="H5155" s="43"/>
      <c r="I5155" s="43"/>
      <c r="J5155" s="43"/>
      <c r="K5155" s="43"/>
    </row>
    <row r="5156" spans="1:11" ht="14.25" customHeight="1">
      <c r="A5156" s="43"/>
      <c r="B5156" s="43"/>
      <c r="C5156" s="43"/>
      <c r="D5156" s="43"/>
      <c r="E5156" s="43"/>
      <c r="F5156" s="43"/>
      <c r="G5156" s="43"/>
      <c r="H5156" s="43"/>
      <c r="I5156" s="43"/>
      <c r="J5156" s="43"/>
      <c r="K5156" s="43"/>
    </row>
    <row r="5157" spans="1:11" ht="14.25" customHeight="1">
      <c r="A5157" s="43"/>
      <c r="B5157" s="43"/>
      <c r="C5157" s="43"/>
      <c r="D5157" s="43"/>
      <c r="E5157" s="43"/>
      <c r="F5157" s="43"/>
      <c r="G5157" s="43"/>
      <c r="H5157" s="43"/>
      <c r="I5157" s="43"/>
      <c r="J5157" s="43"/>
      <c r="K5157" s="43"/>
    </row>
    <row r="5158" spans="1:11" ht="14.25" customHeight="1">
      <c r="A5158" s="43"/>
      <c r="B5158" s="43"/>
      <c r="C5158" s="43"/>
      <c r="D5158" s="43"/>
      <c r="E5158" s="43"/>
      <c r="F5158" s="43"/>
      <c r="G5158" s="43"/>
      <c r="H5158" s="43"/>
      <c r="I5158" s="43"/>
      <c r="J5158" s="43"/>
      <c r="K5158" s="43"/>
    </row>
    <row r="5159" spans="1:11" ht="14.25" customHeight="1">
      <c r="A5159" s="43"/>
      <c r="B5159" s="43"/>
      <c r="C5159" s="43"/>
      <c r="D5159" s="43"/>
      <c r="E5159" s="43"/>
      <c r="F5159" s="43"/>
      <c r="G5159" s="43"/>
      <c r="H5159" s="43"/>
      <c r="I5159" s="43"/>
      <c r="J5159" s="43"/>
      <c r="K5159" s="43"/>
    </row>
    <row r="5160" spans="1:11" ht="14.25" customHeight="1">
      <c r="A5160" s="43"/>
      <c r="B5160" s="43"/>
      <c r="C5160" s="43"/>
      <c r="D5160" s="43"/>
      <c r="E5160" s="43"/>
      <c r="F5160" s="43"/>
      <c r="G5160" s="43"/>
      <c r="H5160" s="43"/>
      <c r="I5160" s="43"/>
      <c r="J5160" s="43"/>
      <c r="K5160" s="43"/>
    </row>
    <row r="5161" spans="1:11" ht="14.25" customHeight="1">
      <c r="A5161" s="43"/>
      <c r="B5161" s="43"/>
      <c r="C5161" s="43"/>
      <c r="D5161" s="43"/>
      <c r="E5161" s="43"/>
      <c r="F5161" s="43"/>
      <c r="G5161" s="43"/>
      <c r="H5161" s="43"/>
      <c r="I5161" s="43"/>
      <c r="J5161" s="43"/>
      <c r="K5161" s="43"/>
    </row>
    <row r="5162" spans="1:11" ht="14.25" customHeight="1">
      <c r="A5162" s="43"/>
      <c r="B5162" s="43"/>
      <c r="C5162" s="43"/>
      <c r="D5162" s="43"/>
      <c r="E5162" s="43"/>
      <c r="F5162" s="43"/>
      <c r="G5162" s="43"/>
      <c r="H5162" s="43"/>
      <c r="I5162" s="43"/>
      <c r="J5162" s="43"/>
      <c r="K5162" s="43"/>
    </row>
    <row r="5163" spans="1:11" ht="14.25" customHeight="1">
      <c r="A5163" s="43"/>
      <c r="B5163" s="43"/>
      <c r="C5163" s="43"/>
      <c r="D5163" s="43"/>
      <c r="E5163" s="43"/>
      <c r="F5163" s="43"/>
      <c r="G5163" s="43"/>
      <c r="H5163" s="43"/>
      <c r="I5163" s="43"/>
      <c r="J5163" s="43"/>
      <c r="K5163" s="43"/>
    </row>
    <row r="5164" spans="1:11" ht="14.25" customHeight="1">
      <c r="A5164" s="43"/>
      <c r="B5164" s="43"/>
      <c r="C5164" s="43"/>
      <c r="D5164" s="43"/>
      <c r="E5164" s="43"/>
      <c r="F5164" s="43"/>
      <c r="G5164" s="43"/>
      <c r="H5164" s="43"/>
      <c r="I5164" s="43"/>
      <c r="J5164" s="43"/>
      <c r="K5164" s="43"/>
    </row>
    <row r="5165" spans="1:11" ht="14.25" customHeight="1">
      <c r="A5165" s="43"/>
      <c r="B5165" s="43"/>
      <c r="C5165" s="43"/>
      <c r="D5165" s="43"/>
      <c r="E5165" s="43"/>
      <c r="F5165" s="43"/>
      <c r="G5165" s="43"/>
      <c r="H5165" s="43"/>
      <c r="I5165" s="43"/>
      <c r="J5165" s="43"/>
      <c r="K5165" s="43"/>
    </row>
    <row r="5166" spans="1:11" ht="14.25" customHeight="1">
      <c r="A5166" s="43"/>
      <c r="B5166" s="43"/>
      <c r="C5166" s="43"/>
      <c r="D5166" s="43"/>
      <c r="E5166" s="43"/>
      <c r="F5166" s="43"/>
      <c r="G5166" s="43"/>
      <c r="H5166" s="43"/>
      <c r="I5166" s="43"/>
      <c r="J5166" s="43"/>
      <c r="K5166" s="43"/>
    </row>
    <row r="5167" spans="1:11" ht="14.25" customHeight="1">
      <c r="A5167" s="43"/>
      <c r="B5167" s="43"/>
      <c r="C5167" s="43"/>
      <c r="D5167" s="43"/>
      <c r="E5167" s="43"/>
      <c r="F5167" s="43"/>
      <c r="G5167" s="43"/>
      <c r="H5167" s="43"/>
      <c r="I5167" s="43"/>
      <c r="J5167" s="43"/>
      <c r="K5167" s="43"/>
    </row>
    <row r="5168" spans="1:11" ht="14.25" customHeight="1">
      <c r="A5168" s="43"/>
      <c r="B5168" s="43"/>
      <c r="C5168" s="43"/>
      <c r="D5168" s="43"/>
      <c r="E5168" s="43"/>
      <c r="F5168" s="43"/>
      <c r="G5168" s="43"/>
      <c r="H5168" s="43"/>
      <c r="I5168" s="43"/>
      <c r="J5168" s="43"/>
      <c r="K5168" s="43"/>
    </row>
    <row r="5169" spans="1:11" ht="14.25" customHeight="1">
      <c r="A5169" s="43"/>
      <c r="B5169" s="43"/>
      <c r="C5169" s="43"/>
      <c r="D5169" s="43"/>
      <c r="E5169" s="43"/>
      <c r="F5169" s="43"/>
      <c r="G5169" s="43"/>
      <c r="H5169" s="43"/>
      <c r="I5169" s="43"/>
      <c r="J5169" s="43"/>
      <c r="K5169" s="43"/>
    </row>
    <row r="5170" spans="1:11" ht="14.25" customHeight="1">
      <c r="A5170" s="43"/>
      <c r="B5170" s="43"/>
      <c r="C5170" s="43"/>
      <c r="D5170" s="43"/>
      <c r="E5170" s="43"/>
      <c r="F5170" s="43"/>
      <c r="G5170" s="43"/>
      <c r="H5170" s="43"/>
      <c r="I5170" s="43"/>
      <c r="J5170" s="43"/>
      <c r="K5170" s="43"/>
    </row>
    <row r="5171" spans="1:11" ht="14.25" customHeight="1">
      <c r="A5171" s="43"/>
      <c r="B5171" s="43"/>
      <c r="C5171" s="43"/>
      <c r="D5171" s="43"/>
      <c r="E5171" s="43"/>
      <c r="F5171" s="43"/>
      <c r="G5171" s="43"/>
      <c r="H5171" s="43"/>
      <c r="I5171" s="43"/>
      <c r="J5171" s="43"/>
      <c r="K5171" s="43"/>
    </row>
    <row r="5172" spans="1:11" ht="14.25" customHeight="1">
      <c r="A5172" s="43"/>
      <c r="B5172" s="43"/>
      <c r="C5172" s="43"/>
      <c r="D5172" s="43"/>
      <c r="E5172" s="43"/>
      <c r="F5172" s="43"/>
      <c r="G5172" s="43"/>
      <c r="H5172" s="43"/>
      <c r="I5172" s="43"/>
      <c r="J5172" s="43"/>
      <c r="K5172" s="43"/>
    </row>
    <row r="5173" spans="1:11" ht="14.25" customHeight="1">
      <c r="A5173" s="43"/>
      <c r="B5173" s="43"/>
      <c r="C5173" s="43"/>
      <c r="D5173" s="43"/>
      <c r="E5173" s="43"/>
      <c r="F5173" s="43"/>
      <c r="G5173" s="43"/>
      <c r="H5173" s="43"/>
      <c r="I5173" s="43"/>
      <c r="J5173" s="43"/>
      <c r="K5173" s="43"/>
    </row>
    <row r="5174" spans="1:11" ht="14.25" customHeight="1">
      <c r="A5174" s="43"/>
      <c r="B5174" s="43"/>
      <c r="C5174" s="43"/>
      <c r="D5174" s="43"/>
      <c r="E5174" s="43"/>
      <c r="F5174" s="43"/>
      <c r="G5174" s="43"/>
      <c r="H5174" s="43"/>
      <c r="I5174" s="43"/>
      <c r="J5174" s="43"/>
      <c r="K5174" s="43"/>
    </row>
    <row r="5175" spans="1:11" ht="14.25" customHeight="1">
      <c r="A5175" s="43"/>
      <c r="B5175" s="43"/>
      <c r="C5175" s="43"/>
      <c r="D5175" s="43"/>
      <c r="E5175" s="43"/>
      <c r="F5175" s="43"/>
      <c r="G5175" s="43"/>
      <c r="H5175" s="43"/>
      <c r="I5175" s="43"/>
      <c r="J5175" s="43"/>
      <c r="K5175" s="43"/>
    </row>
    <row r="5176" spans="1:11" ht="14.25" customHeight="1">
      <c r="A5176" s="43"/>
      <c r="B5176" s="43"/>
      <c r="C5176" s="43"/>
      <c r="D5176" s="43"/>
      <c r="E5176" s="43"/>
      <c r="F5176" s="43"/>
      <c r="G5176" s="43"/>
      <c r="H5176" s="43"/>
      <c r="I5176" s="43"/>
      <c r="J5176" s="43"/>
      <c r="K5176" s="43"/>
    </row>
    <row r="5177" spans="1:11" ht="14.25" customHeight="1">
      <c r="A5177" s="43"/>
      <c r="B5177" s="43"/>
      <c r="C5177" s="43"/>
      <c r="D5177" s="43"/>
      <c r="E5177" s="43"/>
      <c r="F5177" s="43"/>
      <c r="G5177" s="43"/>
      <c r="H5177" s="43"/>
      <c r="I5177" s="43"/>
      <c r="J5177" s="43"/>
      <c r="K5177" s="43"/>
    </row>
    <row r="5178" spans="1:11" ht="14.25" customHeight="1">
      <c r="A5178" s="43"/>
      <c r="B5178" s="43"/>
      <c r="C5178" s="43"/>
      <c r="D5178" s="43"/>
      <c r="E5178" s="43"/>
      <c r="F5178" s="43"/>
      <c r="G5178" s="43"/>
      <c r="H5178" s="43"/>
      <c r="I5178" s="43"/>
      <c r="J5178" s="43"/>
      <c r="K5178" s="43"/>
    </row>
    <row r="5179" spans="1:11" ht="14.25" customHeight="1">
      <c r="A5179" s="43"/>
      <c r="B5179" s="43"/>
      <c r="C5179" s="43"/>
      <c r="D5179" s="43"/>
      <c r="E5179" s="43"/>
      <c r="F5179" s="43"/>
      <c r="G5179" s="43"/>
      <c r="H5179" s="43"/>
      <c r="I5179" s="43"/>
      <c r="J5179" s="43"/>
      <c r="K5179" s="43"/>
    </row>
    <row r="5180" spans="1:11" ht="14.25" customHeight="1">
      <c r="A5180" s="43"/>
      <c r="B5180" s="43"/>
      <c r="C5180" s="43"/>
      <c r="D5180" s="43"/>
      <c r="E5180" s="43"/>
      <c r="F5180" s="43"/>
      <c r="G5180" s="43"/>
      <c r="H5180" s="43"/>
      <c r="I5180" s="43"/>
      <c r="J5180" s="43"/>
      <c r="K5180" s="43"/>
    </row>
    <row r="5181" spans="1:11" ht="14.25" customHeight="1">
      <c r="A5181" s="43"/>
      <c r="B5181" s="43"/>
      <c r="C5181" s="43"/>
      <c r="D5181" s="43"/>
      <c r="E5181" s="43"/>
      <c r="F5181" s="43"/>
      <c r="G5181" s="43"/>
      <c r="H5181" s="43"/>
      <c r="I5181" s="43"/>
      <c r="J5181" s="43"/>
      <c r="K5181" s="43"/>
    </row>
    <row r="5182" spans="1:11" ht="14.25" customHeight="1">
      <c r="A5182" s="43"/>
      <c r="B5182" s="43"/>
      <c r="C5182" s="43"/>
      <c r="D5182" s="43"/>
      <c r="E5182" s="43"/>
      <c r="F5182" s="43"/>
      <c r="G5182" s="43"/>
      <c r="H5182" s="43"/>
      <c r="I5182" s="43"/>
      <c r="J5182" s="43"/>
      <c r="K5182" s="43"/>
    </row>
    <row r="5183" spans="1:11" ht="14.25" customHeight="1">
      <c r="A5183" s="43"/>
      <c r="B5183" s="43"/>
      <c r="C5183" s="43"/>
      <c r="D5183" s="43"/>
      <c r="E5183" s="43"/>
      <c r="F5183" s="43"/>
      <c r="G5183" s="43"/>
      <c r="H5183" s="43"/>
      <c r="I5183" s="43"/>
      <c r="J5183" s="43"/>
      <c r="K5183" s="43"/>
    </row>
    <row r="5184" spans="1:11" ht="14.25" customHeight="1">
      <c r="A5184" s="43"/>
      <c r="B5184" s="43"/>
      <c r="C5184" s="43"/>
      <c r="D5184" s="43"/>
      <c r="E5184" s="43"/>
      <c r="F5184" s="43"/>
      <c r="G5184" s="43"/>
      <c r="H5184" s="43"/>
      <c r="I5184" s="43"/>
      <c r="J5184" s="43"/>
      <c r="K5184" s="43"/>
    </row>
    <row r="5185" spans="1:11" ht="14.25" customHeight="1">
      <c r="A5185" s="43"/>
      <c r="B5185" s="43"/>
      <c r="C5185" s="43"/>
      <c r="D5185" s="43"/>
      <c r="E5185" s="43"/>
      <c r="F5185" s="43"/>
      <c r="G5185" s="43"/>
      <c r="H5185" s="43"/>
      <c r="I5185" s="43"/>
      <c r="J5185" s="43"/>
      <c r="K5185" s="43"/>
    </row>
    <row r="5186" spans="1:11" ht="14.25" customHeight="1">
      <c r="A5186" s="43"/>
      <c r="B5186" s="43"/>
      <c r="C5186" s="43"/>
      <c r="D5186" s="43"/>
      <c r="E5186" s="43"/>
      <c r="F5186" s="43"/>
      <c r="G5186" s="43"/>
      <c r="H5186" s="43"/>
      <c r="I5186" s="43"/>
      <c r="J5186" s="43"/>
      <c r="K5186" s="43"/>
    </row>
    <row r="5187" spans="1:11" ht="14.25" customHeight="1">
      <c r="A5187" s="43"/>
      <c r="B5187" s="43"/>
      <c r="C5187" s="43"/>
      <c r="D5187" s="43"/>
      <c r="E5187" s="43"/>
      <c r="F5187" s="43"/>
      <c r="G5187" s="43"/>
      <c r="H5187" s="43"/>
      <c r="I5187" s="43"/>
      <c r="J5187" s="43"/>
      <c r="K5187" s="43"/>
    </row>
    <row r="5188" spans="1:11" ht="14.25" customHeight="1">
      <c r="A5188" s="43"/>
      <c r="B5188" s="43"/>
      <c r="C5188" s="43"/>
      <c r="D5188" s="43"/>
      <c r="E5188" s="43"/>
      <c r="F5188" s="43"/>
      <c r="G5188" s="43"/>
      <c r="H5188" s="43"/>
      <c r="I5188" s="43"/>
      <c r="J5188" s="43"/>
      <c r="K5188" s="43"/>
    </row>
    <row r="5189" spans="1:11" ht="14.25" customHeight="1">
      <c r="A5189" s="43"/>
      <c r="B5189" s="43"/>
      <c r="C5189" s="43"/>
      <c r="D5189" s="43"/>
      <c r="E5189" s="43"/>
      <c r="F5189" s="43"/>
      <c r="G5189" s="43"/>
      <c r="H5189" s="43"/>
      <c r="I5189" s="43"/>
      <c r="J5189" s="43"/>
      <c r="K5189" s="43"/>
    </row>
    <row r="5190" spans="1:11" ht="14.25" customHeight="1">
      <c r="A5190" s="43"/>
      <c r="B5190" s="43"/>
      <c r="C5190" s="43"/>
      <c r="D5190" s="43"/>
      <c r="E5190" s="43"/>
      <c r="F5190" s="43"/>
      <c r="G5190" s="43"/>
      <c r="H5190" s="43"/>
      <c r="I5190" s="43"/>
      <c r="J5190" s="43"/>
      <c r="K5190" s="43"/>
    </row>
    <row r="5191" spans="1:11" ht="14.25" customHeight="1">
      <c r="A5191" s="43"/>
      <c r="B5191" s="43"/>
      <c r="C5191" s="43"/>
      <c r="D5191" s="43"/>
      <c r="E5191" s="43"/>
      <c r="F5191" s="43"/>
      <c r="G5191" s="43"/>
      <c r="H5191" s="43"/>
      <c r="I5191" s="43"/>
      <c r="J5191" s="43"/>
      <c r="K5191" s="43"/>
    </row>
    <row r="5192" spans="1:11" ht="14.25" customHeight="1">
      <c r="A5192" s="43"/>
      <c r="B5192" s="43"/>
      <c r="C5192" s="43"/>
      <c r="D5192" s="43"/>
      <c r="E5192" s="43"/>
      <c r="F5192" s="43"/>
      <c r="G5192" s="43"/>
      <c r="H5192" s="43"/>
      <c r="I5192" s="43"/>
      <c r="J5192" s="43"/>
      <c r="K5192" s="43"/>
    </row>
    <row r="5193" spans="1:11" ht="14.25" customHeight="1">
      <c r="A5193" s="43"/>
      <c r="B5193" s="43"/>
      <c r="C5193" s="43"/>
      <c r="D5193" s="43"/>
      <c r="E5193" s="43"/>
      <c r="F5193" s="43"/>
      <c r="G5193" s="43"/>
      <c r="H5193" s="43"/>
      <c r="I5193" s="43"/>
      <c r="J5193" s="43"/>
      <c r="K5193" s="43"/>
    </row>
    <row r="5194" spans="1:11" ht="14.25" customHeight="1">
      <c r="A5194" s="43"/>
      <c r="B5194" s="43"/>
      <c r="C5194" s="43"/>
      <c r="D5194" s="43"/>
      <c r="E5194" s="43"/>
      <c r="F5194" s="43"/>
      <c r="G5194" s="43"/>
      <c r="H5194" s="43"/>
      <c r="I5194" s="43"/>
      <c r="J5194" s="43"/>
      <c r="K5194" s="43"/>
    </row>
    <row r="5195" spans="1:11" ht="14.25" customHeight="1">
      <c r="A5195" s="43"/>
      <c r="B5195" s="43"/>
      <c r="C5195" s="43"/>
      <c r="D5195" s="43"/>
      <c r="E5195" s="43"/>
      <c r="F5195" s="43"/>
      <c r="G5195" s="43"/>
      <c r="H5195" s="43"/>
      <c r="I5195" s="43"/>
      <c r="J5195" s="43"/>
      <c r="K5195" s="43"/>
    </row>
    <row r="5196" spans="1:11" ht="14.25" customHeight="1">
      <c r="A5196" s="43"/>
      <c r="B5196" s="43"/>
      <c r="C5196" s="43"/>
      <c r="D5196" s="43"/>
      <c r="E5196" s="43"/>
      <c r="F5196" s="43"/>
      <c r="G5196" s="43"/>
      <c r="H5196" s="43"/>
      <c r="I5196" s="43"/>
      <c r="J5196" s="43"/>
      <c r="K5196" s="43"/>
    </row>
    <row r="5197" spans="1:11" ht="14.25" customHeight="1">
      <c r="A5197" s="43"/>
      <c r="B5197" s="43"/>
      <c r="C5197" s="43"/>
      <c r="D5197" s="43"/>
      <c r="E5197" s="43"/>
      <c r="F5197" s="43"/>
      <c r="G5197" s="43"/>
      <c r="H5197" s="43"/>
      <c r="I5197" s="43"/>
      <c r="J5197" s="43"/>
      <c r="K5197" s="43"/>
    </row>
    <row r="5198" spans="1:11" ht="14.25" customHeight="1">
      <c r="A5198" s="43"/>
      <c r="B5198" s="43"/>
      <c r="C5198" s="43"/>
      <c r="D5198" s="43"/>
      <c r="E5198" s="43"/>
      <c r="F5198" s="43"/>
      <c r="G5198" s="43"/>
      <c r="H5198" s="43"/>
      <c r="I5198" s="43"/>
      <c r="J5198" s="43"/>
      <c r="K5198" s="43"/>
    </row>
    <row r="5199" spans="1:11" ht="14.25" customHeight="1">
      <c r="A5199" s="43"/>
      <c r="B5199" s="43"/>
      <c r="C5199" s="43"/>
      <c r="D5199" s="43"/>
      <c r="E5199" s="43"/>
      <c r="F5199" s="43"/>
      <c r="G5199" s="43"/>
      <c r="H5199" s="43"/>
      <c r="I5199" s="43"/>
      <c r="J5199" s="43"/>
      <c r="K5199" s="43"/>
    </row>
    <row r="5200" spans="1:11" ht="14.25" customHeight="1">
      <c r="A5200" s="43"/>
      <c r="B5200" s="43"/>
      <c r="C5200" s="43"/>
      <c r="D5200" s="43"/>
      <c r="E5200" s="43"/>
      <c r="F5200" s="43"/>
      <c r="G5200" s="43"/>
      <c r="H5200" s="43"/>
      <c r="I5200" s="43"/>
      <c r="J5200" s="43"/>
      <c r="K5200" s="43"/>
    </row>
    <row r="5201" spans="1:11" ht="14.25" customHeight="1">
      <c r="A5201" s="43"/>
      <c r="B5201" s="43"/>
      <c r="C5201" s="43"/>
      <c r="D5201" s="43"/>
      <c r="E5201" s="43"/>
      <c r="F5201" s="43"/>
      <c r="G5201" s="43"/>
      <c r="H5201" s="43"/>
      <c r="I5201" s="43"/>
      <c r="J5201" s="43"/>
      <c r="K5201" s="43"/>
    </row>
    <row r="5202" spans="1:11" ht="14.25" customHeight="1">
      <c r="A5202" s="43"/>
      <c r="B5202" s="43"/>
      <c r="C5202" s="43"/>
      <c r="D5202" s="43"/>
      <c r="E5202" s="43"/>
      <c r="F5202" s="43"/>
      <c r="G5202" s="43"/>
      <c r="H5202" s="43"/>
      <c r="I5202" s="43"/>
      <c r="J5202" s="43"/>
      <c r="K5202" s="43"/>
    </row>
    <row r="5203" spans="1:11" ht="14.25" customHeight="1">
      <c r="A5203" s="43"/>
      <c r="B5203" s="43"/>
      <c r="C5203" s="43"/>
      <c r="D5203" s="43"/>
      <c r="E5203" s="43"/>
      <c r="F5203" s="43"/>
      <c r="G5203" s="43"/>
      <c r="H5203" s="43"/>
      <c r="I5203" s="43"/>
      <c r="J5203" s="43"/>
      <c r="K5203" s="43"/>
    </row>
    <row r="5204" spans="1:11" ht="14.25" customHeight="1">
      <c r="A5204" s="43"/>
      <c r="B5204" s="43"/>
      <c r="C5204" s="43"/>
      <c r="D5204" s="43"/>
      <c r="E5204" s="43"/>
      <c r="F5204" s="43"/>
      <c r="G5204" s="43"/>
      <c r="H5204" s="43"/>
      <c r="I5204" s="43"/>
      <c r="J5204" s="43"/>
      <c r="K5204" s="43"/>
    </row>
    <row r="5205" spans="1:11" ht="14.25" customHeight="1">
      <c r="A5205" s="43"/>
      <c r="B5205" s="43"/>
      <c r="C5205" s="43"/>
      <c r="D5205" s="43"/>
      <c r="E5205" s="43"/>
      <c r="F5205" s="43"/>
      <c r="G5205" s="43"/>
      <c r="H5205" s="43"/>
      <c r="I5205" s="43"/>
      <c r="J5205" s="43"/>
      <c r="K5205" s="43"/>
    </row>
    <row r="5206" spans="1:11" ht="14.25" customHeight="1">
      <c r="A5206" s="43"/>
      <c r="B5206" s="43"/>
      <c r="C5206" s="43"/>
      <c r="D5206" s="43"/>
      <c r="E5206" s="43"/>
      <c r="F5206" s="43"/>
      <c r="G5206" s="43"/>
      <c r="H5206" s="43"/>
      <c r="I5206" s="43"/>
      <c r="J5206" s="43"/>
      <c r="K5206" s="43"/>
    </row>
    <row r="5207" spans="1:11" ht="14.25" customHeight="1">
      <c r="A5207" s="43"/>
      <c r="B5207" s="43"/>
      <c r="C5207" s="43"/>
      <c r="D5207" s="43"/>
      <c r="E5207" s="43"/>
      <c r="F5207" s="43"/>
      <c r="G5207" s="43"/>
      <c r="H5207" s="43"/>
      <c r="I5207" s="43"/>
      <c r="J5207" s="43"/>
      <c r="K5207" s="43"/>
    </row>
    <row r="5208" spans="1:11" ht="14.25" customHeight="1">
      <c r="A5208" s="43"/>
      <c r="B5208" s="43"/>
      <c r="C5208" s="43"/>
      <c r="D5208" s="43"/>
      <c r="E5208" s="43"/>
      <c r="F5208" s="43"/>
      <c r="G5208" s="43"/>
      <c r="H5208" s="43"/>
      <c r="I5208" s="43"/>
      <c r="J5208" s="43"/>
      <c r="K5208" s="43"/>
    </row>
    <row r="5209" spans="1:11" ht="14.25" customHeight="1">
      <c r="A5209" s="43"/>
      <c r="B5209" s="43"/>
      <c r="C5209" s="43"/>
      <c r="D5209" s="43"/>
      <c r="E5209" s="43"/>
      <c r="F5209" s="43"/>
      <c r="G5209" s="43"/>
      <c r="H5209" s="43"/>
      <c r="I5209" s="43"/>
      <c r="J5209" s="43"/>
      <c r="K5209" s="43"/>
    </row>
    <row r="5210" spans="1:11" ht="14.25" customHeight="1">
      <c r="A5210" s="43"/>
      <c r="B5210" s="43"/>
      <c r="C5210" s="43"/>
      <c r="D5210" s="43"/>
      <c r="E5210" s="43"/>
      <c r="F5210" s="43"/>
      <c r="G5210" s="43"/>
      <c r="H5210" s="43"/>
      <c r="I5210" s="43"/>
      <c r="J5210" s="43"/>
      <c r="K5210" s="43"/>
    </row>
    <row r="5211" spans="1:11" ht="14.25" customHeight="1">
      <c r="A5211" s="43"/>
      <c r="B5211" s="43"/>
      <c r="C5211" s="43"/>
      <c r="D5211" s="43"/>
      <c r="E5211" s="43"/>
      <c r="F5211" s="43"/>
      <c r="G5211" s="43"/>
      <c r="H5211" s="43"/>
      <c r="I5211" s="43"/>
      <c r="J5211" s="43"/>
      <c r="K5211" s="43"/>
    </row>
    <row r="5212" spans="1:11" ht="14.25" customHeight="1">
      <c r="A5212" s="43"/>
      <c r="B5212" s="43"/>
      <c r="C5212" s="43"/>
      <c r="D5212" s="43"/>
      <c r="E5212" s="43"/>
      <c r="F5212" s="43"/>
      <c r="G5212" s="43"/>
      <c r="H5212" s="43"/>
      <c r="I5212" s="43"/>
      <c r="J5212" s="43"/>
      <c r="K5212" s="43"/>
    </row>
    <row r="5213" spans="1:11" ht="14.25" customHeight="1">
      <c r="A5213" s="43"/>
      <c r="B5213" s="43"/>
      <c r="C5213" s="43"/>
      <c r="D5213" s="43"/>
      <c r="E5213" s="43"/>
      <c r="F5213" s="43"/>
      <c r="G5213" s="43"/>
      <c r="H5213" s="43"/>
      <c r="I5213" s="43"/>
      <c r="J5213" s="43"/>
      <c r="K5213" s="43"/>
    </row>
    <row r="5214" spans="1:11" ht="14.25" customHeight="1">
      <c r="A5214" s="43"/>
      <c r="B5214" s="43"/>
      <c r="C5214" s="43"/>
      <c r="D5214" s="43"/>
      <c r="E5214" s="43"/>
      <c r="F5214" s="43"/>
      <c r="G5214" s="43"/>
      <c r="H5214" s="43"/>
      <c r="I5214" s="43"/>
      <c r="J5214" s="43"/>
      <c r="K5214" s="43"/>
    </row>
    <row r="5215" spans="1:11" ht="14.25" customHeight="1">
      <c r="A5215" s="43"/>
      <c r="B5215" s="43"/>
      <c r="C5215" s="43"/>
      <c r="D5215" s="43"/>
      <c r="E5215" s="43"/>
      <c r="F5215" s="43"/>
      <c r="G5215" s="43"/>
      <c r="H5215" s="43"/>
      <c r="I5215" s="43"/>
      <c r="J5215" s="43"/>
      <c r="K5215" s="43"/>
    </row>
    <row r="5216" spans="1:11" ht="14.25" customHeight="1">
      <c r="A5216" s="43"/>
      <c r="B5216" s="43"/>
      <c r="C5216" s="43"/>
      <c r="D5216" s="43"/>
      <c r="E5216" s="43"/>
      <c r="F5216" s="43"/>
      <c r="G5216" s="43"/>
      <c r="H5216" s="43"/>
      <c r="I5216" s="43"/>
      <c r="J5216" s="43"/>
      <c r="K5216" s="43"/>
    </row>
    <row r="5217" spans="1:11" ht="14.25" customHeight="1">
      <c r="A5217" s="43"/>
      <c r="B5217" s="43"/>
      <c r="C5217" s="43"/>
      <c r="D5217" s="43"/>
      <c r="E5217" s="43"/>
      <c r="F5217" s="43"/>
      <c r="G5217" s="43"/>
      <c r="H5217" s="43"/>
      <c r="I5217" s="43"/>
      <c r="J5217" s="43"/>
      <c r="K5217" s="43"/>
    </row>
    <row r="5218" spans="1:11" ht="14.25" customHeight="1">
      <c r="A5218" s="43"/>
      <c r="B5218" s="43"/>
      <c r="C5218" s="43"/>
      <c r="D5218" s="43"/>
      <c r="E5218" s="43"/>
      <c r="F5218" s="43"/>
      <c r="G5218" s="43"/>
      <c r="H5218" s="43"/>
      <c r="I5218" s="43"/>
      <c r="J5218" s="43"/>
      <c r="K5218" s="43"/>
    </row>
    <row r="5219" spans="1:11" ht="14.25" customHeight="1">
      <c r="A5219" s="43"/>
      <c r="B5219" s="43"/>
      <c r="C5219" s="43"/>
      <c r="D5219" s="43"/>
      <c r="E5219" s="43"/>
      <c r="F5219" s="43"/>
      <c r="G5219" s="43"/>
      <c r="H5219" s="43"/>
      <c r="I5219" s="43"/>
      <c r="J5219" s="43"/>
      <c r="K5219" s="43"/>
    </row>
    <row r="5220" spans="1:11" ht="14.25" customHeight="1">
      <c r="A5220" s="43"/>
      <c r="B5220" s="43"/>
      <c r="C5220" s="43"/>
      <c r="D5220" s="43"/>
      <c r="E5220" s="43"/>
      <c r="F5220" s="43"/>
      <c r="G5220" s="43"/>
      <c r="H5220" s="43"/>
      <c r="I5220" s="43"/>
      <c r="J5220" s="43"/>
      <c r="K5220" s="43"/>
    </row>
    <row r="5221" spans="1:11" ht="14.25" customHeight="1">
      <c r="A5221" s="43"/>
      <c r="B5221" s="43"/>
      <c r="C5221" s="43"/>
      <c r="D5221" s="43"/>
      <c r="E5221" s="43"/>
      <c r="F5221" s="43"/>
      <c r="G5221" s="43"/>
      <c r="H5221" s="43"/>
      <c r="I5221" s="43"/>
      <c r="J5221" s="43"/>
      <c r="K5221" s="43"/>
    </row>
    <row r="5222" spans="1:11" ht="14.25" customHeight="1">
      <c r="A5222" s="43"/>
      <c r="B5222" s="43"/>
      <c r="C5222" s="43"/>
      <c r="D5222" s="43"/>
      <c r="E5222" s="43"/>
      <c r="F5222" s="43"/>
      <c r="G5222" s="43"/>
      <c r="H5222" s="43"/>
      <c r="I5222" s="43"/>
      <c r="J5222" s="43"/>
      <c r="K5222" s="43"/>
    </row>
    <row r="5223" spans="1:11" ht="14.25" customHeight="1">
      <c r="A5223" s="43"/>
      <c r="B5223" s="43"/>
      <c r="C5223" s="43"/>
      <c r="D5223" s="43"/>
      <c r="E5223" s="43"/>
      <c r="F5223" s="43"/>
      <c r="G5223" s="43"/>
      <c r="H5223" s="43"/>
      <c r="I5223" s="43"/>
      <c r="J5223" s="43"/>
      <c r="K5223" s="43"/>
    </row>
    <row r="5224" spans="1:11" ht="14.25" customHeight="1">
      <c r="A5224" s="43"/>
      <c r="B5224" s="43"/>
      <c r="C5224" s="43"/>
      <c r="D5224" s="43"/>
      <c r="E5224" s="43"/>
      <c r="F5224" s="43"/>
      <c r="G5224" s="43"/>
      <c r="H5224" s="43"/>
      <c r="I5224" s="43"/>
      <c r="J5224" s="43"/>
      <c r="K5224" s="43"/>
    </row>
    <row r="5225" spans="1:11" ht="14.25" customHeight="1">
      <c r="A5225" s="43"/>
      <c r="B5225" s="43"/>
      <c r="C5225" s="43"/>
      <c r="D5225" s="43"/>
      <c r="E5225" s="43"/>
      <c r="F5225" s="43"/>
      <c r="G5225" s="43"/>
      <c r="H5225" s="43"/>
      <c r="I5225" s="43"/>
      <c r="J5225" s="43"/>
      <c r="K5225" s="43"/>
    </row>
    <row r="5226" spans="1:11" ht="14.25" customHeight="1">
      <c r="A5226" s="43"/>
      <c r="B5226" s="43"/>
      <c r="C5226" s="43"/>
      <c r="D5226" s="43"/>
      <c r="E5226" s="43"/>
      <c r="F5226" s="43"/>
      <c r="G5226" s="43"/>
      <c r="H5226" s="43"/>
      <c r="I5226" s="43"/>
      <c r="J5226" s="43"/>
      <c r="K5226" s="43"/>
    </row>
    <row r="5227" spans="1:11" ht="14.25" customHeight="1">
      <c r="A5227" s="43"/>
      <c r="B5227" s="43"/>
      <c r="C5227" s="43"/>
      <c r="D5227" s="43"/>
      <c r="E5227" s="43"/>
      <c r="F5227" s="43"/>
      <c r="G5227" s="43"/>
      <c r="H5227" s="43"/>
      <c r="I5227" s="43"/>
      <c r="J5227" s="43"/>
      <c r="K5227" s="43"/>
    </row>
    <row r="5228" spans="1:11" ht="14.25" customHeight="1">
      <c r="A5228" s="43"/>
      <c r="B5228" s="43"/>
      <c r="C5228" s="43"/>
      <c r="D5228" s="43"/>
      <c r="E5228" s="43"/>
      <c r="F5228" s="43"/>
      <c r="G5228" s="43"/>
      <c r="H5228" s="43"/>
      <c r="I5228" s="43"/>
      <c r="J5228" s="43"/>
      <c r="K5228" s="43"/>
    </row>
    <row r="5229" spans="1:11" ht="14.25" customHeight="1">
      <c r="A5229" s="43"/>
      <c r="B5229" s="43"/>
      <c r="C5229" s="43"/>
      <c r="D5229" s="43"/>
      <c r="E5229" s="43"/>
      <c r="F5229" s="43"/>
      <c r="G5229" s="43"/>
      <c r="H5229" s="43"/>
      <c r="I5229" s="43"/>
      <c r="J5229" s="43"/>
      <c r="K5229" s="43"/>
    </row>
    <row r="5230" spans="1:11" ht="14.25" customHeight="1">
      <c r="A5230" s="43"/>
      <c r="B5230" s="43"/>
      <c r="C5230" s="43"/>
      <c r="D5230" s="43"/>
      <c r="E5230" s="43"/>
      <c r="F5230" s="43"/>
      <c r="G5230" s="43"/>
      <c r="H5230" s="43"/>
      <c r="I5230" s="43"/>
      <c r="J5230" s="43"/>
      <c r="K5230" s="43"/>
    </row>
    <row r="5231" spans="1:11" ht="14.25" customHeight="1">
      <c r="A5231" s="43"/>
      <c r="B5231" s="43"/>
      <c r="C5231" s="43"/>
      <c r="D5231" s="43"/>
      <c r="E5231" s="43"/>
      <c r="F5231" s="43"/>
      <c r="G5231" s="43"/>
      <c r="H5231" s="43"/>
      <c r="I5231" s="43"/>
      <c r="J5231" s="43"/>
      <c r="K5231" s="43"/>
    </row>
    <row r="5232" spans="1:11" ht="14.25" customHeight="1">
      <c r="A5232" s="43"/>
      <c r="B5232" s="43"/>
      <c r="C5232" s="43"/>
      <c r="D5232" s="43"/>
      <c r="E5232" s="43"/>
      <c r="F5232" s="43"/>
      <c r="G5232" s="43"/>
      <c r="H5232" s="43"/>
      <c r="I5232" s="43"/>
      <c r="J5232" s="43"/>
      <c r="K5232" s="43"/>
    </row>
    <row r="5233" spans="1:11" ht="14.25" customHeight="1">
      <c r="A5233" s="43"/>
      <c r="B5233" s="43"/>
      <c r="C5233" s="43"/>
      <c r="D5233" s="43"/>
      <c r="E5233" s="43"/>
      <c r="F5233" s="43"/>
      <c r="G5233" s="43"/>
      <c r="H5233" s="43"/>
      <c r="I5233" s="43"/>
      <c r="J5233" s="43"/>
      <c r="K5233" s="43"/>
    </row>
    <row r="5234" spans="1:11" ht="14.25" customHeight="1">
      <c r="A5234" s="43"/>
      <c r="B5234" s="43"/>
      <c r="C5234" s="43"/>
      <c r="D5234" s="43"/>
      <c r="E5234" s="43"/>
      <c r="F5234" s="43"/>
      <c r="G5234" s="43"/>
      <c r="H5234" s="43"/>
      <c r="I5234" s="43"/>
      <c r="J5234" s="43"/>
      <c r="K5234" s="43"/>
    </row>
    <row r="5235" spans="1:11" ht="14.25" customHeight="1">
      <c r="A5235" s="43"/>
      <c r="B5235" s="43"/>
      <c r="C5235" s="43"/>
      <c r="D5235" s="43"/>
      <c r="E5235" s="43"/>
      <c r="F5235" s="43"/>
      <c r="G5235" s="43"/>
      <c r="H5235" s="43"/>
      <c r="I5235" s="43"/>
      <c r="J5235" s="43"/>
      <c r="K5235" s="43"/>
    </row>
    <row r="5236" spans="1:11" ht="14.25" customHeight="1">
      <c r="A5236" s="43"/>
      <c r="B5236" s="43"/>
      <c r="C5236" s="43"/>
      <c r="D5236" s="43"/>
      <c r="E5236" s="43"/>
      <c r="F5236" s="43"/>
      <c r="G5236" s="43"/>
      <c r="H5236" s="43"/>
      <c r="I5236" s="43"/>
      <c r="J5236" s="43"/>
      <c r="K5236" s="43"/>
    </row>
    <row r="5237" spans="1:11" ht="14.25" customHeight="1">
      <c r="A5237" s="43"/>
      <c r="B5237" s="43"/>
      <c r="C5237" s="43"/>
      <c r="D5237" s="43"/>
      <c r="E5237" s="43"/>
      <c r="F5237" s="43"/>
      <c r="G5237" s="43"/>
      <c r="H5237" s="43"/>
      <c r="I5237" s="43"/>
      <c r="J5237" s="43"/>
      <c r="K5237" s="43"/>
    </row>
    <row r="5238" spans="1:11" ht="14.25" customHeight="1">
      <c r="A5238" s="43"/>
      <c r="B5238" s="43"/>
      <c r="C5238" s="43"/>
      <c r="D5238" s="43"/>
      <c r="E5238" s="43"/>
      <c r="F5238" s="43"/>
      <c r="G5238" s="43"/>
      <c r="H5238" s="43"/>
      <c r="I5238" s="43"/>
      <c r="J5238" s="43"/>
      <c r="K5238" s="43"/>
    </row>
    <row r="5239" spans="1:11" ht="14.25" customHeight="1">
      <c r="A5239" s="43"/>
      <c r="B5239" s="43"/>
      <c r="C5239" s="43"/>
      <c r="D5239" s="43"/>
      <c r="E5239" s="43"/>
      <c r="F5239" s="43"/>
      <c r="G5239" s="43"/>
      <c r="H5239" s="43"/>
      <c r="I5239" s="43"/>
      <c r="J5239" s="43"/>
      <c r="K5239" s="43"/>
    </row>
    <row r="5240" spans="1:11" ht="14.25" customHeight="1">
      <c r="A5240" s="43"/>
      <c r="B5240" s="43"/>
      <c r="C5240" s="43"/>
      <c r="D5240" s="43"/>
      <c r="E5240" s="43"/>
      <c r="F5240" s="43"/>
      <c r="G5240" s="43"/>
      <c r="H5240" s="43"/>
      <c r="I5240" s="43"/>
      <c r="J5240" s="43"/>
      <c r="K5240" s="43"/>
    </row>
    <row r="5241" spans="1:11" ht="14.25" customHeight="1">
      <c r="A5241" s="43"/>
      <c r="B5241" s="43"/>
      <c r="C5241" s="43"/>
      <c r="D5241" s="43"/>
      <c r="E5241" s="43"/>
      <c r="F5241" s="43"/>
      <c r="G5241" s="43"/>
      <c r="H5241" s="43"/>
      <c r="I5241" s="43"/>
      <c r="J5241" s="43"/>
      <c r="K5241" s="43"/>
    </row>
    <row r="5242" spans="1:11" ht="14.25" customHeight="1">
      <c r="A5242" s="43"/>
      <c r="B5242" s="43"/>
      <c r="C5242" s="43"/>
      <c r="D5242" s="43"/>
      <c r="E5242" s="43"/>
      <c r="F5242" s="43"/>
      <c r="G5242" s="43"/>
      <c r="H5242" s="43"/>
      <c r="I5242" s="43"/>
      <c r="J5242" s="43"/>
      <c r="K5242" s="43"/>
    </row>
    <row r="5243" spans="1:11" ht="14.25" customHeight="1">
      <c r="A5243" s="43"/>
      <c r="B5243" s="43"/>
      <c r="C5243" s="43"/>
      <c r="D5243" s="43"/>
      <c r="E5243" s="43"/>
      <c r="F5243" s="43"/>
      <c r="G5243" s="43"/>
      <c r="H5243" s="43"/>
      <c r="I5243" s="43"/>
      <c r="J5243" s="43"/>
      <c r="K5243" s="43"/>
    </row>
    <row r="5244" spans="1:11" ht="14.25" customHeight="1">
      <c r="A5244" s="43"/>
      <c r="B5244" s="43"/>
      <c r="C5244" s="43"/>
      <c r="D5244" s="43"/>
      <c r="E5244" s="43"/>
      <c r="F5244" s="43"/>
      <c r="G5244" s="43"/>
      <c r="H5244" s="43"/>
      <c r="I5244" s="43"/>
      <c r="J5244" s="43"/>
      <c r="K5244" s="43"/>
    </row>
    <row r="5245" spans="1:11" ht="14.25" customHeight="1">
      <c r="A5245" s="43"/>
      <c r="B5245" s="43"/>
      <c r="C5245" s="43"/>
      <c r="D5245" s="43"/>
      <c r="E5245" s="43"/>
      <c r="F5245" s="43"/>
      <c r="G5245" s="43"/>
      <c r="H5245" s="43"/>
      <c r="I5245" s="43"/>
      <c r="J5245" s="43"/>
      <c r="K5245" s="43"/>
    </row>
    <row r="5246" spans="1:11" ht="14.25" customHeight="1">
      <c r="A5246" s="43"/>
      <c r="B5246" s="43"/>
      <c r="C5246" s="43"/>
      <c r="D5246" s="43"/>
      <c r="E5246" s="43"/>
      <c r="F5246" s="43"/>
      <c r="G5246" s="43"/>
      <c r="H5246" s="43"/>
      <c r="I5246" s="43"/>
      <c r="J5246" s="43"/>
      <c r="K5246" s="43"/>
    </row>
    <row r="5247" spans="1:11" ht="14.25" customHeight="1">
      <c r="A5247" s="43"/>
      <c r="B5247" s="43"/>
      <c r="C5247" s="43"/>
      <c r="D5247" s="43"/>
      <c r="E5247" s="43"/>
      <c r="F5247" s="43"/>
      <c r="G5247" s="43"/>
      <c r="H5247" s="43"/>
      <c r="I5247" s="43"/>
      <c r="J5247" s="43"/>
      <c r="K5247" s="43"/>
    </row>
    <row r="5248" spans="1:11" ht="14.25" customHeight="1">
      <c r="A5248" s="43"/>
      <c r="B5248" s="43"/>
      <c r="C5248" s="43"/>
      <c r="D5248" s="43"/>
      <c r="E5248" s="43"/>
      <c r="F5248" s="43"/>
      <c r="G5248" s="43"/>
      <c r="H5248" s="43"/>
      <c r="I5248" s="43"/>
      <c r="J5248" s="43"/>
      <c r="K5248" s="43"/>
    </row>
    <row r="5249" spans="1:11" ht="14.25" customHeight="1">
      <c r="A5249" s="43"/>
      <c r="B5249" s="43"/>
      <c r="C5249" s="43"/>
      <c r="D5249" s="43"/>
      <c r="E5249" s="43"/>
      <c r="F5249" s="43"/>
      <c r="G5249" s="43"/>
      <c r="H5249" s="43"/>
      <c r="I5249" s="43"/>
      <c r="J5249" s="43"/>
      <c r="K5249" s="43"/>
    </row>
    <row r="5250" spans="1:11" ht="14.25" customHeight="1">
      <c r="A5250" s="43"/>
      <c r="B5250" s="43"/>
      <c r="C5250" s="43"/>
      <c r="D5250" s="43"/>
      <c r="E5250" s="43"/>
      <c r="F5250" s="43"/>
      <c r="G5250" s="43"/>
      <c r="H5250" s="43"/>
      <c r="I5250" s="43"/>
      <c r="J5250" s="43"/>
      <c r="K5250" s="43"/>
    </row>
    <row r="5251" spans="1:11" ht="14.25" customHeight="1">
      <c r="A5251" s="43"/>
      <c r="B5251" s="43"/>
      <c r="C5251" s="43"/>
      <c r="D5251" s="43"/>
      <c r="E5251" s="43"/>
      <c r="F5251" s="43"/>
      <c r="G5251" s="43"/>
      <c r="H5251" s="43"/>
      <c r="I5251" s="43"/>
      <c r="J5251" s="43"/>
      <c r="K5251" s="43"/>
    </row>
    <row r="5252" spans="1:11" ht="14.25" customHeight="1">
      <c r="A5252" s="43"/>
      <c r="B5252" s="43"/>
      <c r="C5252" s="43"/>
      <c r="D5252" s="43"/>
      <c r="E5252" s="43"/>
      <c r="F5252" s="43"/>
      <c r="G5252" s="43"/>
      <c r="H5252" s="43"/>
      <c r="I5252" s="43"/>
      <c r="J5252" s="43"/>
      <c r="K5252" s="43"/>
    </row>
    <row r="5253" spans="1:11" ht="14.25" customHeight="1">
      <c r="A5253" s="43"/>
      <c r="B5253" s="43"/>
      <c r="C5253" s="43"/>
      <c r="D5253" s="43"/>
      <c r="E5253" s="43"/>
      <c r="F5253" s="43"/>
      <c r="G5253" s="43"/>
      <c r="H5253" s="43"/>
      <c r="I5253" s="43"/>
      <c r="J5253" s="43"/>
      <c r="K5253" s="43"/>
    </row>
    <row r="5254" spans="1:11" ht="14.25" customHeight="1">
      <c r="A5254" s="43"/>
      <c r="B5254" s="43"/>
      <c r="C5254" s="43"/>
      <c r="D5254" s="43"/>
      <c r="E5254" s="43"/>
      <c r="F5254" s="43"/>
      <c r="G5254" s="43"/>
      <c r="H5254" s="43"/>
      <c r="I5254" s="43"/>
      <c r="J5254" s="43"/>
      <c r="K5254" s="43"/>
    </row>
    <row r="5255" spans="1:11" ht="14.25" customHeight="1">
      <c r="A5255" s="43"/>
      <c r="B5255" s="43"/>
      <c r="C5255" s="43"/>
      <c r="D5255" s="43"/>
      <c r="E5255" s="43"/>
      <c r="F5255" s="43"/>
      <c r="G5255" s="43"/>
      <c r="H5255" s="43"/>
      <c r="I5255" s="43"/>
      <c r="J5255" s="43"/>
      <c r="K5255" s="43"/>
    </row>
    <row r="5256" spans="1:11" ht="14.25" customHeight="1">
      <c r="A5256" s="43"/>
      <c r="B5256" s="43"/>
      <c r="C5256" s="43"/>
      <c r="D5256" s="43"/>
      <c r="E5256" s="43"/>
      <c r="F5256" s="43"/>
      <c r="G5256" s="43"/>
      <c r="H5256" s="43"/>
      <c r="I5256" s="43"/>
      <c r="J5256" s="43"/>
      <c r="K5256" s="43"/>
    </row>
    <row r="5257" spans="1:11" ht="14.25" customHeight="1">
      <c r="A5257" s="43"/>
      <c r="B5257" s="43"/>
      <c r="C5257" s="43"/>
      <c r="D5257" s="43"/>
      <c r="E5257" s="43"/>
      <c r="F5257" s="43"/>
      <c r="G5257" s="43"/>
      <c r="H5257" s="43"/>
      <c r="I5257" s="43"/>
      <c r="J5257" s="43"/>
      <c r="K5257" s="43"/>
    </row>
    <row r="5258" spans="1:11" ht="14.25" customHeight="1">
      <c r="A5258" s="43"/>
      <c r="B5258" s="43"/>
      <c r="C5258" s="43"/>
      <c r="D5258" s="43"/>
      <c r="E5258" s="43"/>
      <c r="F5258" s="43"/>
      <c r="G5258" s="43"/>
      <c r="H5258" s="43"/>
      <c r="I5258" s="43"/>
      <c r="J5258" s="43"/>
      <c r="K5258" s="43"/>
    </row>
    <row r="5259" spans="1:11" ht="14.25" customHeight="1">
      <c r="A5259" s="43"/>
      <c r="B5259" s="43"/>
      <c r="C5259" s="43"/>
      <c r="D5259" s="43"/>
      <c r="E5259" s="43"/>
      <c r="F5259" s="43"/>
      <c r="G5259" s="43"/>
      <c r="H5259" s="43"/>
      <c r="I5259" s="43"/>
      <c r="J5259" s="43"/>
      <c r="K5259" s="43"/>
    </row>
    <row r="5260" spans="1:11" ht="14.25" customHeight="1">
      <c r="A5260" s="43"/>
      <c r="B5260" s="43"/>
      <c r="C5260" s="43"/>
      <c r="D5260" s="43"/>
      <c r="E5260" s="43"/>
      <c r="F5260" s="43"/>
      <c r="G5260" s="43"/>
      <c r="H5260" s="43"/>
      <c r="I5260" s="43"/>
      <c r="J5260" s="43"/>
      <c r="K5260" s="43"/>
    </row>
    <row r="5261" spans="1:11" ht="14.25" customHeight="1">
      <c r="A5261" s="43"/>
      <c r="B5261" s="43"/>
      <c r="C5261" s="43"/>
      <c r="D5261" s="43"/>
      <c r="E5261" s="43"/>
      <c r="F5261" s="43"/>
      <c r="G5261" s="43"/>
      <c r="H5261" s="43"/>
      <c r="I5261" s="43"/>
      <c r="J5261" s="43"/>
      <c r="K5261" s="43"/>
    </row>
    <row r="5262" spans="1:11" ht="14.25" customHeight="1">
      <c r="A5262" s="43"/>
      <c r="B5262" s="43"/>
      <c r="C5262" s="43"/>
      <c r="D5262" s="43"/>
      <c r="E5262" s="43"/>
      <c r="F5262" s="43"/>
      <c r="G5262" s="43"/>
      <c r="H5262" s="43"/>
      <c r="I5262" s="43"/>
      <c r="J5262" s="43"/>
      <c r="K5262" s="43"/>
    </row>
    <row r="5263" spans="1:11" ht="14.25" customHeight="1">
      <c r="A5263" s="43"/>
      <c r="B5263" s="43"/>
      <c r="C5263" s="43"/>
      <c r="D5263" s="43"/>
      <c r="E5263" s="43"/>
      <c r="F5263" s="43"/>
      <c r="G5263" s="43"/>
      <c r="H5263" s="43"/>
      <c r="I5263" s="43"/>
      <c r="J5263" s="43"/>
      <c r="K5263" s="43"/>
    </row>
    <row r="5264" spans="1:11" ht="14.25" customHeight="1">
      <c r="A5264" s="43"/>
      <c r="B5264" s="43"/>
      <c r="C5264" s="43"/>
      <c r="D5264" s="43"/>
      <c r="E5264" s="43"/>
      <c r="F5264" s="43"/>
      <c r="G5264" s="43"/>
      <c r="H5264" s="43"/>
      <c r="I5264" s="43"/>
      <c r="J5264" s="43"/>
      <c r="K5264" s="43"/>
    </row>
    <row r="5265" spans="1:11" ht="14.25" customHeight="1">
      <c r="A5265" s="43"/>
      <c r="B5265" s="43"/>
      <c r="C5265" s="43"/>
      <c r="D5265" s="43"/>
      <c r="E5265" s="43"/>
      <c r="F5265" s="43"/>
      <c r="G5265" s="43"/>
      <c r="H5265" s="43"/>
      <c r="I5265" s="43"/>
      <c r="J5265" s="43"/>
      <c r="K5265" s="43"/>
    </row>
    <row r="5266" spans="1:11" ht="14.25" customHeight="1">
      <c r="A5266" s="43"/>
      <c r="B5266" s="43"/>
      <c r="C5266" s="43"/>
      <c r="D5266" s="43"/>
      <c r="E5266" s="43"/>
      <c r="F5266" s="43"/>
      <c r="G5266" s="43"/>
      <c r="H5266" s="43"/>
      <c r="I5266" s="43"/>
      <c r="J5266" s="43"/>
      <c r="K5266" s="43"/>
    </row>
    <row r="5267" spans="1:11" ht="14.25" customHeight="1">
      <c r="A5267" s="43"/>
      <c r="B5267" s="43"/>
      <c r="C5267" s="43"/>
      <c r="D5267" s="43"/>
      <c r="E5267" s="43"/>
      <c r="F5267" s="43"/>
      <c r="G5267" s="43"/>
      <c r="H5267" s="43"/>
      <c r="I5267" s="43"/>
      <c r="J5267" s="43"/>
      <c r="K5267" s="43"/>
    </row>
    <row r="5268" spans="1:11" ht="14.25" customHeight="1">
      <c r="A5268" s="43"/>
      <c r="B5268" s="43"/>
      <c r="C5268" s="43"/>
      <c r="D5268" s="43"/>
      <c r="E5268" s="43"/>
      <c r="F5268" s="43"/>
      <c r="G5268" s="43"/>
      <c r="H5268" s="43"/>
      <c r="I5268" s="43"/>
      <c r="J5268" s="43"/>
      <c r="K5268" s="43"/>
    </row>
    <row r="5269" spans="1:11" ht="14.25" customHeight="1">
      <c r="A5269" s="43"/>
      <c r="B5269" s="43"/>
      <c r="C5269" s="43"/>
      <c r="D5269" s="43"/>
      <c r="E5269" s="43"/>
      <c r="F5269" s="43"/>
      <c r="G5269" s="43"/>
      <c r="H5269" s="43"/>
      <c r="I5269" s="43"/>
      <c r="J5269" s="43"/>
      <c r="K5269" s="43"/>
    </row>
    <row r="5270" spans="1:11" ht="14.25" customHeight="1">
      <c r="A5270" s="43"/>
      <c r="B5270" s="43"/>
      <c r="C5270" s="43"/>
      <c r="D5270" s="43"/>
      <c r="E5270" s="43"/>
      <c r="F5270" s="43"/>
      <c r="G5270" s="43"/>
      <c r="H5270" s="43"/>
      <c r="I5270" s="43"/>
      <c r="J5270" s="43"/>
      <c r="K5270" s="43"/>
    </row>
    <row r="5271" spans="1:11" ht="14.25" customHeight="1">
      <c r="A5271" s="43"/>
      <c r="B5271" s="43"/>
      <c r="C5271" s="43"/>
      <c r="D5271" s="43"/>
      <c r="E5271" s="43"/>
      <c r="F5271" s="43"/>
      <c r="G5271" s="43"/>
      <c r="H5271" s="43"/>
      <c r="I5271" s="43"/>
      <c r="J5271" s="43"/>
      <c r="K5271" s="43"/>
    </row>
    <row r="5272" spans="1:11" ht="14.25" customHeight="1">
      <c r="A5272" s="43"/>
      <c r="B5272" s="43"/>
      <c r="C5272" s="43"/>
      <c r="D5272" s="43"/>
      <c r="E5272" s="43"/>
      <c r="F5272" s="43"/>
      <c r="G5272" s="43"/>
      <c r="H5272" s="43"/>
      <c r="I5272" s="43"/>
      <c r="J5272" s="43"/>
      <c r="K5272" s="43"/>
    </row>
    <row r="5273" spans="1:11" ht="14.25" customHeight="1">
      <c r="A5273" s="43"/>
      <c r="B5273" s="43"/>
      <c r="C5273" s="43"/>
      <c r="D5273" s="43"/>
      <c r="E5273" s="43"/>
      <c r="F5273" s="43"/>
      <c r="G5273" s="43"/>
      <c r="H5273" s="43"/>
      <c r="I5273" s="43"/>
      <c r="J5273" s="43"/>
      <c r="K5273" s="43"/>
    </row>
    <row r="5274" spans="1:11" ht="14.25" customHeight="1">
      <c r="A5274" s="43"/>
      <c r="B5274" s="43"/>
      <c r="C5274" s="43"/>
      <c r="D5274" s="43"/>
      <c r="E5274" s="43"/>
      <c r="F5274" s="43"/>
      <c r="G5274" s="43"/>
      <c r="H5274" s="43"/>
      <c r="I5274" s="43"/>
      <c r="J5274" s="43"/>
      <c r="K5274" s="43"/>
    </row>
    <row r="5275" spans="1:11" ht="14.25" customHeight="1">
      <c r="A5275" s="43"/>
      <c r="B5275" s="43"/>
      <c r="C5275" s="43"/>
      <c r="D5275" s="43"/>
      <c r="E5275" s="43"/>
      <c r="F5275" s="43"/>
      <c r="G5275" s="43"/>
      <c r="H5275" s="43"/>
      <c r="I5275" s="43"/>
      <c r="J5275" s="43"/>
      <c r="K5275" s="43"/>
    </row>
    <row r="5276" spans="1:11" ht="14.25" customHeight="1">
      <c r="A5276" s="43"/>
      <c r="B5276" s="43"/>
      <c r="C5276" s="43"/>
      <c r="D5276" s="43"/>
      <c r="E5276" s="43"/>
      <c r="F5276" s="43"/>
      <c r="G5276" s="43"/>
      <c r="H5276" s="43"/>
      <c r="I5276" s="43"/>
      <c r="J5276" s="43"/>
      <c r="K5276" s="43"/>
    </row>
    <row r="5277" spans="1:11" ht="14.25" customHeight="1">
      <c r="A5277" s="43"/>
      <c r="B5277" s="43"/>
      <c r="C5277" s="43"/>
      <c r="D5277" s="43"/>
      <c r="E5277" s="43"/>
      <c r="F5277" s="43"/>
      <c r="G5277" s="43"/>
      <c r="H5277" s="43"/>
      <c r="I5277" s="43"/>
      <c r="J5277" s="43"/>
      <c r="K5277" s="43"/>
    </row>
    <row r="5278" spans="1:11" ht="14.25" customHeight="1">
      <c r="A5278" s="43"/>
      <c r="B5278" s="43"/>
      <c r="C5278" s="43"/>
      <c r="D5278" s="43"/>
      <c r="E5278" s="43"/>
      <c r="F5278" s="43"/>
      <c r="G5278" s="43"/>
      <c r="H5278" s="43"/>
      <c r="I5278" s="43"/>
      <c r="J5278" s="43"/>
      <c r="K5278" s="43"/>
    </row>
    <row r="5279" spans="1:11" ht="14.25" customHeight="1">
      <c r="A5279" s="43"/>
      <c r="B5279" s="43"/>
      <c r="C5279" s="43"/>
      <c r="D5279" s="43"/>
      <c r="E5279" s="43"/>
      <c r="F5279" s="43"/>
      <c r="G5279" s="43"/>
      <c r="H5279" s="43"/>
      <c r="I5279" s="43"/>
      <c r="J5279" s="43"/>
      <c r="K5279" s="43"/>
    </row>
    <row r="5280" spans="1:11" ht="14.25" customHeight="1">
      <c r="A5280" s="43"/>
      <c r="B5280" s="43"/>
      <c r="C5280" s="43"/>
      <c r="D5280" s="43"/>
      <c r="E5280" s="43"/>
      <c r="F5280" s="43"/>
      <c r="G5280" s="43"/>
      <c r="H5280" s="43"/>
      <c r="I5280" s="43"/>
      <c r="J5280" s="43"/>
      <c r="K5280" s="43"/>
    </row>
    <row r="5281" spans="1:11" ht="14.25" customHeight="1">
      <c r="A5281" s="43"/>
      <c r="B5281" s="43"/>
      <c r="C5281" s="43"/>
      <c r="D5281" s="43"/>
      <c r="E5281" s="43"/>
      <c r="F5281" s="43"/>
      <c r="G5281" s="43"/>
      <c r="H5281" s="43"/>
      <c r="I5281" s="43"/>
      <c r="J5281" s="43"/>
      <c r="K5281" s="43"/>
    </row>
    <row r="5282" spans="1:11" ht="14.25" customHeight="1">
      <c r="A5282" s="43"/>
      <c r="B5282" s="43"/>
      <c r="C5282" s="43"/>
      <c r="D5282" s="43"/>
      <c r="E5282" s="43"/>
      <c r="F5282" s="43"/>
      <c r="G5282" s="43"/>
      <c r="H5282" s="43"/>
      <c r="I5282" s="43"/>
      <c r="J5282" s="43"/>
      <c r="K5282" s="43"/>
    </row>
    <row r="5283" spans="1:11" ht="14.25" customHeight="1">
      <c r="A5283" s="43"/>
      <c r="B5283" s="43"/>
      <c r="C5283" s="43"/>
      <c r="D5283" s="43"/>
      <c r="E5283" s="43"/>
      <c r="F5283" s="43"/>
      <c r="G5283" s="43"/>
      <c r="H5283" s="43"/>
      <c r="I5283" s="43"/>
      <c r="J5283" s="43"/>
      <c r="K5283" s="43"/>
    </row>
    <row r="5284" spans="1:11" ht="14.25" customHeight="1">
      <c r="A5284" s="43"/>
      <c r="B5284" s="43"/>
      <c r="C5284" s="43"/>
      <c r="D5284" s="43"/>
      <c r="E5284" s="43"/>
      <c r="F5284" s="43"/>
      <c r="G5284" s="43"/>
      <c r="H5284" s="43"/>
      <c r="I5284" s="43"/>
      <c r="J5284" s="43"/>
      <c r="K5284" s="43"/>
    </row>
    <row r="5285" spans="1:11" ht="14.25" customHeight="1">
      <c r="A5285" s="43"/>
      <c r="B5285" s="43"/>
      <c r="C5285" s="43"/>
      <c r="D5285" s="43"/>
      <c r="E5285" s="43"/>
      <c r="F5285" s="43"/>
      <c r="G5285" s="43"/>
      <c r="H5285" s="43"/>
      <c r="I5285" s="43"/>
      <c r="J5285" s="43"/>
      <c r="K5285" s="43"/>
    </row>
    <row r="5286" spans="1:11" ht="14.25" customHeight="1">
      <c r="A5286" s="43"/>
      <c r="B5286" s="43"/>
      <c r="C5286" s="43"/>
      <c r="D5286" s="43"/>
      <c r="E5286" s="43"/>
      <c r="F5286" s="43"/>
      <c r="G5286" s="43"/>
      <c r="H5286" s="43"/>
      <c r="I5286" s="43"/>
      <c r="J5286" s="43"/>
      <c r="K5286" s="43"/>
    </row>
    <row r="5287" spans="1:11" ht="14.25" customHeight="1">
      <c r="A5287" s="43"/>
      <c r="B5287" s="43"/>
      <c r="C5287" s="43"/>
      <c r="D5287" s="43"/>
      <c r="E5287" s="43"/>
      <c r="F5287" s="43"/>
      <c r="G5287" s="43"/>
      <c r="H5287" s="43"/>
      <c r="I5287" s="43"/>
      <c r="J5287" s="43"/>
      <c r="K5287" s="43"/>
    </row>
    <row r="5288" spans="1:11" ht="14.25" customHeight="1">
      <c r="A5288" s="43"/>
      <c r="B5288" s="43"/>
      <c r="C5288" s="43"/>
      <c r="D5288" s="43"/>
      <c r="E5288" s="43"/>
      <c r="F5288" s="43"/>
      <c r="G5288" s="43"/>
      <c r="H5288" s="43"/>
      <c r="I5288" s="43"/>
      <c r="J5288" s="43"/>
      <c r="K5288" s="43"/>
    </row>
    <row r="5289" spans="1:11" ht="14.25" customHeight="1">
      <c r="A5289" s="43"/>
      <c r="B5289" s="43"/>
      <c r="C5289" s="43"/>
      <c r="D5289" s="43"/>
      <c r="E5289" s="43"/>
      <c r="F5289" s="43"/>
      <c r="G5289" s="43"/>
      <c r="H5289" s="43"/>
      <c r="I5289" s="43"/>
      <c r="J5289" s="43"/>
      <c r="K5289" s="43"/>
    </row>
    <row r="5290" spans="1:11" ht="14.25" customHeight="1">
      <c r="A5290" s="43"/>
      <c r="B5290" s="43"/>
      <c r="C5290" s="43"/>
      <c r="D5290" s="43"/>
      <c r="E5290" s="43"/>
      <c r="F5290" s="43"/>
      <c r="G5290" s="43"/>
      <c r="H5290" s="43"/>
      <c r="I5290" s="43"/>
      <c r="J5290" s="43"/>
      <c r="K5290" s="43"/>
    </row>
    <row r="5291" spans="1:11" ht="14.25" customHeight="1">
      <c r="A5291" s="43"/>
      <c r="B5291" s="43"/>
      <c r="C5291" s="43"/>
      <c r="D5291" s="43"/>
      <c r="E5291" s="43"/>
      <c r="F5291" s="43"/>
      <c r="G5291" s="43"/>
      <c r="H5291" s="43"/>
      <c r="I5291" s="43"/>
      <c r="J5291" s="43"/>
      <c r="K5291" s="43"/>
    </row>
    <row r="5292" spans="1:11" ht="14.25" customHeight="1">
      <c r="A5292" s="43"/>
      <c r="B5292" s="43"/>
      <c r="C5292" s="43"/>
      <c r="D5292" s="43"/>
      <c r="E5292" s="43"/>
      <c r="F5292" s="43"/>
      <c r="G5292" s="43"/>
      <c r="H5292" s="43"/>
      <c r="I5292" s="43"/>
      <c r="J5292" s="43"/>
      <c r="K5292" s="43"/>
    </row>
    <row r="5293" spans="1:11" ht="14.25" customHeight="1">
      <c r="A5293" s="43"/>
      <c r="B5293" s="43"/>
      <c r="C5293" s="43"/>
      <c r="D5293" s="43"/>
      <c r="E5293" s="43"/>
      <c r="F5293" s="43"/>
      <c r="G5293" s="43"/>
      <c r="H5293" s="43"/>
      <c r="I5293" s="43"/>
      <c r="J5293" s="43"/>
      <c r="K5293" s="43"/>
    </row>
    <row r="5294" spans="1:11" ht="14.25" customHeight="1">
      <c r="A5294" s="43"/>
      <c r="B5294" s="43"/>
      <c r="C5294" s="43"/>
      <c r="D5294" s="43"/>
      <c r="E5294" s="43"/>
      <c r="F5294" s="43"/>
      <c r="G5294" s="43"/>
      <c r="H5294" s="43"/>
      <c r="I5294" s="43"/>
      <c r="J5294" s="43"/>
      <c r="K5294" s="43"/>
    </row>
    <row r="5295" spans="1:11" ht="14.25" customHeight="1">
      <c r="A5295" s="43"/>
      <c r="B5295" s="43"/>
      <c r="C5295" s="43"/>
      <c r="D5295" s="43"/>
      <c r="E5295" s="43"/>
      <c r="F5295" s="43"/>
      <c r="G5295" s="43"/>
      <c r="H5295" s="43"/>
      <c r="I5295" s="43"/>
      <c r="J5295" s="43"/>
      <c r="K5295" s="43"/>
    </row>
    <row r="5296" spans="1:11" ht="14.25" customHeight="1">
      <c r="A5296" s="43"/>
      <c r="B5296" s="43"/>
      <c r="C5296" s="43"/>
      <c r="D5296" s="43"/>
      <c r="E5296" s="43"/>
      <c r="F5296" s="43"/>
      <c r="G5296" s="43"/>
      <c r="H5296" s="43"/>
      <c r="I5296" s="43"/>
      <c r="J5296" s="43"/>
      <c r="K5296" s="43"/>
    </row>
    <row r="5297" spans="1:11" ht="14.25" customHeight="1">
      <c r="A5297" s="43"/>
      <c r="B5297" s="43"/>
      <c r="C5297" s="43"/>
      <c r="D5297" s="43"/>
      <c r="E5297" s="43"/>
      <c r="F5297" s="43"/>
      <c r="G5297" s="43"/>
      <c r="H5297" s="43"/>
      <c r="I5297" s="43"/>
      <c r="J5297" s="43"/>
      <c r="K5297" s="43"/>
    </row>
    <row r="5298" spans="1:11" ht="14.25" customHeight="1">
      <c r="A5298" s="43"/>
      <c r="B5298" s="43"/>
      <c r="C5298" s="43"/>
      <c r="D5298" s="43"/>
      <c r="E5298" s="43"/>
      <c r="F5298" s="43"/>
      <c r="G5298" s="43"/>
      <c r="H5298" s="43"/>
      <c r="I5298" s="43"/>
      <c r="J5298" s="43"/>
      <c r="K5298" s="43"/>
    </row>
    <row r="5299" spans="1:11" ht="14.25" customHeight="1">
      <c r="A5299" s="43"/>
      <c r="B5299" s="43"/>
      <c r="C5299" s="43"/>
      <c r="D5299" s="43"/>
      <c r="E5299" s="43"/>
      <c r="F5299" s="43"/>
      <c r="G5299" s="43"/>
      <c r="H5299" s="43"/>
      <c r="I5299" s="43"/>
      <c r="J5299" s="43"/>
      <c r="K5299" s="43"/>
    </row>
    <row r="5300" spans="1:11" ht="14.25" customHeight="1">
      <c r="A5300" s="43"/>
      <c r="B5300" s="43"/>
      <c r="C5300" s="43"/>
      <c r="D5300" s="43"/>
      <c r="E5300" s="43"/>
      <c r="F5300" s="43"/>
      <c r="G5300" s="43"/>
      <c r="H5300" s="43"/>
      <c r="I5300" s="43"/>
      <c r="J5300" s="43"/>
      <c r="K5300" s="43"/>
    </row>
    <row r="5301" spans="1:11" ht="14.25" customHeight="1">
      <c r="A5301" s="43"/>
      <c r="B5301" s="43"/>
      <c r="C5301" s="43"/>
      <c r="D5301" s="43"/>
      <c r="E5301" s="43"/>
      <c r="F5301" s="43"/>
      <c r="G5301" s="43"/>
      <c r="H5301" s="43"/>
      <c r="I5301" s="43"/>
      <c r="J5301" s="43"/>
      <c r="K5301" s="43"/>
    </row>
    <row r="5302" spans="1:11" ht="14.25" customHeight="1">
      <c r="A5302" s="43"/>
      <c r="B5302" s="43"/>
      <c r="C5302" s="43"/>
      <c r="D5302" s="43"/>
      <c r="E5302" s="43"/>
      <c r="F5302" s="43"/>
      <c r="G5302" s="43"/>
      <c r="H5302" s="43"/>
      <c r="I5302" s="43"/>
      <c r="J5302" s="43"/>
      <c r="K5302" s="43"/>
    </row>
    <row r="5303" spans="1:11" ht="14.25" customHeight="1">
      <c r="A5303" s="43"/>
      <c r="B5303" s="43"/>
      <c r="C5303" s="43"/>
      <c r="D5303" s="43"/>
      <c r="E5303" s="43"/>
      <c r="F5303" s="43"/>
      <c r="G5303" s="43"/>
      <c r="H5303" s="43"/>
      <c r="I5303" s="43"/>
      <c r="J5303" s="43"/>
      <c r="K5303" s="43"/>
    </row>
    <row r="5304" spans="1:11" ht="14.25" customHeight="1">
      <c r="A5304" s="43"/>
      <c r="B5304" s="43"/>
      <c r="C5304" s="43"/>
      <c r="D5304" s="43"/>
      <c r="E5304" s="43"/>
      <c r="F5304" s="43"/>
      <c r="G5304" s="43"/>
      <c r="H5304" s="43"/>
      <c r="I5304" s="43"/>
      <c r="J5304" s="43"/>
      <c r="K5304" s="43"/>
    </row>
    <row r="5305" spans="1:11" ht="14.25" customHeight="1">
      <c r="A5305" s="43"/>
      <c r="B5305" s="43"/>
      <c r="C5305" s="43"/>
      <c r="D5305" s="43"/>
      <c r="E5305" s="43"/>
      <c r="F5305" s="43"/>
      <c r="G5305" s="43"/>
      <c r="H5305" s="43"/>
      <c r="I5305" s="43"/>
      <c r="J5305" s="43"/>
      <c r="K5305" s="43"/>
    </row>
    <row r="5306" spans="1:11" ht="14.25" customHeight="1">
      <c r="A5306" s="43"/>
      <c r="B5306" s="43"/>
      <c r="C5306" s="43"/>
      <c r="D5306" s="43"/>
      <c r="E5306" s="43"/>
      <c r="F5306" s="43"/>
      <c r="G5306" s="43"/>
      <c r="H5306" s="43"/>
      <c r="I5306" s="43"/>
      <c r="J5306" s="43"/>
      <c r="K5306" s="43"/>
    </row>
    <row r="5307" spans="1:11" ht="14.25" customHeight="1">
      <c r="A5307" s="43"/>
      <c r="B5307" s="43"/>
      <c r="C5307" s="43"/>
      <c r="D5307" s="43"/>
      <c r="E5307" s="43"/>
      <c r="F5307" s="43"/>
      <c r="G5307" s="43"/>
      <c r="H5307" s="43"/>
      <c r="I5307" s="43"/>
      <c r="J5307" s="43"/>
      <c r="K5307" s="43"/>
    </row>
    <row r="5308" spans="1:11" ht="14.25" customHeight="1">
      <c r="A5308" s="43"/>
      <c r="B5308" s="43"/>
      <c r="C5308" s="43"/>
      <c r="D5308" s="43"/>
      <c r="E5308" s="43"/>
      <c r="F5308" s="43"/>
      <c r="G5308" s="43"/>
      <c r="H5308" s="43"/>
      <c r="I5308" s="43"/>
      <c r="J5308" s="43"/>
      <c r="K5308" s="43"/>
    </row>
    <row r="5309" spans="1:11" ht="14.25" customHeight="1">
      <c r="A5309" s="43"/>
      <c r="B5309" s="43"/>
      <c r="C5309" s="43"/>
      <c r="D5309" s="43"/>
      <c r="E5309" s="43"/>
      <c r="F5309" s="43"/>
      <c r="G5309" s="43"/>
      <c r="H5309" s="43"/>
      <c r="I5309" s="43"/>
      <c r="J5309" s="43"/>
      <c r="K5309" s="43"/>
    </row>
    <row r="5310" spans="1:11" ht="14.25" customHeight="1">
      <c r="A5310" s="43"/>
      <c r="B5310" s="43"/>
      <c r="C5310" s="43"/>
      <c r="D5310" s="43"/>
      <c r="E5310" s="43"/>
      <c r="F5310" s="43"/>
      <c r="G5310" s="43"/>
      <c r="H5310" s="43"/>
      <c r="I5310" s="43"/>
      <c r="J5310" s="43"/>
      <c r="K5310" s="43"/>
    </row>
    <row r="5311" spans="1:11" ht="14.25" customHeight="1">
      <c r="A5311" s="43"/>
      <c r="B5311" s="43"/>
      <c r="C5311" s="43"/>
      <c r="D5311" s="43"/>
      <c r="E5311" s="43"/>
      <c r="F5311" s="43"/>
      <c r="G5311" s="43"/>
      <c r="H5311" s="43"/>
      <c r="I5311" s="43"/>
      <c r="J5311" s="43"/>
      <c r="K5311" s="43"/>
    </row>
    <row r="5312" spans="1:11" ht="14.25" customHeight="1">
      <c r="A5312" s="43"/>
      <c r="B5312" s="43"/>
      <c r="C5312" s="43"/>
      <c r="D5312" s="43"/>
      <c r="E5312" s="43"/>
      <c r="F5312" s="43"/>
      <c r="G5312" s="43"/>
      <c r="H5312" s="43"/>
      <c r="I5312" s="43"/>
      <c r="J5312" s="43"/>
      <c r="K5312" s="43"/>
    </row>
    <row r="5313" spans="1:11" ht="14.25" customHeight="1">
      <c r="A5313" s="43"/>
      <c r="B5313" s="43"/>
      <c r="C5313" s="43"/>
      <c r="D5313" s="43"/>
      <c r="E5313" s="43"/>
      <c r="F5313" s="43"/>
      <c r="G5313" s="43"/>
      <c r="H5313" s="43"/>
      <c r="I5313" s="43"/>
      <c r="J5313" s="43"/>
      <c r="K5313" s="43"/>
    </row>
    <row r="5314" spans="1:11" ht="14.25" customHeight="1">
      <c r="A5314" s="43"/>
      <c r="B5314" s="43"/>
      <c r="C5314" s="43"/>
      <c r="D5314" s="43"/>
      <c r="E5314" s="43"/>
      <c r="F5314" s="43"/>
      <c r="G5314" s="43"/>
      <c r="H5314" s="43"/>
      <c r="I5314" s="43"/>
      <c r="J5314" s="43"/>
      <c r="K5314" s="43"/>
    </row>
    <row r="5315" spans="1:11" ht="14.25" customHeight="1">
      <c r="A5315" s="43"/>
      <c r="B5315" s="43"/>
      <c r="C5315" s="43"/>
      <c r="D5315" s="43"/>
      <c r="E5315" s="43"/>
      <c r="F5315" s="43"/>
      <c r="G5315" s="43"/>
      <c r="H5315" s="43"/>
      <c r="I5315" s="43"/>
      <c r="J5315" s="43"/>
      <c r="K5315" s="43"/>
    </row>
    <row r="5316" spans="1:11" ht="14.25" customHeight="1">
      <c r="A5316" s="43"/>
      <c r="B5316" s="43"/>
      <c r="C5316" s="43"/>
      <c r="D5316" s="43"/>
      <c r="E5316" s="43"/>
      <c r="F5316" s="43"/>
      <c r="G5316" s="43"/>
      <c r="H5316" s="43"/>
      <c r="I5316" s="43"/>
      <c r="J5316" s="43"/>
      <c r="K5316" s="43"/>
    </row>
    <row r="5317" spans="1:11" ht="14.25" customHeight="1">
      <c r="A5317" s="43"/>
      <c r="B5317" s="43"/>
      <c r="C5317" s="43"/>
      <c r="D5317" s="43"/>
      <c r="E5317" s="43"/>
      <c r="F5317" s="43"/>
      <c r="G5317" s="43"/>
      <c r="H5317" s="43"/>
      <c r="I5317" s="43"/>
      <c r="J5317" s="43"/>
      <c r="K5317" s="43"/>
    </row>
    <row r="5318" spans="1:11" ht="14.25" customHeight="1">
      <c r="A5318" s="43"/>
      <c r="B5318" s="43"/>
      <c r="C5318" s="43"/>
      <c r="D5318" s="43"/>
      <c r="E5318" s="43"/>
      <c r="F5318" s="43"/>
      <c r="G5318" s="43"/>
      <c r="H5318" s="43"/>
      <c r="I5318" s="43"/>
      <c r="J5318" s="43"/>
      <c r="K5318" s="43"/>
    </row>
    <row r="5319" spans="1:11" ht="14.25" customHeight="1">
      <c r="A5319" s="43"/>
      <c r="B5319" s="43"/>
      <c r="C5319" s="43"/>
      <c r="D5319" s="43"/>
      <c r="E5319" s="43"/>
      <c r="F5319" s="43"/>
      <c r="G5319" s="43"/>
      <c r="H5319" s="43"/>
      <c r="I5319" s="43"/>
      <c r="J5319" s="43"/>
      <c r="K5319" s="43"/>
    </row>
    <row r="5320" spans="1:11" ht="14.25" customHeight="1">
      <c r="A5320" s="43"/>
      <c r="B5320" s="43"/>
      <c r="C5320" s="43"/>
      <c r="D5320" s="43"/>
      <c r="E5320" s="43"/>
      <c r="F5320" s="43"/>
      <c r="G5320" s="43"/>
      <c r="H5320" s="43"/>
      <c r="I5320" s="43"/>
      <c r="J5320" s="43"/>
      <c r="K5320" s="43"/>
    </row>
    <row r="5321" spans="1:11" ht="14.25" customHeight="1">
      <c r="A5321" s="43"/>
      <c r="B5321" s="43"/>
      <c r="C5321" s="43"/>
      <c r="D5321" s="43"/>
      <c r="E5321" s="43"/>
      <c r="F5321" s="43"/>
      <c r="G5321" s="43"/>
      <c r="H5321" s="43"/>
      <c r="I5321" s="43"/>
      <c r="J5321" s="43"/>
      <c r="K5321" s="43"/>
    </row>
    <row r="5322" spans="1:11" ht="14.25" customHeight="1">
      <c r="A5322" s="43"/>
      <c r="B5322" s="43"/>
      <c r="C5322" s="43"/>
      <c r="D5322" s="43"/>
      <c r="E5322" s="43"/>
      <c r="F5322" s="43"/>
      <c r="G5322" s="43"/>
      <c r="H5322" s="43"/>
      <c r="I5322" s="43"/>
      <c r="J5322" s="43"/>
      <c r="K5322" s="43"/>
    </row>
    <row r="5323" spans="1:11" ht="14.25" customHeight="1">
      <c r="A5323" s="43"/>
      <c r="B5323" s="43"/>
      <c r="C5323" s="43"/>
      <c r="D5323" s="43"/>
      <c r="E5323" s="43"/>
      <c r="F5323" s="43"/>
      <c r="G5323" s="43"/>
      <c r="H5323" s="43"/>
      <c r="I5323" s="43"/>
      <c r="J5323" s="43"/>
      <c r="K5323" s="43"/>
    </row>
    <row r="5324" spans="1:11" ht="14.25" customHeight="1">
      <c r="A5324" s="43"/>
      <c r="B5324" s="43"/>
      <c r="C5324" s="43"/>
      <c r="D5324" s="43"/>
      <c r="E5324" s="43"/>
      <c r="F5324" s="43"/>
      <c r="G5324" s="43"/>
      <c r="H5324" s="43"/>
      <c r="I5324" s="43"/>
      <c r="J5324" s="43"/>
      <c r="K5324" s="43"/>
    </row>
    <row r="5325" spans="1:11" ht="14.25" customHeight="1">
      <c r="A5325" s="43"/>
      <c r="B5325" s="43"/>
      <c r="C5325" s="43"/>
      <c r="D5325" s="43"/>
      <c r="E5325" s="43"/>
      <c r="F5325" s="43"/>
      <c r="G5325" s="43"/>
      <c r="H5325" s="43"/>
      <c r="I5325" s="43"/>
      <c r="J5325" s="43"/>
      <c r="K5325" s="43"/>
    </row>
    <row r="5326" spans="1:11" ht="14.25" customHeight="1">
      <c r="A5326" s="43"/>
      <c r="B5326" s="43"/>
      <c r="C5326" s="43"/>
      <c r="D5326" s="43"/>
      <c r="E5326" s="43"/>
      <c r="F5326" s="43"/>
      <c r="G5326" s="43"/>
      <c r="H5326" s="43"/>
      <c r="I5326" s="43"/>
      <c r="J5326" s="43"/>
      <c r="K5326" s="43"/>
    </row>
    <row r="5327" spans="1:11" ht="14.25" customHeight="1">
      <c r="A5327" s="43"/>
      <c r="B5327" s="43"/>
      <c r="C5327" s="43"/>
      <c r="D5327" s="43"/>
      <c r="E5327" s="43"/>
      <c r="F5327" s="43"/>
      <c r="G5327" s="43"/>
      <c r="H5327" s="43"/>
      <c r="I5327" s="43"/>
      <c r="J5327" s="43"/>
      <c r="K5327" s="43"/>
    </row>
    <row r="5328" spans="1:11" ht="14.25" customHeight="1">
      <c r="A5328" s="43"/>
      <c r="B5328" s="43"/>
      <c r="C5328" s="43"/>
      <c r="D5328" s="43"/>
      <c r="E5328" s="43"/>
      <c r="F5328" s="43"/>
      <c r="G5328" s="43"/>
      <c r="H5328" s="43"/>
      <c r="I5328" s="43"/>
      <c r="J5328" s="43"/>
      <c r="K5328" s="43"/>
    </row>
    <row r="5329" spans="1:11" ht="14.25" customHeight="1">
      <c r="A5329" s="43"/>
      <c r="B5329" s="43"/>
      <c r="C5329" s="43"/>
      <c r="D5329" s="43"/>
      <c r="E5329" s="43"/>
      <c r="F5329" s="43"/>
      <c r="G5329" s="43"/>
      <c r="H5329" s="43"/>
      <c r="I5329" s="43"/>
      <c r="J5329" s="43"/>
      <c r="K5329" s="43"/>
    </row>
    <row r="5330" spans="1:11" ht="14.25" customHeight="1">
      <c r="A5330" s="43"/>
      <c r="B5330" s="43"/>
      <c r="C5330" s="43"/>
      <c r="D5330" s="43"/>
      <c r="E5330" s="43"/>
      <c r="F5330" s="43"/>
      <c r="G5330" s="43"/>
      <c r="H5330" s="43"/>
      <c r="I5330" s="43"/>
      <c r="J5330" s="43"/>
      <c r="K5330" s="43"/>
    </row>
    <row r="5331" spans="1:11" ht="14.25" customHeight="1">
      <c r="A5331" s="43"/>
      <c r="B5331" s="43"/>
      <c r="C5331" s="43"/>
      <c r="D5331" s="43"/>
      <c r="E5331" s="43"/>
      <c r="F5331" s="43"/>
      <c r="G5331" s="43"/>
      <c r="H5331" s="43"/>
      <c r="I5331" s="43"/>
      <c r="J5331" s="43"/>
      <c r="K5331" s="43"/>
    </row>
    <row r="5332" spans="1:11" ht="14.25" customHeight="1">
      <c r="A5332" s="43"/>
      <c r="B5332" s="43"/>
      <c r="C5332" s="43"/>
      <c r="D5332" s="43"/>
      <c r="E5332" s="43"/>
      <c r="F5332" s="43"/>
      <c r="G5332" s="43"/>
      <c r="H5332" s="43"/>
      <c r="I5332" s="43"/>
      <c r="J5332" s="43"/>
      <c r="K5332" s="43"/>
    </row>
    <row r="5333" spans="1:11" ht="14.25" customHeight="1">
      <c r="A5333" s="43"/>
      <c r="B5333" s="43"/>
      <c r="C5333" s="43"/>
      <c r="D5333" s="43"/>
      <c r="E5333" s="43"/>
      <c r="F5333" s="43"/>
      <c r="G5333" s="43"/>
      <c r="H5333" s="43"/>
      <c r="I5333" s="43"/>
      <c r="J5333" s="43"/>
      <c r="K5333" s="43"/>
    </row>
    <row r="5334" spans="1:11" ht="14.25" customHeight="1">
      <c r="A5334" s="43"/>
      <c r="B5334" s="43"/>
      <c r="C5334" s="43"/>
      <c r="D5334" s="43"/>
      <c r="E5334" s="43"/>
      <c r="F5334" s="43"/>
      <c r="G5334" s="43"/>
      <c r="H5334" s="43"/>
      <c r="I5334" s="43"/>
      <c r="J5334" s="43"/>
      <c r="K5334" s="43"/>
    </row>
    <row r="5335" spans="1:11" ht="14.25" customHeight="1">
      <c r="A5335" s="43"/>
      <c r="B5335" s="43"/>
      <c r="C5335" s="43"/>
      <c r="D5335" s="43"/>
      <c r="E5335" s="43"/>
      <c r="F5335" s="43"/>
      <c r="G5335" s="43"/>
      <c r="H5335" s="43"/>
      <c r="I5335" s="43"/>
      <c r="J5335" s="43"/>
      <c r="K5335" s="43"/>
    </row>
    <row r="5336" spans="1:11" ht="14.25" customHeight="1">
      <c r="A5336" s="43"/>
      <c r="B5336" s="43"/>
      <c r="C5336" s="43"/>
      <c r="D5336" s="43"/>
      <c r="E5336" s="43"/>
      <c r="F5336" s="43"/>
      <c r="G5336" s="43"/>
      <c r="H5336" s="43"/>
      <c r="I5336" s="43"/>
      <c r="J5336" s="43"/>
      <c r="K5336" s="43"/>
    </row>
    <row r="5337" spans="1:11" ht="14.25" customHeight="1">
      <c r="A5337" s="43"/>
      <c r="B5337" s="43"/>
      <c r="C5337" s="43"/>
      <c r="D5337" s="43"/>
      <c r="E5337" s="43"/>
      <c r="F5337" s="43"/>
      <c r="G5337" s="43"/>
      <c r="H5337" s="43"/>
      <c r="I5337" s="43"/>
      <c r="J5337" s="43"/>
      <c r="K5337" s="43"/>
    </row>
    <row r="5338" spans="1:11" ht="14.25" customHeight="1">
      <c r="A5338" s="43"/>
      <c r="B5338" s="43"/>
      <c r="C5338" s="43"/>
      <c r="D5338" s="43"/>
      <c r="E5338" s="43"/>
      <c r="F5338" s="43"/>
      <c r="G5338" s="43"/>
      <c r="H5338" s="43"/>
      <c r="I5338" s="43"/>
      <c r="J5338" s="43"/>
      <c r="K5338" s="43"/>
    </row>
    <row r="5339" spans="1:11" ht="14.25" customHeight="1">
      <c r="A5339" s="43"/>
      <c r="B5339" s="43"/>
      <c r="C5339" s="43"/>
      <c r="D5339" s="43"/>
      <c r="E5339" s="43"/>
      <c r="F5339" s="43"/>
      <c r="G5339" s="43"/>
      <c r="H5339" s="43"/>
      <c r="I5339" s="43"/>
      <c r="J5339" s="43"/>
      <c r="K5339" s="43"/>
    </row>
    <row r="5340" spans="1:11" ht="14.25" customHeight="1">
      <c r="A5340" s="43"/>
      <c r="B5340" s="43"/>
      <c r="C5340" s="43"/>
      <c r="D5340" s="43"/>
      <c r="E5340" s="43"/>
      <c r="F5340" s="43"/>
      <c r="G5340" s="43"/>
      <c r="H5340" s="43"/>
      <c r="I5340" s="43"/>
      <c r="J5340" s="43"/>
      <c r="K5340" s="43"/>
    </row>
    <row r="5341" spans="1:11" ht="14.25" customHeight="1">
      <c r="A5341" s="43"/>
      <c r="B5341" s="43"/>
      <c r="C5341" s="43"/>
      <c r="D5341" s="43"/>
      <c r="E5341" s="43"/>
      <c r="F5341" s="43"/>
      <c r="G5341" s="43"/>
      <c r="H5341" s="43"/>
      <c r="I5341" s="43"/>
      <c r="J5341" s="43"/>
      <c r="K5341" s="43"/>
    </row>
    <row r="5342" spans="1:11" ht="14.25" customHeight="1">
      <c r="A5342" s="43"/>
      <c r="B5342" s="43"/>
      <c r="C5342" s="43"/>
      <c r="D5342" s="43"/>
      <c r="E5342" s="43"/>
      <c r="F5342" s="43"/>
      <c r="G5342" s="43"/>
      <c r="H5342" s="43"/>
      <c r="I5342" s="43"/>
      <c r="J5342" s="43"/>
      <c r="K5342" s="43"/>
    </row>
    <row r="5343" spans="1:11" ht="14.25" customHeight="1">
      <c r="A5343" s="43"/>
      <c r="B5343" s="43"/>
      <c r="C5343" s="43"/>
      <c r="D5343" s="43"/>
      <c r="E5343" s="43"/>
      <c r="F5343" s="43"/>
      <c r="G5343" s="43"/>
      <c r="H5343" s="43"/>
      <c r="I5343" s="43"/>
      <c r="J5343" s="43"/>
      <c r="K5343" s="43"/>
    </row>
    <row r="5344" spans="1:11" ht="14.25" customHeight="1">
      <c r="A5344" s="43"/>
      <c r="B5344" s="43"/>
      <c r="C5344" s="43"/>
      <c r="D5344" s="43"/>
      <c r="E5344" s="43"/>
      <c r="F5344" s="43"/>
      <c r="G5344" s="43"/>
      <c r="H5344" s="43"/>
      <c r="I5344" s="43"/>
      <c r="J5344" s="43"/>
      <c r="K5344" s="43"/>
    </row>
    <row r="5345" spans="1:11" ht="14.25" customHeight="1">
      <c r="A5345" s="43"/>
      <c r="B5345" s="43"/>
      <c r="C5345" s="43"/>
      <c r="D5345" s="43"/>
      <c r="E5345" s="43"/>
      <c r="F5345" s="43"/>
      <c r="G5345" s="43"/>
      <c r="H5345" s="43"/>
      <c r="I5345" s="43"/>
      <c r="J5345" s="43"/>
      <c r="K5345" s="43"/>
    </row>
    <row r="5346" spans="1:11" ht="14.25" customHeight="1">
      <c r="A5346" s="43"/>
      <c r="B5346" s="43"/>
      <c r="C5346" s="43"/>
      <c r="D5346" s="43"/>
      <c r="E5346" s="43"/>
      <c r="F5346" s="43"/>
      <c r="G5346" s="43"/>
      <c r="H5346" s="43"/>
      <c r="I5346" s="43"/>
      <c r="J5346" s="43"/>
      <c r="K5346" s="43"/>
    </row>
    <row r="5347" spans="1:11" ht="14.25" customHeight="1">
      <c r="A5347" s="43"/>
      <c r="B5347" s="43"/>
      <c r="C5347" s="43"/>
      <c r="D5347" s="43"/>
      <c r="E5347" s="43"/>
      <c r="F5347" s="43"/>
      <c r="G5347" s="43"/>
      <c r="H5347" s="43"/>
      <c r="I5347" s="43"/>
      <c r="J5347" s="43"/>
      <c r="K5347" s="43"/>
    </row>
    <row r="5348" spans="1:11" ht="14.25" customHeight="1">
      <c r="A5348" s="43"/>
      <c r="B5348" s="43"/>
      <c r="C5348" s="43"/>
      <c r="D5348" s="43"/>
      <c r="E5348" s="43"/>
      <c r="F5348" s="43"/>
      <c r="G5348" s="43"/>
      <c r="H5348" s="43"/>
      <c r="I5348" s="43"/>
      <c r="J5348" s="43"/>
      <c r="K5348" s="43"/>
    </row>
    <row r="5349" spans="1:11" ht="14.25" customHeight="1">
      <c r="A5349" s="43"/>
      <c r="B5349" s="43"/>
      <c r="C5349" s="43"/>
      <c r="D5349" s="43"/>
      <c r="E5349" s="43"/>
      <c r="F5349" s="43"/>
      <c r="G5349" s="43"/>
      <c r="H5349" s="43"/>
      <c r="I5349" s="43"/>
      <c r="J5349" s="43"/>
      <c r="K5349" s="43"/>
    </row>
    <row r="5350" spans="1:11" ht="14.25" customHeight="1">
      <c r="A5350" s="43"/>
      <c r="B5350" s="43"/>
      <c r="C5350" s="43"/>
      <c r="D5350" s="43"/>
      <c r="E5350" s="43"/>
      <c r="F5350" s="43"/>
      <c r="G5350" s="43"/>
      <c r="H5350" s="43"/>
      <c r="I5350" s="43"/>
      <c r="J5350" s="43"/>
      <c r="K5350" s="43"/>
    </row>
    <row r="5351" spans="1:11" ht="14.25" customHeight="1">
      <c r="A5351" s="43"/>
      <c r="B5351" s="43"/>
      <c r="C5351" s="43"/>
      <c r="D5351" s="43"/>
      <c r="E5351" s="43"/>
      <c r="F5351" s="43"/>
      <c r="G5351" s="43"/>
      <c r="H5351" s="43"/>
      <c r="I5351" s="43"/>
      <c r="J5351" s="43"/>
      <c r="K5351" s="43"/>
    </row>
    <row r="5352" spans="1:11" ht="14.25" customHeight="1">
      <c r="A5352" s="43"/>
      <c r="B5352" s="43"/>
      <c r="C5352" s="43"/>
      <c r="D5352" s="43"/>
      <c r="E5352" s="43"/>
      <c r="F5352" s="43"/>
      <c r="G5352" s="43"/>
      <c r="H5352" s="43"/>
      <c r="I5352" s="43"/>
      <c r="J5352" s="43"/>
      <c r="K5352" s="43"/>
    </row>
    <row r="5353" spans="1:11" ht="14.25" customHeight="1">
      <c r="A5353" s="43"/>
      <c r="B5353" s="43"/>
      <c r="C5353" s="43"/>
      <c r="D5353" s="43"/>
      <c r="E5353" s="43"/>
      <c r="F5353" s="43"/>
      <c r="G5353" s="43"/>
      <c r="H5353" s="43"/>
      <c r="I5353" s="43"/>
      <c r="J5353" s="43"/>
      <c r="K5353" s="43"/>
    </row>
    <row r="5354" spans="1:11" ht="14.25" customHeight="1">
      <c r="A5354" s="43"/>
      <c r="B5354" s="43"/>
      <c r="C5354" s="43"/>
      <c r="D5354" s="43"/>
      <c r="E5354" s="43"/>
      <c r="F5354" s="43"/>
      <c r="G5354" s="43"/>
      <c r="H5354" s="43"/>
      <c r="I5354" s="43"/>
      <c r="J5354" s="43"/>
      <c r="K5354" s="43"/>
    </row>
    <row r="5355" spans="1:11" ht="14.25" customHeight="1">
      <c r="A5355" s="43"/>
      <c r="B5355" s="43"/>
      <c r="C5355" s="43"/>
      <c r="D5355" s="43"/>
      <c r="E5355" s="43"/>
      <c r="F5355" s="43"/>
      <c r="G5355" s="43"/>
      <c r="H5355" s="43"/>
      <c r="I5355" s="43"/>
      <c r="J5355" s="43"/>
      <c r="K5355" s="43"/>
    </row>
    <row r="5356" spans="1:11" ht="14.25" customHeight="1">
      <c r="A5356" s="43"/>
      <c r="B5356" s="43"/>
      <c r="C5356" s="43"/>
      <c r="D5356" s="43"/>
      <c r="E5356" s="43"/>
      <c r="F5356" s="43"/>
      <c r="G5356" s="43"/>
      <c r="H5356" s="43"/>
      <c r="I5356" s="43"/>
      <c r="J5356" s="43"/>
      <c r="K5356" s="43"/>
    </row>
    <row r="5357" spans="1:11" ht="14.25" customHeight="1">
      <c r="A5357" s="43"/>
      <c r="B5357" s="43"/>
      <c r="C5357" s="43"/>
      <c r="D5357" s="43"/>
      <c r="E5357" s="43"/>
      <c r="F5357" s="43"/>
      <c r="G5357" s="43"/>
      <c r="H5357" s="43"/>
      <c r="I5357" s="43"/>
      <c r="J5357" s="43"/>
      <c r="K5357" s="43"/>
    </row>
    <row r="5358" spans="1:11" ht="14.25" customHeight="1">
      <c r="A5358" s="43"/>
      <c r="B5358" s="43"/>
      <c r="C5358" s="43"/>
      <c r="D5358" s="43"/>
      <c r="E5358" s="43"/>
      <c r="F5358" s="43"/>
      <c r="G5358" s="43"/>
      <c r="H5358" s="43"/>
      <c r="I5358" s="43"/>
      <c r="J5358" s="43"/>
      <c r="K5358" s="43"/>
    </row>
    <row r="5359" spans="1:11" ht="14.25" customHeight="1">
      <c r="A5359" s="43"/>
      <c r="B5359" s="43"/>
      <c r="C5359" s="43"/>
      <c r="D5359" s="43"/>
      <c r="E5359" s="43"/>
      <c r="F5359" s="43"/>
      <c r="G5359" s="43"/>
      <c r="H5359" s="43"/>
      <c r="I5359" s="43"/>
      <c r="J5359" s="43"/>
      <c r="K5359" s="43"/>
    </row>
    <row r="5360" spans="1:11" ht="14.25" customHeight="1">
      <c r="A5360" s="43"/>
      <c r="B5360" s="43"/>
      <c r="C5360" s="43"/>
      <c r="D5360" s="43"/>
      <c r="E5360" s="43"/>
      <c r="F5360" s="43"/>
      <c r="G5360" s="43"/>
      <c r="H5360" s="43"/>
      <c r="I5360" s="43"/>
      <c r="J5360" s="43"/>
      <c r="K5360" s="43"/>
    </row>
    <row r="5361" spans="1:11" ht="14.25" customHeight="1">
      <c r="A5361" s="43"/>
      <c r="B5361" s="43"/>
      <c r="C5361" s="43"/>
      <c r="D5361" s="43"/>
      <c r="E5361" s="43"/>
      <c r="F5361" s="43"/>
      <c r="G5361" s="43"/>
      <c r="H5361" s="43"/>
      <c r="I5361" s="43"/>
      <c r="J5361" s="43"/>
      <c r="K5361" s="43"/>
    </row>
    <row r="5362" spans="1:11" ht="14.25" customHeight="1">
      <c r="A5362" s="43"/>
      <c r="B5362" s="43"/>
      <c r="C5362" s="43"/>
      <c r="D5362" s="43"/>
      <c r="E5362" s="43"/>
      <c r="F5362" s="43"/>
      <c r="G5362" s="43"/>
      <c r="H5362" s="43"/>
      <c r="I5362" s="43"/>
      <c r="J5362" s="43"/>
      <c r="K5362" s="43"/>
    </row>
    <row r="5363" spans="1:11" ht="14.25" customHeight="1">
      <c r="A5363" s="43"/>
      <c r="B5363" s="43"/>
      <c r="C5363" s="43"/>
      <c r="D5363" s="43"/>
      <c r="E5363" s="43"/>
      <c r="F5363" s="43"/>
      <c r="G5363" s="43"/>
      <c r="H5363" s="43"/>
      <c r="I5363" s="43"/>
      <c r="J5363" s="43"/>
      <c r="K5363" s="43"/>
    </row>
    <row r="5364" spans="1:11" ht="14.25" customHeight="1">
      <c r="A5364" s="43"/>
      <c r="B5364" s="43"/>
      <c r="C5364" s="43"/>
      <c r="D5364" s="43"/>
      <c r="E5364" s="43"/>
      <c r="F5364" s="43"/>
      <c r="G5364" s="43"/>
      <c r="H5364" s="43"/>
      <c r="I5364" s="43"/>
      <c r="J5364" s="43"/>
      <c r="K5364" s="43"/>
    </row>
    <row r="5365" spans="1:11" ht="14.25" customHeight="1">
      <c r="A5365" s="43"/>
      <c r="B5365" s="43"/>
      <c r="C5365" s="43"/>
      <c r="D5365" s="43"/>
      <c r="E5365" s="43"/>
      <c r="F5365" s="43"/>
      <c r="G5365" s="43"/>
      <c r="H5365" s="43"/>
      <c r="I5365" s="43"/>
      <c r="J5365" s="43"/>
      <c r="K5365" s="43"/>
    </row>
    <row r="5366" spans="1:11" ht="14.25" customHeight="1">
      <c r="A5366" s="43"/>
      <c r="B5366" s="43"/>
      <c r="C5366" s="43"/>
      <c r="D5366" s="43"/>
      <c r="E5366" s="43"/>
      <c r="F5366" s="43"/>
      <c r="G5366" s="43"/>
      <c r="H5366" s="43"/>
      <c r="I5366" s="43"/>
      <c r="J5366" s="43"/>
      <c r="K5366" s="43"/>
    </row>
    <row r="5367" spans="1:11" ht="14.25" customHeight="1">
      <c r="A5367" s="43"/>
      <c r="B5367" s="43"/>
      <c r="C5367" s="43"/>
      <c r="D5367" s="43"/>
      <c r="E5367" s="43"/>
      <c r="F5367" s="43"/>
      <c r="G5367" s="43"/>
      <c r="H5367" s="43"/>
      <c r="I5367" s="43"/>
      <c r="J5367" s="43"/>
      <c r="K5367" s="43"/>
    </row>
    <row r="5368" spans="1:11" ht="14.25" customHeight="1">
      <c r="A5368" s="43"/>
      <c r="B5368" s="43"/>
      <c r="C5368" s="43"/>
      <c r="D5368" s="43"/>
      <c r="E5368" s="43"/>
      <c r="F5368" s="43"/>
      <c r="G5368" s="43"/>
      <c r="H5368" s="43"/>
      <c r="I5368" s="43"/>
      <c r="J5368" s="43"/>
      <c r="K5368" s="43"/>
    </row>
    <row r="5369" spans="1:11" ht="14.25" customHeight="1">
      <c r="A5369" s="43"/>
      <c r="B5369" s="43"/>
      <c r="C5369" s="43"/>
      <c r="D5369" s="43"/>
      <c r="E5369" s="43"/>
      <c r="F5369" s="43"/>
      <c r="G5369" s="43"/>
      <c r="H5369" s="43"/>
      <c r="I5369" s="43"/>
      <c r="J5369" s="43"/>
      <c r="K5369" s="43"/>
    </row>
    <row r="5370" spans="1:11" ht="14.25" customHeight="1">
      <c r="A5370" s="43"/>
      <c r="B5370" s="43"/>
      <c r="C5370" s="43"/>
      <c r="D5370" s="43"/>
      <c r="E5370" s="43"/>
      <c r="F5370" s="43"/>
      <c r="G5370" s="43"/>
      <c r="H5370" s="43"/>
      <c r="I5370" s="43"/>
      <c r="J5370" s="43"/>
      <c r="K5370" s="43"/>
    </row>
    <row r="5371" spans="1:11" ht="14.25" customHeight="1">
      <c r="A5371" s="43"/>
      <c r="B5371" s="43"/>
      <c r="C5371" s="43"/>
      <c r="D5371" s="43"/>
      <c r="E5371" s="43"/>
      <c r="F5371" s="43"/>
      <c r="G5371" s="43"/>
      <c r="H5371" s="43"/>
      <c r="I5371" s="43"/>
      <c r="J5371" s="43"/>
      <c r="K5371" s="43"/>
    </row>
    <row r="5372" spans="1:11" ht="14.25" customHeight="1">
      <c r="A5372" s="43"/>
      <c r="B5372" s="43"/>
      <c r="C5372" s="43"/>
      <c r="D5372" s="43"/>
      <c r="E5372" s="43"/>
      <c r="F5372" s="43"/>
      <c r="G5372" s="43"/>
      <c r="H5372" s="43"/>
      <c r="I5372" s="43"/>
      <c r="J5372" s="43"/>
      <c r="K5372" s="43"/>
    </row>
    <row r="5373" spans="1:11" ht="14.25" customHeight="1">
      <c r="A5373" s="43"/>
      <c r="B5373" s="43"/>
      <c r="C5373" s="43"/>
      <c r="D5373" s="43"/>
      <c r="E5373" s="43"/>
      <c r="F5373" s="43"/>
      <c r="G5373" s="43"/>
      <c r="H5373" s="43"/>
      <c r="I5373" s="43"/>
      <c r="J5373" s="43"/>
      <c r="K5373" s="43"/>
    </row>
    <row r="5374" spans="1:11" ht="14.25" customHeight="1">
      <c r="A5374" s="43"/>
      <c r="B5374" s="43"/>
      <c r="C5374" s="43"/>
      <c r="D5374" s="43"/>
      <c r="E5374" s="43"/>
      <c r="F5374" s="43"/>
      <c r="G5374" s="43"/>
      <c r="H5374" s="43"/>
      <c r="I5374" s="43"/>
      <c r="J5374" s="43"/>
      <c r="K5374" s="43"/>
    </row>
    <row r="5375" spans="1:11" ht="14.25" customHeight="1">
      <c r="A5375" s="43"/>
      <c r="B5375" s="43"/>
      <c r="C5375" s="43"/>
      <c r="D5375" s="43"/>
      <c r="E5375" s="43"/>
      <c r="F5375" s="43"/>
      <c r="G5375" s="43"/>
      <c r="H5375" s="43"/>
      <c r="I5375" s="43"/>
      <c r="J5375" s="43"/>
      <c r="K5375" s="43"/>
    </row>
    <row r="5376" spans="1:11" ht="14.25" customHeight="1">
      <c r="A5376" s="43"/>
      <c r="B5376" s="43"/>
      <c r="C5376" s="43"/>
      <c r="D5376" s="43"/>
      <c r="E5376" s="43"/>
      <c r="F5376" s="43"/>
      <c r="G5376" s="43"/>
      <c r="H5376" s="43"/>
      <c r="I5376" s="43"/>
      <c r="J5376" s="43"/>
      <c r="K5376" s="43"/>
    </row>
    <row r="5377" spans="1:11" ht="14.25" customHeight="1">
      <c r="A5377" s="43"/>
      <c r="B5377" s="43"/>
      <c r="C5377" s="43"/>
      <c r="D5377" s="43"/>
      <c r="E5377" s="43"/>
      <c r="F5377" s="43"/>
      <c r="G5377" s="43"/>
      <c r="H5377" s="43"/>
      <c r="I5377" s="43"/>
      <c r="J5377" s="43"/>
      <c r="K5377" s="43"/>
    </row>
    <row r="5378" spans="1:11" ht="14.25" customHeight="1">
      <c r="A5378" s="43"/>
      <c r="B5378" s="43"/>
      <c r="C5378" s="43"/>
      <c r="D5378" s="43"/>
      <c r="E5378" s="43"/>
      <c r="F5378" s="43"/>
      <c r="G5378" s="43"/>
      <c r="H5378" s="43"/>
      <c r="I5378" s="43"/>
      <c r="J5378" s="43"/>
      <c r="K5378" s="43"/>
    </row>
    <row r="5379" spans="1:11" ht="14.25" customHeight="1">
      <c r="A5379" s="43"/>
      <c r="B5379" s="43"/>
      <c r="C5379" s="43"/>
      <c r="D5379" s="43"/>
      <c r="E5379" s="43"/>
      <c r="F5379" s="43"/>
      <c r="G5379" s="43"/>
      <c r="H5379" s="43"/>
      <c r="I5379" s="43"/>
      <c r="J5379" s="43"/>
      <c r="K5379" s="43"/>
    </row>
    <row r="5380" spans="1:11" ht="14.25" customHeight="1">
      <c r="A5380" s="43"/>
      <c r="B5380" s="43"/>
      <c r="C5380" s="43"/>
      <c r="D5380" s="43"/>
      <c r="E5380" s="43"/>
      <c r="F5380" s="43"/>
      <c r="G5380" s="43"/>
      <c r="H5380" s="43"/>
      <c r="I5380" s="43"/>
      <c r="J5380" s="43"/>
      <c r="K5380" s="43"/>
    </row>
    <row r="5381" spans="1:11" ht="14.25" customHeight="1">
      <c r="A5381" s="43"/>
      <c r="B5381" s="43"/>
      <c r="C5381" s="43"/>
      <c r="D5381" s="43"/>
      <c r="E5381" s="43"/>
      <c r="F5381" s="43"/>
      <c r="G5381" s="43"/>
      <c r="H5381" s="43"/>
      <c r="I5381" s="43"/>
      <c r="J5381" s="43"/>
      <c r="K5381" s="43"/>
    </row>
    <row r="5382" spans="1:11" ht="14.25" customHeight="1">
      <c r="A5382" s="43"/>
      <c r="B5382" s="43"/>
      <c r="C5382" s="43"/>
      <c r="D5382" s="43"/>
      <c r="E5382" s="43"/>
      <c r="F5382" s="43"/>
      <c r="G5382" s="43"/>
      <c r="H5382" s="43"/>
      <c r="I5382" s="43"/>
      <c r="J5382" s="43"/>
      <c r="K5382" s="43"/>
    </row>
    <row r="5383" spans="1:11" ht="14.25" customHeight="1">
      <c r="A5383" s="43"/>
      <c r="B5383" s="43"/>
      <c r="C5383" s="43"/>
      <c r="D5383" s="43"/>
      <c r="E5383" s="43"/>
      <c r="F5383" s="43"/>
      <c r="G5383" s="43"/>
      <c r="H5383" s="43"/>
      <c r="I5383" s="43"/>
      <c r="J5383" s="43"/>
      <c r="K5383" s="43"/>
    </row>
    <row r="5384" spans="1:11" ht="14.25" customHeight="1">
      <c r="A5384" s="43"/>
      <c r="B5384" s="43"/>
      <c r="C5384" s="43"/>
      <c r="D5384" s="43"/>
      <c r="E5384" s="43"/>
      <c r="F5384" s="43"/>
      <c r="G5384" s="43"/>
      <c r="H5384" s="43"/>
      <c r="I5384" s="43"/>
      <c r="J5384" s="43"/>
      <c r="K5384" s="43"/>
    </row>
    <row r="5385" spans="1:11" ht="14.25" customHeight="1">
      <c r="A5385" s="43"/>
      <c r="B5385" s="43"/>
      <c r="C5385" s="43"/>
      <c r="D5385" s="43"/>
      <c r="E5385" s="43"/>
      <c r="F5385" s="43"/>
      <c r="G5385" s="43"/>
      <c r="H5385" s="43"/>
      <c r="I5385" s="43"/>
      <c r="J5385" s="43"/>
      <c r="K5385" s="43"/>
    </row>
    <row r="5386" spans="1:11" ht="14.25" customHeight="1">
      <c r="A5386" s="43"/>
      <c r="B5386" s="43"/>
      <c r="C5386" s="43"/>
      <c r="D5386" s="43"/>
      <c r="E5386" s="43"/>
      <c r="F5386" s="43"/>
      <c r="G5386" s="43"/>
      <c r="H5386" s="43"/>
      <c r="I5386" s="43"/>
      <c r="J5386" s="43"/>
      <c r="K5386" s="43"/>
    </row>
    <row r="5387" spans="1:11" ht="14.25" customHeight="1">
      <c r="A5387" s="43"/>
      <c r="B5387" s="43"/>
      <c r="C5387" s="43"/>
      <c r="D5387" s="43"/>
      <c r="E5387" s="43"/>
      <c r="F5387" s="43"/>
      <c r="G5387" s="43"/>
      <c r="H5387" s="43"/>
      <c r="I5387" s="43"/>
      <c r="J5387" s="43"/>
      <c r="K5387" s="43"/>
    </row>
    <row r="5388" spans="1:11" ht="14.25" customHeight="1">
      <c r="A5388" s="43"/>
      <c r="B5388" s="43"/>
      <c r="C5388" s="43"/>
      <c r="D5388" s="43"/>
      <c r="E5388" s="43"/>
      <c r="F5388" s="43"/>
      <c r="G5388" s="43"/>
      <c r="H5388" s="43"/>
      <c r="I5388" s="43"/>
      <c r="J5388" s="43"/>
      <c r="K5388" s="43"/>
    </row>
    <row r="5389" spans="1:11" ht="14.25" customHeight="1">
      <c r="A5389" s="43"/>
      <c r="B5389" s="43"/>
      <c r="C5389" s="43"/>
      <c r="D5389" s="43"/>
      <c r="E5389" s="43"/>
      <c r="F5389" s="43"/>
      <c r="G5389" s="43"/>
      <c r="H5389" s="43"/>
      <c r="I5389" s="43"/>
      <c r="J5389" s="43"/>
      <c r="K5389" s="43"/>
    </row>
    <row r="5390" spans="1:11" ht="14.25" customHeight="1">
      <c r="A5390" s="43"/>
      <c r="B5390" s="43"/>
      <c r="C5390" s="43"/>
      <c r="D5390" s="43"/>
      <c r="E5390" s="43"/>
      <c r="F5390" s="43"/>
      <c r="G5390" s="43"/>
      <c r="H5390" s="43"/>
      <c r="I5390" s="43"/>
      <c r="J5390" s="43"/>
      <c r="K5390" s="43"/>
    </row>
    <row r="5391" spans="1:11" ht="14.25" customHeight="1">
      <c r="A5391" s="43"/>
      <c r="B5391" s="43"/>
      <c r="C5391" s="43"/>
      <c r="D5391" s="43"/>
      <c r="E5391" s="43"/>
      <c r="F5391" s="43"/>
      <c r="G5391" s="43"/>
      <c r="H5391" s="43"/>
      <c r="I5391" s="43"/>
      <c r="J5391" s="43"/>
      <c r="K5391" s="43"/>
    </row>
    <row r="5392" spans="1:11" ht="14.25" customHeight="1">
      <c r="A5392" s="43"/>
      <c r="B5392" s="43"/>
      <c r="C5392" s="43"/>
      <c r="D5392" s="43"/>
      <c r="E5392" s="43"/>
      <c r="F5392" s="43"/>
      <c r="G5392" s="43"/>
      <c r="H5392" s="43"/>
      <c r="I5392" s="43"/>
      <c r="J5392" s="43"/>
      <c r="K5392" s="43"/>
    </row>
    <row r="5393" spans="1:11" ht="14.25" customHeight="1">
      <c r="A5393" s="43"/>
      <c r="B5393" s="43"/>
      <c r="C5393" s="43"/>
      <c r="D5393" s="43"/>
      <c r="E5393" s="43"/>
      <c r="F5393" s="43"/>
      <c r="G5393" s="43"/>
      <c r="H5393" s="43"/>
      <c r="I5393" s="43"/>
      <c r="J5393" s="43"/>
      <c r="K5393" s="43"/>
    </row>
    <row r="5394" spans="1:11" ht="14.25" customHeight="1">
      <c r="A5394" s="43"/>
      <c r="B5394" s="43"/>
      <c r="C5394" s="43"/>
      <c r="D5394" s="43"/>
      <c r="E5394" s="43"/>
      <c r="F5394" s="43"/>
      <c r="G5394" s="43"/>
      <c r="H5394" s="43"/>
      <c r="I5394" s="43"/>
      <c r="J5394" s="43"/>
      <c r="K5394" s="43"/>
    </row>
    <row r="5395" spans="1:11" ht="14.25" customHeight="1">
      <c r="A5395" s="43"/>
      <c r="B5395" s="43"/>
      <c r="C5395" s="43"/>
      <c r="D5395" s="43"/>
      <c r="E5395" s="43"/>
      <c r="F5395" s="43"/>
      <c r="G5395" s="43"/>
      <c r="H5395" s="43"/>
      <c r="I5395" s="43"/>
      <c r="J5395" s="43"/>
      <c r="K5395" s="43"/>
    </row>
    <row r="5396" spans="1:11" ht="14.25" customHeight="1">
      <c r="A5396" s="43"/>
      <c r="B5396" s="43"/>
      <c r="C5396" s="43"/>
      <c r="D5396" s="43"/>
      <c r="E5396" s="43"/>
      <c r="F5396" s="43"/>
      <c r="G5396" s="43"/>
      <c r="H5396" s="43"/>
      <c r="I5396" s="43"/>
      <c r="J5396" s="43"/>
      <c r="K5396" s="43"/>
    </row>
    <row r="5397" spans="1:11" ht="14.25" customHeight="1">
      <c r="A5397" s="43"/>
      <c r="B5397" s="43"/>
      <c r="C5397" s="43"/>
      <c r="D5397" s="43"/>
      <c r="E5397" s="43"/>
      <c r="F5397" s="43"/>
      <c r="G5397" s="43"/>
      <c r="H5397" s="43"/>
      <c r="I5397" s="43"/>
      <c r="J5397" s="43"/>
      <c r="K5397" s="43"/>
    </row>
    <row r="5398" spans="1:11" ht="14.25" customHeight="1">
      <c r="A5398" s="43"/>
      <c r="B5398" s="43"/>
      <c r="C5398" s="43"/>
      <c r="D5398" s="43"/>
      <c r="E5398" s="43"/>
      <c r="F5398" s="43"/>
      <c r="G5398" s="43"/>
      <c r="H5398" s="43"/>
      <c r="I5398" s="43"/>
      <c r="J5398" s="43"/>
      <c r="K5398" s="43"/>
    </row>
    <row r="5399" spans="1:11" ht="14.25" customHeight="1">
      <c r="A5399" s="43"/>
      <c r="B5399" s="43"/>
      <c r="C5399" s="43"/>
      <c r="D5399" s="43"/>
      <c r="E5399" s="43"/>
      <c r="F5399" s="43"/>
      <c r="G5399" s="43"/>
      <c r="H5399" s="43"/>
      <c r="I5399" s="43"/>
      <c r="J5399" s="43"/>
      <c r="K5399" s="43"/>
    </row>
    <row r="5400" spans="1:11" ht="14.25" customHeight="1">
      <c r="A5400" s="43"/>
      <c r="B5400" s="43"/>
      <c r="C5400" s="43"/>
      <c r="D5400" s="43"/>
      <c r="E5400" s="43"/>
      <c r="F5400" s="43"/>
      <c r="G5400" s="43"/>
      <c r="H5400" s="43"/>
      <c r="I5400" s="43"/>
      <c r="J5400" s="43"/>
      <c r="K5400" s="43"/>
    </row>
    <row r="5401" spans="1:11" ht="14.25" customHeight="1">
      <c r="A5401" s="43"/>
      <c r="B5401" s="43"/>
      <c r="C5401" s="43"/>
      <c r="D5401" s="43"/>
      <c r="E5401" s="43"/>
      <c r="F5401" s="43"/>
      <c r="G5401" s="43"/>
      <c r="H5401" s="43"/>
      <c r="I5401" s="43"/>
      <c r="J5401" s="43"/>
      <c r="K5401" s="43"/>
    </row>
    <row r="5402" spans="1:11" ht="14.25" customHeight="1">
      <c r="A5402" s="43"/>
      <c r="B5402" s="43"/>
      <c r="C5402" s="43"/>
      <c r="D5402" s="43"/>
      <c r="E5402" s="43"/>
      <c r="F5402" s="43"/>
      <c r="G5402" s="43"/>
      <c r="H5402" s="43"/>
      <c r="I5402" s="43"/>
      <c r="J5402" s="43"/>
      <c r="K5402" s="43"/>
    </row>
    <row r="5403" spans="1:11" ht="14.25" customHeight="1">
      <c r="A5403" s="43"/>
      <c r="B5403" s="43"/>
      <c r="C5403" s="43"/>
      <c r="D5403" s="43"/>
      <c r="E5403" s="43"/>
      <c r="F5403" s="43"/>
      <c r="G5403" s="43"/>
      <c r="H5403" s="43"/>
      <c r="I5403" s="43"/>
      <c r="J5403" s="43"/>
      <c r="K5403" s="43"/>
    </row>
    <row r="5404" spans="1:11" ht="14.25" customHeight="1">
      <c r="A5404" s="43"/>
      <c r="B5404" s="43"/>
      <c r="C5404" s="43"/>
      <c r="D5404" s="43"/>
      <c r="E5404" s="43"/>
      <c r="F5404" s="43"/>
      <c r="G5404" s="43"/>
      <c r="H5404" s="43"/>
      <c r="I5404" s="43"/>
      <c r="J5404" s="43"/>
      <c r="K5404" s="43"/>
    </row>
    <row r="5405" spans="1:11" ht="14.25" customHeight="1">
      <c r="A5405" s="43"/>
      <c r="B5405" s="43"/>
      <c r="C5405" s="43"/>
      <c r="D5405" s="43"/>
      <c r="E5405" s="43"/>
      <c r="F5405" s="43"/>
      <c r="G5405" s="43"/>
      <c r="H5405" s="43"/>
      <c r="I5405" s="43"/>
      <c r="J5405" s="43"/>
      <c r="K5405" s="43"/>
    </row>
    <row r="5406" spans="1:11" ht="14.25" customHeight="1">
      <c r="A5406" s="43"/>
      <c r="B5406" s="43"/>
      <c r="C5406" s="43"/>
      <c r="D5406" s="43"/>
      <c r="E5406" s="43"/>
      <c r="F5406" s="43"/>
      <c r="G5406" s="43"/>
      <c r="H5406" s="43"/>
      <c r="I5406" s="43"/>
      <c r="J5406" s="43"/>
      <c r="K5406" s="43"/>
    </row>
    <row r="5407" spans="1:11" ht="14.25" customHeight="1">
      <c r="A5407" s="43"/>
      <c r="B5407" s="43"/>
      <c r="C5407" s="43"/>
      <c r="D5407" s="43"/>
      <c r="E5407" s="43"/>
      <c r="F5407" s="43"/>
      <c r="G5407" s="43"/>
      <c r="H5407" s="43"/>
      <c r="I5407" s="43"/>
      <c r="J5407" s="43"/>
      <c r="K5407" s="43"/>
    </row>
    <row r="5408" spans="1:11" ht="14.25" customHeight="1">
      <c r="A5408" s="43"/>
      <c r="B5408" s="43"/>
      <c r="C5408" s="43"/>
      <c r="D5408" s="43"/>
      <c r="E5408" s="43"/>
      <c r="F5408" s="43"/>
      <c r="G5408" s="43"/>
      <c r="H5408" s="43"/>
      <c r="I5408" s="43"/>
      <c r="J5408" s="43"/>
      <c r="K5408" s="43"/>
    </row>
    <row r="5409" spans="1:11" ht="14.25" customHeight="1">
      <c r="A5409" s="43"/>
      <c r="B5409" s="43"/>
      <c r="C5409" s="43"/>
      <c r="D5409" s="43"/>
      <c r="E5409" s="43"/>
      <c r="F5409" s="43"/>
      <c r="G5409" s="43"/>
      <c r="H5409" s="43"/>
      <c r="I5409" s="43"/>
      <c r="J5409" s="43"/>
      <c r="K5409" s="43"/>
    </row>
    <row r="5410" spans="1:11" ht="14.25" customHeight="1">
      <c r="A5410" s="43"/>
      <c r="B5410" s="43"/>
      <c r="C5410" s="43"/>
      <c r="D5410" s="43"/>
      <c r="E5410" s="43"/>
      <c r="F5410" s="43"/>
      <c r="G5410" s="43"/>
      <c r="H5410" s="43"/>
      <c r="I5410" s="43"/>
      <c r="J5410" s="43"/>
      <c r="K5410" s="43"/>
    </row>
    <row r="5411" spans="1:11" ht="14.25" customHeight="1">
      <c r="A5411" s="43"/>
      <c r="B5411" s="43"/>
      <c r="C5411" s="43"/>
      <c r="D5411" s="43"/>
      <c r="E5411" s="43"/>
      <c r="F5411" s="43"/>
      <c r="G5411" s="43"/>
      <c r="H5411" s="43"/>
      <c r="I5411" s="43"/>
      <c r="J5411" s="43"/>
      <c r="K5411" s="43"/>
    </row>
    <row r="5412" spans="1:11" ht="14.25" customHeight="1">
      <c r="A5412" s="43"/>
      <c r="B5412" s="43"/>
      <c r="C5412" s="43"/>
      <c r="D5412" s="43"/>
      <c r="E5412" s="43"/>
      <c r="F5412" s="43"/>
      <c r="G5412" s="43"/>
      <c r="H5412" s="43"/>
      <c r="I5412" s="43"/>
      <c r="J5412" s="43"/>
      <c r="K5412" s="43"/>
    </row>
    <row r="5413" spans="1:11" ht="14.25" customHeight="1">
      <c r="A5413" s="43"/>
      <c r="B5413" s="43"/>
      <c r="C5413" s="43"/>
      <c r="D5413" s="43"/>
      <c r="E5413" s="43"/>
      <c r="F5413" s="43"/>
      <c r="G5413" s="43"/>
      <c r="H5413" s="43"/>
      <c r="I5413" s="43"/>
      <c r="J5413" s="43"/>
      <c r="K5413" s="43"/>
    </row>
    <row r="5414" spans="1:11" ht="14.25" customHeight="1">
      <c r="A5414" s="43"/>
      <c r="B5414" s="43"/>
      <c r="C5414" s="43"/>
      <c r="D5414" s="43"/>
      <c r="E5414" s="43"/>
      <c r="F5414" s="43"/>
      <c r="G5414" s="43"/>
      <c r="H5414" s="43"/>
      <c r="I5414" s="43"/>
      <c r="J5414" s="43"/>
      <c r="K5414" s="43"/>
    </row>
    <row r="5415" spans="1:11" ht="14.25" customHeight="1">
      <c r="A5415" s="43"/>
      <c r="B5415" s="43"/>
      <c r="C5415" s="43"/>
      <c r="D5415" s="43"/>
      <c r="E5415" s="43"/>
      <c r="F5415" s="43"/>
      <c r="G5415" s="43"/>
      <c r="H5415" s="43"/>
      <c r="I5415" s="43"/>
      <c r="J5415" s="43"/>
      <c r="K5415" s="43"/>
    </row>
    <row r="5416" spans="1:11" ht="14.25" customHeight="1">
      <c r="A5416" s="43"/>
      <c r="B5416" s="43"/>
      <c r="C5416" s="43"/>
      <c r="D5416" s="43"/>
      <c r="E5416" s="43"/>
      <c r="F5416" s="43"/>
      <c r="G5416" s="43"/>
      <c r="H5416" s="43"/>
      <c r="I5416" s="43"/>
      <c r="J5416" s="43"/>
      <c r="K5416" s="43"/>
    </row>
    <row r="5417" spans="1:11" ht="14.25" customHeight="1">
      <c r="A5417" s="43"/>
      <c r="B5417" s="43"/>
      <c r="C5417" s="43"/>
      <c r="D5417" s="43"/>
      <c r="E5417" s="43"/>
      <c r="F5417" s="43"/>
      <c r="G5417" s="43"/>
      <c r="H5417" s="43"/>
      <c r="I5417" s="43"/>
      <c r="J5417" s="43"/>
      <c r="K5417" s="43"/>
    </row>
    <row r="5418" spans="1:11" ht="14.25" customHeight="1">
      <c r="A5418" s="43"/>
      <c r="B5418" s="43"/>
      <c r="C5418" s="43"/>
      <c r="D5418" s="43"/>
      <c r="E5418" s="43"/>
      <c r="F5418" s="43"/>
      <c r="G5418" s="43"/>
      <c r="H5418" s="43"/>
      <c r="I5418" s="43"/>
      <c r="J5418" s="43"/>
      <c r="K5418" s="43"/>
    </row>
    <row r="5419" spans="1:11" ht="14.25" customHeight="1">
      <c r="A5419" s="43"/>
      <c r="B5419" s="43"/>
      <c r="C5419" s="43"/>
      <c r="D5419" s="43"/>
      <c r="E5419" s="43"/>
      <c r="F5419" s="43"/>
      <c r="G5419" s="43"/>
      <c r="H5419" s="43"/>
      <c r="I5419" s="43"/>
      <c r="J5419" s="43"/>
      <c r="K5419" s="43"/>
    </row>
    <row r="5420" spans="1:11" ht="14.25" customHeight="1">
      <c r="A5420" s="43"/>
      <c r="B5420" s="43"/>
      <c r="C5420" s="43"/>
      <c r="D5420" s="43"/>
      <c r="E5420" s="43"/>
      <c r="F5420" s="43"/>
      <c r="G5420" s="43"/>
      <c r="H5420" s="43"/>
      <c r="I5420" s="43"/>
      <c r="J5420" s="43"/>
      <c r="K5420" s="43"/>
    </row>
    <row r="5421" spans="1:11" ht="14.25" customHeight="1">
      <c r="A5421" s="43"/>
      <c r="B5421" s="43"/>
      <c r="C5421" s="43"/>
      <c r="D5421" s="43"/>
      <c r="E5421" s="43"/>
      <c r="F5421" s="43"/>
      <c r="G5421" s="43"/>
      <c r="H5421" s="43"/>
      <c r="I5421" s="43"/>
      <c r="J5421" s="43"/>
      <c r="K5421" s="43"/>
    </row>
    <row r="5422" spans="1:11" ht="14.25" customHeight="1">
      <c r="A5422" s="43"/>
      <c r="B5422" s="43"/>
      <c r="C5422" s="43"/>
      <c r="D5422" s="43"/>
      <c r="E5422" s="43"/>
      <c r="F5422" s="43"/>
      <c r="G5422" s="43"/>
      <c r="H5422" s="43"/>
      <c r="I5422" s="43"/>
      <c r="J5422" s="43"/>
      <c r="K5422" s="43"/>
    </row>
    <row r="5423" spans="1:11" ht="14.25" customHeight="1">
      <c r="A5423" s="43"/>
      <c r="B5423" s="43"/>
      <c r="C5423" s="43"/>
      <c r="D5423" s="43"/>
      <c r="E5423" s="43"/>
      <c r="F5423" s="43"/>
      <c r="G5423" s="43"/>
      <c r="H5423" s="43"/>
      <c r="I5423" s="43"/>
      <c r="J5423" s="43"/>
      <c r="K5423" s="43"/>
    </row>
    <row r="5424" spans="1:11" ht="14.25" customHeight="1">
      <c r="A5424" s="43"/>
      <c r="B5424" s="43"/>
      <c r="C5424" s="43"/>
      <c r="D5424" s="43"/>
      <c r="E5424" s="43"/>
      <c r="F5424" s="43"/>
      <c r="G5424" s="43"/>
      <c r="H5424" s="43"/>
      <c r="I5424" s="43"/>
      <c r="J5424" s="43"/>
      <c r="K5424" s="43"/>
    </row>
    <row r="5425" spans="1:11" ht="14.25" customHeight="1">
      <c r="A5425" s="43"/>
      <c r="B5425" s="43"/>
      <c r="C5425" s="43"/>
      <c r="D5425" s="43"/>
      <c r="E5425" s="43"/>
      <c r="F5425" s="43"/>
      <c r="G5425" s="43"/>
      <c r="H5425" s="43"/>
      <c r="I5425" s="43"/>
      <c r="J5425" s="43"/>
      <c r="K5425" s="43"/>
    </row>
    <row r="5426" spans="1:11" ht="14.25" customHeight="1">
      <c r="A5426" s="43"/>
      <c r="B5426" s="43"/>
      <c r="C5426" s="43"/>
      <c r="D5426" s="43"/>
      <c r="E5426" s="43"/>
      <c r="F5426" s="43"/>
      <c r="G5426" s="43"/>
      <c r="H5426" s="43"/>
      <c r="I5426" s="43"/>
      <c r="J5426" s="43"/>
      <c r="K5426" s="43"/>
    </row>
    <row r="5427" spans="1:11" ht="14.25" customHeight="1">
      <c r="A5427" s="43"/>
      <c r="B5427" s="43"/>
      <c r="C5427" s="43"/>
      <c r="D5427" s="43"/>
      <c r="E5427" s="43"/>
      <c r="F5427" s="43"/>
      <c r="G5427" s="43"/>
      <c r="H5427" s="43"/>
      <c r="I5427" s="43"/>
      <c r="J5427" s="43"/>
      <c r="K5427" s="43"/>
    </row>
    <row r="5428" spans="1:11" ht="14.25" customHeight="1">
      <c r="A5428" s="43"/>
      <c r="B5428" s="43"/>
      <c r="C5428" s="43"/>
      <c r="D5428" s="43"/>
      <c r="E5428" s="43"/>
      <c r="F5428" s="43"/>
      <c r="G5428" s="43"/>
      <c r="H5428" s="43"/>
      <c r="I5428" s="43"/>
      <c r="J5428" s="43"/>
      <c r="K5428" s="43"/>
    </row>
    <row r="5429" spans="1:11" ht="14.25" customHeight="1">
      <c r="A5429" s="43"/>
      <c r="B5429" s="43"/>
      <c r="C5429" s="43"/>
      <c r="D5429" s="43"/>
      <c r="E5429" s="43"/>
      <c r="F5429" s="43"/>
      <c r="G5429" s="43"/>
      <c r="H5429" s="43"/>
      <c r="I5429" s="43"/>
      <c r="J5429" s="43"/>
      <c r="K5429" s="43"/>
    </row>
    <row r="5430" spans="1:11" ht="14.25" customHeight="1">
      <c r="A5430" s="43"/>
      <c r="B5430" s="43"/>
      <c r="C5430" s="43"/>
      <c r="D5430" s="43"/>
      <c r="E5430" s="43"/>
      <c r="F5430" s="43"/>
      <c r="G5430" s="43"/>
      <c r="H5430" s="43"/>
      <c r="I5430" s="43"/>
      <c r="J5430" s="43"/>
      <c r="K5430" s="43"/>
    </row>
    <row r="5431" spans="1:11" ht="14.25" customHeight="1">
      <c r="A5431" s="43"/>
      <c r="B5431" s="43"/>
      <c r="C5431" s="43"/>
      <c r="D5431" s="43"/>
      <c r="E5431" s="43"/>
      <c r="F5431" s="43"/>
      <c r="G5431" s="43"/>
      <c r="H5431" s="43"/>
      <c r="I5431" s="43"/>
      <c r="J5431" s="43"/>
      <c r="K5431" s="43"/>
    </row>
    <row r="5432" spans="1:11" ht="14.25" customHeight="1">
      <c r="A5432" s="43"/>
      <c r="B5432" s="43"/>
      <c r="C5432" s="43"/>
      <c r="D5432" s="43"/>
      <c r="E5432" s="43"/>
      <c r="F5432" s="43"/>
      <c r="G5432" s="43"/>
      <c r="H5432" s="43"/>
      <c r="I5432" s="43"/>
      <c r="J5432" s="43"/>
      <c r="K5432" s="43"/>
    </row>
    <row r="5433" spans="1:11" ht="14.25" customHeight="1">
      <c r="A5433" s="43"/>
      <c r="B5433" s="43"/>
      <c r="C5433" s="43"/>
      <c r="D5433" s="43"/>
      <c r="E5433" s="43"/>
      <c r="F5433" s="43"/>
      <c r="G5433" s="43"/>
      <c r="H5433" s="43"/>
      <c r="I5433" s="43"/>
      <c r="J5433" s="43"/>
      <c r="K5433" s="43"/>
    </row>
    <row r="5434" spans="1:11" ht="14.25" customHeight="1">
      <c r="A5434" s="43"/>
      <c r="B5434" s="43"/>
      <c r="C5434" s="43"/>
      <c r="D5434" s="43"/>
      <c r="E5434" s="43"/>
      <c r="F5434" s="43"/>
      <c r="G5434" s="43"/>
      <c r="H5434" s="43"/>
      <c r="I5434" s="43"/>
      <c r="J5434" s="43"/>
      <c r="K5434" s="43"/>
    </row>
    <row r="5435" spans="1:11" ht="14.25" customHeight="1">
      <c r="A5435" s="43"/>
      <c r="B5435" s="43"/>
      <c r="C5435" s="43"/>
      <c r="D5435" s="43"/>
      <c r="E5435" s="43"/>
      <c r="F5435" s="43"/>
      <c r="G5435" s="43"/>
      <c r="H5435" s="43"/>
      <c r="I5435" s="43"/>
      <c r="J5435" s="43"/>
      <c r="K5435" s="43"/>
    </row>
    <row r="5436" spans="1:11" ht="14.25" customHeight="1">
      <c r="A5436" s="43"/>
      <c r="B5436" s="43"/>
      <c r="C5436" s="43"/>
      <c r="D5436" s="43"/>
      <c r="E5436" s="43"/>
      <c r="F5436" s="43"/>
      <c r="G5436" s="43"/>
      <c r="H5436" s="43"/>
      <c r="I5436" s="43"/>
      <c r="J5436" s="43"/>
      <c r="K5436" s="43"/>
    </row>
    <row r="5437" spans="1:11" ht="14.25" customHeight="1">
      <c r="A5437" s="43"/>
      <c r="B5437" s="43"/>
      <c r="C5437" s="43"/>
      <c r="D5437" s="43"/>
      <c r="E5437" s="43"/>
      <c r="F5437" s="43"/>
      <c r="G5437" s="43"/>
      <c r="H5437" s="43"/>
      <c r="I5437" s="43"/>
      <c r="J5437" s="43"/>
      <c r="K5437" s="43"/>
    </row>
    <row r="5438" spans="1:11" ht="14.25" customHeight="1">
      <c r="A5438" s="43"/>
      <c r="B5438" s="43"/>
      <c r="C5438" s="43"/>
      <c r="D5438" s="43"/>
      <c r="E5438" s="43"/>
      <c r="F5438" s="43"/>
      <c r="G5438" s="43"/>
      <c r="H5438" s="43"/>
      <c r="I5438" s="43"/>
      <c r="J5438" s="43"/>
      <c r="K5438" s="43"/>
    </row>
    <row r="5439" spans="1:11" ht="14.25" customHeight="1">
      <c r="A5439" s="43"/>
      <c r="B5439" s="43"/>
      <c r="C5439" s="43"/>
      <c r="D5439" s="43"/>
      <c r="E5439" s="43"/>
      <c r="F5439" s="43"/>
      <c r="G5439" s="43"/>
      <c r="H5439" s="43"/>
      <c r="I5439" s="43"/>
      <c r="J5439" s="43"/>
      <c r="K5439" s="43"/>
    </row>
    <row r="5440" spans="1:11" ht="14.25" customHeight="1">
      <c r="A5440" s="43"/>
      <c r="B5440" s="43"/>
      <c r="C5440" s="43"/>
      <c r="D5440" s="43"/>
      <c r="E5440" s="43"/>
      <c r="F5440" s="43"/>
      <c r="G5440" s="43"/>
      <c r="H5440" s="43"/>
      <c r="I5440" s="43"/>
      <c r="J5440" s="43"/>
      <c r="K5440" s="43"/>
    </row>
    <row r="5441" spans="1:11" ht="14.25" customHeight="1">
      <c r="A5441" s="43"/>
      <c r="B5441" s="43"/>
      <c r="C5441" s="43"/>
      <c r="D5441" s="43"/>
      <c r="E5441" s="43"/>
      <c r="F5441" s="43"/>
      <c r="G5441" s="43"/>
      <c r="H5441" s="43"/>
      <c r="I5441" s="43"/>
      <c r="J5441" s="43"/>
      <c r="K5441" s="43"/>
    </row>
    <row r="5442" spans="1:11" ht="14.25" customHeight="1">
      <c r="A5442" s="43"/>
      <c r="B5442" s="43"/>
      <c r="C5442" s="43"/>
      <c r="D5442" s="43"/>
      <c r="E5442" s="43"/>
      <c r="F5442" s="43"/>
      <c r="G5442" s="43"/>
      <c r="H5442" s="43"/>
      <c r="I5442" s="43"/>
      <c r="J5442" s="43"/>
      <c r="K5442" s="43"/>
    </row>
    <row r="5443" spans="1:11" ht="14.25" customHeight="1">
      <c r="A5443" s="43"/>
      <c r="B5443" s="43"/>
      <c r="C5443" s="43"/>
      <c r="D5443" s="43"/>
      <c r="E5443" s="43"/>
      <c r="F5443" s="43"/>
      <c r="G5443" s="43"/>
      <c r="H5443" s="43"/>
      <c r="I5443" s="43"/>
      <c r="J5443" s="43"/>
      <c r="K5443" s="43"/>
    </row>
    <row r="5444" spans="1:11" ht="14.25" customHeight="1">
      <c r="A5444" s="43"/>
      <c r="B5444" s="43"/>
      <c r="C5444" s="43"/>
      <c r="D5444" s="43"/>
      <c r="E5444" s="43"/>
      <c r="F5444" s="43"/>
      <c r="G5444" s="43"/>
      <c r="H5444" s="43"/>
      <c r="I5444" s="43"/>
      <c r="J5444" s="43"/>
      <c r="K5444" s="43"/>
    </row>
    <row r="5445" spans="1:11" ht="14.25" customHeight="1">
      <c r="A5445" s="43"/>
      <c r="B5445" s="43"/>
      <c r="C5445" s="43"/>
      <c r="D5445" s="43"/>
      <c r="E5445" s="43"/>
      <c r="F5445" s="43"/>
      <c r="G5445" s="43"/>
      <c r="H5445" s="43"/>
      <c r="I5445" s="43"/>
      <c r="J5445" s="43"/>
      <c r="K5445" s="43"/>
    </row>
    <row r="5446" spans="1:11" ht="14.25" customHeight="1">
      <c r="A5446" s="43"/>
      <c r="B5446" s="43"/>
      <c r="C5446" s="43"/>
      <c r="D5446" s="43"/>
      <c r="E5446" s="43"/>
      <c r="F5446" s="43"/>
      <c r="G5446" s="43"/>
      <c r="H5446" s="43"/>
      <c r="I5446" s="43"/>
      <c r="J5446" s="43"/>
      <c r="K5446" s="43"/>
    </row>
    <row r="5447" spans="1:11" ht="14.25" customHeight="1">
      <c r="A5447" s="43"/>
      <c r="B5447" s="43"/>
      <c r="C5447" s="43"/>
      <c r="D5447" s="43"/>
      <c r="E5447" s="43"/>
      <c r="F5447" s="43"/>
      <c r="G5447" s="43"/>
      <c r="H5447" s="43"/>
      <c r="I5447" s="43"/>
      <c r="J5447" s="43"/>
      <c r="K5447" s="43"/>
    </row>
    <row r="5448" spans="1:11" ht="14.25" customHeight="1">
      <c r="A5448" s="43"/>
      <c r="B5448" s="43"/>
      <c r="C5448" s="43"/>
      <c r="D5448" s="43"/>
      <c r="E5448" s="43"/>
      <c r="F5448" s="43"/>
      <c r="G5448" s="43"/>
      <c r="H5448" s="43"/>
      <c r="I5448" s="43"/>
      <c r="J5448" s="43"/>
      <c r="K5448" s="43"/>
    </row>
    <row r="5449" spans="1:11" ht="14.25" customHeight="1">
      <c r="A5449" s="43"/>
      <c r="B5449" s="43"/>
      <c r="C5449" s="43"/>
      <c r="D5449" s="43"/>
      <c r="E5449" s="43"/>
      <c r="F5449" s="43"/>
      <c r="G5449" s="43"/>
      <c r="H5449" s="43"/>
      <c r="I5449" s="43"/>
      <c r="J5449" s="43"/>
      <c r="K5449" s="43"/>
    </row>
    <row r="5450" spans="1:11" ht="14.25" customHeight="1">
      <c r="A5450" s="43"/>
      <c r="B5450" s="43"/>
      <c r="C5450" s="43"/>
      <c r="D5450" s="43"/>
      <c r="E5450" s="43"/>
      <c r="F5450" s="43"/>
      <c r="G5450" s="43"/>
      <c r="H5450" s="43"/>
      <c r="I5450" s="43"/>
      <c r="J5450" s="43"/>
      <c r="K5450" s="43"/>
    </row>
    <row r="5451" spans="1:11" ht="14.25" customHeight="1">
      <c r="A5451" s="43"/>
      <c r="B5451" s="43"/>
      <c r="C5451" s="43"/>
      <c r="D5451" s="43"/>
      <c r="E5451" s="43"/>
      <c r="F5451" s="43"/>
      <c r="G5451" s="43"/>
      <c r="H5451" s="43"/>
      <c r="I5451" s="43"/>
      <c r="J5451" s="43"/>
      <c r="K5451" s="43"/>
    </row>
    <row r="5452" spans="1:11" ht="14.25" customHeight="1">
      <c r="A5452" s="43"/>
      <c r="B5452" s="43"/>
      <c r="C5452" s="43"/>
      <c r="D5452" s="43"/>
      <c r="E5452" s="43"/>
      <c r="F5452" s="43"/>
      <c r="G5452" s="43"/>
      <c r="H5452" s="43"/>
      <c r="I5452" s="43"/>
      <c r="J5452" s="43"/>
      <c r="K5452" s="43"/>
    </row>
    <row r="5453" spans="1:11" ht="14.25" customHeight="1">
      <c r="A5453" s="43"/>
      <c r="B5453" s="43"/>
      <c r="C5453" s="43"/>
      <c r="D5453" s="43"/>
      <c r="E5453" s="43"/>
      <c r="F5453" s="43"/>
      <c r="G5453" s="43"/>
      <c r="H5453" s="43"/>
      <c r="I5453" s="43"/>
      <c r="J5453" s="43"/>
      <c r="K5453" s="43"/>
    </row>
    <row r="5454" spans="1:11" ht="14.25" customHeight="1">
      <c r="A5454" s="43"/>
      <c r="B5454" s="43"/>
      <c r="C5454" s="43"/>
      <c r="D5454" s="43"/>
      <c r="E5454" s="43"/>
      <c r="F5454" s="43"/>
      <c r="G5454" s="43"/>
      <c r="H5454" s="43"/>
      <c r="I5454" s="43"/>
      <c r="J5454" s="43"/>
      <c r="K5454" s="43"/>
    </row>
    <row r="5455" spans="1:11" ht="14.25" customHeight="1">
      <c r="A5455" s="43"/>
      <c r="B5455" s="43"/>
      <c r="C5455" s="43"/>
      <c r="D5455" s="43"/>
      <c r="E5455" s="43"/>
      <c r="F5455" s="43"/>
      <c r="G5455" s="43"/>
      <c r="H5455" s="43"/>
      <c r="I5455" s="43"/>
      <c r="J5455" s="43"/>
      <c r="K5455" s="43"/>
    </row>
    <row r="5456" spans="1:11" ht="14.25" customHeight="1">
      <c r="A5456" s="43"/>
      <c r="B5456" s="43"/>
      <c r="C5456" s="43"/>
      <c r="D5456" s="43"/>
      <c r="E5456" s="43"/>
      <c r="F5456" s="43"/>
      <c r="G5456" s="43"/>
      <c r="H5456" s="43"/>
      <c r="I5456" s="43"/>
      <c r="J5456" s="43"/>
      <c r="K5456" s="43"/>
    </row>
    <row r="5457" spans="1:11" ht="14.25" customHeight="1">
      <c r="A5457" s="43"/>
      <c r="B5457" s="43"/>
      <c r="C5457" s="43"/>
      <c r="D5457" s="43"/>
      <c r="E5457" s="43"/>
      <c r="F5457" s="43"/>
      <c r="G5457" s="43"/>
      <c r="H5457" s="43"/>
      <c r="I5457" s="43"/>
      <c r="J5457" s="43"/>
      <c r="K5457" s="43"/>
    </row>
    <row r="5458" spans="1:11" ht="14.25" customHeight="1">
      <c r="A5458" s="43"/>
      <c r="B5458" s="43"/>
      <c r="C5458" s="43"/>
      <c r="D5458" s="43"/>
      <c r="E5458" s="43"/>
      <c r="F5458" s="43"/>
      <c r="G5458" s="43"/>
      <c r="H5458" s="43"/>
      <c r="I5458" s="43"/>
      <c r="J5458" s="43"/>
      <c r="K5458" s="43"/>
    </row>
    <row r="5459" spans="1:11" ht="14.25" customHeight="1">
      <c r="A5459" s="43"/>
      <c r="B5459" s="43"/>
      <c r="C5459" s="43"/>
      <c r="D5459" s="43"/>
      <c r="E5459" s="43"/>
      <c r="F5459" s="43"/>
      <c r="G5459" s="43"/>
      <c r="H5459" s="43"/>
      <c r="I5459" s="43"/>
      <c r="J5459" s="43"/>
      <c r="K5459" s="43"/>
    </row>
    <row r="5460" spans="1:11" ht="14.25" customHeight="1">
      <c r="A5460" s="43"/>
      <c r="B5460" s="43"/>
      <c r="C5460" s="43"/>
      <c r="D5460" s="43"/>
      <c r="E5460" s="43"/>
      <c r="F5460" s="43"/>
      <c r="G5460" s="43"/>
      <c r="H5460" s="43"/>
      <c r="I5460" s="43"/>
      <c r="J5460" s="43"/>
      <c r="K5460" s="43"/>
    </row>
    <row r="5461" spans="1:11" ht="14.25" customHeight="1">
      <c r="A5461" s="43"/>
      <c r="B5461" s="43"/>
      <c r="C5461" s="43"/>
      <c r="D5461" s="43"/>
      <c r="E5461" s="43"/>
      <c r="F5461" s="43"/>
      <c r="G5461" s="43"/>
      <c r="H5461" s="43"/>
      <c r="I5461" s="43"/>
      <c r="J5461" s="43"/>
      <c r="K5461" s="43"/>
    </row>
    <row r="5462" spans="1:11" ht="14.25" customHeight="1">
      <c r="A5462" s="43"/>
      <c r="B5462" s="43"/>
      <c r="C5462" s="43"/>
      <c r="D5462" s="43"/>
      <c r="E5462" s="43"/>
      <c r="F5462" s="43"/>
      <c r="G5462" s="43"/>
      <c r="H5462" s="43"/>
      <c r="I5462" s="43"/>
      <c r="J5462" s="43"/>
      <c r="K5462" s="43"/>
    </row>
    <row r="5463" spans="1:11" ht="14.25" customHeight="1">
      <c r="A5463" s="43"/>
      <c r="B5463" s="43"/>
      <c r="C5463" s="43"/>
      <c r="D5463" s="43"/>
      <c r="E5463" s="43"/>
      <c r="F5463" s="43"/>
      <c r="G5463" s="43"/>
      <c r="H5463" s="43"/>
      <c r="I5463" s="43"/>
      <c r="J5463" s="43"/>
      <c r="K5463" s="43"/>
    </row>
    <row r="5464" spans="1:11" ht="14.25" customHeight="1">
      <c r="A5464" s="43"/>
      <c r="B5464" s="43"/>
      <c r="C5464" s="43"/>
      <c r="D5464" s="43"/>
      <c r="E5464" s="43"/>
      <c r="F5464" s="43"/>
      <c r="G5464" s="43"/>
      <c r="H5464" s="43"/>
      <c r="I5464" s="43"/>
      <c r="J5464" s="43"/>
      <c r="K5464" s="43"/>
    </row>
    <row r="5465" spans="1:11" ht="14.25" customHeight="1">
      <c r="A5465" s="43"/>
      <c r="B5465" s="43"/>
      <c r="C5465" s="43"/>
      <c r="D5465" s="43"/>
      <c r="E5465" s="43"/>
      <c r="F5465" s="43"/>
      <c r="G5465" s="43"/>
      <c r="H5465" s="43"/>
      <c r="I5465" s="43"/>
      <c r="J5465" s="43"/>
      <c r="K5465" s="43"/>
    </row>
    <row r="5466" spans="1:11" ht="14.25" customHeight="1">
      <c r="A5466" s="43"/>
      <c r="B5466" s="43"/>
      <c r="C5466" s="43"/>
      <c r="D5466" s="43"/>
      <c r="E5466" s="43"/>
      <c r="F5466" s="43"/>
      <c r="G5466" s="43"/>
      <c r="H5466" s="43"/>
      <c r="I5466" s="43"/>
      <c r="J5466" s="43"/>
      <c r="K5466" s="43"/>
    </row>
    <row r="5467" spans="1:11" ht="14.25" customHeight="1">
      <c r="A5467" s="43"/>
      <c r="B5467" s="43"/>
      <c r="C5467" s="43"/>
      <c r="D5467" s="43"/>
      <c r="E5467" s="43"/>
      <c r="F5467" s="43"/>
      <c r="G5467" s="43"/>
      <c r="H5467" s="43"/>
      <c r="I5467" s="43"/>
      <c r="J5467" s="43"/>
      <c r="K5467" s="43"/>
    </row>
    <row r="5468" spans="1:11" ht="14.25" customHeight="1">
      <c r="A5468" s="43"/>
      <c r="B5468" s="43"/>
      <c r="C5468" s="43"/>
      <c r="D5468" s="43"/>
      <c r="E5468" s="43"/>
      <c r="F5468" s="43"/>
      <c r="G5468" s="43"/>
      <c r="H5468" s="43"/>
      <c r="I5468" s="43"/>
      <c r="J5468" s="43"/>
      <c r="K5468" s="43"/>
    </row>
    <row r="5469" spans="1:11" ht="14.25" customHeight="1">
      <c r="A5469" s="43"/>
      <c r="B5469" s="43"/>
      <c r="C5469" s="43"/>
      <c r="D5469" s="43"/>
      <c r="E5469" s="43"/>
      <c r="F5469" s="43"/>
      <c r="G5469" s="43"/>
      <c r="H5469" s="43"/>
      <c r="I5469" s="43"/>
      <c r="J5469" s="43"/>
      <c r="K5469" s="43"/>
    </row>
    <row r="5470" spans="1:11" ht="14.25" customHeight="1">
      <c r="A5470" s="43"/>
      <c r="B5470" s="43"/>
      <c r="C5470" s="43"/>
      <c r="D5470" s="43"/>
      <c r="E5470" s="43"/>
      <c r="F5470" s="43"/>
      <c r="G5470" s="43"/>
      <c r="H5470" s="43"/>
      <c r="I5470" s="43"/>
      <c r="J5470" s="43"/>
      <c r="K5470" s="43"/>
    </row>
    <row r="5471" spans="1:11" ht="14.25" customHeight="1">
      <c r="A5471" s="43"/>
      <c r="B5471" s="43"/>
      <c r="C5471" s="43"/>
      <c r="D5471" s="43"/>
      <c r="E5471" s="43"/>
      <c r="F5471" s="43"/>
      <c r="G5471" s="43"/>
      <c r="H5471" s="43"/>
      <c r="I5471" s="43"/>
      <c r="J5471" s="43"/>
      <c r="K5471" s="43"/>
    </row>
    <row r="5472" spans="1:11" ht="14.25" customHeight="1">
      <c r="A5472" s="43"/>
      <c r="B5472" s="43"/>
      <c r="C5472" s="43"/>
      <c r="D5472" s="43"/>
      <c r="E5472" s="43"/>
      <c r="F5472" s="43"/>
      <c r="G5472" s="43"/>
      <c r="H5472" s="43"/>
      <c r="I5472" s="43"/>
      <c r="J5472" s="43"/>
      <c r="K5472" s="43"/>
    </row>
    <row r="5473" spans="1:11" ht="14.25" customHeight="1">
      <c r="A5473" s="43"/>
      <c r="B5473" s="43"/>
      <c r="C5473" s="43"/>
      <c r="D5473" s="43"/>
      <c r="E5473" s="43"/>
      <c r="F5473" s="43"/>
      <c r="G5473" s="43"/>
      <c r="H5473" s="43"/>
      <c r="I5473" s="43"/>
      <c r="J5473" s="43"/>
      <c r="K5473" s="43"/>
    </row>
    <row r="5474" spans="1:11" ht="14.25" customHeight="1">
      <c r="A5474" s="43"/>
      <c r="B5474" s="43"/>
      <c r="C5474" s="43"/>
      <c r="D5474" s="43"/>
      <c r="E5474" s="43"/>
      <c r="F5474" s="43"/>
      <c r="G5474" s="43"/>
      <c r="H5474" s="43"/>
      <c r="I5474" s="43"/>
      <c r="J5474" s="43"/>
      <c r="K5474" s="43"/>
    </row>
    <row r="5475" spans="1:11" ht="14.25" customHeight="1">
      <c r="A5475" s="43"/>
      <c r="B5475" s="43"/>
      <c r="C5475" s="43"/>
      <c r="D5475" s="43"/>
      <c r="E5475" s="43"/>
      <c r="F5475" s="43"/>
      <c r="G5475" s="43"/>
      <c r="H5475" s="43"/>
      <c r="I5475" s="43"/>
      <c r="J5475" s="43"/>
      <c r="K5475" s="43"/>
    </row>
    <row r="5476" spans="1:11" ht="14.25" customHeight="1">
      <c r="A5476" s="43"/>
      <c r="B5476" s="43"/>
      <c r="C5476" s="43"/>
      <c r="D5476" s="43"/>
      <c r="E5476" s="43"/>
      <c r="F5476" s="43"/>
      <c r="G5476" s="43"/>
      <c r="H5476" s="43"/>
      <c r="I5476" s="43"/>
      <c r="J5476" s="43"/>
      <c r="K5476" s="43"/>
    </row>
    <row r="5477" spans="1:11" ht="14.25" customHeight="1">
      <c r="A5477" s="43"/>
      <c r="B5477" s="43"/>
      <c r="C5477" s="43"/>
      <c r="D5477" s="43"/>
      <c r="E5477" s="43"/>
      <c r="F5477" s="43"/>
      <c r="G5477" s="43"/>
      <c r="H5477" s="43"/>
      <c r="I5477" s="43"/>
      <c r="J5477" s="43"/>
      <c r="K5477" s="43"/>
    </row>
    <row r="5478" spans="1:11" ht="14.25" customHeight="1">
      <c r="A5478" s="43"/>
      <c r="B5478" s="43"/>
      <c r="C5478" s="43"/>
      <c r="D5478" s="43"/>
      <c r="E5478" s="43"/>
      <c r="F5478" s="43"/>
      <c r="G5478" s="43"/>
      <c r="H5478" s="43"/>
      <c r="I5478" s="43"/>
      <c r="J5478" s="43"/>
      <c r="K5478" s="43"/>
    </row>
    <row r="5479" spans="1:11" ht="14.25" customHeight="1">
      <c r="A5479" s="43"/>
      <c r="B5479" s="43"/>
      <c r="C5479" s="43"/>
      <c r="D5479" s="43"/>
      <c r="E5479" s="43"/>
      <c r="F5479" s="43"/>
      <c r="G5479" s="43"/>
      <c r="H5479" s="43"/>
      <c r="I5479" s="43"/>
      <c r="J5479" s="43"/>
      <c r="K5479" s="43"/>
    </row>
    <row r="5480" spans="1:11" ht="14.25" customHeight="1">
      <c r="A5480" s="43"/>
      <c r="B5480" s="43"/>
      <c r="C5480" s="43"/>
      <c r="D5480" s="43"/>
      <c r="E5480" s="43"/>
      <c r="F5480" s="43"/>
      <c r="G5480" s="43"/>
      <c r="H5480" s="43"/>
      <c r="I5480" s="43"/>
      <c r="J5480" s="43"/>
      <c r="K5480" s="43"/>
    </row>
    <row r="5481" spans="1:11" ht="14.25" customHeight="1">
      <c r="A5481" s="43"/>
      <c r="B5481" s="43"/>
      <c r="C5481" s="43"/>
      <c r="D5481" s="43"/>
      <c r="E5481" s="43"/>
      <c r="F5481" s="43"/>
      <c r="G5481" s="43"/>
      <c r="H5481" s="43"/>
      <c r="I5481" s="43"/>
      <c r="J5481" s="43"/>
      <c r="K5481" s="43"/>
    </row>
    <row r="5482" spans="1:11" ht="14.25" customHeight="1">
      <c r="A5482" s="43"/>
      <c r="B5482" s="43"/>
      <c r="C5482" s="43"/>
      <c r="D5482" s="43"/>
      <c r="E5482" s="43"/>
      <c r="F5482" s="43"/>
      <c r="G5482" s="43"/>
      <c r="H5482" s="43"/>
      <c r="I5482" s="43"/>
      <c r="J5482" s="43"/>
      <c r="K5482" s="43"/>
    </row>
    <row r="5483" spans="1:11" ht="14.25" customHeight="1">
      <c r="A5483" s="43"/>
      <c r="B5483" s="43"/>
      <c r="C5483" s="43"/>
      <c r="D5483" s="43"/>
      <c r="E5483" s="43"/>
      <c r="F5483" s="43"/>
      <c r="G5483" s="43"/>
      <c r="H5483" s="43"/>
      <c r="I5483" s="43"/>
      <c r="J5483" s="43"/>
      <c r="K5483" s="43"/>
    </row>
    <row r="5484" spans="1:11" ht="14.25" customHeight="1">
      <c r="A5484" s="43"/>
      <c r="B5484" s="43"/>
      <c r="C5484" s="43"/>
      <c r="D5484" s="43"/>
      <c r="E5484" s="43"/>
      <c r="F5484" s="43"/>
      <c r="G5484" s="43"/>
      <c r="H5484" s="43"/>
      <c r="I5484" s="43"/>
      <c r="J5484" s="43"/>
      <c r="K5484" s="43"/>
    </row>
    <row r="5485" spans="1:11" ht="14.25" customHeight="1">
      <c r="A5485" s="43"/>
      <c r="B5485" s="43"/>
      <c r="C5485" s="43"/>
      <c r="D5485" s="43"/>
      <c r="E5485" s="43"/>
      <c r="F5485" s="43"/>
      <c r="G5485" s="43"/>
      <c r="H5485" s="43"/>
      <c r="I5485" s="43"/>
      <c r="J5485" s="43"/>
      <c r="K5485" s="43"/>
    </row>
    <row r="5486" spans="1:11" ht="14.25" customHeight="1">
      <c r="A5486" s="43"/>
      <c r="B5486" s="43"/>
      <c r="C5486" s="43"/>
      <c r="D5486" s="43"/>
      <c r="E5486" s="43"/>
      <c r="F5486" s="43"/>
      <c r="G5486" s="43"/>
      <c r="H5486" s="43"/>
      <c r="I5486" s="43"/>
      <c r="J5486" s="43"/>
      <c r="K5486" s="43"/>
    </row>
    <row r="5487" spans="1:11" ht="14.25" customHeight="1">
      <c r="A5487" s="43"/>
      <c r="B5487" s="43"/>
      <c r="C5487" s="43"/>
      <c r="D5487" s="43"/>
      <c r="E5487" s="43"/>
      <c r="F5487" s="43"/>
      <c r="G5487" s="43"/>
      <c r="H5487" s="43"/>
      <c r="I5487" s="43"/>
      <c r="J5487" s="43"/>
      <c r="K5487" s="43"/>
    </row>
    <row r="5488" spans="1:11" ht="14.25" customHeight="1">
      <c r="A5488" s="43"/>
      <c r="B5488" s="43"/>
      <c r="C5488" s="43"/>
      <c r="D5488" s="43"/>
      <c r="E5488" s="43"/>
      <c r="F5488" s="43"/>
      <c r="G5488" s="43"/>
      <c r="H5488" s="43"/>
      <c r="I5488" s="43"/>
      <c r="J5488" s="43"/>
      <c r="K5488" s="43"/>
    </row>
    <row r="5489" spans="1:11" ht="14.25" customHeight="1">
      <c r="A5489" s="43"/>
      <c r="B5489" s="43"/>
      <c r="C5489" s="43"/>
      <c r="D5489" s="43"/>
      <c r="E5489" s="43"/>
      <c r="F5489" s="43"/>
      <c r="G5489" s="43"/>
      <c r="H5489" s="43"/>
      <c r="I5489" s="43"/>
      <c r="J5489" s="43"/>
      <c r="K5489" s="43"/>
    </row>
    <row r="5490" spans="1:11" ht="14.25" customHeight="1">
      <c r="A5490" s="43"/>
      <c r="B5490" s="43"/>
      <c r="C5490" s="43"/>
      <c r="D5490" s="43"/>
      <c r="E5490" s="43"/>
      <c r="F5490" s="43"/>
      <c r="G5490" s="43"/>
      <c r="H5490" s="43"/>
      <c r="I5490" s="43"/>
      <c r="J5490" s="43"/>
      <c r="K5490" s="43"/>
    </row>
    <row r="5491" spans="1:11" ht="14.25" customHeight="1">
      <c r="A5491" s="43"/>
      <c r="B5491" s="43"/>
      <c r="C5491" s="43"/>
      <c r="D5491" s="43"/>
      <c r="E5491" s="43"/>
      <c r="F5491" s="43"/>
      <c r="G5491" s="43"/>
      <c r="H5491" s="43"/>
      <c r="I5491" s="43"/>
      <c r="J5491" s="43"/>
      <c r="K5491" s="43"/>
    </row>
    <row r="5492" spans="1:11" ht="14.25" customHeight="1">
      <c r="A5492" s="43"/>
      <c r="B5492" s="43"/>
      <c r="C5492" s="43"/>
      <c r="D5492" s="43"/>
      <c r="E5492" s="43"/>
      <c r="F5492" s="43"/>
      <c r="G5492" s="43"/>
      <c r="H5492" s="43"/>
      <c r="I5492" s="43"/>
      <c r="J5492" s="43"/>
      <c r="K5492" s="43"/>
    </row>
    <row r="5493" spans="1:11" ht="14.25" customHeight="1">
      <c r="A5493" s="43"/>
      <c r="B5493" s="43"/>
      <c r="C5493" s="43"/>
      <c r="D5493" s="43"/>
      <c r="E5493" s="43"/>
      <c r="F5493" s="43"/>
      <c r="G5493" s="43"/>
      <c r="H5493" s="43"/>
      <c r="I5493" s="43"/>
      <c r="J5493" s="43"/>
      <c r="K5493" s="43"/>
    </row>
    <row r="5494" spans="1:11" ht="14.25" customHeight="1">
      <c r="A5494" s="43"/>
      <c r="B5494" s="43"/>
      <c r="C5494" s="43"/>
      <c r="D5494" s="43"/>
      <c r="E5494" s="43"/>
      <c r="F5494" s="43"/>
      <c r="G5494" s="43"/>
      <c r="H5494" s="43"/>
      <c r="I5494" s="43"/>
      <c r="J5494" s="43"/>
      <c r="K5494" s="43"/>
    </row>
    <row r="5495" spans="1:11" ht="14.25" customHeight="1">
      <c r="A5495" s="43"/>
      <c r="B5495" s="43"/>
      <c r="C5495" s="43"/>
      <c r="D5495" s="43"/>
      <c r="E5495" s="43"/>
      <c r="F5495" s="43"/>
      <c r="G5495" s="43"/>
      <c r="H5495" s="43"/>
      <c r="I5495" s="43"/>
      <c r="J5495" s="43"/>
      <c r="K5495" s="43"/>
    </row>
    <row r="5496" spans="1:11" ht="14.25" customHeight="1">
      <c r="A5496" s="43"/>
      <c r="B5496" s="43"/>
      <c r="C5496" s="43"/>
      <c r="D5496" s="43"/>
      <c r="E5496" s="43"/>
      <c r="F5496" s="43"/>
      <c r="G5496" s="43"/>
      <c r="H5496" s="43"/>
      <c r="I5496" s="43"/>
      <c r="J5496" s="43"/>
      <c r="K5496" s="43"/>
    </row>
    <row r="5497" spans="1:11" ht="14.25" customHeight="1">
      <c r="A5497" s="43"/>
      <c r="B5497" s="43"/>
      <c r="C5497" s="43"/>
      <c r="D5497" s="43"/>
      <c r="E5497" s="43"/>
      <c r="F5497" s="43"/>
      <c r="G5497" s="43"/>
      <c r="H5497" s="43"/>
      <c r="I5497" s="43"/>
      <c r="J5497" s="43"/>
      <c r="K5497" s="43"/>
    </row>
    <row r="5498" spans="1:11" ht="14.25" customHeight="1">
      <c r="A5498" s="43"/>
      <c r="B5498" s="43"/>
      <c r="C5498" s="43"/>
      <c r="D5498" s="43"/>
      <c r="E5498" s="43"/>
      <c r="F5498" s="43"/>
      <c r="G5498" s="43"/>
      <c r="H5498" s="43"/>
      <c r="I5498" s="43"/>
      <c r="J5498" s="43"/>
      <c r="K5498" s="43"/>
    </row>
    <row r="5499" spans="1:11" ht="14.25" customHeight="1">
      <c r="A5499" s="43"/>
      <c r="B5499" s="43"/>
      <c r="C5499" s="43"/>
      <c r="D5499" s="43"/>
      <c r="E5499" s="43"/>
      <c r="F5499" s="43"/>
      <c r="G5499" s="43"/>
      <c r="H5499" s="43"/>
      <c r="I5499" s="43"/>
      <c r="J5499" s="43"/>
      <c r="K5499" s="43"/>
    </row>
    <row r="5500" spans="1:11" ht="14.25" customHeight="1">
      <c r="A5500" s="43"/>
      <c r="B5500" s="43"/>
      <c r="C5500" s="43"/>
      <c r="D5500" s="43"/>
      <c r="E5500" s="43"/>
      <c r="F5500" s="43"/>
      <c r="G5500" s="43"/>
      <c r="H5500" s="43"/>
      <c r="I5500" s="43"/>
      <c r="J5500" s="43"/>
      <c r="K5500" s="43"/>
    </row>
    <row r="5501" spans="1:11" ht="14.25" customHeight="1">
      <c r="A5501" s="43"/>
      <c r="B5501" s="43"/>
      <c r="C5501" s="43"/>
      <c r="D5501" s="43"/>
      <c r="E5501" s="43"/>
      <c r="F5501" s="43"/>
      <c r="G5501" s="43"/>
      <c r="H5501" s="43"/>
      <c r="I5501" s="43"/>
      <c r="J5501" s="43"/>
      <c r="K5501" s="43"/>
    </row>
    <row r="5502" spans="1:11" ht="14.25" customHeight="1">
      <c r="A5502" s="43"/>
      <c r="B5502" s="43"/>
      <c r="C5502" s="43"/>
      <c r="D5502" s="43"/>
      <c r="E5502" s="43"/>
      <c r="F5502" s="43"/>
      <c r="G5502" s="43"/>
      <c r="H5502" s="43"/>
      <c r="I5502" s="43"/>
      <c r="J5502" s="43"/>
      <c r="K5502" s="43"/>
    </row>
    <row r="5503" spans="1:11" ht="14.25" customHeight="1">
      <c r="A5503" s="43"/>
      <c r="B5503" s="43"/>
      <c r="C5503" s="43"/>
      <c r="D5503" s="43"/>
      <c r="E5503" s="43"/>
      <c r="F5503" s="43"/>
      <c r="G5503" s="43"/>
      <c r="H5503" s="43"/>
      <c r="I5503" s="43"/>
      <c r="J5503" s="43"/>
      <c r="K5503" s="43"/>
    </row>
    <row r="5504" spans="1:11" ht="14.25" customHeight="1">
      <c r="A5504" s="43"/>
      <c r="B5504" s="43"/>
      <c r="C5504" s="43"/>
      <c r="D5504" s="43"/>
      <c r="E5504" s="43"/>
      <c r="F5504" s="43"/>
      <c r="G5504" s="43"/>
      <c r="H5504" s="43"/>
      <c r="I5504" s="43"/>
      <c r="J5504" s="43"/>
      <c r="K5504" s="43"/>
    </row>
    <row r="5505" spans="1:11" ht="14.25" customHeight="1">
      <c r="A5505" s="43"/>
      <c r="B5505" s="43"/>
      <c r="C5505" s="43"/>
      <c r="D5505" s="43"/>
      <c r="E5505" s="43"/>
      <c r="F5505" s="43"/>
      <c r="G5505" s="43"/>
      <c r="H5505" s="43"/>
      <c r="I5505" s="43"/>
      <c r="J5505" s="43"/>
      <c r="K5505" s="43"/>
    </row>
    <row r="5506" spans="1:11" ht="14.25" customHeight="1">
      <c r="A5506" s="43"/>
      <c r="B5506" s="43"/>
      <c r="C5506" s="43"/>
      <c r="D5506" s="43"/>
      <c r="E5506" s="43"/>
      <c r="F5506" s="43"/>
      <c r="G5506" s="43"/>
      <c r="H5506" s="43"/>
      <c r="I5506" s="43"/>
      <c r="J5506" s="43"/>
      <c r="K5506" s="43"/>
    </row>
    <row r="5507" spans="1:11" ht="14.25" customHeight="1">
      <c r="A5507" s="43"/>
      <c r="B5507" s="43"/>
      <c r="C5507" s="43"/>
      <c r="D5507" s="43"/>
      <c r="E5507" s="43"/>
      <c r="F5507" s="43"/>
      <c r="G5507" s="43"/>
      <c r="H5507" s="43"/>
      <c r="I5507" s="43"/>
      <c r="J5507" s="43"/>
      <c r="K5507" s="43"/>
    </row>
    <row r="5508" spans="1:11" ht="14.25" customHeight="1">
      <c r="A5508" s="43"/>
      <c r="B5508" s="43"/>
      <c r="C5508" s="43"/>
      <c r="D5508" s="43"/>
      <c r="E5508" s="43"/>
      <c r="F5508" s="43"/>
      <c r="G5508" s="43"/>
      <c r="H5508" s="43"/>
      <c r="I5508" s="43"/>
      <c r="J5508" s="43"/>
      <c r="K5508" s="43"/>
    </row>
    <row r="5509" spans="1:11" ht="14.25" customHeight="1">
      <c r="A5509" s="43"/>
      <c r="B5509" s="43"/>
      <c r="C5509" s="43"/>
      <c r="D5509" s="43"/>
      <c r="E5509" s="43"/>
      <c r="F5509" s="43"/>
      <c r="G5509" s="43"/>
      <c r="H5509" s="43"/>
      <c r="I5509" s="43"/>
      <c r="J5509" s="43"/>
      <c r="K5509" s="43"/>
    </row>
    <row r="5510" spans="1:11" ht="14.25" customHeight="1">
      <c r="A5510" s="43"/>
      <c r="B5510" s="43"/>
      <c r="C5510" s="43"/>
      <c r="D5510" s="43"/>
      <c r="E5510" s="43"/>
      <c r="F5510" s="43"/>
      <c r="G5510" s="43"/>
      <c r="H5510" s="43"/>
      <c r="I5510" s="43"/>
      <c r="J5510" s="43"/>
      <c r="K5510" s="43"/>
    </row>
    <row r="5511" spans="1:11" ht="14.25" customHeight="1">
      <c r="A5511" s="43"/>
      <c r="B5511" s="43"/>
      <c r="C5511" s="43"/>
      <c r="D5511" s="43"/>
      <c r="E5511" s="43"/>
      <c r="F5511" s="43"/>
      <c r="G5511" s="43"/>
      <c r="H5511" s="43"/>
      <c r="I5511" s="43"/>
      <c r="J5511" s="43"/>
      <c r="K5511" s="43"/>
    </row>
    <row r="5512" spans="1:11" ht="14.25" customHeight="1">
      <c r="A5512" s="43"/>
      <c r="B5512" s="43"/>
      <c r="C5512" s="43"/>
      <c r="D5512" s="43"/>
      <c r="E5512" s="43"/>
      <c r="F5512" s="43"/>
      <c r="G5512" s="43"/>
      <c r="H5512" s="43"/>
      <c r="I5512" s="43"/>
      <c r="J5512" s="43"/>
      <c r="K5512" s="43"/>
    </row>
    <row r="5513" spans="1:11" ht="14.25" customHeight="1">
      <c r="A5513" s="43"/>
      <c r="B5513" s="43"/>
      <c r="C5513" s="43"/>
      <c r="D5513" s="43"/>
      <c r="E5513" s="43"/>
      <c r="F5513" s="43"/>
      <c r="G5513" s="43"/>
      <c r="H5513" s="43"/>
      <c r="I5513" s="43"/>
      <c r="J5513" s="43"/>
      <c r="K5513" s="43"/>
    </row>
    <row r="5514" spans="1:11" ht="14.25" customHeight="1">
      <c r="A5514" s="43"/>
      <c r="B5514" s="43"/>
      <c r="C5514" s="43"/>
      <c r="D5514" s="43"/>
      <c r="E5514" s="43"/>
      <c r="F5514" s="43"/>
      <c r="G5514" s="43"/>
      <c r="H5514" s="43"/>
      <c r="I5514" s="43"/>
      <c r="J5514" s="43"/>
      <c r="K5514" s="43"/>
    </row>
    <row r="5515" spans="1:11" ht="14.25" customHeight="1">
      <c r="A5515" s="43"/>
      <c r="B5515" s="43"/>
      <c r="C5515" s="43"/>
      <c r="D5515" s="43"/>
      <c r="E5515" s="43"/>
      <c r="F5515" s="43"/>
      <c r="G5515" s="43"/>
      <c r="H5515" s="43"/>
      <c r="I5515" s="43"/>
      <c r="J5515" s="43"/>
      <c r="K5515" s="43"/>
    </row>
    <row r="5516" spans="1:11" ht="14.25" customHeight="1">
      <c r="A5516" s="43"/>
      <c r="B5516" s="43"/>
      <c r="C5516" s="43"/>
      <c r="D5516" s="43"/>
      <c r="E5516" s="43"/>
      <c r="F5516" s="43"/>
      <c r="G5516" s="43"/>
      <c r="H5516" s="43"/>
      <c r="I5516" s="43"/>
      <c r="J5516" s="43"/>
      <c r="K5516" s="43"/>
    </row>
    <row r="5517" spans="1:11" ht="14.25" customHeight="1">
      <c r="A5517" s="43"/>
      <c r="B5517" s="43"/>
      <c r="C5517" s="43"/>
      <c r="D5517" s="43"/>
      <c r="E5517" s="43"/>
      <c r="F5517" s="43"/>
      <c r="G5517" s="43"/>
      <c r="H5517" s="43"/>
      <c r="I5517" s="43"/>
      <c r="J5517" s="43"/>
      <c r="K5517" s="43"/>
    </row>
    <row r="5518" spans="1:11" ht="14.25" customHeight="1">
      <c r="A5518" s="43"/>
      <c r="B5518" s="43"/>
      <c r="C5518" s="43"/>
      <c r="D5518" s="43"/>
      <c r="E5518" s="43"/>
      <c r="F5518" s="43"/>
      <c r="G5518" s="43"/>
      <c r="H5518" s="43"/>
      <c r="I5518" s="43"/>
      <c r="J5518" s="43"/>
      <c r="K5518" s="43"/>
    </row>
    <row r="5519" spans="1:11" ht="14.25" customHeight="1">
      <c r="A5519" s="43"/>
      <c r="B5519" s="43"/>
      <c r="C5519" s="43"/>
      <c r="D5519" s="43"/>
      <c r="E5519" s="43"/>
      <c r="F5519" s="43"/>
      <c r="G5519" s="43"/>
      <c r="H5519" s="43"/>
      <c r="I5519" s="43"/>
      <c r="J5519" s="43"/>
      <c r="K5519" s="43"/>
    </row>
    <row r="5520" spans="1:11" ht="14.25" customHeight="1">
      <c r="A5520" s="43"/>
      <c r="B5520" s="43"/>
      <c r="C5520" s="43"/>
      <c r="D5520" s="43"/>
      <c r="E5520" s="43"/>
      <c r="F5520" s="43"/>
      <c r="G5520" s="43"/>
      <c r="H5520" s="43"/>
      <c r="I5520" s="43"/>
      <c r="J5520" s="43"/>
      <c r="K5520" s="43"/>
    </row>
    <row r="5521" spans="1:11" ht="14.25" customHeight="1">
      <c r="A5521" s="43"/>
      <c r="B5521" s="43"/>
      <c r="C5521" s="43"/>
      <c r="D5521" s="43"/>
      <c r="E5521" s="43"/>
      <c r="F5521" s="43"/>
      <c r="G5521" s="43"/>
      <c r="H5521" s="43"/>
      <c r="I5521" s="43"/>
      <c r="J5521" s="43"/>
      <c r="K5521" s="43"/>
    </row>
    <row r="5522" spans="1:11" ht="14.25" customHeight="1">
      <c r="A5522" s="43"/>
      <c r="B5522" s="43"/>
      <c r="C5522" s="43"/>
      <c r="D5522" s="43"/>
      <c r="E5522" s="43"/>
      <c r="F5522" s="43"/>
      <c r="G5522" s="43"/>
      <c r="H5522" s="43"/>
      <c r="I5522" s="43"/>
      <c r="J5522" s="43"/>
      <c r="K5522" s="43"/>
    </row>
    <row r="5523" spans="1:11" ht="14.25" customHeight="1">
      <c r="A5523" s="43"/>
      <c r="B5523" s="43"/>
      <c r="C5523" s="43"/>
      <c r="D5523" s="43"/>
      <c r="E5523" s="43"/>
      <c r="F5523" s="43"/>
      <c r="G5523" s="43"/>
      <c r="H5523" s="43"/>
      <c r="I5523" s="43"/>
      <c r="J5523" s="43"/>
      <c r="K5523" s="43"/>
    </row>
    <row r="5524" spans="1:11" ht="14.25" customHeight="1">
      <c r="A5524" s="43"/>
      <c r="B5524" s="43"/>
      <c r="C5524" s="43"/>
      <c r="D5524" s="43"/>
      <c r="E5524" s="43"/>
      <c r="F5524" s="43"/>
      <c r="G5524" s="43"/>
      <c r="H5524" s="43"/>
      <c r="I5524" s="43"/>
      <c r="J5524" s="43"/>
      <c r="K5524" s="43"/>
    </row>
    <row r="5525" spans="1:11" ht="14.25" customHeight="1">
      <c r="A5525" s="43"/>
      <c r="B5525" s="43"/>
      <c r="C5525" s="43"/>
      <c r="D5525" s="43"/>
      <c r="E5525" s="43"/>
      <c r="F5525" s="43"/>
      <c r="G5525" s="43"/>
      <c r="H5525" s="43"/>
      <c r="I5525" s="43"/>
      <c r="J5525" s="43"/>
      <c r="K5525" s="43"/>
    </row>
    <row r="5526" spans="1:11" ht="14.25" customHeight="1">
      <c r="A5526" s="43"/>
      <c r="B5526" s="43"/>
      <c r="C5526" s="43"/>
      <c r="D5526" s="43"/>
      <c r="E5526" s="43"/>
      <c r="F5526" s="43"/>
      <c r="G5526" s="43"/>
      <c r="H5526" s="43"/>
      <c r="I5526" s="43"/>
      <c r="J5526" s="43"/>
      <c r="K5526" s="43"/>
    </row>
    <row r="5527" spans="1:11" ht="14.25" customHeight="1">
      <c r="A5527" s="43"/>
      <c r="B5527" s="43"/>
      <c r="C5527" s="43"/>
      <c r="D5527" s="43"/>
      <c r="E5527" s="43"/>
      <c r="F5527" s="43"/>
      <c r="G5527" s="43"/>
      <c r="H5527" s="43"/>
      <c r="I5527" s="43"/>
      <c r="J5527" s="43"/>
      <c r="K5527" s="43"/>
    </row>
    <row r="5528" spans="1:11" ht="14.25" customHeight="1">
      <c r="A5528" s="43"/>
      <c r="B5528" s="43"/>
      <c r="C5528" s="43"/>
      <c r="D5528" s="43"/>
      <c r="E5528" s="43"/>
      <c r="F5528" s="43"/>
      <c r="G5528" s="43"/>
      <c r="H5528" s="43"/>
      <c r="I5528" s="43"/>
      <c r="J5528" s="43"/>
      <c r="K5528" s="43"/>
    </row>
    <row r="5529" spans="1:11" ht="14.25" customHeight="1">
      <c r="A5529" s="43"/>
      <c r="B5529" s="43"/>
      <c r="C5529" s="43"/>
      <c r="D5529" s="43"/>
      <c r="E5529" s="43"/>
      <c r="F5529" s="43"/>
      <c r="G5529" s="43"/>
      <c r="H5529" s="43"/>
      <c r="I5529" s="43"/>
      <c r="J5529" s="43"/>
      <c r="K5529" s="43"/>
    </row>
    <row r="5530" spans="1:11" ht="14.25" customHeight="1">
      <c r="A5530" s="43"/>
      <c r="B5530" s="43"/>
      <c r="C5530" s="43"/>
      <c r="D5530" s="43"/>
      <c r="E5530" s="43"/>
      <c r="F5530" s="43"/>
      <c r="G5530" s="43"/>
      <c r="H5530" s="43"/>
      <c r="I5530" s="43"/>
      <c r="J5530" s="43"/>
      <c r="K5530" s="43"/>
    </row>
    <row r="5531" spans="1:11" ht="14.25" customHeight="1">
      <c r="A5531" s="43"/>
      <c r="B5531" s="43"/>
      <c r="C5531" s="43"/>
      <c r="D5531" s="43"/>
      <c r="E5531" s="43"/>
      <c r="F5531" s="43"/>
      <c r="G5531" s="43"/>
      <c r="H5531" s="43"/>
      <c r="I5531" s="43"/>
      <c r="J5531" s="43"/>
      <c r="K5531" s="43"/>
    </row>
    <row r="5532" spans="1:11" ht="14.25" customHeight="1">
      <c r="A5532" s="43"/>
      <c r="B5532" s="43"/>
      <c r="C5532" s="43"/>
      <c r="D5532" s="43"/>
      <c r="E5532" s="43"/>
      <c r="F5532" s="43"/>
      <c r="G5532" s="43"/>
      <c r="H5532" s="43"/>
      <c r="I5532" s="43"/>
      <c r="J5532" s="43"/>
      <c r="K5532" s="43"/>
    </row>
    <row r="5533" spans="1:11" ht="14.25" customHeight="1">
      <c r="A5533" s="43"/>
      <c r="B5533" s="43"/>
      <c r="C5533" s="43"/>
      <c r="D5533" s="43"/>
      <c r="E5533" s="43"/>
      <c r="F5533" s="43"/>
      <c r="G5533" s="43"/>
      <c r="H5533" s="43"/>
      <c r="I5533" s="43"/>
      <c r="J5533" s="43"/>
      <c r="K5533" s="43"/>
    </row>
    <row r="5534" spans="1:11" ht="14.25" customHeight="1">
      <c r="A5534" s="43"/>
      <c r="B5534" s="43"/>
      <c r="C5534" s="43"/>
      <c r="D5534" s="43"/>
      <c r="E5534" s="43"/>
      <c r="F5534" s="43"/>
      <c r="G5534" s="43"/>
      <c r="H5534" s="43"/>
      <c r="I5534" s="43"/>
      <c r="J5534" s="43"/>
      <c r="K5534" s="43"/>
    </row>
    <row r="5535" spans="1:11" ht="14.25" customHeight="1">
      <c r="A5535" s="43"/>
      <c r="B5535" s="43"/>
      <c r="C5535" s="43"/>
      <c r="D5535" s="43"/>
      <c r="E5535" s="43"/>
      <c r="F5535" s="43"/>
      <c r="G5535" s="43"/>
      <c r="H5535" s="43"/>
      <c r="I5535" s="43"/>
      <c r="J5535" s="43"/>
      <c r="K5535" s="43"/>
    </row>
    <row r="5536" spans="1:11" ht="14.25" customHeight="1">
      <c r="A5536" s="43"/>
      <c r="B5536" s="43"/>
      <c r="C5536" s="43"/>
      <c r="D5536" s="43"/>
      <c r="E5536" s="43"/>
      <c r="F5536" s="43"/>
      <c r="G5536" s="43"/>
      <c r="H5536" s="43"/>
      <c r="I5536" s="43"/>
      <c r="J5536" s="43"/>
      <c r="K5536" s="43"/>
    </row>
    <row r="5537" spans="1:11" ht="14.25" customHeight="1">
      <c r="A5537" s="43"/>
      <c r="B5537" s="43"/>
      <c r="C5537" s="43"/>
      <c r="D5537" s="43"/>
      <c r="E5537" s="43"/>
      <c r="F5537" s="43"/>
      <c r="G5537" s="43"/>
      <c r="H5537" s="43"/>
      <c r="I5537" s="43"/>
      <c r="J5537" s="43"/>
      <c r="K5537" s="43"/>
    </row>
    <row r="5538" spans="1:11" ht="14.25" customHeight="1">
      <c r="A5538" s="43"/>
      <c r="B5538" s="43"/>
      <c r="C5538" s="43"/>
      <c r="D5538" s="43"/>
      <c r="E5538" s="43"/>
      <c r="F5538" s="43"/>
      <c r="G5538" s="43"/>
      <c r="H5538" s="43"/>
      <c r="I5538" s="43"/>
      <c r="J5538" s="43"/>
      <c r="K5538" s="43"/>
    </row>
    <row r="5539" spans="1:11" ht="14.25" customHeight="1">
      <c r="A5539" s="43"/>
      <c r="B5539" s="43"/>
      <c r="C5539" s="43"/>
      <c r="D5539" s="43"/>
      <c r="E5539" s="43"/>
      <c r="F5539" s="43"/>
      <c r="G5539" s="43"/>
      <c r="H5539" s="43"/>
      <c r="I5539" s="43"/>
      <c r="J5539" s="43"/>
      <c r="K5539" s="43"/>
    </row>
    <row r="5540" spans="1:11" ht="14.25" customHeight="1">
      <c r="A5540" s="43"/>
      <c r="B5540" s="43"/>
      <c r="C5540" s="43"/>
      <c r="D5540" s="43"/>
      <c r="E5540" s="43"/>
      <c r="F5540" s="43"/>
      <c r="G5540" s="43"/>
      <c r="H5540" s="43"/>
      <c r="I5540" s="43"/>
      <c r="J5540" s="43"/>
      <c r="K5540" s="43"/>
    </row>
    <row r="5541" spans="1:11" ht="14.25" customHeight="1">
      <c r="A5541" s="43"/>
      <c r="B5541" s="43"/>
      <c r="C5541" s="43"/>
      <c r="D5541" s="43"/>
      <c r="E5541" s="43"/>
      <c r="F5541" s="43"/>
      <c r="G5541" s="43"/>
      <c r="H5541" s="43"/>
      <c r="I5541" s="43"/>
      <c r="J5541" s="43"/>
      <c r="K5541" s="43"/>
    </row>
    <row r="5542" spans="1:11" ht="14.25" customHeight="1">
      <c r="A5542" s="43"/>
      <c r="B5542" s="43"/>
      <c r="C5542" s="43"/>
      <c r="D5542" s="43"/>
      <c r="E5542" s="43"/>
      <c r="F5542" s="43"/>
      <c r="G5542" s="43"/>
      <c r="H5542" s="43"/>
      <c r="I5542" s="43"/>
      <c r="J5542" s="43"/>
      <c r="K5542" s="43"/>
    </row>
    <row r="5543" spans="1:11" ht="14.25" customHeight="1">
      <c r="A5543" s="43"/>
      <c r="B5543" s="43"/>
      <c r="C5543" s="43"/>
      <c r="D5543" s="43"/>
      <c r="E5543" s="43"/>
      <c r="F5543" s="43"/>
      <c r="G5543" s="43"/>
      <c r="H5543" s="43"/>
      <c r="I5543" s="43"/>
      <c r="J5543" s="43"/>
      <c r="K5543" s="43"/>
    </row>
    <row r="5544" spans="1:11" ht="14.25" customHeight="1">
      <c r="A5544" s="43"/>
      <c r="B5544" s="43"/>
      <c r="C5544" s="43"/>
      <c r="D5544" s="43"/>
      <c r="E5544" s="43"/>
      <c r="F5544" s="43"/>
      <c r="G5544" s="43"/>
      <c r="H5544" s="43"/>
      <c r="I5544" s="43"/>
      <c r="J5544" s="43"/>
      <c r="K5544" s="43"/>
    </row>
    <row r="5545" spans="1:11" ht="14.25" customHeight="1">
      <c r="A5545" s="43"/>
      <c r="B5545" s="43"/>
      <c r="C5545" s="43"/>
      <c r="D5545" s="43"/>
      <c r="E5545" s="43"/>
      <c r="F5545" s="43"/>
      <c r="G5545" s="43"/>
      <c r="H5545" s="43"/>
      <c r="I5545" s="43"/>
      <c r="J5545" s="43"/>
      <c r="K5545" s="43"/>
    </row>
    <row r="5546" spans="1:11" ht="14.25" customHeight="1">
      <c r="A5546" s="43"/>
      <c r="B5546" s="43"/>
      <c r="C5546" s="43"/>
      <c r="D5546" s="43"/>
      <c r="E5546" s="43"/>
      <c r="F5546" s="43"/>
      <c r="G5546" s="43"/>
      <c r="H5546" s="43"/>
      <c r="I5546" s="43"/>
      <c r="J5546" s="43"/>
      <c r="K5546" s="43"/>
    </row>
    <row r="5547" spans="1:11" ht="14.25" customHeight="1">
      <c r="A5547" s="43"/>
      <c r="B5547" s="43"/>
      <c r="C5547" s="43"/>
      <c r="D5547" s="43"/>
      <c r="E5547" s="43"/>
      <c r="F5547" s="43"/>
      <c r="G5547" s="43"/>
      <c r="H5547" s="43"/>
      <c r="I5547" s="43"/>
      <c r="J5547" s="43"/>
      <c r="K5547" s="43"/>
    </row>
    <row r="5548" spans="1:11" ht="14.25" customHeight="1">
      <c r="A5548" s="43"/>
      <c r="B5548" s="43"/>
      <c r="C5548" s="43"/>
      <c r="D5548" s="43"/>
      <c r="E5548" s="43"/>
      <c r="F5548" s="43"/>
      <c r="G5548" s="43"/>
      <c r="H5548" s="43"/>
      <c r="I5548" s="43"/>
      <c r="J5548" s="43"/>
      <c r="K5548" s="43"/>
    </row>
    <row r="5549" spans="1:11" ht="14.25" customHeight="1">
      <c r="A5549" s="43"/>
      <c r="B5549" s="43"/>
      <c r="C5549" s="43"/>
      <c r="D5549" s="43"/>
      <c r="E5549" s="43"/>
      <c r="F5549" s="43"/>
      <c r="G5549" s="43"/>
      <c r="H5549" s="43"/>
      <c r="I5549" s="43"/>
      <c r="J5549" s="43"/>
      <c r="K5549" s="43"/>
    </row>
    <row r="5550" spans="1:11" ht="14.25" customHeight="1">
      <c r="A5550" s="43"/>
      <c r="B5550" s="43"/>
      <c r="C5550" s="43"/>
      <c r="D5550" s="43"/>
      <c r="E5550" s="43"/>
      <c r="F5550" s="43"/>
      <c r="G5550" s="43"/>
      <c r="H5550" s="43"/>
      <c r="I5550" s="43"/>
      <c r="J5550" s="43"/>
      <c r="K5550" s="43"/>
    </row>
    <row r="5551" spans="1:11" ht="14.25" customHeight="1">
      <c r="A5551" s="43"/>
      <c r="B5551" s="43"/>
      <c r="C5551" s="43"/>
      <c r="D5551" s="43"/>
      <c r="E5551" s="43"/>
      <c r="F5551" s="43"/>
      <c r="G5551" s="43"/>
      <c r="H5551" s="43"/>
      <c r="I5551" s="43"/>
      <c r="J5551" s="43"/>
      <c r="K5551" s="43"/>
    </row>
    <row r="5552" spans="1:11" ht="14.25" customHeight="1">
      <c r="A5552" s="43"/>
      <c r="B5552" s="43"/>
      <c r="C5552" s="43"/>
      <c r="D5552" s="43"/>
      <c r="E5552" s="43"/>
      <c r="F5552" s="43"/>
      <c r="G5552" s="43"/>
      <c r="H5552" s="43"/>
      <c r="I5552" s="43"/>
      <c r="J5552" s="43"/>
      <c r="K5552" s="43"/>
    </row>
    <row r="5553" spans="1:11" ht="14.25" customHeight="1">
      <c r="A5553" s="43"/>
      <c r="B5553" s="43"/>
      <c r="C5553" s="43"/>
      <c r="D5553" s="43"/>
      <c r="E5553" s="43"/>
      <c r="F5553" s="43"/>
      <c r="G5553" s="43"/>
      <c r="H5553" s="43"/>
      <c r="I5553" s="43"/>
      <c r="J5553" s="43"/>
      <c r="K5553" s="43"/>
    </row>
    <row r="5554" spans="1:11" ht="14.25" customHeight="1">
      <c r="A5554" s="43"/>
      <c r="B5554" s="43"/>
      <c r="C5554" s="43"/>
      <c r="D5554" s="43"/>
      <c r="E5554" s="43"/>
      <c r="F5554" s="43"/>
      <c r="G5554" s="43"/>
      <c r="H5554" s="43"/>
      <c r="I5554" s="43"/>
      <c r="J5554" s="43"/>
      <c r="K5554" s="43"/>
    </row>
    <row r="5555" spans="1:11" ht="14.25" customHeight="1">
      <c r="A5555" s="43"/>
      <c r="B5555" s="43"/>
      <c r="C5555" s="43"/>
      <c r="D5555" s="43"/>
      <c r="E5555" s="43"/>
      <c r="F5555" s="43"/>
      <c r="G5555" s="43"/>
      <c r="H5555" s="43"/>
      <c r="I5555" s="43"/>
      <c r="J5555" s="43"/>
      <c r="K5555" s="43"/>
    </row>
    <row r="5556" spans="1:11" ht="14.25" customHeight="1">
      <c r="A5556" s="43"/>
      <c r="B5556" s="43"/>
      <c r="C5556" s="43"/>
      <c r="D5556" s="43"/>
      <c r="E5556" s="43"/>
      <c r="F5556" s="43"/>
      <c r="G5556" s="43"/>
      <c r="H5556" s="43"/>
      <c r="I5556" s="43"/>
      <c r="J5556" s="43"/>
      <c r="K5556" s="43"/>
    </row>
    <row r="5557" spans="1:11" ht="14.25" customHeight="1">
      <c r="A5557" s="43"/>
      <c r="B5557" s="43"/>
      <c r="C5557" s="43"/>
      <c r="D5557" s="43"/>
      <c r="E5557" s="43"/>
      <c r="F5557" s="43"/>
      <c r="G5557" s="43"/>
      <c r="H5557" s="43"/>
      <c r="I5557" s="43"/>
      <c r="J5557" s="43"/>
      <c r="K5557" s="43"/>
    </row>
    <row r="5558" spans="1:11" ht="14.25" customHeight="1">
      <c r="A5558" s="43"/>
      <c r="B5558" s="43"/>
      <c r="C5558" s="43"/>
      <c r="D5558" s="43"/>
      <c r="E5558" s="43"/>
      <c r="F5558" s="43"/>
      <c r="G5558" s="43"/>
      <c r="H5558" s="43"/>
      <c r="I5558" s="43"/>
      <c r="J5558" s="43"/>
      <c r="K5558" s="43"/>
    </row>
    <row r="5559" spans="1:11" ht="14.25" customHeight="1">
      <c r="A5559" s="43"/>
      <c r="B5559" s="43"/>
      <c r="C5559" s="43"/>
      <c r="D5559" s="43"/>
      <c r="E5559" s="43"/>
      <c r="F5559" s="43"/>
      <c r="G5559" s="43"/>
      <c r="H5559" s="43"/>
      <c r="I5559" s="43"/>
      <c r="J5559" s="43"/>
      <c r="K5559" s="43"/>
    </row>
    <row r="5560" spans="1:11" ht="14.25" customHeight="1">
      <c r="A5560" s="43"/>
      <c r="B5560" s="43"/>
      <c r="C5560" s="43"/>
      <c r="D5560" s="43"/>
      <c r="E5560" s="43"/>
      <c r="F5560" s="43"/>
      <c r="G5560" s="43"/>
      <c r="H5560" s="43"/>
      <c r="I5560" s="43"/>
      <c r="J5560" s="43"/>
      <c r="K5560" s="43"/>
    </row>
    <row r="5561" spans="1:11" ht="14.25" customHeight="1">
      <c r="A5561" s="43"/>
      <c r="B5561" s="43"/>
      <c r="C5561" s="43"/>
      <c r="D5561" s="43"/>
      <c r="E5561" s="43"/>
      <c r="F5561" s="43"/>
      <c r="G5561" s="43"/>
      <c r="H5561" s="43"/>
      <c r="I5561" s="43"/>
      <c r="J5561" s="43"/>
      <c r="K5561" s="43"/>
    </row>
    <row r="5562" spans="1:11" ht="14.25" customHeight="1">
      <c r="A5562" s="43"/>
      <c r="B5562" s="43"/>
      <c r="C5562" s="43"/>
      <c r="D5562" s="43"/>
      <c r="E5562" s="43"/>
      <c r="F5562" s="43"/>
      <c r="G5562" s="43"/>
      <c r="H5562" s="43"/>
      <c r="I5562" s="43"/>
      <c r="J5562" s="43"/>
      <c r="K5562" s="43"/>
    </row>
    <row r="5563" spans="1:11" ht="14.25" customHeight="1">
      <c r="A5563" s="43"/>
      <c r="B5563" s="43"/>
      <c r="C5563" s="43"/>
      <c r="D5563" s="43"/>
      <c r="E5563" s="43"/>
      <c r="F5563" s="43"/>
      <c r="G5563" s="43"/>
      <c r="H5563" s="43"/>
      <c r="I5563" s="43"/>
      <c r="J5563" s="43"/>
      <c r="K5563" s="43"/>
    </row>
    <row r="5564" spans="1:11" ht="14.25" customHeight="1">
      <c r="A5564" s="43"/>
      <c r="B5564" s="43"/>
      <c r="C5564" s="43"/>
      <c r="D5564" s="43"/>
      <c r="E5564" s="43"/>
      <c r="F5564" s="43"/>
      <c r="G5564" s="43"/>
      <c r="H5564" s="43"/>
      <c r="I5564" s="43"/>
      <c r="J5564" s="43"/>
      <c r="K5564" s="43"/>
    </row>
    <row r="5565" spans="1:11" ht="14.25" customHeight="1">
      <c r="A5565" s="43"/>
      <c r="B5565" s="43"/>
      <c r="C5565" s="43"/>
      <c r="D5565" s="43"/>
      <c r="E5565" s="43"/>
      <c r="F5565" s="43"/>
      <c r="G5565" s="43"/>
      <c r="H5565" s="43"/>
      <c r="I5565" s="43"/>
      <c r="J5565" s="43"/>
      <c r="K5565" s="43"/>
    </row>
    <row r="5566" spans="1:11" ht="14.25" customHeight="1">
      <c r="A5566" s="43"/>
      <c r="B5566" s="43"/>
      <c r="C5566" s="43"/>
      <c r="D5566" s="43"/>
      <c r="E5566" s="43"/>
      <c r="F5566" s="43"/>
      <c r="G5566" s="43"/>
      <c r="H5566" s="43"/>
      <c r="I5566" s="43"/>
      <c r="J5566" s="43"/>
      <c r="K5566" s="43"/>
    </row>
    <row r="5567" spans="1:11" ht="14.25" customHeight="1">
      <c r="A5567" s="43"/>
      <c r="B5567" s="43"/>
      <c r="C5567" s="43"/>
      <c r="D5567" s="43"/>
      <c r="E5567" s="43"/>
      <c r="F5567" s="43"/>
      <c r="G5567" s="43"/>
      <c r="H5567" s="43"/>
      <c r="I5567" s="43"/>
      <c r="J5567" s="43"/>
      <c r="K5567" s="43"/>
    </row>
    <row r="5568" spans="1:11" ht="14.25" customHeight="1">
      <c r="A5568" s="43"/>
      <c r="B5568" s="43"/>
      <c r="C5568" s="43"/>
      <c r="D5568" s="43"/>
      <c r="E5568" s="43"/>
      <c r="F5568" s="43"/>
      <c r="G5568" s="43"/>
      <c r="H5568" s="43"/>
      <c r="I5568" s="43"/>
      <c r="J5568" s="43"/>
      <c r="K5568" s="43"/>
    </row>
    <row r="5569" spans="1:11" ht="14.25" customHeight="1">
      <c r="A5569" s="43"/>
      <c r="B5569" s="43"/>
      <c r="C5569" s="43"/>
      <c r="D5569" s="43"/>
      <c r="E5569" s="43"/>
      <c r="F5569" s="43"/>
      <c r="G5569" s="43"/>
      <c r="H5569" s="43"/>
      <c r="I5569" s="43"/>
      <c r="J5569" s="43"/>
      <c r="K5569" s="43"/>
    </row>
    <row r="5570" spans="1:11" ht="14.25" customHeight="1">
      <c r="A5570" s="43"/>
      <c r="B5570" s="43"/>
      <c r="C5570" s="43"/>
      <c r="D5570" s="43"/>
      <c r="E5570" s="43"/>
      <c r="F5570" s="43"/>
      <c r="G5570" s="43"/>
      <c r="H5570" s="43"/>
      <c r="I5570" s="43"/>
      <c r="J5570" s="43"/>
      <c r="K5570" s="43"/>
    </row>
    <row r="5571" spans="1:11" ht="14.25" customHeight="1">
      <c r="A5571" s="43"/>
      <c r="B5571" s="43"/>
      <c r="C5571" s="43"/>
      <c r="D5571" s="43"/>
      <c r="E5571" s="43"/>
      <c r="F5571" s="43"/>
      <c r="G5571" s="43"/>
      <c r="H5571" s="43"/>
      <c r="I5571" s="43"/>
      <c r="J5571" s="43"/>
      <c r="K5571" s="43"/>
    </row>
    <row r="5572" spans="1:11" ht="14.25" customHeight="1">
      <c r="A5572" s="43"/>
      <c r="B5572" s="43"/>
      <c r="C5572" s="43"/>
      <c r="D5572" s="43"/>
      <c r="E5572" s="43"/>
      <c r="F5572" s="43"/>
      <c r="G5572" s="43"/>
      <c r="H5572" s="43"/>
      <c r="I5572" s="43"/>
      <c r="J5572" s="43"/>
      <c r="K5572" s="43"/>
    </row>
    <row r="5573" spans="1:11" ht="14.25" customHeight="1">
      <c r="A5573" s="43"/>
      <c r="B5573" s="43"/>
      <c r="C5573" s="43"/>
      <c r="D5573" s="43"/>
      <c r="E5573" s="43"/>
      <c r="F5573" s="43"/>
      <c r="G5573" s="43"/>
      <c r="H5573" s="43"/>
      <c r="I5573" s="43"/>
      <c r="J5573" s="43"/>
      <c r="K5573" s="43"/>
    </row>
    <row r="5574" spans="1:11" ht="14.25" customHeight="1">
      <c r="A5574" s="43"/>
      <c r="B5574" s="43"/>
      <c r="C5574" s="43"/>
      <c r="D5574" s="43"/>
      <c r="E5574" s="43"/>
      <c r="F5574" s="43"/>
      <c r="G5574" s="43"/>
      <c r="H5574" s="43"/>
      <c r="I5574" s="43"/>
      <c r="J5574" s="43"/>
      <c r="K5574" s="43"/>
    </row>
    <row r="5575" spans="1:11" ht="14.25" customHeight="1">
      <c r="A5575" s="43"/>
      <c r="B5575" s="43"/>
      <c r="C5575" s="43"/>
      <c r="D5575" s="43"/>
      <c r="E5575" s="43"/>
      <c r="F5575" s="43"/>
      <c r="G5575" s="43"/>
      <c r="H5575" s="43"/>
      <c r="I5575" s="43"/>
      <c r="J5575" s="43"/>
      <c r="K5575" s="43"/>
    </row>
    <row r="5576" spans="1:11" ht="14.25" customHeight="1">
      <c r="A5576" s="43"/>
      <c r="B5576" s="43"/>
      <c r="C5576" s="43"/>
      <c r="D5576" s="43"/>
      <c r="E5576" s="43"/>
      <c r="F5576" s="43"/>
      <c r="G5576" s="43"/>
      <c r="H5576" s="43"/>
      <c r="I5576" s="43"/>
      <c r="J5576" s="43"/>
      <c r="K5576" s="43"/>
    </row>
    <row r="5577" spans="1:11" ht="14.25" customHeight="1">
      <c r="A5577" s="43"/>
      <c r="B5577" s="43"/>
      <c r="C5577" s="43"/>
      <c r="D5577" s="43"/>
      <c r="E5577" s="43"/>
      <c r="F5577" s="43"/>
      <c r="G5577" s="43"/>
      <c r="H5577" s="43"/>
      <c r="I5577" s="43"/>
      <c r="J5577" s="43"/>
      <c r="K5577" s="43"/>
    </row>
    <row r="5578" spans="1:11" ht="14.25" customHeight="1">
      <c r="A5578" s="43"/>
      <c r="B5578" s="43"/>
      <c r="C5578" s="43"/>
      <c r="D5578" s="43"/>
      <c r="E5578" s="43"/>
      <c r="F5578" s="43"/>
      <c r="G5578" s="43"/>
      <c r="H5578" s="43"/>
      <c r="I5578" s="43"/>
      <c r="J5578" s="43"/>
      <c r="K5578" s="43"/>
    </row>
    <row r="5579" spans="1:11" ht="14.25" customHeight="1">
      <c r="A5579" s="43"/>
      <c r="B5579" s="43"/>
      <c r="C5579" s="43"/>
      <c r="D5579" s="43"/>
      <c r="E5579" s="43"/>
      <c r="F5579" s="43"/>
      <c r="G5579" s="43"/>
      <c r="H5579" s="43"/>
      <c r="I5579" s="43"/>
      <c r="J5579" s="43"/>
      <c r="K5579" s="43"/>
    </row>
    <row r="5580" spans="1:11" ht="14.25" customHeight="1">
      <c r="A5580" s="43"/>
      <c r="B5580" s="43"/>
      <c r="C5580" s="43"/>
      <c r="D5580" s="43"/>
      <c r="E5580" s="43"/>
      <c r="F5580" s="43"/>
      <c r="G5580" s="43"/>
      <c r="H5580" s="43"/>
      <c r="I5580" s="43"/>
      <c r="J5580" s="43"/>
      <c r="K5580" s="43"/>
    </row>
    <row r="5581" spans="1:11" ht="14.25" customHeight="1">
      <c r="A5581" s="43"/>
      <c r="B5581" s="43"/>
      <c r="C5581" s="43"/>
      <c r="D5581" s="43"/>
      <c r="E5581" s="43"/>
      <c r="F5581" s="43"/>
      <c r="G5581" s="43"/>
      <c r="H5581" s="43"/>
      <c r="I5581" s="43"/>
      <c r="J5581" s="43"/>
      <c r="K5581" s="43"/>
    </row>
    <row r="5582" spans="1:11" ht="14.25" customHeight="1">
      <c r="A5582" s="43"/>
      <c r="B5582" s="43"/>
      <c r="C5582" s="43"/>
      <c r="D5582" s="43"/>
      <c r="E5582" s="43"/>
      <c r="F5582" s="43"/>
      <c r="G5582" s="43"/>
      <c r="H5582" s="43"/>
      <c r="I5582" s="43"/>
      <c r="J5582" s="43"/>
      <c r="K5582" s="43"/>
    </row>
    <row r="5583" spans="1:11" ht="14.25" customHeight="1">
      <c r="A5583" s="43"/>
      <c r="B5583" s="43"/>
      <c r="C5583" s="43"/>
      <c r="D5583" s="43"/>
      <c r="E5583" s="43"/>
      <c r="F5583" s="43"/>
      <c r="G5583" s="43"/>
      <c r="H5583" s="43"/>
      <c r="I5583" s="43"/>
      <c r="J5583" s="43"/>
      <c r="K5583" s="43"/>
    </row>
    <row r="5584" spans="1:11" ht="14.25" customHeight="1">
      <c r="A5584" s="43"/>
      <c r="B5584" s="43"/>
      <c r="C5584" s="43"/>
      <c r="D5584" s="43"/>
      <c r="E5584" s="43"/>
      <c r="F5584" s="43"/>
      <c r="G5584" s="43"/>
      <c r="H5584" s="43"/>
      <c r="I5584" s="43"/>
      <c r="J5584" s="43"/>
      <c r="K5584" s="43"/>
    </row>
    <row r="5585" spans="1:11" ht="14.25" customHeight="1">
      <c r="A5585" s="43"/>
      <c r="B5585" s="43"/>
      <c r="C5585" s="43"/>
      <c r="D5585" s="43"/>
      <c r="E5585" s="43"/>
      <c r="F5585" s="43"/>
      <c r="G5585" s="43"/>
      <c r="H5585" s="43"/>
      <c r="I5585" s="43"/>
      <c r="J5585" s="43"/>
      <c r="K5585" s="43"/>
    </row>
    <row r="5586" spans="1:11" ht="14.25" customHeight="1">
      <c r="A5586" s="43"/>
      <c r="B5586" s="43"/>
      <c r="C5586" s="43"/>
      <c r="D5586" s="43"/>
      <c r="E5586" s="43"/>
      <c r="F5586" s="43"/>
      <c r="G5586" s="43"/>
      <c r="H5586" s="43"/>
      <c r="I5586" s="43"/>
      <c r="J5586" s="43"/>
      <c r="K5586" s="43"/>
    </row>
    <row r="5587" spans="1:11" ht="14.25" customHeight="1">
      <c r="A5587" s="43"/>
      <c r="B5587" s="43"/>
      <c r="C5587" s="43"/>
      <c r="D5587" s="43"/>
      <c r="E5587" s="43"/>
      <c r="F5587" s="43"/>
      <c r="G5587" s="43"/>
      <c r="H5587" s="43"/>
      <c r="I5587" s="43"/>
      <c r="J5587" s="43"/>
      <c r="K5587" s="43"/>
    </row>
    <row r="5588" spans="1:11" ht="14.25" customHeight="1">
      <c r="A5588" s="43"/>
      <c r="B5588" s="43"/>
      <c r="C5588" s="43"/>
      <c r="D5588" s="43"/>
      <c r="E5588" s="43"/>
      <c r="F5588" s="43"/>
      <c r="G5588" s="43"/>
      <c r="H5588" s="43"/>
      <c r="I5588" s="43"/>
      <c r="J5588" s="43"/>
      <c r="K5588" s="43"/>
    </row>
    <row r="5589" spans="1:11" ht="14.25" customHeight="1">
      <c r="A5589" s="43"/>
      <c r="B5589" s="43"/>
      <c r="C5589" s="43"/>
      <c r="D5589" s="43"/>
      <c r="E5589" s="43"/>
      <c r="F5589" s="43"/>
      <c r="G5589" s="43"/>
      <c r="H5589" s="43"/>
      <c r="I5589" s="43"/>
      <c r="J5589" s="43"/>
      <c r="K5589" s="43"/>
    </row>
    <row r="5590" spans="1:11" ht="14.25" customHeight="1">
      <c r="A5590" s="43"/>
      <c r="B5590" s="43"/>
      <c r="C5590" s="43"/>
      <c r="D5590" s="43"/>
      <c r="E5590" s="43"/>
      <c r="F5590" s="43"/>
      <c r="G5590" s="43"/>
      <c r="H5590" s="43"/>
      <c r="I5590" s="43"/>
      <c r="J5590" s="43"/>
      <c r="K5590" s="43"/>
    </row>
    <row r="5591" spans="1:11" ht="14.25" customHeight="1">
      <c r="A5591" s="43"/>
      <c r="B5591" s="43"/>
      <c r="C5591" s="43"/>
      <c r="D5591" s="43"/>
      <c r="E5591" s="43"/>
      <c r="F5591" s="43"/>
      <c r="G5591" s="43"/>
      <c r="H5591" s="43"/>
      <c r="I5591" s="43"/>
      <c r="J5591" s="43"/>
      <c r="K5591" s="43"/>
    </row>
    <row r="5592" spans="1:11" ht="14.25" customHeight="1">
      <c r="A5592" s="43"/>
      <c r="B5592" s="43"/>
      <c r="C5592" s="43"/>
      <c r="D5592" s="43"/>
      <c r="E5592" s="43"/>
      <c r="F5592" s="43"/>
      <c r="G5592" s="43"/>
      <c r="H5592" s="43"/>
      <c r="I5592" s="43"/>
      <c r="J5592" s="43"/>
      <c r="K5592" s="43"/>
    </row>
    <row r="5593" spans="1:11" ht="14.25" customHeight="1">
      <c r="A5593" s="43"/>
      <c r="B5593" s="43"/>
      <c r="C5593" s="43"/>
      <c r="D5593" s="43"/>
      <c r="E5593" s="43"/>
      <c r="F5593" s="43"/>
      <c r="G5593" s="43"/>
      <c r="H5593" s="43"/>
      <c r="I5593" s="43"/>
      <c r="J5593" s="43"/>
      <c r="K5593" s="43"/>
    </row>
    <row r="5594" spans="1:11" ht="14.25" customHeight="1">
      <c r="A5594" s="43"/>
      <c r="B5594" s="43"/>
      <c r="C5594" s="43"/>
      <c r="D5594" s="43"/>
      <c r="E5594" s="43"/>
      <c r="F5594" s="43"/>
      <c r="G5594" s="43"/>
      <c r="H5594" s="43"/>
      <c r="I5594" s="43"/>
      <c r="J5594" s="43"/>
      <c r="K5594" s="43"/>
    </row>
    <row r="5595" spans="1:11" ht="14.25" customHeight="1">
      <c r="A5595" s="43"/>
      <c r="B5595" s="43"/>
      <c r="C5595" s="43"/>
      <c r="D5595" s="43"/>
      <c r="E5595" s="43"/>
      <c r="F5595" s="43"/>
      <c r="G5595" s="43"/>
      <c r="H5595" s="43"/>
      <c r="I5595" s="43"/>
      <c r="J5595" s="43"/>
      <c r="K5595" s="43"/>
    </row>
    <row r="5596" spans="1:11" ht="14.25" customHeight="1">
      <c r="A5596" s="43"/>
      <c r="B5596" s="43"/>
      <c r="C5596" s="43"/>
      <c r="D5596" s="43"/>
      <c r="E5596" s="43"/>
      <c r="F5596" s="43"/>
      <c r="G5596" s="43"/>
      <c r="H5596" s="43"/>
      <c r="I5596" s="43"/>
      <c r="J5596" s="43"/>
      <c r="K5596" s="43"/>
    </row>
    <row r="5597" spans="1:11" ht="14.25" customHeight="1">
      <c r="A5597" s="43"/>
      <c r="B5597" s="43"/>
      <c r="C5597" s="43"/>
      <c r="D5597" s="43"/>
      <c r="E5597" s="43"/>
      <c r="F5597" s="43"/>
      <c r="G5597" s="43"/>
      <c r="H5597" s="43"/>
      <c r="I5597" s="43"/>
      <c r="J5597" s="43"/>
      <c r="K5597" s="43"/>
    </row>
    <row r="5598" spans="1:11" ht="14.25" customHeight="1">
      <c r="A5598" s="43"/>
      <c r="B5598" s="43"/>
      <c r="C5598" s="43"/>
      <c r="D5598" s="43"/>
      <c r="E5598" s="43"/>
      <c r="F5598" s="43"/>
      <c r="G5598" s="43"/>
      <c r="H5598" s="43"/>
      <c r="I5598" s="43"/>
      <c r="J5598" s="43"/>
      <c r="K5598" s="43"/>
    </row>
    <row r="5599" spans="1:11" ht="14.25" customHeight="1">
      <c r="A5599" s="43"/>
      <c r="B5599" s="43"/>
      <c r="C5599" s="43"/>
      <c r="D5599" s="43"/>
      <c r="E5599" s="43"/>
      <c r="F5599" s="43"/>
      <c r="G5599" s="43"/>
      <c r="H5599" s="43"/>
      <c r="I5599" s="43"/>
      <c r="J5599" s="43"/>
      <c r="K5599" s="43"/>
    </row>
    <row r="5600" spans="1:11" ht="14.25" customHeight="1">
      <c r="A5600" s="43"/>
      <c r="B5600" s="43"/>
      <c r="C5600" s="43"/>
      <c r="D5600" s="43"/>
      <c r="E5600" s="43"/>
      <c r="F5600" s="43"/>
      <c r="G5600" s="43"/>
      <c r="H5600" s="43"/>
      <c r="I5600" s="43"/>
      <c r="J5600" s="43"/>
      <c r="K5600" s="43"/>
    </row>
    <row r="5601" spans="1:11" ht="14.25" customHeight="1">
      <c r="A5601" s="43"/>
      <c r="B5601" s="43"/>
      <c r="C5601" s="43"/>
      <c r="D5601" s="43"/>
      <c r="E5601" s="43"/>
      <c r="F5601" s="43"/>
      <c r="G5601" s="43"/>
      <c r="H5601" s="43"/>
      <c r="I5601" s="43"/>
      <c r="J5601" s="43"/>
      <c r="K5601" s="43"/>
    </row>
    <row r="5602" spans="1:11" ht="14.25" customHeight="1">
      <c r="A5602" s="43"/>
      <c r="B5602" s="43"/>
      <c r="C5602" s="43"/>
      <c r="D5602" s="43"/>
      <c r="E5602" s="43"/>
      <c r="F5602" s="43"/>
      <c r="G5602" s="43"/>
      <c r="H5602" s="43"/>
      <c r="I5602" s="43"/>
      <c r="J5602" s="43"/>
      <c r="K5602" s="43"/>
    </row>
    <row r="5603" spans="1:11" ht="14.25" customHeight="1">
      <c r="A5603" s="43"/>
      <c r="B5603" s="43"/>
      <c r="C5603" s="43"/>
      <c r="D5603" s="43"/>
      <c r="E5603" s="43"/>
      <c r="F5603" s="43"/>
      <c r="G5603" s="43"/>
      <c r="H5603" s="43"/>
      <c r="I5603" s="43"/>
      <c r="J5603" s="43"/>
      <c r="K5603" s="43"/>
    </row>
    <row r="5604" spans="1:11" ht="14.25" customHeight="1">
      <c r="A5604" s="43"/>
      <c r="B5604" s="43"/>
      <c r="C5604" s="43"/>
      <c r="D5604" s="43"/>
      <c r="E5604" s="43"/>
      <c r="F5604" s="43"/>
      <c r="G5604" s="43"/>
      <c r="H5604" s="43"/>
      <c r="I5604" s="43"/>
      <c r="J5604" s="43"/>
      <c r="K5604" s="43"/>
    </row>
    <row r="5605" spans="1:11" ht="14.25" customHeight="1">
      <c r="A5605" s="43"/>
      <c r="B5605" s="43"/>
      <c r="C5605" s="43"/>
      <c r="D5605" s="43"/>
      <c r="E5605" s="43"/>
      <c r="F5605" s="43"/>
      <c r="G5605" s="43"/>
      <c r="H5605" s="43"/>
      <c r="I5605" s="43"/>
      <c r="J5605" s="43"/>
      <c r="K5605" s="43"/>
    </row>
    <row r="5606" spans="1:11" ht="14.25" customHeight="1">
      <c r="A5606" s="43"/>
      <c r="B5606" s="43"/>
      <c r="C5606" s="43"/>
      <c r="D5606" s="43"/>
      <c r="E5606" s="43"/>
      <c r="F5606" s="43"/>
      <c r="G5606" s="43"/>
      <c r="H5606" s="43"/>
      <c r="I5606" s="43"/>
      <c r="J5606" s="43"/>
      <c r="K5606" s="43"/>
    </row>
    <row r="5607" spans="1:11" ht="14.25" customHeight="1">
      <c r="A5607" s="43"/>
      <c r="B5607" s="43"/>
      <c r="C5607" s="43"/>
      <c r="D5607" s="43"/>
      <c r="E5607" s="43"/>
      <c r="F5607" s="43"/>
      <c r="G5607" s="43"/>
      <c r="H5607" s="43"/>
      <c r="I5607" s="43"/>
      <c r="J5607" s="43"/>
      <c r="K5607" s="43"/>
    </row>
    <row r="5608" spans="1:11" ht="14.25" customHeight="1">
      <c r="A5608" s="43"/>
      <c r="B5608" s="43"/>
      <c r="C5608" s="43"/>
      <c r="D5608" s="43"/>
      <c r="E5608" s="43"/>
      <c r="F5608" s="43"/>
      <c r="G5608" s="43"/>
      <c r="H5608" s="43"/>
      <c r="I5608" s="43"/>
      <c r="J5608" s="43"/>
      <c r="K5608" s="43"/>
    </row>
    <row r="5609" spans="1:11" ht="14.25" customHeight="1">
      <c r="A5609" s="43"/>
      <c r="B5609" s="43"/>
      <c r="C5609" s="43"/>
      <c r="D5609" s="43"/>
      <c r="E5609" s="43"/>
      <c r="F5609" s="43"/>
      <c r="G5609" s="43"/>
      <c r="H5609" s="43"/>
      <c r="I5609" s="43"/>
      <c r="J5609" s="43"/>
      <c r="K5609" s="43"/>
    </row>
    <row r="5610" spans="1:11" ht="14.25" customHeight="1">
      <c r="A5610" s="43"/>
      <c r="B5610" s="43"/>
      <c r="C5610" s="43"/>
      <c r="D5610" s="43"/>
      <c r="E5610" s="43"/>
      <c r="F5610" s="43"/>
      <c r="G5610" s="43"/>
      <c r="H5610" s="43"/>
      <c r="I5610" s="43"/>
      <c r="J5610" s="43"/>
      <c r="K5610" s="43"/>
    </row>
    <row r="5611" spans="1:11" ht="14.25" customHeight="1">
      <c r="A5611" s="43"/>
      <c r="B5611" s="43"/>
      <c r="C5611" s="43"/>
      <c r="D5611" s="43"/>
      <c r="E5611" s="43"/>
      <c r="F5611" s="43"/>
      <c r="G5611" s="43"/>
      <c r="H5611" s="43"/>
      <c r="I5611" s="43"/>
      <c r="J5611" s="43"/>
      <c r="K5611" s="43"/>
    </row>
    <row r="5612" spans="1:11" ht="14.25" customHeight="1">
      <c r="A5612" s="43"/>
      <c r="B5612" s="43"/>
      <c r="C5612" s="43"/>
      <c r="D5612" s="43"/>
      <c r="E5612" s="43"/>
      <c r="F5612" s="43"/>
      <c r="G5612" s="43"/>
      <c r="H5612" s="43"/>
      <c r="I5612" s="43"/>
      <c r="J5612" s="43"/>
      <c r="K5612" s="43"/>
    </row>
    <row r="5613" spans="1:11" ht="14.25" customHeight="1">
      <c r="A5613" s="43"/>
      <c r="B5613" s="43"/>
      <c r="C5613" s="43"/>
      <c r="D5613" s="43"/>
      <c r="E5613" s="43"/>
      <c r="F5613" s="43"/>
      <c r="G5613" s="43"/>
      <c r="H5613" s="43"/>
      <c r="I5613" s="43"/>
      <c r="J5613" s="43"/>
      <c r="K5613" s="43"/>
    </row>
    <row r="5614" spans="1:11" ht="14.25" customHeight="1">
      <c r="A5614" s="43"/>
      <c r="B5614" s="43"/>
      <c r="C5614" s="43"/>
      <c r="D5614" s="43"/>
      <c r="E5614" s="43"/>
      <c r="F5614" s="43"/>
      <c r="G5614" s="43"/>
      <c r="H5614" s="43"/>
      <c r="I5614" s="43"/>
      <c r="J5614" s="43"/>
      <c r="K5614" s="43"/>
    </row>
    <row r="5615" spans="1:11" ht="14.25" customHeight="1">
      <c r="A5615" s="43"/>
      <c r="B5615" s="43"/>
      <c r="C5615" s="43"/>
      <c r="D5615" s="43"/>
      <c r="E5615" s="43"/>
      <c r="F5615" s="43"/>
      <c r="G5615" s="43"/>
      <c r="H5615" s="43"/>
      <c r="I5615" s="43"/>
      <c r="J5615" s="43"/>
      <c r="K5615" s="43"/>
    </row>
    <row r="5616" spans="1:11" ht="14.25" customHeight="1">
      <c r="A5616" s="43"/>
      <c r="B5616" s="43"/>
      <c r="C5616" s="43"/>
      <c r="D5616" s="43"/>
      <c r="E5616" s="43"/>
      <c r="F5616" s="43"/>
      <c r="G5616" s="43"/>
      <c r="H5616" s="43"/>
      <c r="I5616" s="43"/>
      <c r="J5616" s="43"/>
      <c r="K5616" s="43"/>
    </row>
    <row r="5617" spans="1:11" ht="14.25" customHeight="1">
      <c r="A5617" s="43"/>
      <c r="B5617" s="43"/>
      <c r="C5617" s="43"/>
      <c r="D5617" s="43"/>
      <c r="E5617" s="43"/>
      <c r="F5617" s="43"/>
      <c r="G5617" s="43"/>
      <c r="H5617" s="43"/>
      <c r="I5617" s="43"/>
      <c r="J5617" s="43"/>
      <c r="K5617" s="43"/>
    </row>
    <row r="5618" spans="1:11" ht="14.25" customHeight="1">
      <c r="A5618" s="43"/>
      <c r="B5618" s="43"/>
      <c r="C5618" s="43"/>
      <c r="D5618" s="43"/>
      <c r="E5618" s="43"/>
      <c r="F5618" s="43"/>
      <c r="G5618" s="43"/>
      <c r="H5618" s="43"/>
      <c r="I5618" s="43"/>
      <c r="J5618" s="43"/>
      <c r="K5618" s="43"/>
    </row>
    <row r="5619" spans="1:11" ht="14.25" customHeight="1">
      <c r="A5619" s="43"/>
      <c r="B5619" s="43"/>
      <c r="C5619" s="43"/>
      <c r="D5619" s="43"/>
      <c r="E5619" s="43"/>
      <c r="F5619" s="43"/>
      <c r="G5619" s="43"/>
      <c r="H5619" s="43"/>
      <c r="I5619" s="43"/>
      <c r="J5619" s="43"/>
      <c r="K5619" s="43"/>
    </row>
    <row r="5620" spans="1:11" ht="14.25" customHeight="1">
      <c r="A5620" s="43"/>
      <c r="B5620" s="43"/>
      <c r="C5620" s="43"/>
      <c r="D5620" s="43"/>
      <c r="E5620" s="43"/>
      <c r="F5620" s="43"/>
      <c r="G5620" s="43"/>
      <c r="H5620" s="43"/>
      <c r="I5620" s="43"/>
      <c r="J5620" s="43"/>
      <c r="K5620" s="43"/>
    </row>
    <row r="5621" spans="1:11" ht="14.25" customHeight="1">
      <c r="A5621" s="43"/>
      <c r="B5621" s="43"/>
      <c r="C5621" s="43"/>
      <c r="D5621" s="43"/>
      <c r="E5621" s="43"/>
      <c r="F5621" s="43"/>
      <c r="G5621" s="43"/>
      <c r="H5621" s="43"/>
      <c r="I5621" s="43"/>
      <c r="J5621" s="43"/>
      <c r="K5621" s="43"/>
    </row>
    <row r="5622" spans="1:11" ht="14.25" customHeight="1">
      <c r="A5622" s="43"/>
      <c r="B5622" s="43"/>
      <c r="C5622" s="43"/>
      <c r="D5622" s="43"/>
      <c r="E5622" s="43"/>
      <c r="F5622" s="43"/>
      <c r="G5622" s="43"/>
      <c r="H5622" s="43"/>
      <c r="I5622" s="43"/>
      <c r="J5622" s="43"/>
      <c r="K5622" s="43"/>
    </row>
    <row r="5623" spans="1:11" ht="14.25" customHeight="1">
      <c r="A5623" s="43"/>
      <c r="B5623" s="43"/>
      <c r="C5623" s="43"/>
      <c r="D5623" s="43"/>
      <c r="E5623" s="43"/>
      <c r="F5623" s="43"/>
      <c r="G5623" s="43"/>
      <c r="H5623" s="43"/>
      <c r="I5623" s="43"/>
      <c r="J5623" s="43"/>
      <c r="K5623" s="43"/>
    </row>
    <row r="5624" spans="1:11" ht="14.25" customHeight="1">
      <c r="A5624" s="43"/>
      <c r="B5624" s="43"/>
      <c r="C5624" s="43"/>
      <c r="D5624" s="43"/>
      <c r="E5624" s="43"/>
      <c r="F5624" s="43"/>
      <c r="G5624" s="43"/>
      <c r="H5624" s="43"/>
      <c r="I5624" s="43"/>
      <c r="J5624" s="43"/>
      <c r="K5624" s="43"/>
    </row>
    <row r="5625" spans="1:11" ht="14.25" customHeight="1">
      <c r="A5625" s="43"/>
      <c r="B5625" s="43"/>
      <c r="C5625" s="43"/>
      <c r="D5625" s="43"/>
      <c r="E5625" s="43"/>
      <c r="F5625" s="43"/>
      <c r="G5625" s="43"/>
      <c r="H5625" s="43"/>
      <c r="I5625" s="43"/>
      <c r="J5625" s="43"/>
      <c r="K5625" s="43"/>
    </row>
    <row r="5626" spans="1:11" ht="14.25" customHeight="1">
      <c r="A5626" s="43"/>
      <c r="B5626" s="43"/>
      <c r="C5626" s="43"/>
      <c r="D5626" s="43"/>
      <c r="E5626" s="43"/>
      <c r="F5626" s="43"/>
      <c r="G5626" s="43"/>
      <c r="H5626" s="43"/>
      <c r="I5626" s="43"/>
      <c r="J5626" s="43"/>
      <c r="K5626" s="43"/>
    </row>
    <row r="5627" spans="1:11" ht="14.25" customHeight="1">
      <c r="A5627" s="43"/>
      <c r="B5627" s="43"/>
      <c r="C5627" s="43"/>
      <c r="D5627" s="43"/>
      <c r="E5627" s="43"/>
      <c r="F5627" s="43"/>
      <c r="G5627" s="43"/>
      <c r="H5627" s="43"/>
      <c r="I5627" s="43"/>
      <c r="J5627" s="43"/>
      <c r="K5627" s="43"/>
    </row>
    <row r="5628" spans="1:11" ht="14.25" customHeight="1">
      <c r="A5628" s="43"/>
      <c r="B5628" s="43"/>
      <c r="C5628" s="43"/>
      <c r="D5628" s="43"/>
      <c r="E5628" s="43"/>
      <c r="F5628" s="43"/>
      <c r="G5628" s="43"/>
      <c r="H5628" s="43"/>
      <c r="I5628" s="43"/>
      <c r="J5628" s="43"/>
      <c r="K5628" s="43"/>
    </row>
    <row r="5629" spans="1:11" ht="14.25" customHeight="1">
      <c r="A5629" s="43"/>
      <c r="B5629" s="43"/>
      <c r="C5629" s="43"/>
      <c r="D5629" s="43"/>
      <c r="E5629" s="43"/>
      <c r="F5629" s="43"/>
      <c r="G5629" s="43"/>
      <c r="H5629" s="43"/>
      <c r="I5629" s="43"/>
      <c r="J5629" s="43"/>
      <c r="K5629" s="43"/>
    </row>
    <row r="5630" spans="1:11" ht="14.25" customHeight="1">
      <c r="A5630" s="43"/>
      <c r="B5630" s="43"/>
      <c r="C5630" s="43"/>
      <c r="D5630" s="43"/>
      <c r="E5630" s="43"/>
      <c r="F5630" s="43"/>
      <c r="G5630" s="43"/>
      <c r="H5630" s="43"/>
      <c r="I5630" s="43"/>
      <c r="J5630" s="43"/>
      <c r="K5630" s="43"/>
    </row>
    <row r="5631" spans="1:11" ht="14.25" customHeight="1">
      <c r="A5631" s="43"/>
      <c r="B5631" s="43"/>
      <c r="C5631" s="43"/>
      <c r="D5631" s="43"/>
      <c r="E5631" s="43"/>
      <c r="F5631" s="43"/>
      <c r="G5631" s="43"/>
      <c r="H5631" s="43"/>
      <c r="I5631" s="43"/>
      <c r="J5631" s="43"/>
      <c r="K5631" s="43"/>
    </row>
    <row r="5632" spans="1:11" ht="14.25" customHeight="1">
      <c r="A5632" s="43"/>
      <c r="B5632" s="43"/>
      <c r="C5632" s="43"/>
      <c r="D5632" s="43"/>
      <c r="E5632" s="43"/>
      <c r="F5632" s="43"/>
      <c r="G5632" s="43"/>
      <c r="H5632" s="43"/>
      <c r="I5632" s="43"/>
      <c r="J5632" s="43"/>
      <c r="K5632" s="43"/>
    </row>
    <row r="5633" spans="1:11" ht="14.25" customHeight="1">
      <c r="A5633" s="43"/>
      <c r="B5633" s="43"/>
      <c r="C5633" s="43"/>
      <c r="D5633" s="43"/>
      <c r="E5633" s="43"/>
      <c r="F5633" s="43"/>
      <c r="G5633" s="43"/>
      <c r="H5633" s="43"/>
      <c r="I5633" s="43"/>
      <c r="J5633" s="43"/>
      <c r="K5633" s="43"/>
    </row>
    <row r="5634" spans="1:11" ht="14.25" customHeight="1">
      <c r="A5634" s="43"/>
      <c r="B5634" s="43"/>
      <c r="C5634" s="43"/>
      <c r="D5634" s="43"/>
      <c r="E5634" s="43"/>
      <c r="F5634" s="43"/>
      <c r="G5634" s="43"/>
      <c r="H5634" s="43"/>
      <c r="I5634" s="43"/>
      <c r="J5634" s="43"/>
      <c r="K5634" s="43"/>
    </row>
    <row r="5635" spans="1:11" ht="14.25" customHeight="1">
      <c r="A5635" s="43"/>
      <c r="B5635" s="43"/>
      <c r="C5635" s="43"/>
      <c r="D5635" s="43"/>
      <c r="E5635" s="43"/>
      <c r="F5635" s="43"/>
      <c r="G5635" s="43"/>
      <c r="H5635" s="43"/>
      <c r="I5635" s="43"/>
      <c r="J5635" s="43"/>
      <c r="K5635" s="43"/>
    </row>
    <row r="5636" spans="1:11" ht="14.25" customHeight="1">
      <c r="A5636" s="43"/>
      <c r="B5636" s="43"/>
      <c r="C5636" s="43"/>
      <c r="D5636" s="43"/>
      <c r="E5636" s="43"/>
      <c r="F5636" s="43"/>
      <c r="G5636" s="43"/>
      <c r="H5636" s="43"/>
      <c r="I5636" s="43"/>
      <c r="J5636" s="43"/>
      <c r="K5636" s="43"/>
    </row>
    <row r="5637" spans="1:11" ht="14.25" customHeight="1">
      <c r="A5637" s="43"/>
      <c r="B5637" s="43"/>
      <c r="C5637" s="43"/>
      <c r="D5637" s="43"/>
      <c r="E5637" s="43"/>
      <c r="F5637" s="43"/>
      <c r="G5637" s="43"/>
      <c r="H5637" s="43"/>
      <c r="I5637" s="43"/>
      <c r="J5637" s="43"/>
      <c r="K5637" s="43"/>
    </row>
    <row r="5638" spans="1:11" ht="14.25" customHeight="1">
      <c r="A5638" s="43"/>
      <c r="B5638" s="43"/>
      <c r="C5638" s="43"/>
      <c r="D5638" s="43"/>
      <c r="E5638" s="43"/>
      <c r="F5638" s="43"/>
      <c r="G5638" s="43"/>
      <c r="H5638" s="43"/>
      <c r="I5638" s="43"/>
      <c r="J5638" s="43"/>
      <c r="K5638" s="43"/>
    </row>
    <row r="5639" spans="1:11" ht="14.25" customHeight="1">
      <c r="A5639" s="43"/>
      <c r="B5639" s="43"/>
      <c r="C5639" s="43"/>
      <c r="D5639" s="43"/>
      <c r="E5639" s="43"/>
      <c r="F5639" s="43"/>
      <c r="G5639" s="43"/>
      <c r="H5639" s="43"/>
      <c r="I5639" s="43"/>
      <c r="J5639" s="43"/>
      <c r="K5639" s="43"/>
    </row>
    <row r="5640" spans="1:11" ht="14.25" customHeight="1">
      <c r="A5640" s="43"/>
      <c r="B5640" s="43"/>
      <c r="C5640" s="43"/>
      <c r="D5640" s="43"/>
      <c r="E5640" s="43"/>
      <c r="F5640" s="43"/>
      <c r="G5640" s="43"/>
      <c r="H5640" s="43"/>
      <c r="I5640" s="43"/>
      <c r="J5640" s="43"/>
      <c r="K5640" s="43"/>
    </row>
    <row r="5641" spans="1:11" ht="14.25" customHeight="1">
      <c r="A5641" s="43"/>
      <c r="B5641" s="43"/>
      <c r="C5641" s="43"/>
      <c r="D5641" s="43"/>
      <c r="E5641" s="43"/>
      <c r="F5641" s="43"/>
      <c r="G5641" s="43"/>
      <c r="H5641" s="43"/>
      <c r="I5641" s="43"/>
      <c r="J5641" s="43"/>
      <c r="K5641" s="43"/>
    </row>
    <row r="5642" spans="1:11" ht="14.25" customHeight="1">
      <c r="A5642" s="43"/>
      <c r="B5642" s="43"/>
      <c r="C5642" s="43"/>
      <c r="D5642" s="43"/>
      <c r="E5642" s="43"/>
      <c r="F5642" s="43"/>
      <c r="G5642" s="43"/>
      <c r="H5642" s="43"/>
      <c r="I5642" s="43"/>
      <c r="J5642" s="43"/>
      <c r="K5642" s="43"/>
    </row>
    <row r="5643" spans="1:11" ht="14.25" customHeight="1">
      <c r="A5643" s="43"/>
      <c r="B5643" s="43"/>
      <c r="C5643" s="43"/>
      <c r="D5643" s="43"/>
      <c r="E5643" s="43"/>
      <c r="F5643" s="43"/>
      <c r="G5643" s="43"/>
      <c r="H5643" s="43"/>
      <c r="I5643" s="43"/>
      <c r="J5643" s="43"/>
      <c r="K5643" s="43"/>
    </row>
    <row r="5644" spans="1:11" ht="14.25" customHeight="1">
      <c r="A5644" s="43"/>
      <c r="B5644" s="43"/>
      <c r="C5644" s="43"/>
      <c r="D5644" s="43"/>
      <c r="E5644" s="43"/>
      <c r="F5644" s="43"/>
      <c r="G5644" s="43"/>
      <c r="H5644" s="43"/>
      <c r="I5644" s="43"/>
      <c r="J5644" s="43"/>
      <c r="K5644" s="43"/>
    </row>
    <row r="5645" spans="1:11" ht="14.25" customHeight="1">
      <c r="A5645" s="43"/>
      <c r="B5645" s="43"/>
      <c r="C5645" s="43"/>
      <c r="D5645" s="43"/>
      <c r="E5645" s="43"/>
      <c r="F5645" s="43"/>
      <c r="G5645" s="43"/>
      <c r="H5645" s="43"/>
      <c r="I5645" s="43"/>
      <c r="J5645" s="43"/>
      <c r="K5645" s="43"/>
    </row>
    <row r="5646" spans="1:11" ht="14.25" customHeight="1">
      <c r="A5646" s="43"/>
      <c r="B5646" s="43"/>
      <c r="C5646" s="43"/>
      <c r="D5646" s="43"/>
      <c r="E5646" s="43"/>
      <c r="F5646" s="43"/>
      <c r="G5646" s="43"/>
      <c r="H5646" s="43"/>
      <c r="I5646" s="43"/>
      <c r="J5646" s="43"/>
      <c r="K5646" s="43"/>
    </row>
    <row r="5647" spans="1:11" ht="14.25" customHeight="1">
      <c r="A5647" s="43"/>
      <c r="B5647" s="43"/>
      <c r="C5647" s="43"/>
      <c r="D5647" s="43"/>
      <c r="E5647" s="43"/>
      <c r="F5647" s="43"/>
      <c r="G5647" s="43"/>
      <c r="H5647" s="43"/>
      <c r="I5647" s="43"/>
      <c r="J5647" s="43"/>
      <c r="K5647" s="43"/>
    </row>
    <row r="5648" spans="1:11" ht="14.25" customHeight="1">
      <c r="A5648" s="43"/>
      <c r="B5648" s="43"/>
      <c r="C5648" s="43"/>
      <c r="D5648" s="43"/>
      <c r="E5648" s="43"/>
      <c r="F5648" s="43"/>
      <c r="G5648" s="43"/>
      <c r="H5648" s="43"/>
      <c r="I5648" s="43"/>
      <c r="J5648" s="43"/>
      <c r="K5648" s="43"/>
    </row>
    <row r="5649" spans="1:11" ht="14.25" customHeight="1">
      <c r="A5649" s="43"/>
      <c r="B5649" s="43"/>
      <c r="C5649" s="43"/>
      <c r="D5649" s="43"/>
      <c r="E5649" s="43"/>
      <c r="F5649" s="43"/>
      <c r="G5649" s="43"/>
      <c r="H5649" s="43"/>
      <c r="I5649" s="43"/>
      <c r="J5649" s="43"/>
      <c r="K5649" s="43"/>
    </row>
    <row r="5650" spans="1:11" ht="14.25" customHeight="1">
      <c r="A5650" s="43"/>
      <c r="B5650" s="43"/>
      <c r="C5650" s="43"/>
      <c r="D5650" s="43"/>
      <c r="E5650" s="43"/>
      <c r="F5650" s="43"/>
      <c r="G5650" s="43"/>
      <c r="H5650" s="43"/>
      <c r="I5650" s="43"/>
      <c r="J5650" s="43"/>
      <c r="K5650" s="43"/>
    </row>
    <row r="5651" spans="1:11" ht="14.25" customHeight="1">
      <c r="A5651" s="43"/>
      <c r="B5651" s="43"/>
      <c r="C5651" s="43"/>
      <c r="D5651" s="43"/>
      <c r="E5651" s="43"/>
      <c r="F5651" s="43"/>
      <c r="G5651" s="43"/>
      <c r="H5651" s="43"/>
      <c r="I5651" s="43"/>
      <c r="J5651" s="43"/>
      <c r="K5651" s="43"/>
    </row>
    <row r="5652" spans="1:11" ht="14.25" customHeight="1">
      <c r="A5652" s="43"/>
      <c r="B5652" s="43"/>
      <c r="C5652" s="43"/>
      <c r="D5652" s="43"/>
      <c r="E5652" s="43"/>
      <c r="F5652" s="43"/>
      <c r="G5652" s="43"/>
      <c r="H5652" s="43"/>
      <c r="I5652" s="43"/>
      <c r="J5652" s="43"/>
      <c r="K5652" s="43"/>
    </row>
    <row r="5653" spans="1:11" ht="14.25" customHeight="1">
      <c r="A5653" s="43"/>
      <c r="B5653" s="43"/>
      <c r="C5653" s="43"/>
      <c r="D5653" s="43"/>
      <c r="E5653" s="43"/>
      <c r="F5653" s="43"/>
      <c r="G5653" s="43"/>
      <c r="H5653" s="43"/>
      <c r="I5653" s="43"/>
      <c r="J5653" s="43"/>
      <c r="K5653" s="43"/>
    </row>
    <row r="5654" spans="1:11" ht="14.25" customHeight="1">
      <c r="A5654" s="43"/>
      <c r="B5654" s="43"/>
      <c r="C5654" s="43"/>
      <c r="D5654" s="43"/>
      <c r="E5654" s="43"/>
      <c r="F5654" s="43"/>
      <c r="G5654" s="43"/>
      <c r="H5654" s="43"/>
      <c r="I5654" s="43"/>
      <c r="J5654" s="43"/>
      <c r="K5654" s="43"/>
    </row>
    <row r="5655" spans="1:11" ht="14.25" customHeight="1">
      <c r="A5655" s="43"/>
      <c r="B5655" s="43"/>
      <c r="C5655" s="43"/>
      <c r="D5655" s="43"/>
      <c r="E5655" s="43"/>
      <c r="F5655" s="43"/>
      <c r="G5655" s="43"/>
      <c r="H5655" s="43"/>
      <c r="I5655" s="43"/>
      <c r="J5655" s="43"/>
      <c r="K5655" s="43"/>
    </row>
    <row r="5656" spans="1:11" ht="14.25" customHeight="1">
      <c r="A5656" s="43"/>
      <c r="B5656" s="43"/>
      <c r="C5656" s="43"/>
      <c r="D5656" s="43"/>
      <c r="E5656" s="43"/>
      <c r="F5656" s="43"/>
      <c r="G5656" s="43"/>
      <c r="H5656" s="43"/>
      <c r="I5656" s="43"/>
      <c r="J5656" s="43"/>
      <c r="K5656" s="43"/>
    </row>
    <row r="5657" spans="1:11" ht="14.25" customHeight="1">
      <c r="A5657" s="43"/>
      <c r="B5657" s="43"/>
      <c r="C5657" s="43"/>
      <c r="D5657" s="43"/>
      <c r="E5657" s="43"/>
      <c r="F5657" s="43"/>
      <c r="G5657" s="43"/>
      <c r="H5657" s="43"/>
      <c r="I5657" s="43"/>
      <c r="J5657" s="43"/>
      <c r="K5657" s="43"/>
    </row>
    <row r="5658" spans="1:11" ht="14.25" customHeight="1">
      <c r="A5658" s="43"/>
      <c r="B5658" s="43"/>
      <c r="C5658" s="43"/>
      <c r="D5658" s="43"/>
      <c r="E5658" s="43"/>
      <c r="F5658" s="43"/>
      <c r="G5658" s="43"/>
      <c r="H5658" s="43"/>
      <c r="I5658" s="43"/>
      <c r="J5658" s="43"/>
      <c r="K5658" s="43"/>
    </row>
    <row r="5659" spans="1:11" ht="14.25" customHeight="1">
      <c r="A5659" s="43"/>
      <c r="B5659" s="43"/>
      <c r="C5659" s="43"/>
      <c r="D5659" s="43"/>
      <c r="E5659" s="43"/>
      <c r="F5659" s="43"/>
      <c r="G5659" s="43"/>
      <c r="H5659" s="43"/>
      <c r="I5659" s="43"/>
      <c r="J5659" s="43"/>
      <c r="K5659" s="43"/>
    </row>
    <row r="5660" spans="1:11" ht="14.25" customHeight="1">
      <c r="A5660" s="43"/>
      <c r="B5660" s="43"/>
      <c r="C5660" s="43"/>
      <c r="D5660" s="43"/>
      <c r="E5660" s="43"/>
      <c r="F5660" s="43"/>
      <c r="G5660" s="43"/>
      <c r="H5660" s="43"/>
      <c r="I5660" s="43"/>
      <c r="J5660" s="43"/>
      <c r="K5660" s="43"/>
    </row>
    <row r="5661" spans="1:11" ht="14.25" customHeight="1">
      <c r="A5661" s="43"/>
      <c r="B5661" s="43"/>
      <c r="C5661" s="43"/>
      <c r="D5661" s="43"/>
      <c r="E5661" s="43"/>
      <c r="F5661" s="43"/>
      <c r="G5661" s="43"/>
      <c r="H5661" s="43"/>
      <c r="I5661" s="43"/>
      <c r="J5661" s="43"/>
      <c r="K5661" s="43"/>
    </row>
    <row r="5662" spans="1:11" ht="14.25" customHeight="1">
      <c r="A5662" s="43"/>
      <c r="B5662" s="43"/>
      <c r="C5662" s="43"/>
      <c r="D5662" s="43"/>
      <c r="E5662" s="43"/>
      <c r="F5662" s="43"/>
      <c r="G5662" s="43"/>
      <c r="H5662" s="43"/>
      <c r="I5662" s="43"/>
      <c r="J5662" s="43"/>
      <c r="K5662" s="43"/>
    </row>
    <row r="5663" spans="1:11" ht="14.25" customHeight="1">
      <c r="A5663" s="43"/>
      <c r="B5663" s="43"/>
      <c r="C5663" s="43"/>
      <c r="D5663" s="43"/>
      <c r="E5663" s="43"/>
      <c r="F5663" s="43"/>
      <c r="G5663" s="43"/>
      <c r="H5663" s="43"/>
      <c r="I5663" s="43"/>
      <c r="J5663" s="43"/>
      <c r="K5663" s="43"/>
    </row>
    <row r="5664" spans="1:11" ht="14.25" customHeight="1">
      <c r="A5664" s="43"/>
      <c r="B5664" s="43"/>
      <c r="C5664" s="43"/>
      <c r="D5664" s="43"/>
      <c r="E5664" s="43"/>
      <c r="F5664" s="43"/>
      <c r="G5664" s="43"/>
      <c r="H5664" s="43"/>
      <c r="I5664" s="43"/>
      <c r="J5664" s="43"/>
      <c r="K5664" s="43"/>
    </row>
    <row r="5665" spans="1:11" ht="14.25" customHeight="1">
      <c r="A5665" s="43"/>
      <c r="B5665" s="43"/>
      <c r="C5665" s="43"/>
      <c r="D5665" s="43"/>
      <c r="E5665" s="43"/>
      <c r="F5665" s="43"/>
      <c r="G5665" s="43"/>
      <c r="H5665" s="43"/>
      <c r="I5665" s="43"/>
      <c r="J5665" s="43"/>
      <c r="K5665" s="43"/>
    </row>
    <row r="5666" spans="1:11" ht="14.25" customHeight="1">
      <c r="A5666" s="43"/>
      <c r="B5666" s="43"/>
      <c r="C5666" s="43"/>
      <c r="D5666" s="43"/>
      <c r="E5666" s="43"/>
      <c r="F5666" s="43"/>
      <c r="G5666" s="43"/>
      <c r="H5666" s="43"/>
      <c r="I5666" s="43"/>
      <c r="J5666" s="43"/>
      <c r="K5666" s="43"/>
    </row>
    <row r="5667" spans="1:11" ht="14.25" customHeight="1">
      <c r="A5667" s="43"/>
      <c r="B5667" s="43"/>
      <c r="C5667" s="43"/>
      <c r="D5667" s="43"/>
      <c r="E5667" s="43"/>
      <c r="F5667" s="43"/>
      <c r="G5667" s="43"/>
      <c r="H5667" s="43"/>
      <c r="I5667" s="43"/>
      <c r="J5667" s="43"/>
      <c r="K5667" s="43"/>
    </row>
    <row r="5668" spans="1:11" ht="14.25" customHeight="1">
      <c r="A5668" s="43"/>
      <c r="B5668" s="43"/>
      <c r="C5668" s="43"/>
      <c r="D5668" s="43"/>
      <c r="E5668" s="43"/>
      <c r="F5668" s="43"/>
      <c r="G5668" s="43"/>
      <c r="H5668" s="43"/>
      <c r="I5668" s="43"/>
      <c r="J5668" s="43"/>
      <c r="K5668" s="43"/>
    </row>
    <row r="5669" spans="1:11" ht="14.25" customHeight="1">
      <c r="A5669" s="43"/>
      <c r="B5669" s="43"/>
      <c r="C5669" s="43"/>
      <c r="D5669" s="43"/>
      <c r="E5669" s="43"/>
      <c r="F5669" s="43"/>
      <c r="G5669" s="43"/>
      <c r="H5669" s="43"/>
      <c r="I5669" s="43"/>
      <c r="J5669" s="43"/>
      <c r="K5669" s="43"/>
    </row>
    <row r="5670" spans="1:11" ht="14.25" customHeight="1">
      <c r="A5670" s="43"/>
      <c r="B5670" s="43"/>
      <c r="C5670" s="43"/>
      <c r="D5670" s="43"/>
      <c r="E5670" s="43"/>
      <c r="F5670" s="43"/>
      <c r="G5670" s="43"/>
      <c r="H5670" s="43"/>
      <c r="I5670" s="43"/>
      <c r="J5670" s="43"/>
      <c r="K5670" s="43"/>
    </row>
    <row r="5671" spans="1:11" ht="14.25" customHeight="1">
      <c r="A5671" s="43"/>
      <c r="B5671" s="43"/>
      <c r="C5671" s="43"/>
      <c r="D5671" s="43"/>
      <c r="E5671" s="43"/>
      <c r="F5671" s="43"/>
      <c r="G5671" s="43"/>
      <c r="H5671" s="43"/>
      <c r="I5671" s="43"/>
      <c r="J5671" s="43"/>
      <c r="K5671" s="43"/>
    </row>
    <row r="5672" spans="1:11" ht="14.25" customHeight="1">
      <c r="A5672" s="43"/>
      <c r="B5672" s="43"/>
      <c r="C5672" s="43"/>
      <c r="D5672" s="43"/>
      <c r="E5672" s="43"/>
      <c r="F5672" s="43"/>
      <c r="G5672" s="43"/>
      <c r="H5672" s="43"/>
      <c r="I5672" s="43"/>
      <c r="J5672" s="43"/>
      <c r="K5672" s="43"/>
    </row>
    <row r="5673" spans="1:11" ht="14.25" customHeight="1">
      <c r="A5673" s="43"/>
      <c r="B5673" s="43"/>
      <c r="C5673" s="43"/>
      <c r="D5673" s="43"/>
      <c r="E5673" s="43"/>
      <c r="F5673" s="43"/>
      <c r="G5673" s="43"/>
      <c r="H5673" s="43"/>
      <c r="I5673" s="43"/>
      <c r="J5673" s="43"/>
      <c r="K5673" s="43"/>
    </row>
    <row r="5674" spans="1:11" ht="14.25" customHeight="1">
      <c r="A5674" s="43"/>
      <c r="B5674" s="43"/>
      <c r="C5674" s="43"/>
      <c r="D5674" s="43"/>
      <c r="E5674" s="43"/>
      <c r="F5674" s="43"/>
      <c r="G5674" s="43"/>
      <c r="H5674" s="43"/>
      <c r="I5674" s="43"/>
      <c r="J5674" s="43"/>
      <c r="K5674" s="43"/>
    </row>
    <row r="5675" spans="1:11" ht="14.25" customHeight="1">
      <c r="A5675" s="43"/>
      <c r="B5675" s="43"/>
      <c r="C5675" s="43"/>
      <c r="D5675" s="43"/>
      <c r="E5675" s="43"/>
      <c r="F5675" s="43"/>
      <c r="G5675" s="43"/>
      <c r="H5675" s="43"/>
      <c r="I5675" s="43"/>
      <c r="J5675" s="43"/>
      <c r="K5675" s="43"/>
    </row>
    <row r="5676" spans="1:11" ht="14.25" customHeight="1">
      <c r="A5676" s="43"/>
      <c r="B5676" s="43"/>
      <c r="C5676" s="43"/>
      <c r="D5676" s="43"/>
      <c r="E5676" s="43"/>
      <c r="F5676" s="43"/>
      <c r="G5676" s="43"/>
      <c r="H5676" s="43"/>
      <c r="I5676" s="43"/>
      <c r="J5676" s="43"/>
      <c r="K5676" s="43"/>
    </row>
    <row r="5677" spans="1:11" ht="14.25" customHeight="1">
      <c r="A5677" s="43"/>
      <c r="B5677" s="43"/>
      <c r="C5677" s="43"/>
      <c r="D5677" s="43"/>
      <c r="E5677" s="43"/>
      <c r="F5677" s="43"/>
      <c r="G5677" s="43"/>
      <c r="H5677" s="43"/>
      <c r="I5677" s="43"/>
      <c r="J5677" s="43"/>
      <c r="K5677" s="43"/>
    </row>
    <row r="5678" spans="1:11" ht="14.25" customHeight="1">
      <c r="A5678" s="43"/>
      <c r="B5678" s="43"/>
      <c r="C5678" s="43"/>
      <c r="D5678" s="43"/>
      <c r="E5678" s="43"/>
      <c r="F5678" s="43"/>
      <c r="G5678" s="43"/>
      <c r="H5678" s="43"/>
      <c r="I5678" s="43"/>
      <c r="J5678" s="43"/>
      <c r="K5678" s="43"/>
    </row>
    <row r="5679" spans="1:11" ht="14.25" customHeight="1">
      <c r="A5679" s="43"/>
      <c r="B5679" s="43"/>
      <c r="C5679" s="43"/>
      <c r="D5679" s="43"/>
      <c r="E5679" s="43"/>
      <c r="F5679" s="43"/>
      <c r="G5679" s="43"/>
      <c r="H5679" s="43"/>
      <c r="I5679" s="43"/>
      <c r="J5679" s="43"/>
      <c r="K5679" s="43"/>
    </row>
    <row r="5680" spans="1:11" ht="14.25" customHeight="1">
      <c r="A5680" s="43"/>
      <c r="B5680" s="43"/>
      <c r="C5680" s="43"/>
      <c r="D5680" s="43"/>
      <c r="E5680" s="43"/>
      <c r="F5680" s="43"/>
      <c r="G5680" s="43"/>
      <c r="H5680" s="43"/>
      <c r="I5680" s="43"/>
      <c r="J5680" s="43"/>
      <c r="K5680" s="43"/>
    </row>
    <row r="5681" spans="1:11" ht="14.25" customHeight="1">
      <c r="A5681" s="43"/>
      <c r="B5681" s="43"/>
      <c r="C5681" s="43"/>
      <c r="D5681" s="43"/>
      <c r="E5681" s="43"/>
      <c r="F5681" s="43"/>
      <c r="G5681" s="43"/>
      <c r="H5681" s="43"/>
      <c r="I5681" s="43"/>
      <c r="J5681" s="43"/>
      <c r="K5681" s="43"/>
    </row>
    <row r="5682" spans="1:11" ht="14.25" customHeight="1">
      <c r="A5682" s="43"/>
      <c r="B5682" s="43"/>
      <c r="C5682" s="43"/>
      <c r="D5682" s="43"/>
      <c r="E5682" s="43"/>
      <c r="F5682" s="43"/>
      <c r="G5682" s="43"/>
      <c r="H5682" s="43"/>
      <c r="I5682" s="43"/>
      <c r="J5682" s="43"/>
      <c r="K5682" s="43"/>
    </row>
    <row r="5683" spans="1:11" ht="14.25" customHeight="1">
      <c r="A5683" s="43"/>
      <c r="B5683" s="43"/>
      <c r="C5683" s="43"/>
      <c r="D5683" s="43"/>
      <c r="E5683" s="43"/>
      <c r="F5683" s="43"/>
      <c r="G5683" s="43"/>
      <c r="H5683" s="43"/>
      <c r="I5683" s="43"/>
      <c r="J5683" s="43"/>
      <c r="K5683" s="43"/>
    </row>
    <row r="5684" spans="1:11" ht="14.25" customHeight="1">
      <c r="A5684" s="43"/>
      <c r="B5684" s="43"/>
      <c r="C5684" s="43"/>
      <c r="D5684" s="43"/>
      <c r="E5684" s="43"/>
      <c r="F5684" s="43"/>
      <c r="G5684" s="43"/>
      <c r="H5684" s="43"/>
      <c r="I5684" s="43"/>
      <c r="J5684" s="43"/>
      <c r="K5684" s="43"/>
    </row>
    <row r="5685" spans="1:11" ht="14.25" customHeight="1">
      <c r="A5685" s="43"/>
      <c r="B5685" s="43"/>
      <c r="C5685" s="43"/>
      <c r="D5685" s="43"/>
      <c r="E5685" s="43"/>
      <c r="F5685" s="43"/>
      <c r="G5685" s="43"/>
      <c r="H5685" s="43"/>
      <c r="I5685" s="43"/>
      <c r="J5685" s="43"/>
      <c r="K5685" s="43"/>
    </row>
    <row r="5686" spans="1:11" ht="14.25" customHeight="1">
      <c r="A5686" s="43"/>
      <c r="B5686" s="43"/>
      <c r="C5686" s="43"/>
      <c r="D5686" s="43"/>
      <c r="E5686" s="43"/>
      <c r="F5686" s="43"/>
      <c r="G5686" s="43"/>
      <c r="H5686" s="43"/>
      <c r="I5686" s="43"/>
      <c r="J5686" s="43"/>
      <c r="K5686" s="43"/>
    </row>
    <row r="5687" spans="1:11" ht="14.25" customHeight="1">
      <c r="A5687" s="43"/>
      <c r="B5687" s="43"/>
      <c r="C5687" s="43"/>
      <c r="D5687" s="43"/>
      <c r="E5687" s="43"/>
      <c r="F5687" s="43"/>
      <c r="G5687" s="43"/>
      <c r="H5687" s="43"/>
      <c r="I5687" s="43"/>
      <c r="J5687" s="43"/>
      <c r="K5687" s="43"/>
    </row>
    <row r="5688" spans="1:11" ht="14.25" customHeight="1">
      <c r="A5688" s="43"/>
      <c r="B5688" s="43"/>
      <c r="C5688" s="43"/>
      <c r="D5688" s="43"/>
      <c r="E5688" s="43"/>
      <c r="F5688" s="43"/>
      <c r="G5688" s="43"/>
      <c r="H5688" s="43"/>
      <c r="I5688" s="43"/>
      <c r="J5688" s="43"/>
      <c r="K5688" s="43"/>
    </row>
    <row r="5689" spans="1:11" ht="14.25" customHeight="1">
      <c r="A5689" s="43"/>
      <c r="B5689" s="43"/>
      <c r="C5689" s="43"/>
      <c r="D5689" s="43"/>
      <c r="E5689" s="43"/>
      <c r="F5689" s="43"/>
      <c r="G5689" s="43"/>
      <c r="H5689" s="43"/>
      <c r="I5689" s="43"/>
      <c r="J5689" s="43"/>
      <c r="K5689" s="43"/>
    </row>
    <row r="5690" spans="1:11" ht="14.25" customHeight="1">
      <c r="A5690" s="43"/>
      <c r="B5690" s="43"/>
      <c r="C5690" s="43"/>
      <c r="D5690" s="43"/>
      <c r="E5690" s="43"/>
      <c r="F5690" s="43"/>
      <c r="G5690" s="43"/>
      <c r="H5690" s="43"/>
      <c r="I5690" s="43"/>
      <c r="J5690" s="43"/>
      <c r="K5690" s="43"/>
    </row>
    <row r="5691" spans="1:11" ht="14.25" customHeight="1">
      <c r="A5691" s="43"/>
      <c r="B5691" s="43"/>
      <c r="C5691" s="43"/>
      <c r="D5691" s="43"/>
      <c r="E5691" s="43"/>
      <c r="F5691" s="43"/>
      <c r="G5691" s="43"/>
      <c r="H5691" s="43"/>
      <c r="I5691" s="43"/>
      <c r="J5691" s="43"/>
      <c r="K5691" s="43"/>
    </row>
    <row r="5692" spans="1:11" ht="14.25" customHeight="1">
      <c r="A5692" s="43"/>
      <c r="B5692" s="43"/>
      <c r="C5692" s="43"/>
      <c r="D5692" s="43"/>
      <c r="E5692" s="43"/>
      <c r="F5692" s="43"/>
      <c r="G5692" s="43"/>
      <c r="H5692" s="43"/>
      <c r="I5692" s="43"/>
      <c r="J5692" s="43"/>
      <c r="K5692" s="43"/>
    </row>
    <row r="5693" spans="1:11" ht="14.25" customHeight="1">
      <c r="A5693" s="43"/>
      <c r="B5693" s="43"/>
      <c r="C5693" s="43"/>
      <c r="D5693" s="43"/>
      <c r="E5693" s="43"/>
      <c r="F5693" s="43"/>
      <c r="G5693" s="43"/>
      <c r="H5693" s="43"/>
      <c r="I5693" s="43"/>
      <c r="J5693" s="43"/>
      <c r="K5693" s="43"/>
    </row>
    <row r="5694" spans="1:11" ht="14.25" customHeight="1">
      <c r="A5694" s="43"/>
      <c r="B5694" s="43"/>
      <c r="C5694" s="43"/>
      <c r="D5694" s="43"/>
      <c r="E5694" s="43"/>
      <c r="F5694" s="43"/>
      <c r="G5694" s="43"/>
      <c r="H5694" s="43"/>
      <c r="I5694" s="43"/>
      <c r="J5694" s="43"/>
      <c r="K5694" s="43"/>
    </row>
    <row r="5695" spans="1:11" ht="14.25" customHeight="1">
      <c r="A5695" s="43"/>
      <c r="B5695" s="43"/>
      <c r="C5695" s="43"/>
      <c r="D5695" s="43"/>
      <c r="E5695" s="43"/>
      <c r="F5695" s="43"/>
      <c r="G5695" s="43"/>
      <c r="H5695" s="43"/>
      <c r="I5695" s="43"/>
      <c r="J5695" s="43"/>
      <c r="K5695" s="43"/>
    </row>
    <row r="5696" spans="1:11" ht="14.25" customHeight="1">
      <c r="A5696" s="43"/>
      <c r="B5696" s="43"/>
      <c r="C5696" s="43"/>
      <c r="D5696" s="43"/>
      <c r="E5696" s="43"/>
      <c r="F5696" s="43"/>
      <c r="G5696" s="43"/>
      <c r="H5696" s="43"/>
      <c r="I5696" s="43"/>
      <c r="J5696" s="43"/>
      <c r="K5696" s="43"/>
    </row>
    <row r="5697" spans="1:11" ht="14.25" customHeight="1">
      <c r="A5697" s="43"/>
      <c r="B5697" s="43"/>
      <c r="C5697" s="43"/>
      <c r="D5697" s="43"/>
      <c r="E5697" s="43"/>
      <c r="F5697" s="43"/>
      <c r="G5697" s="43"/>
      <c r="H5697" s="43"/>
      <c r="I5697" s="43"/>
      <c r="J5697" s="43"/>
      <c r="K5697" s="43"/>
    </row>
    <row r="5698" spans="1:11" ht="14.25" customHeight="1">
      <c r="A5698" s="43"/>
      <c r="B5698" s="43"/>
      <c r="C5698" s="43"/>
      <c r="D5698" s="43"/>
      <c r="E5698" s="43"/>
      <c r="F5698" s="43"/>
      <c r="G5698" s="43"/>
      <c r="H5698" s="43"/>
      <c r="I5698" s="43"/>
      <c r="J5698" s="43"/>
      <c r="K5698" s="43"/>
    </row>
    <row r="5699" spans="1:11" ht="14.25" customHeight="1">
      <c r="A5699" s="43"/>
      <c r="B5699" s="43"/>
      <c r="C5699" s="43"/>
      <c r="D5699" s="43"/>
      <c r="E5699" s="43"/>
      <c r="F5699" s="43"/>
      <c r="G5699" s="43"/>
      <c r="H5699" s="43"/>
      <c r="I5699" s="43"/>
      <c r="J5699" s="43"/>
      <c r="K5699" s="43"/>
    </row>
    <row r="5700" spans="1:11" ht="14.25" customHeight="1">
      <c r="A5700" s="43"/>
      <c r="B5700" s="43"/>
      <c r="C5700" s="43"/>
      <c r="D5700" s="43"/>
      <c r="E5700" s="43"/>
      <c r="F5700" s="43"/>
      <c r="G5700" s="43"/>
      <c r="H5700" s="43"/>
      <c r="I5700" s="43"/>
      <c r="J5700" s="43"/>
      <c r="K5700" s="43"/>
    </row>
    <row r="5701" spans="1:11" ht="14.25" customHeight="1">
      <c r="A5701" s="43"/>
      <c r="B5701" s="43"/>
      <c r="C5701" s="43"/>
      <c r="D5701" s="43"/>
      <c r="E5701" s="43"/>
      <c r="F5701" s="43"/>
      <c r="G5701" s="43"/>
      <c r="H5701" s="43"/>
      <c r="I5701" s="43"/>
      <c r="J5701" s="43"/>
      <c r="K5701" s="43"/>
    </row>
    <row r="5702" spans="1:11" ht="14.25" customHeight="1">
      <c r="A5702" s="43"/>
      <c r="B5702" s="43"/>
      <c r="C5702" s="43"/>
      <c r="D5702" s="43"/>
      <c r="E5702" s="43"/>
      <c r="F5702" s="43"/>
      <c r="G5702" s="43"/>
      <c r="H5702" s="43"/>
      <c r="I5702" s="43"/>
      <c r="J5702" s="43"/>
      <c r="K5702" s="43"/>
    </row>
    <row r="5703" spans="1:11" ht="14.25" customHeight="1">
      <c r="A5703" s="43"/>
      <c r="B5703" s="43"/>
      <c r="C5703" s="43"/>
      <c r="D5703" s="43"/>
      <c r="E5703" s="43"/>
      <c r="F5703" s="43"/>
      <c r="G5703" s="43"/>
      <c r="H5703" s="43"/>
      <c r="I5703" s="43"/>
      <c r="J5703" s="43"/>
      <c r="K5703" s="43"/>
    </row>
    <row r="5704" spans="1:11" ht="14.25" customHeight="1">
      <c r="A5704" s="43"/>
      <c r="B5704" s="43"/>
      <c r="C5704" s="43"/>
      <c r="D5704" s="43"/>
      <c r="E5704" s="43"/>
      <c r="F5704" s="43"/>
      <c r="G5704" s="43"/>
      <c r="H5704" s="43"/>
      <c r="I5704" s="43"/>
      <c r="J5704" s="43"/>
      <c r="K5704" s="43"/>
    </row>
    <row r="5705" spans="1:11" ht="14.25" customHeight="1">
      <c r="A5705" s="43"/>
      <c r="B5705" s="43"/>
      <c r="C5705" s="43"/>
      <c r="D5705" s="43"/>
      <c r="E5705" s="43"/>
      <c r="F5705" s="43"/>
      <c r="G5705" s="43"/>
      <c r="H5705" s="43"/>
      <c r="I5705" s="43"/>
      <c r="J5705" s="43"/>
      <c r="K5705" s="43"/>
    </row>
    <row r="5706" spans="1:11" ht="14.25" customHeight="1">
      <c r="A5706" s="43"/>
      <c r="B5706" s="43"/>
      <c r="C5706" s="43"/>
      <c r="D5706" s="43"/>
      <c r="E5706" s="43"/>
      <c r="F5706" s="43"/>
      <c r="G5706" s="43"/>
      <c r="H5706" s="43"/>
      <c r="I5706" s="43"/>
      <c r="J5706" s="43"/>
      <c r="K5706" s="43"/>
    </row>
    <row r="5707" spans="1:11" ht="14.25" customHeight="1">
      <c r="A5707" s="43"/>
      <c r="B5707" s="43"/>
      <c r="C5707" s="43"/>
      <c r="D5707" s="43"/>
      <c r="E5707" s="43"/>
      <c r="F5707" s="43"/>
      <c r="G5707" s="43"/>
      <c r="H5707" s="43"/>
      <c r="I5707" s="43"/>
      <c r="J5707" s="43"/>
      <c r="K5707" s="43"/>
    </row>
    <row r="5708" spans="1:11" ht="14.25" customHeight="1">
      <c r="A5708" s="43"/>
      <c r="B5708" s="43"/>
      <c r="C5708" s="43"/>
      <c r="D5708" s="43"/>
      <c r="E5708" s="43"/>
      <c r="F5708" s="43"/>
      <c r="G5708" s="43"/>
      <c r="H5708" s="43"/>
      <c r="I5708" s="43"/>
      <c r="J5708" s="43"/>
      <c r="K5708" s="43"/>
    </row>
    <row r="5709" spans="1:11" ht="14.25" customHeight="1">
      <c r="A5709" s="43"/>
      <c r="B5709" s="43"/>
      <c r="C5709" s="43"/>
      <c r="D5709" s="43"/>
      <c r="E5709" s="43"/>
      <c r="F5709" s="43"/>
      <c r="G5709" s="43"/>
      <c r="H5709" s="43"/>
      <c r="I5709" s="43"/>
      <c r="J5709" s="43"/>
      <c r="K5709" s="43"/>
    </row>
    <row r="5710" spans="1:11" ht="14.25" customHeight="1">
      <c r="A5710" s="43"/>
      <c r="B5710" s="43"/>
      <c r="C5710" s="43"/>
      <c r="D5710" s="43"/>
      <c r="E5710" s="43"/>
      <c r="F5710" s="43"/>
      <c r="G5710" s="43"/>
      <c r="H5710" s="43"/>
      <c r="I5710" s="43"/>
      <c r="J5710" s="43"/>
      <c r="K5710" s="43"/>
    </row>
    <row r="5711" spans="1:11" ht="14.25" customHeight="1">
      <c r="A5711" s="43"/>
      <c r="B5711" s="43"/>
      <c r="C5711" s="43"/>
      <c r="D5711" s="43"/>
      <c r="E5711" s="43"/>
      <c r="F5711" s="43"/>
      <c r="G5711" s="43"/>
      <c r="H5711" s="43"/>
      <c r="I5711" s="43"/>
      <c r="J5711" s="43"/>
      <c r="K5711" s="43"/>
    </row>
    <row r="5712" spans="1:11" ht="14.25" customHeight="1">
      <c r="A5712" s="43"/>
      <c r="B5712" s="43"/>
      <c r="C5712" s="43"/>
      <c r="D5712" s="43"/>
      <c r="E5712" s="43"/>
      <c r="F5712" s="43"/>
      <c r="G5712" s="43"/>
      <c r="H5712" s="43"/>
      <c r="I5712" s="43"/>
      <c r="J5712" s="43"/>
      <c r="K5712" s="43"/>
    </row>
    <row r="5713" spans="1:11" ht="14.25" customHeight="1">
      <c r="A5713" s="43"/>
      <c r="B5713" s="43"/>
      <c r="C5713" s="43"/>
      <c r="D5713" s="43"/>
      <c r="E5713" s="43"/>
      <c r="F5713" s="43"/>
      <c r="G5713" s="43"/>
      <c r="H5713" s="43"/>
      <c r="I5713" s="43"/>
      <c r="J5713" s="43"/>
      <c r="K5713" s="43"/>
    </row>
    <row r="5714" spans="1:11" ht="14.25" customHeight="1">
      <c r="A5714" s="43"/>
      <c r="B5714" s="43"/>
      <c r="C5714" s="43"/>
      <c r="D5714" s="43"/>
      <c r="E5714" s="43"/>
      <c r="F5714" s="43"/>
      <c r="G5714" s="43"/>
      <c r="H5714" s="43"/>
      <c r="I5714" s="43"/>
      <c r="J5714" s="43"/>
      <c r="K5714" s="43"/>
    </row>
    <row r="5715" spans="1:11" ht="14.25" customHeight="1">
      <c r="A5715" s="43"/>
      <c r="B5715" s="43"/>
      <c r="C5715" s="43"/>
      <c r="D5715" s="43"/>
      <c r="E5715" s="43"/>
      <c r="F5715" s="43"/>
      <c r="G5715" s="43"/>
      <c r="H5715" s="43"/>
      <c r="I5715" s="43"/>
      <c r="J5715" s="43"/>
      <c r="K5715" s="43"/>
    </row>
    <row r="5716" spans="1:11" ht="14.25" customHeight="1">
      <c r="A5716" s="43"/>
      <c r="B5716" s="43"/>
      <c r="C5716" s="43"/>
      <c r="D5716" s="43"/>
      <c r="E5716" s="43"/>
      <c r="F5716" s="43"/>
      <c r="G5716" s="43"/>
      <c r="H5716" s="43"/>
      <c r="I5716" s="43"/>
      <c r="J5716" s="43"/>
      <c r="K5716" s="43"/>
    </row>
    <row r="5717" spans="1:11" ht="14.25" customHeight="1">
      <c r="A5717" s="43"/>
      <c r="B5717" s="43"/>
      <c r="C5717" s="43"/>
      <c r="D5717" s="43"/>
      <c r="E5717" s="43"/>
      <c r="F5717" s="43"/>
      <c r="G5717" s="43"/>
      <c r="H5717" s="43"/>
      <c r="I5717" s="43"/>
      <c r="J5717" s="43"/>
      <c r="K5717" s="43"/>
    </row>
    <row r="5718" spans="1:11" ht="14.25" customHeight="1">
      <c r="A5718" s="43"/>
      <c r="B5718" s="43"/>
      <c r="C5718" s="43"/>
      <c r="D5718" s="43"/>
      <c r="E5718" s="43"/>
      <c r="F5718" s="43"/>
      <c r="G5718" s="43"/>
      <c r="H5718" s="43"/>
      <c r="I5718" s="43"/>
      <c r="J5718" s="43"/>
      <c r="K5718" s="43"/>
    </row>
    <row r="5719" spans="1:11" ht="14.25" customHeight="1">
      <c r="A5719" s="43"/>
      <c r="B5719" s="43"/>
      <c r="C5719" s="43"/>
      <c r="D5719" s="43"/>
      <c r="E5719" s="43"/>
      <c r="F5719" s="43"/>
      <c r="G5719" s="43"/>
      <c r="H5719" s="43"/>
      <c r="I5719" s="43"/>
      <c r="J5719" s="43"/>
      <c r="K5719" s="43"/>
    </row>
    <row r="5720" spans="1:11" ht="14.25" customHeight="1">
      <c r="A5720" s="43"/>
      <c r="B5720" s="43"/>
      <c r="C5720" s="43"/>
      <c r="D5720" s="43"/>
      <c r="E5720" s="43"/>
      <c r="F5720" s="43"/>
      <c r="G5720" s="43"/>
      <c r="H5720" s="43"/>
      <c r="I5720" s="43"/>
      <c r="J5720" s="43"/>
      <c r="K5720" s="43"/>
    </row>
    <row r="5721" spans="1:11" ht="14.25" customHeight="1">
      <c r="A5721" s="43"/>
      <c r="B5721" s="43"/>
      <c r="C5721" s="43"/>
      <c r="D5721" s="43"/>
      <c r="E5721" s="43"/>
      <c r="F5721" s="43"/>
      <c r="G5721" s="43"/>
      <c r="H5721" s="43"/>
      <c r="I5721" s="43"/>
      <c r="J5721" s="43"/>
      <c r="K5721" s="43"/>
    </row>
    <row r="5722" spans="1:11" ht="14.25" customHeight="1">
      <c r="A5722" s="43"/>
      <c r="B5722" s="43"/>
      <c r="C5722" s="43"/>
      <c r="D5722" s="43"/>
      <c r="E5722" s="43"/>
      <c r="F5722" s="43"/>
      <c r="G5722" s="43"/>
      <c r="H5722" s="43"/>
      <c r="I5722" s="43"/>
      <c r="J5722" s="43"/>
      <c r="K5722" s="43"/>
    </row>
    <row r="5723" spans="1:11" ht="14.25" customHeight="1">
      <c r="A5723" s="43"/>
      <c r="B5723" s="43"/>
      <c r="C5723" s="43"/>
      <c r="D5723" s="43"/>
      <c r="E5723" s="43"/>
      <c r="F5723" s="43"/>
      <c r="G5723" s="43"/>
      <c r="H5723" s="43"/>
      <c r="I5723" s="43"/>
      <c r="J5723" s="43"/>
      <c r="K5723" s="43"/>
    </row>
    <row r="5724" spans="1:11" ht="14.25" customHeight="1">
      <c r="A5724" s="43"/>
      <c r="B5724" s="43"/>
      <c r="C5724" s="43"/>
      <c r="D5724" s="43"/>
      <c r="E5724" s="43"/>
      <c r="F5724" s="43"/>
      <c r="G5724" s="43"/>
      <c r="H5724" s="43"/>
      <c r="I5724" s="43"/>
      <c r="J5724" s="43"/>
      <c r="K5724" s="43"/>
    </row>
    <row r="5725" spans="1:11" ht="14.25" customHeight="1">
      <c r="A5725" s="43"/>
      <c r="B5725" s="43"/>
      <c r="C5725" s="43"/>
      <c r="D5725" s="43"/>
      <c r="E5725" s="43"/>
      <c r="F5725" s="43"/>
      <c r="G5725" s="43"/>
      <c r="H5725" s="43"/>
      <c r="I5725" s="43"/>
      <c r="J5725" s="43"/>
      <c r="K5725" s="43"/>
    </row>
    <row r="5726" spans="1:11" ht="14.25" customHeight="1">
      <c r="A5726" s="43"/>
      <c r="B5726" s="43"/>
      <c r="C5726" s="43"/>
      <c r="D5726" s="43"/>
      <c r="E5726" s="43"/>
      <c r="F5726" s="43"/>
      <c r="G5726" s="43"/>
      <c r="H5726" s="43"/>
      <c r="I5726" s="43"/>
      <c r="J5726" s="43"/>
      <c r="K5726" s="43"/>
    </row>
    <row r="5727" spans="1:11" ht="14.25" customHeight="1">
      <c r="A5727" s="43"/>
      <c r="B5727" s="43"/>
      <c r="C5727" s="43"/>
      <c r="D5727" s="43"/>
      <c r="E5727" s="43"/>
      <c r="F5727" s="43"/>
      <c r="G5727" s="43"/>
      <c r="H5727" s="43"/>
      <c r="I5727" s="43"/>
      <c r="J5727" s="43"/>
      <c r="K5727" s="43"/>
    </row>
    <row r="5728" spans="1:11" ht="14.25" customHeight="1">
      <c r="A5728" s="43"/>
      <c r="B5728" s="43"/>
      <c r="C5728" s="43"/>
      <c r="D5728" s="43"/>
      <c r="E5728" s="43"/>
      <c r="F5728" s="43"/>
      <c r="G5728" s="43"/>
      <c r="H5728" s="43"/>
      <c r="I5728" s="43"/>
      <c r="J5728" s="43"/>
      <c r="K5728" s="43"/>
    </row>
    <row r="5729" spans="1:11" ht="14.25" customHeight="1">
      <c r="A5729" s="43"/>
      <c r="B5729" s="43"/>
      <c r="C5729" s="43"/>
      <c r="D5729" s="43"/>
      <c r="E5729" s="43"/>
      <c r="F5729" s="43"/>
      <c r="G5729" s="43"/>
      <c r="H5729" s="43"/>
      <c r="I5729" s="43"/>
      <c r="J5729" s="43"/>
      <c r="K5729" s="43"/>
    </row>
    <row r="5730" spans="1:11" ht="14.25" customHeight="1">
      <c r="A5730" s="43"/>
      <c r="B5730" s="43"/>
      <c r="C5730" s="43"/>
      <c r="D5730" s="43"/>
      <c r="E5730" s="43"/>
      <c r="F5730" s="43"/>
      <c r="G5730" s="43"/>
      <c r="H5730" s="43"/>
      <c r="I5730" s="43"/>
      <c r="J5730" s="43"/>
      <c r="K5730" s="43"/>
    </row>
    <row r="5731" spans="1:11" ht="14.25" customHeight="1">
      <c r="A5731" s="43"/>
      <c r="B5731" s="43"/>
      <c r="C5731" s="43"/>
      <c r="D5731" s="43"/>
      <c r="E5731" s="43"/>
      <c r="F5731" s="43"/>
      <c r="G5731" s="43"/>
      <c r="H5731" s="43"/>
      <c r="I5731" s="43"/>
      <c r="J5731" s="43"/>
      <c r="K5731" s="43"/>
    </row>
    <row r="5732" spans="1:11" ht="14.25" customHeight="1">
      <c r="A5732" s="43"/>
      <c r="B5732" s="43"/>
      <c r="C5732" s="43"/>
      <c r="D5732" s="43"/>
      <c r="E5732" s="43"/>
      <c r="F5732" s="43"/>
      <c r="G5732" s="43"/>
      <c r="H5732" s="43"/>
      <c r="I5732" s="43"/>
      <c r="J5732" s="43"/>
      <c r="K5732" s="43"/>
    </row>
    <row r="5733" spans="1:11" ht="14.25" customHeight="1">
      <c r="A5733" s="43"/>
      <c r="B5733" s="43"/>
      <c r="C5733" s="43"/>
      <c r="D5733" s="43"/>
      <c r="E5733" s="43"/>
      <c r="F5733" s="43"/>
      <c r="G5733" s="43"/>
      <c r="H5733" s="43"/>
      <c r="I5733" s="43"/>
      <c r="J5733" s="43"/>
      <c r="K5733" s="43"/>
    </row>
    <row r="5734" spans="1:11" ht="14.25" customHeight="1">
      <c r="A5734" s="43"/>
      <c r="B5734" s="43"/>
      <c r="C5734" s="43"/>
      <c r="D5734" s="43"/>
      <c r="E5734" s="43"/>
      <c r="F5734" s="43"/>
      <c r="G5734" s="43"/>
      <c r="H5734" s="43"/>
      <c r="I5734" s="43"/>
      <c r="J5734" s="43"/>
      <c r="K5734" s="43"/>
    </row>
    <row r="5735" spans="1:11" ht="14.25" customHeight="1">
      <c r="A5735" s="43"/>
      <c r="B5735" s="43"/>
      <c r="C5735" s="43"/>
      <c r="D5735" s="43"/>
      <c r="E5735" s="43"/>
      <c r="F5735" s="43"/>
      <c r="G5735" s="43"/>
      <c r="H5735" s="43"/>
      <c r="I5735" s="43"/>
      <c r="J5735" s="43"/>
      <c r="K5735" s="43"/>
    </row>
    <row r="5736" spans="1:11" ht="14.25" customHeight="1">
      <c r="A5736" s="43"/>
      <c r="B5736" s="43"/>
      <c r="C5736" s="43"/>
      <c r="D5736" s="43"/>
      <c r="E5736" s="43"/>
      <c r="F5736" s="43"/>
      <c r="G5736" s="43"/>
      <c r="H5736" s="43"/>
      <c r="I5736" s="43"/>
      <c r="J5736" s="43"/>
      <c r="K5736" s="43"/>
    </row>
    <row r="5737" spans="1:11" ht="14.25" customHeight="1">
      <c r="A5737" s="43"/>
      <c r="B5737" s="43"/>
      <c r="C5737" s="43"/>
      <c r="D5737" s="43"/>
      <c r="E5737" s="43"/>
      <c r="F5737" s="43"/>
      <c r="G5737" s="43"/>
      <c r="H5737" s="43"/>
      <c r="I5737" s="43"/>
      <c r="J5737" s="43"/>
      <c r="K5737" s="43"/>
    </row>
    <row r="5738" spans="1:11" ht="14.25" customHeight="1">
      <c r="A5738" s="43"/>
      <c r="B5738" s="43"/>
      <c r="C5738" s="43"/>
      <c r="D5738" s="43"/>
      <c r="E5738" s="43"/>
      <c r="F5738" s="43"/>
      <c r="G5738" s="43"/>
      <c r="H5738" s="43"/>
      <c r="I5738" s="43"/>
      <c r="J5738" s="43"/>
      <c r="K5738" s="43"/>
    </row>
    <row r="5739" spans="1:11" ht="14.25" customHeight="1">
      <c r="A5739" s="43"/>
      <c r="B5739" s="43"/>
      <c r="C5739" s="43"/>
      <c r="D5739" s="43"/>
      <c r="E5739" s="43"/>
      <c r="F5739" s="43"/>
      <c r="G5739" s="43"/>
      <c r="H5739" s="43"/>
      <c r="I5739" s="43"/>
      <c r="J5739" s="43"/>
      <c r="K5739" s="43"/>
    </row>
    <row r="5740" spans="1:11" ht="14.25" customHeight="1">
      <c r="A5740" s="43"/>
      <c r="B5740" s="43"/>
      <c r="C5740" s="43"/>
      <c r="D5740" s="43"/>
      <c r="E5740" s="43"/>
      <c r="F5740" s="43"/>
      <c r="G5740" s="43"/>
      <c r="H5740" s="43"/>
      <c r="I5740" s="43"/>
      <c r="J5740" s="43"/>
      <c r="K5740" s="43"/>
    </row>
    <row r="5741" spans="1:11" ht="14.25" customHeight="1">
      <c r="A5741" s="43"/>
      <c r="B5741" s="43"/>
      <c r="C5741" s="43"/>
      <c r="D5741" s="43"/>
      <c r="E5741" s="43"/>
      <c r="F5741" s="43"/>
      <c r="G5741" s="43"/>
      <c r="H5741" s="43"/>
      <c r="I5741" s="43"/>
      <c r="J5741" s="43"/>
      <c r="K5741" s="43"/>
    </row>
    <row r="5742" spans="1:11" ht="14.25" customHeight="1">
      <c r="A5742" s="43"/>
      <c r="B5742" s="43"/>
      <c r="C5742" s="43"/>
      <c r="D5742" s="43"/>
      <c r="E5742" s="43"/>
      <c r="F5742" s="43"/>
      <c r="G5742" s="43"/>
      <c r="H5742" s="43"/>
      <c r="I5742" s="43"/>
      <c r="J5742" s="43"/>
      <c r="K5742" s="43"/>
    </row>
    <row r="5743" spans="1:11" ht="14.25" customHeight="1">
      <c r="A5743" s="43"/>
      <c r="B5743" s="43"/>
      <c r="C5743" s="43"/>
      <c r="D5743" s="43"/>
      <c r="E5743" s="43"/>
      <c r="F5743" s="43"/>
      <c r="G5743" s="43"/>
      <c r="H5743" s="43"/>
      <c r="I5743" s="43"/>
      <c r="J5743" s="43"/>
      <c r="K5743" s="43"/>
    </row>
    <row r="5744" spans="1:11" ht="14.25" customHeight="1">
      <c r="A5744" s="43"/>
      <c r="B5744" s="43"/>
      <c r="C5744" s="43"/>
      <c r="D5744" s="43"/>
      <c r="E5744" s="43"/>
      <c r="F5744" s="43"/>
      <c r="G5744" s="43"/>
      <c r="H5744" s="43"/>
      <c r="I5744" s="43"/>
      <c r="J5744" s="43"/>
      <c r="K5744" s="43"/>
    </row>
    <row r="5745" spans="1:11" ht="14.25" customHeight="1">
      <c r="A5745" s="43"/>
      <c r="B5745" s="43"/>
      <c r="C5745" s="43"/>
      <c r="D5745" s="43"/>
      <c r="E5745" s="43"/>
      <c r="F5745" s="43"/>
      <c r="G5745" s="43"/>
      <c r="H5745" s="43"/>
      <c r="I5745" s="43"/>
      <c r="J5745" s="43"/>
      <c r="K5745" s="43"/>
    </row>
    <row r="5746" spans="1:11" ht="14.25" customHeight="1">
      <c r="A5746" s="43"/>
      <c r="B5746" s="43"/>
      <c r="C5746" s="43"/>
      <c r="D5746" s="43"/>
      <c r="E5746" s="43"/>
      <c r="F5746" s="43"/>
      <c r="G5746" s="43"/>
      <c r="H5746" s="43"/>
      <c r="I5746" s="43"/>
      <c r="J5746" s="43"/>
      <c r="K5746" s="43"/>
    </row>
    <row r="5747" spans="1:11" ht="14.25" customHeight="1">
      <c r="A5747" s="43"/>
      <c r="B5747" s="43"/>
      <c r="C5747" s="43"/>
      <c r="D5747" s="43"/>
      <c r="E5747" s="43"/>
      <c r="F5747" s="43"/>
      <c r="G5747" s="43"/>
      <c r="H5747" s="43"/>
      <c r="I5747" s="43"/>
      <c r="J5747" s="43"/>
      <c r="K5747" s="43"/>
    </row>
    <row r="5748" spans="1:11" ht="14.25" customHeight="1">
      <c r="A5748" s="43"/>
      <c r="B5748" s="43"/>
      <c r="C5748" s="43"/>
      <c r="D5748" s="43"/>
      <c r="E5748" s="43"/>
      <c r="F5748" s="43"/>
      <c r="G5748" s="43"/>
      <c r="H5748" s="43"/>
      <c r="I5748" s="43"/>
      <c r="J5748" s="43"/>
      <c r="K5748" s="43"/>
    </row>
    <row r="5749" spans="1:11" ht="14.25" customHeight="1">
      <c r="A5749" s="43"/>
      <c r="B5749" s="43"/>
      <c r="C5749" s="43"/>
      <c r="D5749" s="43"/>
      <c r="E5749" s="43"/>
      <c r="F5749" s="43"/>
      <c r="G5749" s="43"/>
      <c r="H5749" s="43"/>
      <c r="I5749" s="43"/>
      <c r="J5749" s="43"/>
      <c r="K5749" s="43"/>
    </row>
    <row r="5750" spans="1:11" ht="14.25" customHeight="1">
      <c r="A5750" s="43"/>
      <c r="B5750" s="43"/>
      <c r="C5750" s="43"/>
      <c r="D5750" s="43"/>
      <c r="E5750" s="43"/>
      <c r="F5750" s="43"/>
      <c r="G5750" s="43"/>
      <c r="H5750" s="43"/>
      <c r="I5750" s="43"/>
      <c r="J5750" s="43"/>
      <c r="K5750" s="43"/>
    </row>
    <row r="5751" spans="1:11" ht="14.25" customHeight="1">
      <c r="A5751" s="43"/>
      <c r="B5751" s="43"/>
      <c r="C5751" s="43"/>
      <c r="D5751" s="43"/>
      <c r="E5751" s="43"/>
      <c r="F5751" s="43"/>
      <c r="G5751" s="43"/>
      <c r="H5751" s="43"/>
      <c r="I5751" s="43"/>
      <c r="J5751" s="43"/>
      <c r="K5751" s="43"/>
    </row>
    <row r="5752" spans="1:11" ht="14.25" customHeight="1">
      <c r="A5752" s="43"/>
      <c r="B5752" s="43"/>
      <c r="C5752" s="43"/>
      <c r="D5752" s="43"/>
      <c r="E5752" s="43"/>
      <c r="F5752" s="43"/>
      <c r="G5752" s="43"/>
      <c r="H5752" s="43"/>
      <c r="I5752" s="43"/>
      <c r="J5752" s="43"/>
      <c r="K5752" s="43"/>
    </row>
    <row r="5753" spans="1:11" ht="14.25" customHeight="1">
      <c r="A5753" s="43"/>
      <c r="B5753" s="43"/>
      <c r="C5753" s="43"/>
      <c r="D5753" s="43"/>
      <c r="E5753" s="43"/>
      <c r="F5753" s="43"/>
      <c r="G5753" s="43"/>
      <c r="H5753" s="43"/>
      <c r="I5753" s="43"/>
      <c r="J5753" s="43"/>
      <c r="K5753" s="43"/>
    </row>
    <row r="5754" spans="1:11" ht="14.25" customHeight="1">
      <c r="A5754" s="43"/>
      <c r="B5754" s="43"/>
      <c r="C5754" s="43"/>
      <c r="D5754" s="43"/>
      <c r="E5754" s="43"/>
      <c r="F5754" s="43"/>
      <c r="G5754" s="43"/>
      <c r="H5754" s="43"/>
      <c r="I5754" s="43"/>
      <c r="J5754" s="43"/>
      <c r="K5754" s="43"/>
    </row>
    <row r="5755" spans="1:11" ht="14.25" customHeight="1">
      <c r="A5755" s="43"/>
      <c r="B5755" s="43"/>
      <c r="C5755" s="43"/>
      <c r="D5755" s="43"/>
      <c r="E5755" s="43"/>
      <c r="F5755" s="43"/>
      <c r="G5755" s="43"/>
      <c r="H5755" s="43"/>
      <c r="I5755" s="43"/>
      <c r="J5755" s="43"/>
      <c r="K5755" s="43"/>
    </row>
    <row r="5756" spans="1:11" ht="14.25" customHeight="1">
      <c r="A5756" s="43"/>
      <c r="B5756" s="43"/>
      <c r="C5756" s="43"/>
      <c r="D5756" s="43"/>
      <c r="E5756" s="43"/>
      <c r="F5756" s="43"/>
      <c r="G5756" s="43"/>
      <c r="H5756" s="43"/>
      <c r="I5756" s="43"/>
      <c r="J5756" s="43"/>
      <c r="K5756" s="43"/>
    </row>
    <row r="5757" spans="1:11" ht="14.25" customHeight="1">
      <c r="A5757" s="43"/>
      <c r="B5757" s="43"/>
      <c r="C5757" s="43"/>
      <c r="D5757" s="43"/>
      <c r="E5757" s="43"/>
      <c r="F5757" s="43"/>
      <c r="G5757" s="43"/>
      <c r="H5757" s="43"/>
      <c r="I5757" s="43"/>
      <c r="J5757" s="43"/>
      <c r="K5757" s="43"/>
    </row>
    <row r="5758" spans="1:11" ht="14.25" customHeight="1">
      <c r="A5758" s="43"/>
      <c r="B5758" s="43"/>
      <c r="C5758" s="43"/>
      <c r="D5758" s="43"/>
      <c r="E5758" s="43"/>
      <c r="F5758" s="43"/>
      <c r="G5758" s="43"/>
      <c r="H5758" s="43"/>
      <c r="I5758" s="43"/>
      <c r="J5758" s="43"/>
      <c r="K5758" s="43"/>
    </row>
    <row r="5759" spans="1:11" ht="14.25" customHeight="1">
      <c r="A5759" s="43"/>
      <c r="B5759" s="43"/>
      <c r="C5759" s="43"/>
      <c r="D5759" s="43"/>
      <c r="E5759" s="43"/>
      <c r="F5759" s="43"/>
      <c r="G5759" s="43"/>
      <c r="H5759" s="43"/>
      <c r="I5759" s="43"/>
      <c r="J5759" s="43"/>
      <c r="K5759" s="43"/>
    </row>
    <row r="5760" spans="1:11" ht="14.25" customHeight="1">
      <c r="A5760" s="43"/>
      <c r="B5760" s="43"/>
      <c r="C5760" s="43"/>
      <c r="D5760" s="43"/>
      <c r="E5760" s="43"/>
      <c r="F5760" s="43"/>
      <c r="G5760" s="43"/>
      <c r="H5760" s="43"/>
      <c r="I5760" s="43"/>
      <c r="J5760" s="43"/>
      <c r="K5760" s="43"/>
    </row>
    <row r="5761" spans="1:11" ht="14.25" customHeight="1">
      <c r="A5761" s="43"/>
      <c r="B5761" s="43"/>
      <c r="C5761" s="43"/>
      <c r="D5761" s="43"/>
      <c r="E5761" s="43"/>
      <c r="F5761" s="43"/>
      <c r="G5761" s="43"/>
      <c r="H5761" s="43"/>
      <c r="I5761" s="43"/>
      <c r="J5761" s="43"/>
      <c r="K5761" s="43"/>
    </row>
    <row r="5762" spans="1:11" ht="14.25" customHeight="1">
      <c r="A5762" s="43"/>
      <c r="B5762" s="43"/>
      <c r="C5762" s="43"/>
      <c r="D5762" s="43"/>
      <c r="E5762" s="43"/>
      <c r="F5762" s="43"/>
      <c r="G5762" s="43"/>
      <c r="H5762" s="43"/>
      <c r="I5762" s="43"/>
      <c r="J5762" s="43"/>
      <c r="K5762" s="43"/>
    </row>
    <row r="5763" spans="1:11" ht="14.25" customHeight="1">
      <c r="A5763" s="43"/>
      <c r="B5763" s="43"/>
      <c r="C5763" s="43"/>
      <c r="D5763" s="43"/>
      <c r="E5763" s="43"/>
      <c r="F5763" s="43"/>
      <c r="G5763" s="43"/>
      <c r="H5763" s="43"/>
      <c r="I5763" s="43"/>
      <c r="J5763" s="43"/>
      <c r="K5763" s="43"/>
    </row>
    <row r="5764" spans="1:11" ht="14.25" customHeight="1">
      <c r="A5764" s="43"/>
      <c r="B5764" s="43"/>
      <c r="C5764" s="43"/>
      <c r="D5764" s="43"/>
      <c r="E5764" s="43"/>
      <c r="F5764" s="43"/>
      <c r="G5764" s="43"/>
      <c r="H5764" s="43"/>
      <c r="I5764" s="43"/>
      <c r="J5764" s="43"/>
      <c r="K5764" s="43"/>
    </row>
    <row r="5765" spans="1:11" ht="14.25" customHeight="1">
      <c r="A5765" s="43"/>
      <c r="B5765" s="43"/>
      <c r="C5765" s="43"/>
      <c r="D5765" s="43"/>
      <c r="E5765" s="43"/>
      <c r="F5765" s="43"/>
      <c r="G5765" s="43"/>
      <c r="H5765" s="43"/>
      <c r="I5765" s="43"/>
      <c r="J5765" s="43"/>
      <c r="K5765" s="43"/>
    </row>
    <row r="5766" spans="1:11" ht="14.25" customHeight="1">
      <c r="A5766" s="43"/>
      <c r="B5766" s="43"/>
      <c r="C5766" s="43"/>
      <c r="D5766" s="43"/>
      <c r="E5766" s="43"/>
      <c r="F5766" s="43"/>
      <c r="G5766" s="43"/>
      <c r="H5766" s="43"/>
      <c r="I5766" s="43"/>
      <c r="J5766" s="43"/>
      <c r="K5766" s="43"/>
    </row>
    <row r="5767" spans="1:11" ht="14.25" customHeight="1">
      <c r="A5767" s="43"/>
      <c r="B5767" s="43"/>
      <c r="C5767" s="43"/>
      <c r="D5767" s="43"/>
      <c r="E5767" s="43"/>
      <c r="F5767" s="43"/>
      <c r="G5767" s="43"/>
      <c r="H5767" s="43"/>
      <c r="I5767" s="43"/>
      <c r="J5767" s="43"/>
      <c r="K5767" s="43"/>
    </row>
    <row r="5768" spans="1:11" ht="14.25" customHeight="1">
      <c r="A5768" s="43"/>
      <c r="B5768" s="43"/>
      <c r="C5768" s="43"/>
      <c r="D5768" s="43"/>
      <c r="E5768" s="43"/>
      <c r="F5768" s="43"/>
      <c r="G5768" s="43"/>
      <c r="H5768" s="43"/>
      <c r="I5768" s="43"/>
      <c r="J5768" s="43"/>
      <c r="K5768" s="43"/>
    </row>
    <row r="5769" spans="1:11" ht="14.25" customHeight="1">
      <c r="A5769" s="43"/>
      <c r="B5769" s="43"/>
      <c r="C5769" s="43"/>
      <c r="D5769" s="43"/>
      <c r="E5769" s="43"/>
      <c r="F5769" s="43"/>
      <c r="G5769" s="43"/>
      <c r="H5769" s="43"/>
      <c r="I5769" s="43"/>
      <c r="J5769" s="43"/>
      <c r="K5769" s="43"/>
    </row>
    <row r="5770" spans="1:11" ht="14.25" customHeight="1">
      <c r="A5770" s="43"/>
      <c r="B5770" s="43"/>
      <c r="C5770" s="43"/>
      <c r="D5770" s="43"/>
      <c r="E5770" s="43"/>
      <c r="F5770" s="43"/>
      <c r="G5770" s="43"/>
      <c r="H5770" s="43"/>
      <c r="I5770" s="43"/>
      <c r="J5770" s="43"/>
      <c r="K5770" s="43"/>
    </row>
    <row r="5771" spans="1:11" ht="14.25" customHeight="1">
      <c r="A5771" s="43"/>
      <c r="B5771" s="43"/>
      <c r="C5771" s="43"/>
      <c r="D5771" s="43"/>
      <c r="E5771" s="43"/>
      <c r="F5771" s="43"/>
      <c r="G5771" s="43"/>
      <c r="H5771" s="43"/>
      <c r="I5771" s="43"/>
      <c r="J5771" s="43"/>
      <c r="K5771" s="43"/>
    </row>
    <row r="5772" spans="1:11" ht="14.25" customHeight="1">
      <c r="A5772" s="43"/>
      <c r="B5772" s="43"/>
      <c r="C5772" s="43"/>
      <c r="D5772" s="43"/>
      <c r="E5772" s="43"/>
      <c r="F5772" s="43"/>
      <c r="G5772" s="43"/>
      <c r="H5772" s="43"/>
      <c r="I5772" s="43"/>
      <c r="J5772" s="43"/>
      <c r="K5772" s="43"/>
    </row>
    <row r="5773" spans="1:11" ht="14.25" customHeight="1">
      <c r="A5773" s="43"/>
      <c r="B5773" s="43"/>
      <c r="C5773" s="43"/>
      <c r="D5773" s="43"/>
      <c r="E5773" s="43"/>
      <c r="F5773" s="43"/>
      <c r="G5773" s="43"/>
      <c r="H5773" s="43"/>
      <c r="I5773" s="43"/>
      <c r="J5773" s="43"/>
      <c r="K5773" s="43"/>
    </row>
    <row r="5774" spans="1:11" ht="14.25" customHeight="1">
      <c r="A5774" s="43"/>
      <c r="B5774" s="43"/>
      <c r="C5774" s="43"/>
      <c r="D5774" s="43"/>
      <c r="E5774" s="43"/>
      <c r="F5774" s="43"/>
      <c r="G5774" s="43"/>
      <c r="H5774" s="43"/>
      <c r="I5774" s="43"/>
      <c r="J5774" s="43"/>
      <c r="K5774" s="43"/>
    </row>
    <row r="5775" spans="1:11" ht="14.25" customHeight="1">
      <c r="A5775" s="43"/>
      <c r="B5775" s="43"/>
      <c r="C5775" s="43"/>
      <c r="D5775" s="43"/>
      <c r="E5775" s="43"/>
      <c r="F5775" s="43"/>
      <c r="G5775" s="43"/>
      <c r="H5775" s="43"/>
      <c r="I5775" s="43"/>
      <c r="J5775" s="43"/>
      <c r="K5775" s="43"/>
    </row>
    <row r="5776" spans="1:11" ht="14.25" customHeight="1">
      <c r="A5776" s="43"/>
      <c r="B5776" s="43"/>
      <c r="C5776" s="43"/>
      <c r="D5776" s="43"/>
      <c r="E5776" s="43"/>
      <c r="F5776" s="43"/>
      <c r="G5776" s="43"/>
      <c r="H5776" s="43"/>
      <c r="I5776" s="43"/>
      <c r="J5776" s="43"/>
      <c r="K5776" s="43"/>
    </row>
    <row r="5777" spans="1:11" ht="14.25" customHeight="1">
      <c r="A5777" s="43"/>
      <c r="B5777" s="43"/>
      <c r="C5777" s="43"/>
      <c r="D5777" s="43"/>
      <c r="E5777" s="43"/>
      <c r="F5777" s="43"/>
      <c r="G5777" s="43"/>
      <c r="H5777" s="43"/>
      <c r="I5777" s="43"/>
      <c r="J5777" s="43"/>
      <c r="K5777" s="43"/>
    </row>
    <row r="5778" spans="1:11" ht="14.25" customHeight="1">
      <c r="A5778" s="43"/>
      <c r="B5778" s="43"/>
      <c r="C5778" s="43"/>
      <c r="D5778" s="43"/>
      <c r="E5778" s="43"/>
      <c r="F5778" s="43"/>
      <c r="G5778" s="43"/>
      <c r="H5778" s="43"/>
      <c r="I5778" s="43"/>
      <c r="J5778" s="43"/>
      <c r="K5778" s="43"/>
    </row>
    <row r="5779" spans="1:11" ht="14.25" customHeight="1">
      <c r="A5779" s="43"/>
      <c r="B5779" s="43"/>
      <c r="C5779" s="43"/>
      <c r="D5779" s="43"/>
      <c r="E5779" s="43"/>
      <c r="F5779" s="43"/>
      <c r="G5779" s="43"/>
      <c r="H5779" s="43"/>
      <c r="I5779" s="43"/>
      <c r="J5779" s="43"/>
      <c r="K5779" s="43"/>
    </row>
    <row r="5780" spans="1:11" ht="14.25" customHeight="1">
      <c r="A5780" s="43"/>
      <c r="B5780" s="43"/>
      <c r="C5780" s="43"/>
      <c r="D5780" s="43"/>
      <c r="E5780" s="43"/>
      <c r="F5780" s="43"/>
      <c r="G5780" s="43"/>
      <c r="H5780" s="43"/>
      <c r="I5780" s="43"/>
      <c r="J5780" s="43"/>
      <c r="K5780" s="43"/>
    </row>
    <row r="5781" spans="1:11" ht="14.25" customHeight="1">
      <c r="A5781" s="43"/>
      <c r="B5781" s="43"/>
      <c r="C5781" s="43"/>
      <c r="D5781" s="43"/>
      <c r="E5781" s="43"/>
      <c r="F5781" s="43"/>
      <c r="G5781" s="43"/>
      <c r="H5781" s="43"/>
      <c r="I5781" s="43"/>
      <c r="J5781" s="43"/>
      <c r="K5781" s="43"/>
    </row>
    <row r="5782" spans="1:11" ht="14.25" customHeight="1">
      <c r="A5782" s="43"/>
      <c r="B5782" s="43"/>
      <c r="C5782" s="43"/>
      <c r="D5782" s="43"/>
      <c r="E5782" s="43"/>
      <c r="F5782" s="43"/>
      <c r="G5782" s="43"/>
      <c r="H5782" s="43"/>
      <c r="I5782" s="43"/>
      <c r="J5782" s="43"/>
      <c r="K5782" s="43"/>
    </row>
    <row r="5783" spans="1:11" ht="14.25" customHeight="1">
      <c r="A5783" s="43"/>
      <c r="B5783" s="43"/>
      <c r="C5783" s="43"/>
      <c r="D5783" s="43"/>
      <c r="E5783" s="43"/>
      <c r="F5783" s="43"/>
      <c r="G5783" s="43"/>
      <c r="H5783" s="43"/>
      <c r="I5783" s="43"/>
      <c r="J5783" s="43"/>
      <c r="K5783" s="43"/>
    </row>
    <row r="5784" spans="1:11" ht="14.25" customHeight="1">
      <c r="A5784" s="43"/>
      <c r="B5784" s="43"/>
      <c r="C5784" s="43"/>
      <c r="D5784" s="43"/>
      <c r="E5784" s="43"/>
      <c r="F5784" s="43"/>
      <c r="G5784" s="43"/>
      <c r="H5784" s="43"/>
      <c r="I5784" s="43"/>
      <c r="J5784" s="43"/>
      <c r="K5784" s="43"/>
    </row>
    <row r="5785" spans="1:11" ht="14.25" customHeight="1">
      <c r="A5785" s="43"/>
      <c r="B5785" s="43"/>
      <c r="C5785" s="43"/>
      <c r="D5785" s="43"/>
      <c r="E5785" s="43"/>
      <c r="F5785" s="43"/>
      <c r="G5785" s="43"/>
      <c r="H5785" s="43"/>
      <c r="I5785" s="43"/>
      <c r="J5785" s="43"/>
      <c r="K5785" s="43"/>
    </row>
    <row r="5786" spans="1:11" ht="14.25" customHeight="1">
      <c r="A5786" s="43"/>
      <c r="B5786" s="43"/>
      <c r="C5786" s="43"/>
      <c r="D5786" s="43"/>
      <c r="E5786" s="43"/>
      <c r="F5786" s="43"/>
      <c r="G5786" s="43"/>
      <c r="H5786" s="43"/>
      <c r="I5786" s="43"/>
      <c r="J5786" s="43"/>
      <c r="K5786" s="43"/>
    </row>
    <row r="5787" spans="1:11" ht="14.25" customHeight="1">
      <c r="A5787" s="43"/>
      <c r="B5787" s="43"/>
      <c r="C5787" s="43"/>
      <c r="D5787" s="43"/>
      <c r="E5787" s="43"/>
      <c r="F5787" s="43"/>
      <c r="G5787" s="43"/>
      <c r="H5787" s="43"/>
      <c r="I5787" s="43"/>
      <c r="J5787" s="43"/>
      <c r="K5787" s="43"/>
    </row>
    <row r="5788" spans="1:11" ht="14.25" customHeight="1">
      <c r="A5788" s="43"/>
      <c r="B5788" s="43"/>
      <c r="C5788" s="43"/>
      <c r="D5788" s="43"/>
      <c r="E5788" s="43"/>
      <c r="F5788" s="43"/>
      <c r="G5788" s="43"/>
      <c r="H5788" s="43"/>
      <c r="I5788" s="43"/>
      <c r="J5788" s="43"/>
      <c r="K5788" s="43"/>
    </row>
    <row r="5789" spans="1:11" ht="14.25" customHeight="1">
      <c r="A5789" s="43"/>
      <c r="B5789" s="43"/>
      <c r="C5789" s="43"/>
      <c r="D5789" s="43"/>
      <c r="E5789" s="43"/>
      <c r="F5789" s="43"/>
      <c r="G5789" s="43"/>
      <c r="H5789" s="43"/>
      <c r="I5789" s="43"/>
      <c r="J5789" s="43"/>
      <c r="K5789" s="43"/>
    </row>
    <row r="5790" spans="1:11" ht="14.25" customHeight="1">
      <c r="A5790" s="43"/>
      <c r="B5790" s="43"/>
      <c r="C5790" s="43"/>
      <c r="D5790" s="43"/>
      <c r="E5790" s="43"/>
      <c r="F5790" s="43"/>
      <c r="G5790" s="43"/>
      <c r="H5790" s="43"/>
      <c r="I5790" s="43"/>
      <c r="J5790" s="43"/>
      <c r="K5790" s="43"/>
    </row>
    <row r="5791" spans="1:11" ht="14.25" customHeight="1">
      <c r="A5791" s="43"/>
      <c r="B5791" s="43"/>
      <c r="C5791" s="43"/>
      <c r="D5791" s="43"/>
      <c r="E5791" s="43"/>
      <c r="F5791" s="43"/>
      <c r="G5791" s="43"/>
      <c r="H5791" s="43"/>
      <c r="I5791" s="43"/>
      <c r="J5791" s="43"/>
      <c r="K5791" s="43"/>
    </row>
    <row r="5792" spans="1:11" ht="14.25" customHeight="1">
      <c r="A5792" s="43"/>
      <c r="B5792" s="43"/>
      <c r="C5792" s="43"/>
      <c r="D5792" s="43"/>
      <c r="E5792" s="43"/>
      <c r="F5792" s="43"/>
      <c r="G5792" s="43"/>
      <c r="H5792" s="43"/>
      <c r="I5792" s="43"/>
      <c r="J5792" s="43"/>
      <c r="K5792" s="43"/>
    </row>
    <row r="5793" spans="1:11" ht="14.25" customHeight="1">
      <c r="A5793" s="43"/>
      <c r="B5793" s="43"/>
      <c r="C5793" s="43"/>
      <c r="D5793" s="43"/>
      <c r="E5793" s="43"/>
      <c r="F5793" s="43"/>
      <c r="G5793" s="43"/>
      <c r="H5793" s="43"/>
      <c r="I5793" s="43"/>
      <c r="J5793" s="43"/>
      <c r="K5793" s="43"/>
    </row>
    <row r="5794" spans="1:11" ht="14.25" customHeight="1">
      <c r="A5794" s="43"/>
      <c r="B5794" s="43"/>
      <c r="C5794" s="43"/>
      <c r="D5794" s="43"/>
      <c r="E5794" s="43"/>
      <c r="F5794" s="43"/>
      <c r="G5794" s="43"/>
      <c r="H5794" s="43"/>
      <c r="I5794" s="43"/>
      <c r="J5794" s="43"/>
      <c r="K5794" s="43"/>
    </row>
    <row r="5795" spans="1:11" ht="14.25" customHeight="1">
      <c r="A5795" s="43"/>
      <c r="B5795" s="43"/>
      <c r="C5795" s="43"/>
      <c r="D5795" s="43"/>
      <c r="E5795" s="43"/>
      <c r="F5795" s="43"/>
      <c r="G5795" s="43"/>
      <c r="H5795" s="43"/>
      <c r="I5795" s="43"/>
      <c r="J5795" s="43"/>
      <c r="K5795" s="43"/>
    </row>
    <row r="5796" spans="1:11" ht="14.25" customHeight="1">
      <c r="A5796" s="43"/>
      <c r="B5796" s="43"/>
      <c r="C5796" s="43"/>
      <c r="D5796" s="43"/>
      <c r="E5796" s="43"/>
      <c r="F5796" s="43"/>
      <c r="G5796" s="43"/>
      <c r="H5796" s="43"/>
      <c r="I5796" s="43"/>
      <c r="J5796" s="43"/>
      <c r="K5796" s="43"/>
    </row>
    <row r="5797" spans="1:11" ht="14.25" customHeight="1">
      <c r="A5797" s="43"/>
      <c r="B5797" s="43"/>
      <c r="C5797" s="43"/>
      <c r="D5797" s="43"/>
      <c r="E5797" s="43"/>
      <c r="F5797" s="43"/>
      <c r="G5797" s="43"/>
      <c r="H5797" s="43"/>
      <c r="I5797" s="43"/>
      <c r="J5797" s="43"/>
      <c r="K5797" s="43"/>
    </row>
    <row r="5798" spans="1:11" ht="14.25" customHeight="1">
      <c r="A5798" s="43"/>
      <c r="B5798" s="43"/>
      <c r="C5798" s="43"/>
      <c r="D5798" s="43"/>
      <c r="E5798" s="43"/>
      <c r="F5798" s="43"/>
      <c r="G5798" s="43"/>
      <c r="H5798" s="43"/>
      <c r="I5798" s="43"/>
      <c r="J5798" s="43"/>
      <c r="K5798" s="43"/>
    </row>
    <row r="5799" spans="1:11" ht="14.25" customHeight="1">
      <c r="A5799" s="43"/>
      <c r="B5799" s="43"/>
      <c r="C5799" s="43"/>
      <c r="D5799" s="43"/>
      <c r="E5799" s="43"/>
      <c r="F5799" s="43"/>
      <c r="G5799" s="43"/>
      <c r="H5799" s="43"/>
      <c r="I5799" s="43"/>
      <c r="J5799" s="43"/>
      <c r="K5799" s="43"/>
    </row>
    <row r="5800" spans="1:11" ht="14.25" customHeight="1">
      <c r="A5800" s="43"/>
      <c r="B5800" s="43"/>
      <c r="C5800" s="43"/>
      <c r="D5800" s="43"/>
      <c r="E5800" s="43"/>
      <c r="F5800" s="43"/>
      <c r="G5800" s="43"/>
      <c r="H5800" s="43"/>
      <c r="I5800" s="43"/>
      <c r="J5800" s="43"/>
      <c r="K5800" s="43"/>
    </row>
    <row r="5801" spans="1:11" ht="14.25" customHeight="1">
      <c r="A5801" s="43"/>
      <c r="B5801" s="43"/>
      <c r="C5801" s="43"/>
      <c r="D5801" s="43"/>
      <c r="E5801" s="43"/>
      <c r="F5801" s="43"/>
      <c r="G5801" s="43"/>
      <c r="H5801" s="43"/>
      <c r="I5801" s="43"/>
      <c r="J5801" s="43"/>
      <c r="K5801" s="43"/>
    </row>
    <row r="5802" spans="1:11" ht="14.25" customHeight="1">
      <c r="A5802" s="43"/>
      <c r="B5802" s="43"/>
      <c r="C5802" s="43"/>
      <c r="D5802" s="43"/>
      <c r="E5802" s="43"/>
      <c r="F5802" s="43"/>
      <c r="G5802" s="43"/>
      <c r="H5802" s="43"/>
      <c r="I5802" s="43"/>
      <c r="J5802" s="43"/>
      <c r="K5802" s="43"/>
    </row>
    <row r="5803" spans="1:11" ht="14.25" customHeight="1">
      <c r="A5803" s="43"/>
      <c r="B5803" s="43"/>
      <c r="C5803" s="43"/>
      <c r="D5803" s="43"/>
      <c r="E5803" s="43"/>
      <c r="F5803" s="43"/>
      <c r="G5803" s="43"/>
      <c r="H5803" s="43"/>
      <c r="I5803" s="43"/>
      <c r="J5803" s="43"/>
      <c r="K5803" s="43"/>
    </row>
    <row r="5804" spans="1:11" ht="14.25" customHeight="1">
      <c r="A5804" s="43"/>
      <c r="B5804" s="43"/>
      <c r="C5804" s="43"/>
      <c r="D5804" s="43"/>
      <c r="E5804" s="43"/>
      <c r="F5804" s="43"/>
      <c r="G5804" s="43"/>
      <c r="H5804" s="43"/>
      <c r="I5804" s="43"/>
      <c r="J5804" s="43"/>
      <c r="K5804" s="43"/>
    </row>
    <row r="5805" spans="1:11" ht="14.25" customHeight="1">
      <c r="A5805" s="43"/>
      <c r="B5805" s="43"/>
      <c r="C5805" s="43"/>
      <c r="D5805" s="43"/>
      <c r="E5805" s="43"/>
      <c r="F5805" s="43"/>
      <c r="G5805" s="43"/>
      <c r="H5805" s="43"/>
      <c r="I5805" s="43"/>
      <c r="J5805" s="43"/>
      <c r="K5805" s="43"/>
    </row>
    <row r="5806" spans="1:11" ht="14.25" customHeight="1">
      <c r="A5806" s="43"/>
      <c r="B5806" s="43"/>
      <c r="C5806" s="43"/>
      <c r="D5806" s="43"/>
      <c r="E5806" s="43"/>
      <c r="F5806" s="43"/>
      <c r="G5806" s="43"/>
      <c r="H5806" s="43"/>
      <c r="I5806" s="43"/>
      <c r="J5806" s="43"/>
      <c r="K5806" s="43"/>
    </row>
    <row r="5807" spans="1:11" ht="14.25" customHeight="1">
      <c r="A5807" s="43"/>
      <c r="B5807" s="43"/>
      <c r="C5807" s="43"/>
      <c r="D5807" s="43"/>
      <c r="E5807" s="43"/>
      <c r="F5807" s="43"/>
      <c r="G5807" s="43"/>
      <c r="H5807" s="43"/>
      <c r="I5807" s="43"/>
      <c r="J5807" s="43"/>
      <c r="K5807" s="43"/>
    </row>
    <row r="5808" spans="1:11" ht="14.25" customHeight="1">
      <c r="A5808" s="43"/>
      <c r="B5808" s="43"/>
      <c r="C5808" s="43"/>
      <c r="D5808" s="43"/>
      <c r="E5808" s="43"/>
      <c r="F5808" s="43"/>
      <c r="G5808" s="43"/>
      <c r="H5808" s="43"/>
      <c r="I5808" s="43"/>
      <c r="J5808" s="43"/>
      <c r="K5808" s="43"/>
    </row>
    <row r="5809" spans="1:11" ht="14.25" customHeight="1">
      <c r="A5809" s="43"/>
      <c r="B5809" s="43"/>
      <c r="C5809" s="43"/>
      <c r="D5809" s="43"/>
      <c r="E5809" s="43"/>
      <c r="F5809" s="43"/>
      <c r="G5809" s="43"/>
      <c r="H5809" s="43"/>
      <c r="I5809" s="43"/>
      <c r="J5809" s="43"/>
      <c r="K5809" s="43"/>
    </row>
    <row r="5810" spans="1:11" ht="14.25" customHeight="1">
      <c r="A5810" s="43"/>
      <c r="B5810" s="43"/>
      <c r="C5810" s="43"/>
      <c r="D5810" s="43"/>
      <c r="E5810" s="43"/>
      <c r="F5810" s="43"/>
      <c r="G5810" s="43"/>
      <c r="H5810" s="43"/>
      <c r="I5810" s="43"/>
      <c r="J5810" s="43"/>
      <c r="K5810" s="43"/>
    </row>
    <row r="5811" spans="1:11" ht="14.25" customHeight="1">
      <c r="A5811" s="43"/>
      <c r="B5811" s="43"/>
      <c r="C5811" s="43"/>
      <c r="D5811" s="43"/>
      <c r="E5811" s="43"/>
      <c r="F5811" s="43"/>
      <c r="G5811" s="43"/>
      <c r="H5811" s="43"/>
      <c r="I5811" s="43"/>
      <c r="J5811" s="43"/>
      <c r="K5811" s="43"/>
    </row>
    <row r="5812" spans="1:11" ht="14.25" customHeight="1">
      <c r="A5812" s="43"/>
      <c r="B5812" s="43"/>
      <c r="C5812" s="43"/>
      <c r="D5812" s="43"/>
      <c r="E5812" s="43"/>
      <c r="F5812" s="43"/>
      <c r="G5812" s="43"/>
      <c r="H5812" s="43"/>
      <c r="I5812" s="43"/>
      <c r="J5812" s="43"/>
      <c r="K5812" s="43"/>
    </row>
    <row r="5813" spans="1:11" ht="14.25" customHeight="1">
      <c r="A5813" s="43"/>
      <c r="B5813" s="43"/>
      <c r="C5813" s="43"/>
      <c r="D5813" s="43"/>
      <c r="E5813" s="43"/>
      <c r="F5813" s="43"/>
      <c r="G5813" s="43"/>
      <c r="H5813" s="43"/>
      <c r="I5813" s="43"/>
      <c r="J5813" s="43"/>
      <c r="K5813" s="43"/>
    </row>
    <row r="5814" spans="1:11" ht="14.25" customHeight="1">
      <c r="A5814" s="43"/>
      <c r="B5814" s="43"/>
      <c r="C5814" s="43"/>
      <c r="D5814" s="43"/>
      <c r="E5814" s="43"/>
      <c r="F5814" s="43"/>
      <c r="G5814" s="43"/>
      <c r="H5814" s="43"/>
      <c r="I5814" s="43"/>
      <c r="J5814" s="43"/>
      <c r="K5814" s="43"/>
    </row>
    <row r="5815" spans="1:11" ht="14.25" customHeight="1">
      <c r="A5815" s="43"/>
      <c r="B5815" s="43"/>
      <c r="C5815" s="43"/>
      <c r="D5815" s="43"/>
      <c r="E5815" s="43"/>
      <c r="F5815" s="43"/>
      <c r="G5815" s="43"/>
      <c r="H5815" s="43"/>
      <c r="I5815" s="43"/>
      <c r="J5815" s="43"/>
      <c r="K5815" s="43"/>
    </row>
    <row r="5816" spans="1:11" ht="14.25" customHeight="1">
      <c r="A5816" s="43"/>
      <c r="B5816" s="43"/>
      <c r="C5816" s="43"/>
      <c r="D5816" s="43"/>
      <c r="E5816" s="43"/>
      <c r="F5816" s="43"/>
      <c r="G5816" s="43"/>
      <c r="H5816" s="43"/>
      <c r="I5816" s="43"/>
      <c r="J5816" s="43"/>
      <c r="K5816" s="43"/>
    </row>
    <row r="5817" spans="1:11" ht="14.25" customHeight="1">
      <c r="A5817" s="43"/>
      <c r="B5817" s="43"/>
      <c r="C5817" s="43"/>
      <c r="D5817" s="43"/>
      <c r="E5817" s="43"/>
      <c r="F5817" s="43"/>
      <c r="G5817" s="43"/>
      <c r="H5817" s="43"/>
      <c r="I5817" s="43"/>
      <c r="J5817" s="43"/>
      <c r="K5817" s="43"/>
    </row>
    <row r="5818" spans="1:11" ht="14.25" customHeight="1">
      <c r="A5818" s="43"/>
      <c r="B5818" s="43"/>
      <c r="C5818" s="43"/>
      <c r="D5818" s="43"/>
      <c r="E5818" s="43"/>
      <c r="F5818" s="43"/>
      <c r="G5818" s="43"/>
      <c r="H5818" s="43"/>
      <c r="I5818" s="43"/>
      <c r="J5818" s="43"/>
      <c r="K5818" s="43"/>
    </row>
    <row r="5819" spans="1:11" ht="14.25" customHeight="1">
      <c r="A5819" s="43"/>
      <c r="B5819" s="43"/>
      <c r="C5819" s="43"/>
      <c r="D5819" s="43"/>
      <c r="E5819" s="43"/>
      <c r="F5819" s="43"/>
      <c r="G5819" s="43"/>
      <c r="H5819" s="43"/>
      <c r="I5819" s="43"/>
      <c r="J5819" s="43"/>
      <c r="K5819" s="43"/>
    </row>
    <row r="5820" spans="1:11" ht="14.25" customHeight="1">
      <c r="A5820" s="43"/>
      <c r="B5820" s="43"/>
      <c r="C5820" s="43"/>
      <c r="D5820" s="43"/>
      <c r="E5820" s="43"/>
      <c r="F5820" s="43"/>
      <c r="G5820" s="43"/>
      <c r="H5820" s="43"/>
      <c r="I5820" s="43"/>
      <c r="J5820" s="43"/>
      <c r="K5820" s="43"/>
    </row>
    <row r="5821" spans="1:11" ht="14.25" customHeight="1">
      <c r="A5821" s="43"/>
      <c r="B5821" s="43"/>
      <c r="C5821" s="43"/>
      <c r="D5821" s="43"/>
      <c r="E5821" s="43"/>
      <c r="F5821" s="43"/>
      <c r="G5821" s="43"/>
      <c r="H5821" s="43"/>
      <c r="I5821" s="43"/>
      <c r="J5821" s="43"/>
      <c r="K5821" s="43"/>
    </row>
    <row r="5822" spans="1:11" ht="14.25" customHeight="1">
      <c r="A5822" s="43"/>
      <c r="B5822" s="43"/>
      <c r="C5822" s="43"/>
      <c r="D5822" s="43"/>
      <c r="E5822" s="43"/>
      <c r="F5822" s="43"/>
      <c r="G5822" s="43"/>
      <c r="H5822" s="43"/>
      <c r="I5822" s="43"/>
      <c r="J5822" s="43"/>
      <c r="K5822" s="43"/>
    </row>
    <row r="5823" spans="1:11" ht="14.25" customHeight="1">
      <c r="A5823" s="43"/>
      <c r="B5823" s="43"/>
      <c r="C5823" s="43"/>
      <c r="D5823" s="43"/>
      <c r="E5823" s="43"/>
      <c r="F5823" s="43"/>
      <c r="G5823" s="43"/>
      <c r="H5823" s="43"/>
      <c r="I5823" s="43"/>
      <c r="J5823" s="43"/>
      <c r="K5823" s="43"/>
    </row>
    <row r="5824" spans="1:11" ht="14.25" customHeight="1">
      <c r="A5824" s="43"/>
      <c r="B5824" s="43"/>
      <c r="C5824" s="43"/>
      <c r="D5824" s="43"/>
      <c r="E5824" s="43"/>
      <c r="F5824" s="43"/>
      <c r="G5824" s="43"/>
      <c r="H5824" s="43"/>
      <c r="I5824" s="43"/>
      <c r="J5824" s="43"/>
      <c r="K5824" s="43"/>
    </row>
    <row r="5825" spans="1:11" ht="14.25" customHeight="1">
      <c r="A5825" s="43"/>
      <c r="B5825" s="43"/>
      <c r="C5825" s="43"/>
      <c r="D5825" s="43"/>
      <c r="E5825" s="43"/>
      <c r="F5825" s="43"/>
      <c r="G5825" s="43"/>
      <c r="H5825" s="43"/>
      <c r="I5825" s="43"/>
      <c r="J5825" s="43"/>
      <c r="K5825" s="43"/>
    </row>
    <row r="5826" spans="1:11" ht="14.25" customHeight="1">
      <c r="A5826" s="43"/>
      <c r="B5826" s="43"/>
      <c r="C5826" s="43"/>
      <c r="D5826" s="43"/>
      <c r="E5826" s="43"/>
      <c r="F5826" s="43"/>
      <c r="G5826" s="43"/>
      <c r="H5826" s="43"/>
      <c r="I5826" s="43"/>
      <c r="J5826" s="43"/>
      <c r="K5826" s="43"/>
    </row>
    <row r="5827" spans="1:11" ht="14.25" customHeight="1">
      <c r="A5827" s="43"/>
      <c r="B5827" s="43"/>
      <c r="C5827" s="43"/>
      <c r="D5827" s="43"/>
      <c r="E5827" s="43"/>
      <c r="F5827" s="43"/>
      <c r="G5827" s="43"/>
      <c r="H5827" s="43"/>
      <c r="I5827" s="43"/>
      <c r="J5827" s="43"/>
      <c r="K5827" s="43"/>
    </row>
    <row r="5828" spans="1:11" ht="14.25" customHeight="1">
      <c r="A5828" s="43"/>
      <c r="B5828" s="43"/>
      <c r="C5828" s="43"/>
      <c r="D5828" s="43"/>
      <c r="E5828" s="43"/>
      <c r="F5828" s="43"/>
      <c r="G5828" s="43"/>
      <c r="H5828" s="43"/>
      <c r="I5828" s="43"/>
      <c r="J5828" s="43"/>
      <c r="K5828" s="43"/>
    </row>
    <row r="5829" spans="1:11" ht="14.25" customHeight="1">
      <c r="A5829" s="43"/>
      <c r="B5829" s="43"/>
      <c r="C5829" s="43"/>
      <c r="D5829" s="43"/>
      <c r="E5829" s="43"/>
      <c r="F5829" s="43"/>
      <c r="G5829" s="43"/>
      <c r="H5829" s="43"/>
      <c r="I5829" s="43"/>
      <c r="J5829" s="43"/>
      <c r="K5829" s="43"/>
    </row>
    <row r="5830" spans="1:11" ht="14.25" customHeight="1">
      <c r="A5830" s="43"/>
      <c r="B5830" s="43"/>
      <c r="C5830" s="43"/>
      <c r="D5830" s="43"/>
      <c r="E5830" s="43"/>
      <c r="F5830" s="43"/>
      <c r="G5830" s="43"/>
      <c r="H5830" s="43"/>
      <c r="I5830" s="43"/>
      <c r="J5830" s="43"/>
      <c r="K5830" s="43"/>
    </row>
    <row r="5831" spans="1:11" ht="14.25" customHeight="1">
      <c r="A5831" s="43"/>
      <c r="B5831" s="43"/>
      <c r="C5831" s="43"/>
      <c r="D5831" s="43"/>
      <c r="E5831" s="43"/>
      <c r="F5831" s="43"/>
      <c r="G5831" s="43"/>
      <c r="H5831" s="43"/>
      <c r="I5831" s="43"/>
      <c r="J5831" s="43"/>
      <c r="K5831" s="43"/>
    </row>
    <row r="5832" spans="1:11" ht="14.25" customHeight="1">
      <c r="A5832" s="43"/>
      <c r="B5832" s="43"/>
      <c r="C5832" s="43"/>
      <c r="D5832" s="43"/>
      <c r="E5832" s="43"/>
      <c r="F5832" s="43"/>
      <c r="G5832" s="43"/>
      <c r="H5832" s="43"/>
      <c r="I5832" s="43"/>
      <c r="J5832" s="43"/>
      <c r="K5832" s="43"/>
    </row>
    <row r="5833" spans="1:11" ht="14.25" customHeight="1">
      <c r="A5833" s="43"/>
      <c r="B5833" s="43"/>
      <c r="C5833" s="43"/>
      <c r="D5833" s="43"/>
      <c r="E5833" s="43"/>
      <c r="F5833" s="43"/>
      <c r="G5833" s="43"/>
      <c r="H5833" s="43"/>
      <c r="I5833" s="43"/>
      <c r="J5833" s="43"/>
      <c r="K5833" s="43"/>
    </row>
    <row r="5834" spans="1:11" ht="14.25" customHeight="1">
      <c r="A5834" s="43"/>
      <c r="B5834" s="43"/>
      <c r="C5834" s="43"/>
      <c r="D5834" s="43"/>
      <c r="E5834" s="43"/>
      <c r="F5834" s="43"/>
      <c r="G5834" s="43"/>
      <c r="H5834" s="43"/>
      <c r="I5834" s="43"/>
      <c r="J5834" s="43"/>
      <c r="K5834" s="43"/>
    </row>
    <row r="5835" spans="1:11" ht="14.25" customHeight="1">
      <c r="A5835" s="43"/>
      <c r="B5835" s="43"/>
      <c r="C5835" s="43"/>
      <c r="D5835" s="43"/>
      <c r="E5835" s="43"/>
      <c r="F5835" s="43"/>
      <c r="G5835" s="43"/>
      <c r="H5835" s="43"/>
      <c r="I5835" s="43"/>
      <c r="J5835" s="43"/>
      <c r="K5835" s="43"/>
    </row>
    <row r="5836" spans="1:11" ht="14.25" customHeight="1">
      <c r="A5836" s="43"/>
      <c r="B5836" s="43"/>
      <c r="C5836" s="43"/>
      <c r="D5836" s="43"/>
      <c r="E5836" s="43"/>
      <c r="F5836" s="43"/>
      <c r="G5836" s="43"/>
      <c r="H5836" s="43"/>
      <c r="I5836" s="43"/>
      <c r="J5836" s="43"/>
      <c r="K5836" s="43"/>
    </row>
    <row r="5837" spans="1:11" ht="14.25" customHeight="1">
      <c r="A5837" s="43"/>
      <c r="B5837" s="43"/>
      <c r="C5837" s="43"/>
      <c r="D5837" s="43"/>
      <c r="E5837" s="43"/>
      <c r="F5837" s="43"/>
      <c r="G5837" s="43"/>
      <c r="H5837" s="43"/>
      <c r="I5837" s="43"/>
      <c r="J5837" s="43"/>
      <c r="K5837" s="43"/>
    </row>
    <row r="5838" spans="1:11" ht="14.25" customHeight="1">
      <c r="A5838" s="43"/>
      <c r="B5838" s="43"/>
      <c r="C5838" s="43"/>
      <c r="D5838" s="43"/>
      <c r="E5838" s="43"/>
      <c r="F5838" s="43"/>
      <c r="G5838" s="43"/>
      <c r="H5838" s="43"/>
      <c r="I5838" s="43"/>
      <c r="J5838" s="43"/>
      <c r="K5838" s="43"/>
    </row>
    <row r="5839" spans="1:11" ht="14.25" customHeight="1">
      <c r="A5839" s="43"/>
      <c r="B5839" s="43"/>
      <c r="C5839" s="43"/>
      <c r="D5839" s="43"/>
      <c r="E5839" s="43"/>
      <c r="F5839" s="43"/>
      <c r="G5839" s="43"/>
      <c r="H5839" s="43"/>
      <c r="I5839" s="43"/>
      <c r="J5839" s="43"/>
      <c r="K5839" s="43"/>
    </row>
    <row r="5840" spans="1:11" ht="14.25" customHeight="1">
      <c r="A5840" s="43"/>
      <c r="B5840" s="43"/>
      <c r="C5840" s="43"/>
      <c r="D5840" s="43"/>
      <c r="E5840" s="43"/>
      <c r="F5840" s="43"/>
      <c r="G5840" s="43"/>
      <c r="H5840" s="43"/>
      <c r="I5840" s="43"/>
      <c r="J5840" s="43"/>
      <c r="K5840" s="43"/>
    </row>
    <row r="5841" spans="1:11" ht="14.25" customHeight="1">
      <c r="A5841" s="43"/>
      <c r="B5841" s="43"/>
      <c r="C5841" s="43"/>
      <c r="D5841" s="43"/>
      <c r="E5841" s="43"/>
      <c r="F5841" s="43"/>
      <c r="G5841" s="43"/>
      <c r="H5841" s="43"/>
      <c r="I5841" s="43"/>
      <c r="J5841" s="43"/>
      <c r="K5841" s="43"/>
    </row>
    <row r="5842" spans="1:11" ht="14.25" customHeight="1">
      <c r="A5842" s="43"/>
      <c r="B5842" s="43"/>
      <c r="C5842" s="43"/>
      <c r="D5842" s="43"/>
      <c r="E5842" s="43"/>
      <c r="F5842" s="43"/>
      <c r="G5842" s="43"/>
      <c r="H5842" s="43"/>
      <c r="I5842" s="43"/>
      <c r="J5842" s="43"/>
      <c r="K5842" s="43"/>
    </row>
    <row r="5843" spans="1:11" ht="14.25" customHeight="1">
      <c r="A5843" s="43"/>
      <c r="B5843" s="43"/>
      <c r="C5843" s="43"/>
      <c r="D5843" s="43"/>
      <c r="E5843" s="43"/>
      <c r="F5843" s="43"/>
      <c r="G5843" s="43"/>
      <c r="H5843" s="43"/>
      <c r="I5843" s="43"/>
      <c r="J5843" s="43"/>
      <c r="K5843" s="43"/>
    </row>
    <row r="5844" spans="1:11" ht="14.25" customHeight="1">
      <c r="A5844" s="43"/>
      <c r="B5844" s="43"/>
      <c r="C5844" s="43"/>
      <c r="D5844" s="43"/>
      <c r="E5844" s="43"/>
      <c r="F5844" s="43"/>
      <c r="G5844" s="43"/>
      <c r="H5844" s="43"/>
      <c r="I5844" s="43"/>
      <c r="J5844" s="43"/>
      <c r="K5844" s="43"/>
    </row>
    <row r="5845" spans="1:11" ht="14.25" customHeight="1">
      <c r="A5845" s="43"/>
      <c r="B5845" s="43"/>
      <c r="C5845" s="43"/>
      <c r="D5845" s="43"/>
      <c r="E5845" s="43"/>
      <c r="F5845" s="43"/>
      <c r="G5845" s="43"/>
      <c r="H5845" s="43"/>
      <c r="I5845" s="43"/>
      <c r="J5845" s="43"/>
      <c r="K5845" s="43"/>
    </row>
    <row r="5846" spans="1:11" ht="14.25" customHeight="1">
      <c r="A5846" s="43"/>
      <c r="B5846" s="43"/>
      <c r="C5846" s="43"/>
      <c r="D5846" s="43"/>
      <c r="E5846" s="43"/>
      <c r="F5846" s="43"/>
      <c r="G5846" s="43"/>
      <c r="H5846" s="43"/>
      <c r="I5846" s="43"/>
      <c r="J5846" s="43"/>
      <c r="K5846" s="43"/>
    </row>
    <row r="5847" spans="1:11" ht="14.25" customHeight="1">
      <c r="A5847" s="43"/>
      <c r="B5847" s="43"/>
      <c r="C5847" s="43"/>
      <c r="D5847" s="43"/>
      <c r="E5847" s="43"/>
      <c r="F5847" s="43"/>
      <c r="G5847" s="43"/>
      <c r="H5847" s="43"/>
      <c r="I5847" s="43"/>
      <c r="J5847" s="43"/>
      <c r="K5847" s="43"/>
    </row>
    <row r="5848" spans="1:11" ht="14.25" customHeight="1">
      <c r="A5848" s="43"/>
      <c r="B5848" s="43"/>
      <c r="C5848" s="43"/>
      <c r="D5848" s="43"/>
      <c r="E5848" s="43"/>
      <c r="F5848" s="43"/>
      <c r="G5848" s="43"/>
      <c r="H5848" s="43"/>
      <c r="I5848" s="43"/>
      <c r="J5848" s="43"/>
      <c r="K5848" s="43"/>
    </row>
    <row r="5849" spans="1:11" ht="14.25" customHeight="1">
      <c r="A5849" s="43"/>
      <c r="B5849" s="43"/>
      <c r="C5849" s="43"/>
      <c r="D5849" s="43"/>
      <c r="E5849" s="43"/>
      <c r="F5849" s="43"/>
      <c r="G5849" s="43"/>
      <c r="H5849" s="43"/>
      <c r="I5849" s="43"/>
      <c r="J5849" s="43"/>
      <c r="K5849" s="43"/>
    </row>
    <row r="5850" spans="1:11" ht="14.25" customHeight="1">
      <c r="A5850" s="43"/>
      <c r="B5850" s="43"/>
      <c r="C5850" s="43"/>
      <c r="D5850" s="43"/>
      <c r="E5850" s="43"/>
      <c r="F5850" s="43"/>
      <c r="G5850" s="43"/>
      <c r="H5850" s="43"/>
      <c r="I5850" s="43"/>
      <c r="J5850" s="43"/>
      <c r="K5850" s="43"/>
    </row>
    <row r="5851" spans="1:11" ht="14.25" customHeight="1">
      <c r="A5851" s="43"/>
      <c r="B5851" s="43"/>
      <c r="C5851" s="43"/>
      <c r="D5851" s="43"/>
      <c r="E5851" s="43"/>
      <c r="F5851" s="43"/>
      <c r="G5851" s="43"/>
      <c r="H5851" s="43"/>
      <c r="I5851" s="43"/>
      <c r="J5851" s="43"/>
      <c r="K5851" s="43"/>
    </row>
    <row r="5852" spans="1:11" ht="14.25" customHeight="1">
      <c r="A5852" s="43"/>
      <c r="B5852" s="43"/>
      <c r="C5852" s="43"/>
      <c r="D5852" s="43"/>
      <c r="E5852" s="43"/>
      <c r="F5852" s="43"/>
      <c r="G5852" s="43"/>
      <c r="H5852" s="43"/>
      <c r="I5852" s="43"/>
      <c r="J5852" s="43"/>
      <c r="K5852" s="43"/>
    </row>
    <row r="5853" spans="1:11" ht="14.25" customHeight="1">
      <c r="A5853" s="43"/>
      <c r="B5853" s="43"/>
      <c r="C5853" s="43"/>
      <c r="D5853" s="43"/>
      <c r="E5853" s="43"/>
      <c r="F5853" s="43"/>
      <c r="G5853" s="43"/>
      <c r="H5853" s="43"/>
      <c r="I5853" s="43"/>
      <c r="J5853" s="43"/>
      <c r="K5853" s="43"/>
    </row>
    <row r="5854" spans="1:11" ht="14.25" customHeight="1">
      <c r="A5854" s="43"/>
      <c r="B5854" s="43"/>
      <c r="C5854" s="43"/>
      <c r="D5854" s="43"/>
      <c r="E5854" s="43"/>
      <c r="F5854" s="43"/>
      <c r="G5854" s="43"/>
      <c r="H5854" s="43"/>
      <c r="I5854" s="43"/>
      <c r="J5854" s="43"/>
      <c r="K5854" s="43"/>
    </row>
    <row r="5855" spans="1:11" ht="14.25" customHeight="1">
      <c r="A5855" s="43"/>
      <c r="B5855" s="43"/>
      <c r="C5855" s="43"/>
      <c r="D5855" s="43"/>
      <c r="E5855" s="43"/>
      <c r="F5855" s="43"/>
      <c r="G5855" s="43"/>
      <c r="H5855" s="43"/>
      <c r="I5855" s="43"/>
      <c r="J5855" s="43"/>
      <c r="K5855" s="43"/>
    </row>
    <row r="5856" spans="1:11" ht="14.25" customHeight="1">
      <c r="A5856" s="43"/>
      <c r="B5856" s="43"/>
      <c r="C5856" s="43"/>
      <c r="D5856" s="43"/>
      <c r="E5856" s="43"/>
      <c r="F5856" s="43"/>
      <c r="G5856" s="43"/>
      <c r="H5856" s="43"/>
      <c r="I5856" s="43"/>
      <c r="J5856" s="43"/>
      <c r="K5856" s="43"/>
    </row>
    <row r="5857" spans="1:11" ht="14.25" customHeight="1">
      <c r="A5857" s="43"/>
      <c r="B5857" s="43"/>
      <c r="C5857" s="43"/>
      <c r="D5857" s="43"/>
      <c r="E5857" s="43"/>
      <c r="F5857" s="43"/>
      <c r="G5857" s="43"/>
      <c r="H5857" s="43"/>
      <c r="I5857" s="43"/>
      <c r="J5857" s="43"/>
      <c r="K5857" s="43"/>
    </row>
    <row r="5858" spans="1:11" ht="14.25" customHeight="1">
      <c r="A5858" s="43"/>
      <c r="B5858" s="43"/>
      <c r="C5858" s="43"/>
      <c r="D5858" s="43"/>
      <c r="E5858" s="43"/>
      <c r="F5858" s="43"/>
      <c r="G5858" s="43"/>
      <c r="H5858" s="43"/>
      <c r="I5858" s="43"/>
      <c r="J5858" s="43"/>
      <c r="K5858" s="43"/>
    </row>
    <row r="5859" spans="1:11" ht="14.25" customHeight="1">
      <c r="A5859" s="43"/>
      <c r="B5859" s="43"/>
      <c r="C5859" s="43"/>
      <c r="D5859" s="43"/>
      <c r="E5859" s="43"/>
      <c r="F5859" s="43"/>
      <c r="G5859" s="43"/>
      <c r="H5859" s="43"/>
      <c r="I5859" s="43"/>
      <c r="J5859" s="43"/>
      <c r="K5859" s="43"/>
    </row>
    <row r="5860" spans="1:11" ht="14.25" customHeight="1">
      <c r="A5860" s="43"/>
      <c r="B5860" s="43"/>
      <c r="C5860" s="43"/>
      <c r="D5860" s="43"/>
      <c r="E5860" s="43"/>
      <c r="F5860" s="43"/>
      <c r="G5860" s="43"/>
      <c r="H5860" s="43"/>
      <c r="I5860" s="43"/>
      <c r="J5860" s="43"/>
      <c r="K5860" s="43"/>
    </row>
    <row r="5861" spans="1:11" ht="14.25" customHeight="1">
      <c r="A5861" s="43"/>
      <c r="B5861" s="43"/>
      <c r="C5861" s="43"/>
      <c r="D5861" s="43"/>
      <c r="E5861" s="43"/>
      <c r="F5861" s="43"/>
      <c r="G5861" s="43"/>
      <c r="H5861" s="43"/>
      <c r="I5861" s="43"/>
      <c r="J5861" s="43"/>
      <c r="K5861" s="43"/>
    </row>
    <row r="5862" spans="1:11" ht="14.25" customHeight="1">
      <c r="A5862" s="43"/>
      <c r="B5862" s="43"/>
      <c r="C5862" s="43"/>
      <c r="D5862" s="43"/>
      <c r="E5862" s="43"/>
      <c r="F5862" s="43"/>
      <c r="G5862" s="43"/>
      <c r="H5862" s="43"/>
      <c r="I5862" s="43"/>
      <c r="J5862" s="43"/>
      <c r="K5862" s="43"/>
    </row>
    <row r="5863" spans="1:11" ht="14.25" customHeight="1">
      <c r="A5863" s="43"/>
      <c r="B5863" s="43"/>
      <c r="C5863" s="43"/>
      <c r="D5863" s="43"/>
      <c r="E5863" s="43"/>
      <c r="F5863" s="43"/>
      <c r="G5863" s="43"/>
      <c r="H5863" s="43"/>
      <c r="I5863" s="43"/>
      <c r="J5863" s="43"/>
      <c r="K5863" s="43"/>
    </row>
    <row r="5864" spans="1:11" ht="14.25" customHeight="1">
      <c r="A5864" s="43"/>
      <c r="B5864" s="43"/>
      <c r="C5864" s="43"/>
      <c r="D5864" s="43"/>
      <c r="E5864" s="43"/>
      <c r="F5864" s="43"/>
      <c r="G5864" s="43"/>
      <c r="H5864" s="43"/>
      <c r="I5864" s="43"/>
      <c r="J5864" s="43"/>
      <c r="K5864" s="43"/>
    </row>
    <row r="5865" spans="1:11" ht="14.25" customHeight="1">
      <c r="A5865" s="43"/>
      <c r="B5865" s="43"/>
      <c r="C5865" s="43"/>
      <c r="D5865" s="43"/>
      <c r="E5865" s="43"/>
      <c r="F5865" s="43"/>
      <c r="G5865" s="43"/>
      <c r="H5865" s="43"/>
      <c r="I5865" s="43"/>
      <c r="J5865" s="43"/>
      <c r="K5865" s="43"/>
    </row>
    <row r="5866" spans="1:11" ht="14.25" customHeight="1">
      <c r="A5866" s="43"/>
      <c r="B5866" s="43"/>
      <c r="C5866" s="43"/>
      <c r="D5866" s="43"/>
      <c r="E5866" s="43"/>
      <c r="F5866" s="43"/>
      <c r="G5866" s="43"/>
      <c r="H5866" s="43"/>
      <c r="I5866" s="43"/>
      <c r="J5866" s="43"/>
      <c r="K5866" s="43"/>
    </row>
    <row r="5867" spans="1:11" ht="14.25" customHeight="1">
      <c r="A5867" s="43"/>
      <c r="B5867" s="43"/>
      <c r="C5867" s="43"/>
      <c r="D5867" s="43"/>
      <c r="E5867" s="43"/>
      <c r="F5867" s="43"/>
      <c r="G5867" s="43"/>
      <c r="H5867" s="43"/>
      <c r="I5867" s="43"/>
      <c r="J5867" s="43"/>
      <c r="K5867" s="43"/>
    </row>
    <row r="5868" spans="1:11" ht="14.25" customHeight="1">
      <c r="A5868" s="43"/>
      <c r="B5868" s="43"/>
      <c r="C5868" s="43"/>
      <c r="D5868" s="43"/>
      <c r="E5868" s="43"/>
      <c r="F5868" s="43"/>
      <c r="G5868" s="43"/>
      <c r="H5868" s="43"/>
      <c r="I5868" s="43"/>
      <c r="J5868" s="43"/>
      <c r="K5868" s="43"/>
    </row>
    <row r="5869" spans="1:11" ht="14.25" customHeight="1">
      <c r="A5869" s="43"/>
      <c r="B5869" s="43"/>
      <c r="C5869" s="43"/>
      <c r="D5869" s="43"/>
      <c r="E5869" s="43"/>
      <c r="F5869" s="43"/>
      <c r="G5869" s="43"/>
      <c r="H5869" s="43"/>
      <c r="I5869" s="43"/>
      <c r="J5869" s="43"/>
      <c r="K5869" s="43"/>
    </row>
    <row r="5870" spans="1:11" ht="14.25" customHeight="1">
      <c r="A5870" s="43"/>
      <c r="B5870" s="43"/>
      <c r="C5870" s="43"/>
      <c r="D5870" s="43"/>
      <c r="E5870" s="43"/>
      <c r="F5870" s="43"/>
      <c r="G5870" s="43"/>
      <c r="H5870" s="43"/>
      <c r="I5870" s="43"/>
      <c r="J5870" s="43"/>
      <c r="K5870" s="43"/>
    </row>
    <row r="5871" spans="1:11" ht="14.25" customHeight="1">
      <c r="A5871" s="43"/>
      <c r="B5871" s="43"/>
      <c r="C5871" s="43"/>
      <c r="D5871" s="43"/>
      <c r="E5871" s="43"/>
      <c r="F5871" s="43"/>
      <c r="G5871" s="43"/>
      <c r="H5871" s="43"/>
      <c r="I5871" s="43"/>
      <c r="J5871" s="43"/>
      <c r="K5871" s="43"/>
    </row>
    <row r="5872" spans="1:11" ht="14.25" customHeight="1">
      <c r="A5872" s="43"/>
      <c r="B5872" s="43"/>
      <c r="C5872" s="43"/>
      <c r="D5872" s="43"/>
      <c r="E5872" s="43"/>
      <c r="F5872" s="43"/>
      <c r="G5872" s="43"/>
      <c r="H5872" s="43"/>
      <c r="I5872" s="43"/>
      <c r="J5872" s="43"/>
      <c r="K5872" s="43"/>
    </row>
    <row r="5873" spans="1:11" ht="14.25" customHeight="1">
      <c r="A5873" s="43"/>
      <c r="B5873" s="43"/>
      <c r="C5873" s="43"/>
      <c r="D5873" s="43"/>
      <c r="E5873" s="43"/>
      <c r="F5873" s="43"/>
      <c r="G5873" s="43"/>
      <c r="H5873" s="43"/>
      <c r="I5873" s="43"/>
      <c r="J5873" s="43"/>
      <c r="K5873" s="43"/>
    </row>
    <row r="5874" spans="1:11" ht="14.25" customHeight="1">
      <c r="A5874" s="43"/>
      <c r="B5874" s="43"/>
      <c r="C5874" s="43"/>
      <c r="D5874" s="43"/>
      <c r="E5874" s="43"/>
      <c r="F5874" s="43"/>
      <c r="G5874" s="43"/>
      <c r="H5874" s="43"/>
      <c r="I5874" s="43"/>
      <c r="J5874" s="43"/>
      <c r="K5874" s="43"/>
    </row>
    <row r="5875" spans="1:11" ht="14.25" customHeight="1">
      <c r="A5875" s="43"/>
      <c r="B5875" s="43"/>
      <c r="C5875" s="43"/>
      <c r="D5875" s="43"/>
      <c r="E5875" s="43"/>
      <c r="F5875" s="43"/>
      <c r="G5875" s="43"/>
      <c r="H5875" s="43"/>
      <c r="I5875" s="43"/>
      <c r="J5875" s="43"/>
      <c r="K5875" s="43"/>
    </row>
    <row r="5876" spans="1:11" ht="14.25" customHeight="1">
      <c r="A5876" s="43"/>
      <c r="B5876" s="43"/>
      <c r="C5876" s="43"/>
      <c r="D5876" s="43"/>
      <c r="E5876" s="43"/>
      <c r="F5876" s="43"/>
      <c r="G5876" s="43"/>
      <c r="H5876" s="43"/>
      <c r="I5876" s="43"/>
      <c r="J5876" s="43"/>
      <c r="K5876" s="43"/>
    </row>
    <row r="5877" spans="1:11" ht="14.25" customHeight="1">
      <c r="A5877" s="43"/>
      <c r="B5877" s="43"/>
      <c r="C5877" s="43"/>
      <c r="D5877" s="43"/>
      <c r="E5877" s="43"/>
      <c r="F5877" s="43"/>
      <c r="G5877" s="43"/>
      <c r="H5877" s="43"/>
      <c r="I5877" s="43"/>
      <c r="J5877" s="43"/>
      <c r="K5877" s="43"/>
    </row>
    <row r="5878" spans="1:11" ht="14.25" customHeight="1">
      <c r="A5878" s="43"/>
      <c r="B5878" s="43"/>
      <c r="C5878" s="43"/>
      <c r="D5878" s="43"/>
      <c r="E5878" s="43"/>
      <c r="F5878" s="43"/>
      <c r="G5878" s="43"/>
      <c r="H5878" s="43"/>
      <c r="I5878" s="43"/>
      <c r="J5878" s="43"/>
      <c r="K5878" s="43"/>
    </row>
    <row r="5879" spans="1:11" ht="14.25" customHeight="1">
      <c r="A5879" s="43"/>
      <c r="B5879" s="43"/>
      <c r="C5879" s="43"/>
      <c r="D5879" s="43"/>
      <c r="E5879" s="43"/>
      <c r="F5879" s="43"/>
      <c r="G5879" s="43"/>
      <c r="H5879" s="43"/>
      <c r="I5879" s="43"/>
      <c r="J5879" s="43"/>
      <c r="K5879" s="43"/>
    </row>
    <row r="5880" spans="1:11" ht="14.25" customHeight="1">
      <c r="A5880" s="43"/>
      <c r="B5880" s="43"/>
      <c r="C5880" s="43"/>
      <c r="D5880" s="43"/>
      <c r="E5880" s="43"/>
      <c r="F5880" s="43"/>
      <c r="G5880" s="43"/>
      <c r="H5880" s="43"/>
      <c r="I5880" s="43"/>
      <c r="J5880" s="43"/>
      <c r="K5880" s="43"/>
    </row>
    <row r="5881" spans="1:11" ht="14.25" customHeight="1">
      <c r="A5881" s="43"/>
      <c r="B5881" s="43"/>
      <c r="C5881" s="43"/>
      <c r="D5881" s="43"/>
      <c r="E5881" s="43"/>
      <c r="F5881" s="43"/>
      <c r="G5881" s="43"/>
      <c r="H5881" s="43"/>
      <c r="I5881" s="43"/>
      <c r="J5881" s="43"/>
      <c r="K5881" s="43"/>
    </row>
    <row r="5882" spans="1:11" ht="14.25" customHeight="1">
      <c r="A5882" s="43"/>
      <c r="B5882" s="43"/>
      <c r="C5882" s="43"/>
      <c r="D5882" s="43"/>
      <c r="E5882" s="43"/>
      <c r="F5882" s="43"/>
      <c r="G5882" s="43"/>
      <c r="H5882" s="43"/>
      <c r="I5882" s="43"/>
      <c r="J5882" s="43"/>
      <c r="K5882" s="43"/>
    </row>
    <row r="5883" spans="1:11" ht="14.25" customHeight="1">
      <c r="A5883" s="43"/>
      <c r="B5883" s="43"/>
      <c r="C5883" s="43"/>
      <c r="D5883" s="43"/>
      <c r="E5883" s="43"/>
      <c r="F5883" s="43"/>
      <c r="G5883" s="43"/>
      <c r="H5883" s="43"/>
      <c r="I5883" s="43"/>
      <c r="J5883" s="43"/>
      <c r="K5883" s="43"/>
    </row>
    <row r="5884" spans="1:11" ht="14.25" customHeight="1">
      <c r="A5884" s="43"/>
      <c r="B5884" s="43"/>
      <c r="C5884" s="43"/>
      <c r="D5884" s="43"/>
      <c r="E5884" s="43"/>
      <c r="F5884" s="43"/>
      <c r="G5884" s="43"/>
      <c r="H5884" s="43"/>
      <c r="I5884" s="43"/>
      <c r="J5884" s="43"/>
      <c r="K5884" s="43"/>
    </row>
    <row r="5885" spans="1:11" ht="14.25" customHeight="1">
      <c r="A5885" s="43"/>
      <c r="B5885" s="43"/>
      <c r="C5885" s="43"/>
      <c r="D5885" s="43"/>
      <c r="E5885" s="43"/>
      <c r="F5885" s="43"/>
      <c r="G5885" s="43"/>
      <c r="H5885" s="43"/>
      <c r="I5885" s="43"/>
      <c r="J5885" s="43"/>
      <c r="K5885" s="43"/>
    </row>
    <row r="5886" spans="1:11" ht="14.25" customHeight="1">
      <c r="A5886" s="43"/>
      <c r="B5886" s="43"/>
      <c r="C5886" s="43"/>
      <c r="D5886" s="43"/>
      <c r="E5886" s="43"/>
      <c r="F5886" s="43"/>
      <c r="G5886" s="43"/>
      <c r="H5886" s="43"/>
      <c r="I5886" s="43"/>
      <c r="J5886" s="43"/>
      <c r="K5886" s="43"/>
    </row>
    <row r="5887" spans="1:11" ht="14.25" customHeight="1">
      <c r="A5887" s="43"/>
      <c r="B5887" s="43"/>
      <c r="C5887" s="43"/>
      <c r="D5887" s="43"/>
      <c r="E5887" s="43"/>
      <c r="F5887" s="43"/>
      <c r="G5887" s="43"/>
      <c r="H5887" s="43"/>
      <c r="I5887" s="43"/>
      <c r="J5887" s="43"/>
      <c r="K5887" s="43"/>
    </row>
    <row r="5888" spans="1:11" ht="14.25" customHeight="1">
      <c r="A5888" s="43"/>
      <c r="B5888" s="43"/>
      <c r="C5888" s="43"/>
      <c r="D5888" s="43"/>
      <c r="E5888" s="43"/>
      <c r="F5888" s="43"/>
      <c r="G5888" s="43"/>
      <c r="H5888" s="43"/>
      <c r="I5888" s="43"/>
      <c r="J5888" s="43"/>
      <c r="K5888" s="43"/>
    </row>
    <row r="5889" spans="1:11" ht="14.25" customHeight="1">
      <c r="A5889" s="43"/>
      <c r="B5889" s="43"/>
      <c r="C5889" s="43"/>
      <c r="D5889" s="43"/>
      <c r="E5889" s="43"/>
      <c r="F5889" s="43"/>
      <c r="G5889" s="43"/>
      <c r="H5889" s="43"/>
      <c r="I5889" s="43"/>
      <c r="J5889" s="43"/>
      <c r="K5889" s="43"/>
    </row>
    <row r="5890" spans="1:11" ht="14.25" customHeight="1">
      <c r="A5890" s="43"/>
      <c r="B5890" s="43"/>
      <c r="C5890" s="43"/>
      <c r="D5890" s="43"/>
      <c r="E5890" s="43"/>
      <c r="F5890" s="43"/>
      <c r="G5890" s="43"/>
      <c r="H5890" s="43"/>
      <c r="I5890" s="43"/>
      <c r="J5890" s="43"/>
      <c r="K5890" s="43"/>
    </row>
    <row r="5891" spans="1:11" ht="14.25" customHeight="1">
      <c r="A5891" s="43"/>
      <c r="B5891" s="43"/>
      <c r="C5891" s="43"/>
      <c r="D5891" s="43"/>
      <c r="E5891" s="43"/>
      <c r="F5891" s="43"/>
      <c r="G5891" s="43"/>
      <c r="H5891" s="43"/>
      <c r="I5891" s="43"/>
      <c r="J5891" s="43"/>
      <c r="K5891" s="43"/>
    </row>
    <row r="5892" spans="1:11" ht="14.25" customHeight="1">
      <c r="A5892" s="43"/>
      <c r="B5892" s="43"/>
      <c r="C5892" s="43"/>
      <c r="D5892" s="43"/>
      <c r="E5892" s="43"/>
      <c r="F5892" s="43"/>
      <c r="G5892" s="43"/>
      <c r="H5892" s="43"/>
      <c r="I5892" s="43"/>
      <c r="J5892" s="43"/>
      <c r="K5892" s="43"/>
    </row>
    <row r="5893" spans="1:11" ht="14.25" customHeight="1">
      <c r="A5893" s="43"/>
      <c r="B5893" s="43"/>
      <c r="C5893" s="43"/>
      <c r="D5893" s="43"/>
      <c r="E5893" s="43"/>
      <c r="F5893" s="43"/>
      <c r="G5893" s="43"/>
      <c r="H5893" s="43"/>
      <c r="I5893" s="43"/>
      <c r="J5893" s="43"/>
      <c r="K5893" s="43"/>
    </row>
    <row r="5894" spans="1:11" ht="14.25" customHeight="1">
      <c r="A5894" s="43"/>
      <c r="B5894" s="43"/>
      <c r="C5894" s="43"/>
      <c r="D5894" s="43"/>
      <c r="E5894" s="43"/>
      <c r="F5894" s="43"/>
      <c r="G5894" s="43"/>
      <c r="H5894" s="43"/>
      <c r="I5894" s="43"/>
      <c r="J5894" s="43"/>
      <c r="K5894" s="43"/>
    </row>
    <row r="5895" spans="1:11" ht="14.25" customHeight="1">
      <c r="A5895" s="43"/>
      <c r="B5895" s="43"/>
      <c r="C5895" s="43"/>
      <c r="D5895" s="43"/>
      <c r="E5895" s="43"/>
      <c r="F5895" s="43"/>
      <c r="G5895" s="43"/>
      <c r="H5895" s="43"/>
      <c r="I5895" s="43"/>
      <c r="J5895" s="43"/>
      <c r="K5895" s="43"/>
    </row>
    <row r="5896" spans="1:11" ht="14.25" customHeight="1">
      <c r="A5896" s="43"/>
      <c r="B5896" s="43"/>
      <c r="C5896" s="43"/>
      <c r="D5896" s="43"/>
      <c r="E5896" s="43"/>
      <c r="F5896" s="43"/>
      <c r="G5896" s="43"/>
      <c r="H5896" s="43"/>
      <c r="I5896" s="43"/>
      <c r="J5896" s="43"/>
      <c r="K5896" s="43"/>
    </row>
    <row r="5897" spans="1:11" ht="14.25" customHeight="1">
      <c r="A5897" s="43"/>
      <c r="B5897" s="43"/>
      <c r="C5897" s="43"/>
      <c r="D5897" s="43"/>
      <c r="E5897" s="43"/>
      <c r="F5897" s="43"/>
      <c r="G5897" s="43"/>
      <c r="H5897" s="43"/>
      <c r="I5897" s="43"/>
      <c r="J5897" s="43"/>
      <c r="K5897" s="43"/>
    </row>
    <row r="5898" spans="1:11" ht="14.25" customHeight="1">
      <c r="A5898" s="43"/>
      <c r="B5898" s="43"/>
      <c r="C5898" s="43"/>
      <c r="D5898" s="43"/>
      <c r="E5898" s="43"/>
      <c r="F5898" s="43"/>
      <c r="G5898" s="43"/>
      <c r="H5898" s="43"/>
      <c r="I5898" s="43"/>
      <c r="J5898" s="43"/>
      <c r="K5898" s="43"/>
    </row>
    <row r="5899" spans="1:11" ht="14.25" customHeight="1">
      <c r="A5899" s="43"/>
      <c r="B5899" s="43"/>
      <c r="C5899" s="43"/>
      <c r="D5899" s="43"/>
      <c r="E5899" s="43"/>
      <c r="F5899" s="43"/>
      <c r="G5899" s="43"/>
      <c r="H5899" s="43"/>
      <c r="I5899" s="43"/>
      <c r="J5899" s="43"/>
      <c r="K5899" s="43"/>
    </row>
    <row r="5900" spans="1:11" ht="14.25" customHeight="1">
      <c r="A5900" s="43"/>
      <c r="B5900" s="43"/>
      <c r="C5900" s="43"/>
      <c r="D5900" s="43"/>
      <c r="E5900" s="43"/>
      <c r="F5900" s="43"/>
      <c r="G5900" s="43"/>
      <c r="H5900" s="43"/>
      <c r="I5900" s="43"/>
      <c r="J5900" s="43"/>
      <c r="K5900" s="43"/>
    </row>
    <row r="5901" spans="1:11" ht="14.25" customHeight="1">
      <c r="A5901" s="43"/>
      <c r="B5901" s="43"/>
      <c r="C5901" s="43"/>
      <c r="D5901" s="43"/>
      <c r="E5901" s="43"/>
      <c r="F5901" s="43"/>
      <c r="G5901" s="43"/>
      <c r="H5901" s="43"/>
      <c r="I5901" s="43"/>
      <c r="J5901" s="43"/>
      <c r="K5901" s="43"/>
    </row>
    <row r="5902" spans="1:11" ht="14.25" customHeight="1">
      <c r="A5902" s="43"/>
      <c r="B5902" s="43"/>
      <c r="C5902" s="43"/>
      <c r="D5902" s="43"/>
      <c r="E5902" s="43"/>
      <c r="F5902" s="43"/>
      <c r="G5902" s="43"/>
      <c r="H5902" s="43"/>
      <c r="I5902" s="43"/>
      <c r="J5902" s="43"/>
      <c r="K5902" s="43"/>
    </row>
    <row r="5903" spans="1:11" ht="14.25" customHeight="1">
      <c r="A5903" s="43"/>
      <c r="B5903" s="43"/>
      <c r="C5903" s="43"/>
      <c r="D5903" s="43"/>
      <c r="E5903" s="43"/>
      <c r="F5903" s="43"/>
      <c r="G5903" s="43"/>
      <c r="H5903" s="43"/>
      <c r="I5903" s="43"/>
      <c r="J5903" s="43"/>
      <c r="K5903" s="43"/>
    </row>
    <row r="5904" spans="1:11" ht="14.25" customHeight="1">
      <c r="A5904" s="43"/>
      <c r="B5904" s="43"/>
      <c r="C5904" s="43"/>
      <c r="D5904" s="43"/>
      <c r="E5904" s="43"/>
      <c r="F5904" s="43"/>
      <c r="G5904" s="43"/>
      <c r="H5904" s="43"/>
      <c r="I5904" s="43"/>
      <c r="J5904" s="43"/>
      <c r="K5904" s="43"/>
    </row>
    <row r="5905" spans="1:11" ht="14.25" customHeight="1">
      <c r="A5905" s="43"/>
      <c r="B5905" s="43"/>
      <c r="C5905" s="43"/>
      <c r="D5905" s="43"/>
      <c r="E5905" s="43"/>
      <c r="F5905" s="43"/>
      <c r="G5905" s="43"/>
      <c r="H5905" s="43"/>
      <c r="I5905" s="43"/>
      <c r="J5905" s="43"/>
      <c r="K5905" s="43"/>
    </row>
    <row r="5906" spans="1:11" ht="14.25" customHeight="1">
      <c r="A5906" s="43"/>
      <c r="B5906" s="43"/>
      <c r="C5906" s="43"/>
      <c r="D5906" s="43"/>
      <c r="E5906" s="43"/>
      <c r="F5906" s="43"/>
      <c r="G5906" s="43"/>
      <c r="H5906" s="43"/>
      <c r="I5906" s="43"/>
      <c r="J5906" s="43"/>
      <c r="K5906" s="43"/>
    </row>
    <row r="5907" spans="1:11" ht="14.25" customHeight="1">
      <c r="A5907" s="43"/>
      <c r="B5907" s="43"/>
      <c r="C5907" s="43"/>
      <c r="D5907" s="43"/>
      <c r="E5907" s="43"/>
      <c r="F5907" s="43"/>
      <c r="G5907" s="43"/>
      <c r="H5907" s="43"/>
      <c r="I5907" s="43"/>
      <c r="J5907" s="43"/>
      <c r="K5907" s="43"/>
    </row>
    <row r="5908" spans="1:11" ht="14.25" customHeight="1">
      <c r="A5908" s="43"/>
      <c r="B5908" s="43"/>
      <c r="C5908" s="43"/>
      <c r="D5908" s="43"/>
      <c r="E5908" s="43"/>
      <c r="F5908" s="43"/>
      <c r="G5908" s="43"/>
      <c r="H5908" s="43"/>
      <c r="I5908" s="43"/>
      <c r="J5908" s="43"/>
      <c r="K5908" s="43"/>
    </row>
    <row r="5909" spans="1:11" ht="14.25" customHeight="1">
      <c r="A5909" s="43"/>
      <c r="B5909" s="43"/>
      <c r="C5909" s="43"/>
      <c r="D5909" s="43"/>
      <c r="E5909" s="43"/>
      <c r="F5909" s="43"/>
      <c r="G5909" s="43"/>
      <c r="H5909" s="43"/>
      <c r="I5909" s="43"/>
      <c r="J5909" s="43"/>
      <c r="K5909" s="43"/>
    </row>
    <row r="5910" spans="1:11" ht="14.25" customHeight="1">
      <c r="A5910" s="43"/>
      <c r="B5910" s="43"/>
      <c r="C5910" s="43"/>
      <c r="D5910" s="43"/>
      <c r="E5910" s="43"/>
      <c r="F5910" s="43"/>
      <c r="G5910" s="43"/>
      <c r="H5910" s="43"/>
      <c r="I5910" s="43"/>
      <c r="J5910" s="43"/>
      <c r="K5910" s="43"/>
    </row>
    <row r="5911" spans="1:11" ht="14.25" customHeight="1">
      <c r="A5911" s="43"/>
      <c r="B5911" s="43"/>
      <c r="C5911" s="43"/>
      <c r="D5911" s="43"/>
      <c r="E5911" s="43"/>
      <c r="F5911" s="43"/>
      <c r="G5911" s="43"/>
      <c r="H5911" s="43"/>
      <c r="I5911" s="43"/>
      <c r="J5911" s="43"/>
      <c r="K5911" s="43"/>
    </row>
    <row r="5912" spans="1:11" ht="14.25" customHeight="1">
      <c r="A5912" s="43"/>
      <c r="B5912" s="43"/>
      <c r="C5912" s="43"/>
      <c r="D5912" s="43"/>
      <c r="E5912" s="43"/>
      <c r="F5912" s="43"/>
      <c r="G5912" s="43"/>
      <c r="H5912" s="43"/>
      <c r="I5912" s="43"/>
      <c r="J5912" s="43"/>
      <c r="K5912" s="43"/>
    </row>
    <row r="5913" spans="1:11" ht="14.25" customHeight="1">
      <c r="A5913" s="43"/>
      <c r="B5913" s="43"/>
      <c r="C5913" s="43"/>
      <c r="D5913" s="43"/>
      <c r="E5913" s="43"/>
      <c r="F5913" s="43"/>
      <c r="G5913" s="43"/>
      <c r="H5913" s="43"/>
      <c r="I5913" s="43"/>
      <c r="J5913" s="43"/>
      <c r="K5913" s="43"/>
    </row>
    <row r="5914" spans="1:11" ht="14.25" customHeight="1">
      <c r="A5914" s="43"/>
      <c r="B5914" s="43"/>
      <c r="C5914" s="43"/>
      <c r="D5914" s="43"/>
      <c r="E5914" s="43"/>
      <c r="F5914" s="43"/>
      <c r="G5914" s="43"/>
      <c r="H5914" s="43"/>
      <c r="I5914" s="43"/>
      <c r="J5914" s="43"/>
      <c r="K5914" s="43"/>
    </row>
    <row r="5915" spans="1:11" ht="14.25" customHeight="1">
      <c r="A5915" s="43"/>
      <c r="B5915" s="43"/>
      <c r="C5915" s="43"/>
      <c r="D5915" s="43"/>
      <c r="E5915" s="43"/>
      <c r="F5915" s="43"/>
      <c r="G5915" s="43"/>
      <c r="H5915" s="43"/>
      <c r="I5915" s="43"/>
      <c r="J5915" s="43"/>
      <c r="K5915" s="43"/>
    </row>
    <row r="5916" spans="1:11" ht="14.25" customHeight="1">
      <c r="A5916" s="43"/>
      <c r="B5916" s="43"/>
      <c r="C5916" s="43"/>
      <c r="D5916" s="43"/>
      <c r="E5916" s="43"/>
      <c r="F5916" s="43"/>
      <c r="G5916" s="43"/>
      <c r="H5916" s="43"/>
      <c r="I5916" s="43"/>
      <c r="J5916" s="43"/>
      <c r="K5916" s="43"/>
    </row>
    <row r="5917" spans="1:11" ht="14.25" customHeight="1">
      <c r="A5917" s="43"/>
      <c r="B5917" s="43"/>
      <c r="C5917" s="43"/>
      <c r="D5917" s="43"/>
      <c r="E5917" s="43"/>
      <c r="F5917" s="43"/>
      <c r="G5917" s="43"/>
      <c r="H5917" s="43"/>
      <c r="I5917" s="43"/>
      <c r="J5917" s="43"/>
      <c r="K5917" s="43"/>
    </row>
    <row r="5918" spans="1:11" ht="14.25" customHeight="1">
      <c r="A5918" s="43"/>
      <c r="B5918" s="43"/>
      <c r="C5918" s="43"/>
      <c r="D5918" s="43"/>
      <c r="E5918" s="43"/>
      <c r="F5918" s="43"/>
      <c r="G5918" s="43"/>
      <c r="H5918" s="43"/>
      <c r="I5918" s="43"/>
      <c r="J5918" s="43"/>
      <c r="K5918" s="43"/>
    </row>
    <row r="5919" spans="1:11" ht="14.25" customHeight="1">
      <c r="A5919" s="43"/>
      <c r="B5919" s="43"/>
      <c r="C5919" s="43"/>
      <c r="D5919" s="43"/>
      <c r="E5919" s="43"/>
      <c r="F5919" s="43"/>
      <c r="G5919" s="43"/>
      <c r="H5919" s="43"/>
      <c r="I5919" s="43"/>
      <c r="J5919" s="43"/>
      <c r="K5919" s="43"/>
    </row>
    <row r="5920" spans="1:11" ht="14.25" customHeight="1">
      <c r="A5920" s="43"/>
      <c r="B5920" s="43"/>
      <c r="C5920" s="43"/>
      <c r="D5920" s="43"/>
      <c r="E5920" s="43"/>
      <c r="F5920" s="43"/>
      <c r="G5920" s="43"/>
      <c r="H5920" s="43"/>
      <c r="I5920" s="43"/>
      <c r="J5920" s="43"/>
      <c r="K5920" s="43"/>
    </row>
    <row r="5921" spans="1:11" ht="14.25" customHeight="1">
      <c r="A5921" s="43"/>
      <c r="B5921" s="43"/>
      <c r="C5921" s="43"/>
      <c r="D5921" s="43"/>
      <c r="E5921" s="43"/>
      <c r="F5921" s="43"/>
      <c r="G5921" s="43"/>
      <c r="H5921" s="43"/>
      <c r="I5921" s="43"/>
      <c r="J5921" s="43"/>
      <c r="K5921" s="43"/>
    </row>
    <row r="5922" spans="1:11" ht="14.25" customHeight="1">
      <c r="A5922" s="43"/>
      <c r="B5922" s="43"/>
      <c r="C5922" s="43"/>
      <c r="D5922" s="43"/>
      <c r="E5922" s="43"/>
      <c r="F5922" s="43"/>
      <c r="G5922" s="43"/>
      <c r="H5922" s="43"/>
      <c r="I5922" s="43"/>
      <c r="J5922" s="43"/>
      <c r="K5922" s="43"/>
    </row>
    <row r="5923" spans="1:11" ht="14.25" customHeight="1">
      <c r="A5923" s="43"/>
      <c r="B5923" s="43"/>
      <c r="C5923" s="43"/>
      <c r="D5923" s="43"/>
      <c r="E5923" s="43"/>
      <c r="F5923" s="43"/>
      <c r="G5923" s="43"/>
      <c r="H5923" s="43"/>
      <c r="I5923" s="43"/>
      <c r="J5923" s="43"/>
      <c r="K5923" s="43"/>
    </row>
    <row r="5924" spans="1:11" ht="14.25" customHeight="1">
      <c r="A5924" s="43"/>
      <c r="B5924" s="43"/>
      <c r="C5924" s="43"/>
      <c r="D5924" s="43"/>
      <c r="E5924" s="43"/>
      <c r="F5924" s="43"/>
      <c r="G5924" s="43"/>
      <c r="H5924" s="43"/>
      <c r="I5924" s="43"/>
      <c r="J5924" s="43"/>
      <c r="K5924" s="43"/>
    </row>
    <row r="5925" spans="1:11" ht="14.25" customHeight="1">
      <c r="A5925" s="43"/>
      <c r="B5925" s="43"/>
      <c r="C5925" s="43"/>
      <c r="D5925" s="43"/>
      <c r="E5925" s="43"/>
      <c r="F5925" s="43"/>
      <c r="G5925" s="43"/>
      <c r="H5925" s="43"/>
      <c r="I5925" s="43"/>
      <c r="J5925" s="43"/>
      <c r="K5925" s="43"/>
    </row>
    <row r="5926" spans="1:11" ht="14.25" customHeight="1">
      <c r="A5926" s="43"/>
      <c r="B5926" s="43"/>
      <c r="C5926" s="43"/>
      <c r="D5926" s="43"/>
      <c r="E5926" s="43"/>
      <c r="F5926" s="43"/>
      <c r="G5926" s="43"/>
      <c r="H5926" s="43"/>
      <c r="I5926" s="43"/>
      <c r="J5926" s="43"/>
      <c r="K5926" s="43"/>
    </row>
    <row r="5927" spans="1:11" ht="14.25" customHeight="1">
      <c r="A5927" s="43"/>
      <c r="B5927" s="43"/>
      <c r="C5927" s="43"/>
      <c r="D5927" s="43"/>
      <c r="E5927" s="43"/>
      <c r="F5927" s="43"/>
      <c r="G5927" s="43"/>
      <c r="H5927" s="43"/>
      <c r="I5927" s="43"/>
      <c r="J5927" s="43"/>
      <c r="K5927" s="43"/>
    </row>
    <row r="5928" spans="1:11" ht="14.25" customHeight="1">
      <c r="A5928" s="43"/>
      <c r="B5928" s="43"/>
      <c r="C5928" s="43"/>
      <c r="D5928" s="43"/>
      <c r="E5928" s="43"/>
      <c r="F5928" s="43"/>
      <c r="G5928" s="43"/>
      <c r="H5928" s="43"/>
      <c r="I5928" s="43"/>
      <c r="J5928" s="43"/>
      <c r="K5928" s="43"/>
    </row>
    <row r="5929" spans="1:11" ht="14.25" customHeight="1">
      <c r="A5929" s="43"/>
      <c r="B5929" s="43"/>
      <c r="C5929" s="43"/>
      <c r="D5929" s="43"/>
      <c r="E5929" s="43"/>
      <c r="F5929" s="43"/>
      <c r="G5929" s="43"/>
      <c r="H5929" s="43"/>
      <c r="I5929" s="43"/>
      <c r="J5929" s="43"/>
      <c r="K5929" s="43"/>
    </row>
    <row r="5930" spans="1:11" ht="14.25" customHeight="1">
      <c r="A5930" s="43"/>
      <c r="B5930" s="43"/>
      <c r="C5930" s="43"/>
      <c r="D5930" s="43"/>
      <c r="E5930" s="43"/>
      <c r="F5930" s="43"/>
      <c r="G5930" s="43"/>
      <c r="H5930" s="43"/>
      <c r="I5930" s="43"/>
      <c r="J5930" s="43"/>
      <c r="K5930" s="43"/>
    </row>
    <row r="5931" spans="1:11" ht="14.25" customHeight="1">
      <c r="A5931" s="43"/>
      <c r="B5931" s="43"/>
      <c r="C5931" s="43"/>
      <c r="D5931" s="43"/>
      <c r="E5931" s="43"/>
      <c r="F5931" s="43"/>
      <c r="G5931" s="43"/>
      <c r="H5931" s="43"/>
      <c r="I5931" s="43"/>
      <c r="J5931" s="43"/>
      <c r="K5931" s="43"/>
    </row>
    <row r="5932" spans="1:11" ht="14.25" customHeight="1">
      <c r="A5932" s="43"/>
      <c r="B5932" s="43"/>
      <c r="C5932" s="43"/>
      <c r="D5932" s="43"/>
      <c r="E5932" s="43"/>
      <c r="F5932" s="43"/>
      <c r="G5932" s="43"/>
      <c r="H5932" s="43"/>
      <c r="I5932" s="43"/>
      <c r="J5932" s="43"/>
      <c r="K5932" s="43"/>
    </row>
    <row r="5933" spans="1:11" ht="14.25" customHeight="1">
      <c r="A5933" s="43"/>
      <c r="B5933" s="43"/>
      <c r="C5933" s="43"/>
      <c r="D5933" s="43"/>
      <c r="E5933" s="43"/>
      <c r="F5933" s="43"/>
      <c r="G5933" s="43"/>
      <c r="H5933" s="43"/>
      <c r="I5933" s="43"/>
      <c r="J5933" s="43"/>
      <c r="K5933" s="43"/>
    </row>
    <row r="5934" spans="1:11" ht="14.25" customHeight="1">
      <c r="A5934" s="43"/>
      <c r="B5934" s="43"/>
      <c r="C5934" s="43"/>
      <c r="D5934" s="43"/>
      <c r="E5934" s="43"/>
      <c r="F5934" s="43"/>
      <c r="G5934" s="43"/>
      <c r="H5934" s="43"/>
      <c r="I5934" s="43"/>
      <c r="J5934" s="43"/>
      <c r="K5934" s="43"/>
    </row>
    <row r="5935" spans="1:11" ht="14.25" customHeight="1">
      <c r="A5935" s="43"/>
      <c r="B5935" s="43"/>
      <c r="C5935" s="43"/>
      <c r="D5935" s="43"/>
      <c r="E5935" s="43"/>
      <c r="F5935" s="43"/>
      <c r="G5935" s="43"/>
      <c r="H5935" s="43"/>
      <c r="I5935" s="43"/>
      <c r="J5935" s="43"/>
      <c r="K5935" s="43"/>
    </row>
    <row r="5936" spans="1:11" ht="14.25" customHeight="1">
      <c r="A5936" s="43"/>
      <c r="B5936" s="43"/>
      <c r="C5936" s="43"/>
      <c r="D5936" s="43"/>
      <c r="E5936" s="43"/>
      <c r="F5936" s="43"/>
      <c r="G5936" s="43"/>
      <c r="H5936" s="43"/>
      <c r="I5936" s="43"/>
      <c r="J5936" s="43"/>
      <c r="K5936" s="43"/>
    </row>
    <row r="5937" spans="1:11" ht="14.25" customHeight="1">
      <c r="A5937" s="43"/>
      <c r="B5937" s="43"/>
      <c r="C5937" s="43"/>
      <c r="D5937" s="43"/>
      <c r="E5937" s="43"/>
      <c r="F5937" s="43"/>
      <c r="G5937" s="43"/>
      <c r="H5937" s="43"/>
      <c r="I5937" s="43"/>
      <c r="J5937" s="43"/>
      <c r="K5937" s="43"/>
    </row>
    <row r="5938" spans="1:11" ht="14.25" customHeight="1">
      <c r="A5938" s="43"/>
      <c r="B5938" s="43"/>
      <c r="C5938" s="43"/>
      <c r="D5938" s="43"/>
      <c r="E5938" s="43"/>
      <c r="F5938" s="43"/>
      <c r="G5938" s="43"/>
      <c r="H5938" s="43"/>
      <c r="I5938" s="43"/>
      <c r="J5938" s="43"/>
      <c r="K5938" s="43"/>
    </row>
    <row r="5939" spans="1:11" ht="14.25" customHeight="1">
      <c r="A5939" s="43"/>
      <c r="B5939" s="43"/>
      <c r="C5939" s="43"/>
      <c r="D5939" s="43"/>
      <c r="E5939" s="43"/>
      <c r="F5939" s="43"/>
      <c r="G5939" s="43"/>
      <c r="H5939" s="43"/>
      <c r="I5939" s="43"/>
      <c r="J5939" s="43"/>
      <c r="K5939" s="43"/>
    </row>
    <row r="5940" spans="1:11" ht="14.25" customHeight="1">
      <c r="A5940" s="43"/>
      <c r="B5940" s="43"/>
      <c r="C5940" s="43"/>
      <c r="D5940" s="43"/>
      <c r="E5940" s="43"/>
      <c r="F5940" s="43"/>
      <c r="G5940" s="43"/>
      <c r="H5940" s="43"/>
      <c r="I5940" s="43"/>
      <c r="J5940" s="43"/>
      <c r="K5940" s="43"/>
    </row>
    <row r="5941" spans="1:11" ht="14.25" customHeight="1">
      <c r="A5941" s="43"/>
      <c r="B5941" s="43"/>
      <c r="C5941" s="43"/>
      <c r="D5941" s="43"/>
      <c r="E5941" s="43"/>
      <c r="F5941" s="43"/>
      <c r="G5941" s="43"/>
      <c r="H5941" s="43"/>
      <c r="I5941" s="43"/>
      <c r="J5941" s="43"/>
      <c r="K5941" s="43"/>
    </row>
    <row r="5942" spans="1:11" ht="14.25" customHeight="1">
      <c r="A5942" s="43"/>
      <c r="B5942" s="43"/>
      <c r="C5942" s="43"/>
      <c r="D5942" s="43"/>
      <c r="E5942" s="43"/>
      <c r="F5942" s="43"/>
      <c r="G5942" s="43"/>
      <c r="H5942" s="43"/>
      <c r="I5942" s="43"/>
      <c r="J5942" s="43"/>
      <c r="K5942" s="43"/>
    </row>
    <row r="5943" spans="1:11" ht="14.25" customHeight="1">
      <c r="A5943" s="43"/>
      <c r="B5943" s="43"/>
      <c r="C5943" s="43"/>
      <c r="D5943" s="43"/>
      <c r="E5943" s="43"/>
      <c r="F5943" s="43"/>
      <c r="G5943" s="43"/>
      <c r="H5943" s="43"/>
      <c r="I5943" s="43"/>
      <c r="J5943" s="43"/>
      <c r="K5943" s="43"/>
    </row>
    <row r="5944" spans="1:11" ht="14.25" customHeight="1">
      <c r="A5944" s="43"/>
      <c r="B5944" s="43"/>
      <c r="C5944" s="43"/>
      <c r="D5944" s="43"/>
      <c r="E5944" s="43"/>
      <c r="F5944" s="43"/>
      <c r="G5944" s="43"/>
      <c r="H5944" s="43"/>
      <c r="I5944" s="43"/>
      <c r="J5944" s="43"/>
      <c r="K5944" s="43"/>
    </row>
    <row r="5945" spans="1:11" ht="14.25" customHeight="1">
      <c r="A5945" s="43"/>
      <c r="B5945" s="43"/>
      <c r="C5945" s="43"/>
      <c r="D5945" s="43"/>
      <c r="E5945" s="43"/>
      <c r="F5945" s="43"/>
      <c r="G5945" s="43"/>
      <c r="H5945" s="43"/>
      <c r="I5945" s="43"/>
      <c r="J5945" s="43"/>
      <c r="K5945" s="43"/>
    </row>
    <row r="5946" spans="1:11" ht="14.25" customHeight="1">
      <c r="A5946" s="43"/>
      <c r="B5946" s="43"/>
      <c r="C5946" s="43"/>
      <c r="D5946" s="43"/>
      <c r="E5946" s="43"/>
      <c r="F5946" s="43"/>
      <c r="G5946" s="43"/>
      <c r="H5946" s="43"/>
      <c r="I5946" s="43"/>
      <c r="J5946" s="43"/>
      <c r="K5946" s="43"/>
    </row>
    <row r="5947" spans="1:11" ht="14.25" customHeight="1">
      <c r="A5947" s="43"/>
      <c r="B5947" s="43"/>
      <c r="C5947" s="43"/>
      <c r="D5947" s="43"/>
      <c r="E5947" s="43"/>
      <c r="F5947" s="43"/>
      <c r="G5947" s="43"/>
      <c r="H5947" s="43"/>
      <c r="I5947" s="43"/>
      <c r="J5947" s="43"/>
      <c r="K5947" s="43"/>
    </row>
    <row r="5948" spans="1:11" ht="14.25" customHeight="1">
      <c r="A5948" s="43"/>
      <c r="B5948" s="43"/>
      <c r="C5948" s="43"/>
      <c r="D5948" s="43"/>
      <c r="E5948" s="43"/>
      <c r="F5948" s="43"/>
      <c r="G5948" s="43"/>
      <c r="H5948" s="43"/>
      <c r="I5948" s="43"/>
      <c r="J5948" s="43"/>
      <c r="K5948" s="43"/>
    </row>
    <row r="5949" spans="1:11" ht="14.25" customHeight="1">
      <c r="A5949" s="43"/>
      <c r="B5949" s="43"/>
      <c r="C5949" s="43"/>
      <c r="D5949" s="43"/>
      <c r="E5949" s="43"/>
      <c r="F5949" s="43"/>
      <c r="G5949" s="43"/>
      <c r="H5949" s="43"/>
      <c r="I5949" s="43"/>
      <c r="J5949" s="43"/>
      <c r="K5949" s="43"/>
    </row>
    <row r="5950" spans="1:11" ht="14.25" customHeight="1">
      <c r="A5950" s="43"/>
      <c r="B5950" s="43"/>
      <c r="C5950" s="43"/>
      <c r="D5950" s="43"/>
      <c r="E5950" s="43"/>
      <c r="F5950" s="43"/>
      <c r="G5950" s="43"/>
      <c r="H5950" s="43"/>
      <c r="I5950" s="43"/>
      <c r="J5950" s="43"/>
      <c r="K5950" s="43"/>
    </row>
    <row r="5951" spans="1:11" ht="14.25" customHeight="1">
      <c r="A5951" s="43"/>
      <c r="B5951" s="43"/>
      <c r="C5951" s="43"/>
      <c r="D5951" s="43"/>
      <c r="E5951" s="43"/>
      <c r="F5951" s="43"/>
      <c r="G5951" s="43"/>
      <c r="H5951" s="43"/>
      <c r="I5951" s="43"/>
      <c r="J5951" s="43"/>
      <c r="K5951" s="43"/>
    </row>
    <row r="5952" spans="1:11" ht="14.25" customHeight="1">
      <c r="A5952" s="43"/>
      <c r="B5952" s="43"/>
      <c r="C5952" s="43"/>
      <c r="D5952" s="43"/>
      <c r="E5952" s="43"/>
      <c r="F5952" s="43"/>
      <c r="G5952" s="43"/>
      <c r="H5952" s="43"/>
      <c r="I5952" s="43"/>
      <c r="J5952" s="43"/>
      <c r="K5952" s="43"/>
    </row>
    <row r="5953" spans="1:11" ht="14.25" customHeight="1">
      <c r="A5953" s="43"/>
      <c r="B5953" s="43"/>
      <c r="C5953" s="43"/>
      <c r="D5953" s="43"/>
      <c r="E5953" s="43"/>
      <c r="F5953" s="43"/>
      <c r="G5953" s="43"/>
      <c r="H5953" s="43"/>
      <c r="I5953" s="43"/>
      <c r="J5953" s="43"/>
      <c r="K5953" s="43"/>
    </row>
    <row r="5954" spans="1:11" ht="14.25" customHeight="1">
      <c r="A5954" s="43"/>
      <c r="B5954" s="43"/>
      <c r="C5954" s="43"/>
      <c r="D5954" s="43"/>
      <c r="E5954" s="43"/>
      <c r="F5954" s="43"/>
      <c r="G5954" s="43"/>
      <c r="H5954" s="43"/>
      <c r="I5954" s="43"/>
      <c r="J5954" s="43"/>
      <c r="K5954" s="43"/>
    </row>
    <row r="5955" spans="1:11" ht="14.25" customHeight="1">
      <c r="A5955" s="43"/>
      <c r="B5955" s="43"/>
      <c r="C5955" s="43"/>
      <c r="D5955" s="43"/>
      <c r="E5955" s="43"/>
      <c r="F5955" s="43"/>
      <c r="G5955" s="43"/>
      <c r="H5955" s="43"/>
      <c r="I5955" s="43"/>
      <c r="J5955" s="43"/>
      <c r="K5955" s="43"/>
    </row>
    <row r="5956" spans="1:11" ht="14.25" customHeight="1">
      <c r="A5956" s="43"/>
      <c r="B5956" s="43"/>
      <c r="C5956" s="43"/>
      <c r="D5956" s="43"/>
      <c r="E5956" s="43"/>
      <c r="F5956" s="43"/>
      <c r="G5956" s="43"/>
      <c r="H5956" s="43"/>
      <c r="I5956" s="43"/>
      <c r="J5956" s="43"/>
      <c r="K5956" s="43"/>
    </row>
    <row r="5957" spans="1:11" ht="14.25" customHeight="1">
      <c r="A5957" s="43"/>
      <c r="B5957" s="43"/>
      <c r="C5957" s="43"/>
      <c r="D5957" s="43"/>
      <c r="E5957" s="43"/>
      <c r="F5957" s="43"/>
      <c r="G5957" s="43"/>
      <c r="H5957" s="43"/>
      <c r="I5957" s="43"/>
      <c r="J5957" s="43"/>
      <c r="K5957" s="43"/>
    </row>
    <row r="5958" spans="1:11" ht="14.25" customHeight="1">
      <c r="A5958" s="43"/>
      <c r="B5958" s="43"/>
      <c r="C5958" s="43"/>
      <c r="D5958" s="43"/>
      <c r="E5958" s="43"/>
      <c r="F5958" s="43"/>
      <c r="G5958" s="43"/>
      <c r="H5958" s="43"/>
      <c r="I5958" s="43"/>
      <c r="J5958" s="43"/>
      <c r="K5958" s="43"/>
    </row>
    <row r="5959" spans="1:11" ht="14.25" customHeight="1">
      <c r="A5959" s="43"/>
      <c r="B5959" s="43"/>
      <c r="C5959" s="43"/>
      <c r="D5959" s="43"/>
      <c r="E5959" s="43"/>
      <c r="F5959" s="43"/>
      <c r="G5959" s="43"/>
      <c r="H5959" s="43"/>
      <c r="I5959" s="43"/>
      <c r="J5959" s="43"/>
      <c r="K5959" s="43"/>
    </row>
    <row r="5960" spans="1:11" ht="14.25" customHeight="1">
      <c r="A5960" s="43"/>
      <c r="B5960" s="43"/>
      <c r="C5960" s="43"/>
      <c r="D5960" s="43"/>
      <c r="E5960" s="43"/>
      <c r="F5960" s="43"/>
      <c r="G5960" s="43"/>
      <c r="H5960" s="43"/>
      <c r="I5960" s="43"/>
      <c r="J5960" s="43"/>
      <c r="K5960" s="43"/>
    </row>
    <row r="5961" spans="1:11" ht="14.25" customHeight="1">
      <c r="A5961" s="43"/>
      <c r="B5961" s="43"/>
      <c r="C5961" s="43"/>
      <c r="D5961" s="43"/>
      <c r="E5961" s="43"/>
      <c r="F5961" s="43"/>
      <c r="G5961" s="43"/>
      <c r="H5961" s="43"/>
      <c r="I5961" s="43"/>
      <c r="J5961" s="43"/>
      <c r="K5961" s="43"/>
    </row>
    <row r="5962" spans="1:11" ht="14.25" customHeight="1">
      <c r="A5962" s="43"/>
      <c r="B5962" s="43"/>
      <c r="C5962" s="43"/>
      <c r="D5962" s="43"/>
      <c r="E5962" s="43"/>
      <c r="F5962" s="43"/>
      <c r="G5962" s="43"/>
      <c r="H5962" s="43"/>
      <c r="I5962" s="43"/>
      <c r="J5962" s="43"/>
      <c r="K5962" s="43"/>
    </row>
    <row r="5963" spans="1:11" ht="14.25" customHeight="1">
      <c r="A5963" s="43"/>
      <c r="B5963" s="43"/>
      <c r="C5963" s="43"/>
      <c r="D5963" s="43"/>
      <c r="E5963" s="43"/>
      <c r="F5963" s="43"/>
      <c r="G5963" s="43"/>
      <c r="H5963" s="43"/>
      <c r="I5963" s="43"/>
      <c r="J5963" s="43"/>
      <c r="K5963" s="43"/>
    </row>
    <row r="5964" spans="1:11" ht="14.25" customHeight="1">
      <c r="A5964" s="43"/>
      <c r="B5964" s="43"/>
      <c r="C5964" s="43"/>
      <c r="D5964" s="43"/>
      <c r="E5964" s="43"/>
      <c r="F5964" s="43"/>
      <c r="G5964" s="43"/>
      <c r="H5964" s="43"/>
      <c r="I5964" s="43"/>
      <c r="J5964" s="43"/>
      <c r="K5964" s="43"/>
    </row>
    <row r="5965" spans="1:11" ht="14.25" customHeight="1">
      <c r="A5965" s="43"/>
      <c r="B5965" s="43"/>
      <c r="C5965" s="43"/>
      <c r="D5965" s="43"/>
      <c r="E5965" s="43"/>
      <c r="F5965" s="43"/>
      <c r="G5965" s="43"/>
      <c r="H5965" s="43"/>
      <c r="I5965" s="43"/>
      <c r="J5965" s="43"/>
      <c r="K5965" s="43"/>
    </row>
    <row r="5966" spans="1:11" ht="14.25" customHeight="1">
      <c r="A5966" s="43"/>
      <c r="B5966" s="43"/>
      <c r="C5966" s="43"/>
      <c r="D5966" s="43"/>
      <c r="E5966" s="43"/>
      <c r="F5966" s="43"/>
      <c r="G5966" s="43"/>
      <c r="H5966" s="43"/>
      <c r="I5966" s="43"/>
      <c r="J5966" s="43"/>
      <c r="K5966" s="43"/>
    </row>
    <row r="5967" spans="1:11" ht="14.25" customHeight="1">
      <c r="A5967" s="43"/>
      <c r="B5967" s="43"/>
      <c r="C5967" s="43"/>
      <c r="D5967" s="43"/>
      <c r="E5967" s="43"/>
      <c r="F5967" s="43"/>
      <c r="G5967" s="43"/>
      <c r="H5967" s="43"/>
      <c r="I5967" s="43"/>
      <c r="J5967" s="43"/>
      <c r="K5967" s="43"/>
    </row>
    <row r="5968" spans="1:11" ht="14.25" customHeight="1">
      <c r="A5968" s="43"/>
      <c r="B5968" s="43"/>
      <c r="C5968" s="43"/>
      <c r="D5968" s="43"/>
      <c r="E5968" s="43"/>
      <c r="F5968" s="43"/>
      <c r="G5968" s="43"/>
      <c r="H5968" s="43"/>
      <c r="I5968" s="43"/>
      <c r="J5968" s="43"/>
      <c r="K5968" s="43"/>
    </row>
    <row r="5969" spans="1:11" ht="14.25" customHeight="1">
      <c r="A5969" s="43"/>
      <c r="B5969" s="43"/>
      <c r="C5969" s="43"/>
      <c r="D5969" s="43"/>
      <c r="E5969" s="43"/>
      <c r="F5969" s="43"/>
      <c r="G5969" s="43"/>
      <c r="H5969" s="43"/>
      <c r="I5969" s="43"/>
      <c r="J5969" s="43"/>
      <c r="K5969" s="43"/>
    </row>
    <row r="5970" spans="1:11" ht="14.25" customHeight="1">
      <c r="A5970" s="43"/>
      <c r="B5970" s="43"/>
      <c r="C5970" s="43"/>
      <c r="D5970" s="43"/>
      <c r="E5970" s="43"/>
      <c r="F5970" s="43"/>
      <c r="G5970" s="43"/>
      <c r="H5970" s="43"/>
      <c r="I5970" s="43"/>
      <c r="J5970" s="43"/>
      <c r="K5970" s="43"/>
    </row>
    <row r="5971" spans="1:11" ht="14.25" customHeight="1">
      <c r="A5971" s="43"/>
      <c r="B5971" s="43"/>
      <c r="C5971" s="43"/>
      <c r="D5971" s="43"/>
      <c r="E5971" s="43"/>
      <c r="F5971" s="43"/>
      <c r="G5971" s="43"/>
      <c r="H5971" s="43"/>
      <c r="I5971" s="43"/>
      <c r="J5971" s="43"/>
      <c r="K5971" s="43"/>
    </row>
    <row r="5972" spans="1:11" ht="14.25" customHeight="1">
      <c r="A5972" s="43"/>
      <c r="B5972" s="43"/>
      <c r="C5972" s="43"/>
      <c r="D5972" s="43"/>
      <c r="E5972" s="43"/>
      <c r="F5972" s="43"/>
      <c r="G5972" s="43"/>
      <c r="H5972" s="43"/>
      <c r="I5972" s="43"/>
      <c r="J5972" s="43"/>
      <c r="K5972" s="43"/>
    </row>
    <row r="5973" spans="1:11" ht="14.25" customHeight="1">
      <c r="A5973" s="43"/>
      <c r="B5973" s="43"/>
      <c r="C5973" s="43"/>
      <c r="D5973" s="43"/>
      <c r="E5973" s="43"/>
      <c r="F5973" s="43"/>
      <c r="G5973" s="43"/>
      <c r="H5973" s="43"/>
      <c r="I5973" s="43"/>
      <c r="J5973" s="43"/>
      <c r="K5973" s="43"/>
    </row>
    <row r="5974" spans="1:11" ht="14.25" customHeight="1">
      <c r="A5974" s="43"/>
      <c r="B5974" s="43"/>
      <c r="C5974" s="43"/>
      <c r="D5974" s="43"/>
      <c r="E5974" s="43"/>
      <c r="F5974" s="43"/>
      <c r="G5974" s="43"/>
      <c r="H5974" s="43"/>
      <c r="I5974" s="43"/>
      <c r="J5974" s="43"/>
      <c r="K5974" s="43"/>
    </row>
    <row r="5975" spans="1:11" ht="14.25" customHeight="1">
      <c r="A5975" s="43"/>
      <c r="B5975" s="43"/>
      <c r="C5975" s="43"/>
      <c r="D5975" s="43"/>
      <c r="E5975" s="43"/>
      <c r="F5975" s="43"/>
      <c r="G5975" s="43"/>
      <c r="H5975" s="43"/>
      <c r="I5975" s="43"/>
      <c r="J5975" s="43"/>
      <c r="K5975" s="43"/>
    </row>
    <row r="5976" spans="1:11" ht="14.25" customHeight="1">
      <c r="A5976" s="43"/>
      <c r="B5976" s="43"/>
      <c r="C5976" s="43"/>
      <c r="D5976" s="43"/>
      <c r="E5976" s="43"/>
      <c r="F5976" s="43"/>
      <c r="G5976" s="43"/>
      <c r="H5976" s="43"/>
      <c r="I5976" s="43"/>
      <c r="J5976" s="43"/>
      <c r="K5976" s="43"/>
    </row>
    <row r="5977" spans="1:11" ht="14.25" customHeight="1">
      <c r="A5977" s="43"/>
      <c r="B5977" s="43"/>
      <c r="C5977" s="43"/>
      <c r="D5977" s="43"/>
      <c r="E5977" s="43"/>
      <c r="F5977" s="43"/>
      <c r="G5977" s="43"/>
      <c r="H5977" s="43"/>
      <c r="I5977" s="43"/>
      <c r="J5977" s="43"/>
      <c r="K5977" s="43"/>
    </row>
    <row r="5978" spans="1:11" ht="14.25" customHeight="1">
      <c r="A5978" s="43"/>
      <c r="B5978" s="43"/>
      <c r="C5978" s="43"/>
      <c r="D5978" s="43"/>
      <c r="E5978" s="43"/>
      <c r="F5978" s="43"/>
      <c r="G5978" s="43"/>
      <c r="H5978" s="43"/>
      <c r="I5978" s="43"/>
      <c r="J5978" s="43"/>
      <c r="K5978" s="43"/>
    </row>
    <row r="5979" spans="1:11" ht="14.25" customHeight="1">
      <c r="A5979" s="43"/>
      <c r="B5979" s="43"/>
      <c r="C5979" s="43"/>
      <c r="D5979" s="43"/>
      <c r="E5979" s="43"/>
      <c r="F5979" s="43"/>
      <c r="G5979" s="43"/>
      <c r="H5979" s="43"/>
      <c r="I5979" s="43"/>
      <c r="J5979" s="43"/>
      <c r="K5979" s="43"/>
    </row>
    <row r="5980" spans="1:11" ht="14.25" customHeight="1">
      <c r="A5980" s="43"/>
      <c r="B5980" s="43"/>
      <c r="C5980" s="43"/>
      <c r="D5980" s="43"/>
      <c r="E5980" s="43"/>
      <c r="F5980" s="43"/>
      <c r="G5980" s="43"/>
      <c r="H5980" s="43"/>
      <c r="I5980" s="43"/>
      <c r="J5980" s="43"/>
      <c r="K5980" s="43"/>
    </row>
    <row r="5981" spans="1:11" ht="14.25" customHeight="1">
      <c r="A5981" s="43"/>
      <c r="B5981" s="43"/>
      <c r="C5981" s="43"/>
      <c r="D5981" s="43"/>
      <c r="E5981" s="43"/>
      <c r="F5981" s="43"/>
      <c r="G5981" s="43"/>
      <c r="H5981" s="43"/>
      <c r="I5981" s="43"/>
      <c r="J5981" s="43"/>
      <c r="K5981" s="43"/>
    </row>
    <row r="5982" spans="1:11" ht="14.25" customHeight="1">
      <c r="A5982" s="43"/>
      <c r="B5982" s="43"/>
      <c r="C5982" s="43"/>
      <c r="D5982" s="43"/>
      <c r="E5982" s="43"/>
      <c r="F5982" s="43"/>
      <c r="G5982" s="43"/>
      <c r="H5982" s="43"/>
      <c r="I5982" s="43"/>
      <c r="J5982" s="43"/>
      <c r="K5982" s="43"/>
    </row>
    <row r="5983" spans="1:11" ht="14.25" customHeight="1">
      <c r="A5983" s="43"/>
      <c r="B5983" s="43"/>
      <c r="C5983" s="43"/>
      <c r="D5983" s="43"/>
      <c r="E5983" s="43"/>
      <c r="F5983" s="43"/>
      <c r="G5983" s="43"/>
      <c r="H5983" s="43"/>
      <c r="I5983" s="43"/>
      <c r="J5983" s="43"/>
      <c r="K5983" s="43"/>
    </row>
    <row r="5984" spans="1:11" ht="14.25" customHeight="1">
      <c r="A5984" s="43"/>
      <c r="B5984" s="43"/>
      <c r="C5984" s="43"/>
      <c r="D5984" s="43"/>
      <c r="E5984" s="43"/>
      <c r="F5984" s="43"/>
      <c r="G5984" s="43"/>
      <c r="H5984" s="43"/>
      <c r="I5984" s="43"/>
      <c r="J5984" s="43"/>
      <c r="K5984" s="43"/>
    </row>
    <row r="5985" spans="1:11" ht="14.25" customHeight="1">
      <c r="A5985" s="43"/>
      <c r="B5985" s="43"/>
      <c r="C5985" s="43"/>
      <c r="D5985" s="43"/>
      <c r="E5985" s="43"/>
      <c r="F5985" s="43"/>
      <c r="G5985" s="43"/>
      <c r="H5985" s="43"/>
      <c r="I5985" s="43"/>
      <c r="J5985" s="43"/>
      <c r="K5985" s="43"/>
    </row>
    <row r="5986" spans="1:11" ht="14.25" customHeight="1">
      <c r="A5986" s="43"/>
      <c r="B5986" s="43"/>
      <c r="C5986" s="43"/>
      <c r="D5986" s="43"/>
      <c r="E5986" s="43"/>
      <c r="F5986" s="43"/>
      <c r="G5986" s="43"/>
      <c r="H5986" s="43"/>
      <c r="I5986" s="43"/>
      <c r="J5986" s="43"/>
      <c r="K5986" s="43"/>
    </row>
    <row r="5987" spans="1:11" ht="14.25" customHeight="1">
      <c r="A5987" s="43"/>
      <c r="B5987" s="43"/>
      <c r="C5987" s="43"/>
      <c r="D5987" s="43"/>
      <c r="E5987" s="43"/>
      <c r="F5987" s="43"/>
      <c r="G5987" s="43"/>
      <c r="H5987" s="43"/>
      <c r="I5987" s="43"/>
      <c r="J5987" s="43"/>
      <c r="K5987" s="43"/>
    </row>
    <row r="5988" spans="1:11" ht="14.25" customHeight="1">
      <c r="A5988" s="43"/>
      <c r="B5988" s="43"/>
      <c r="C5988" s="43"/>
      <c r="D5988" s="43"/>
      <c r="E5988" s="43"/>
      <c r="F5988" s="43"/>
      <c r="G5988" s="43"/>
      <c r="H5988" s="43"/>
      <c r="I5988" s="43"/>
      <c r="J5988" s="43"/>
      <c r="K5988" s="43"/>
    </row>
    <row r="5989" spans="1:11" ht="14.25" customHeight="1">
      <c r="A5989" s="43"/>
      <c r="B5989" s="43"/>
      <c r="C5989" s="43"/>
      <c r="D5989" s="43"/>
      <c r="E5989" s="43"/>
      <c r="F5989" s="43"/>
      <c r="G5989" s="43"/>
      <c r="H5989" s="43"/>
      <c r="I5989" s="43"/>
      <c r="J5989" s="43"/>
      <c r="K5989" s="43"/>
    </row>
    <row r="5990" spans="1:11" ht="14.25" customHeight="1">
      <c r="A5990" s="43"/>
      <c r="B5990" s="43"/>
      <c r="C5990" s="43"/>
      <c r="D5990" s="43"/>
      <c r="E5990" s="43"/>
      <c r="F5990" s="43"/>
      <c r="G5990" s="43"/>
      <c r="H5990" s="43"/>
      <c r="I5990" s="43"/>
      <c r="J5990" s="43"/>
      <c r="K5990" s="43"/>
    </row>
    <row r="5991" spans="1:11" ht="14.25" customHeight="1">
      <c r="A5991" s="43"/>
      <c r="B5991" s="43"/>
      <c r="C5991" s="43"/>
      <c r="D5991" s="43"/>
      <c r="E5991" s="43"/>
      <c r="F5991" s="43"/>
      <c r="G5991" s="43"/>
      <c r="H5991" s="43"/>
      <c r="I5991" s="43"/>
      <c r="J5991" s="43"/>
      <c r="K5991" s="43"/>
    </row>
    <row r="5992" spans="1:11" ht="14.25" customHeight="1">
      <c r="A5992" s="43"/>
      <c r="B5992" s="43"/>
      <c r="C5992" s="43"/>
      <c r="D5992" s="43"/>
      <c r="E5992" s="43"/>
      <c r="F5992" s="43"/>
      <c r="G5992" s="43"/>
      <c r="H5992" s="43"/>
      <c r="I5992" s="43"/>
      <c r="J5992" s="43"/>
      <c r="K5992" s="43"/>
    </row>
    <row r="5993" spans="1:11" ht="14.25" customHeight="1">
      <c r="A5993" s="43"/>
      <c r="B5993" s="43"/>
      <c r="C5993" s="43"/>
      <c r="D5993" s="43"/>
      <c r="E5993" s="43"/>
      <c r="F5993" s="43"/>
      <c r="G5993" s="43"/>
      <c r="H5993" s="43"/>
      <c r="I5993" s="43"/>
      <c r="J5993" s="43"/>
      <c r="K5993" s="43"/>
    </row>
    <row r="5994" spans="1:11" ht="14.25" customHeight="1">
      <c r="A5994" s="43"/>
      <c r="B5994" s="43"/>
      <c r="C5994" s="43"/>
      <c r="D5994" s="43"/>
      <c r="E5994" s="43"/>
      <c r="F5994" s="43"/>
      <c r="G5994" s="43"/>
      <c r="H5994" s="43"/>
      <c r="I5994" s="43"/>
      <c r="J5994" s="43"/>
      <c r="K5994" s="43"/>
    </row>
    <row r="5995" spans="1:11" ht="14.25" customHeight="1">
      <c r="A5995" s="43"/>
      <c r="B5995" s="43"/>
      <c r="C5995" s="43"/>
      <c r="D5995" s="43"/>
      <c r="E5995" s="43"/>
      <c r="F5995" s="43"/>
      <c r="G5995" s="43"/>
      <c r="H5995" s="43"/>
      <c r="I5995" s="43"/>
      <c r="J5995" s="43"/>
      <c r="K5995" s="43"/>
    </row>
    <row r="5996" spans="1:11" ht="14.25" customHeight="1">
      <c r="A5996" s="43"/>
      <c r="B5996" s="43"/>
      <c r="C5996" s="43"/>
      <c r="D5996" s="43"/>
      <c r="E5996" s="43"/>
      <c r="F5996" s="43"/>
      <c r="G5996" s="43"/>
      <c r="H5996" s="43"/>
      <c r="I5996" s="43"/>
      <c r="J5996" s="43"/>
      <c r="K5996" s="43"/>
    </row>
    <row r="5997" spans="1:11" ht="14.25" customHeight="1">
      <c r="A5997" s="43"/>
      <c r="B5997" s="43"/>
      <c r="C5997" s="43"/>
      <c r="D5997" s="43"/>
      <c r="E5997" s="43"/>
      <c r="F5997" s="43"/>
      <c r="G5997" s="43"/>
      <c r="H5997" s="43"/>
      <c r="I5997" s="43"/>
      <c r="J5997" s="43"/>
      <c r="K5997" s="43"/>
    </row>
    <row r="5998" spans="1:11" ht="14.25" customHeight="1">
      <c r="A5998" s="43"/>
      <c r="B5998" s="43"/>
      <c r="C5998" s="43"/>
      <c r="D5998" s="43"/>
      <c r="E5998" s="43"/>
      <c r="F5998" s="43"/>
      <c r="G5998" s="43"/>
      <c r="H5998" s="43"/>
      <c r="I5998" s="43"/>
      <c r="J5998" s="43"/>
      <c r="K5998" s="43"/>
    </row>
    <row r="5999" spans="1:11" ht="14.25" customHeight="1">
      <c r="A5999" s="43"/>
      <c r="B5999" s="43"/>
      <c r="C5999" s="43"/>
      <c r="D5999" s="43"/>
      <c r="E5999" s="43"/>
      <c r="F5999" s="43"/>
      <c r="G5999" s="43"/>
      <c r="H5999" s="43"/>
      <c r="I5999" s="43"/>
      <c r="J5999" s="43"/>
      <c r="K5999" s="43"/>
    </row>
    <row r="6000" spans="1:11" ht="14.25" customHeight="1">
      <c r="A6000" s="43"/>
      <c r="B6000" s="43"/>
      <c r="C6000" s="43"/>
      <c r="D6000" s="43"/>
      <c r="E6000" s="43"/>
      <c r="F6000" s="43"/>
      <c r="G6000" s="43"/>
      <c r="H6000" s="43"/>
      <c r="I6000" s="43"/>
      <c r="J6000" s="43"/>
      <c r="K6000" s="43"/>
    </row>
    <row r="6001" spans="1:11" ht="14.25" customHeight="1">
      <c r="A6001" s="43"/>
      <c r="B6001" s="43"/>
      <c r="C6001" s="43"/>
      <c r="D6001" s="43"/>
      <c r="E6001" s="43"/>
      <c r="F6001" s="43"/>
      <c r="G6001" s="43"/>
      <c r="H6001" s="43"/>
      <c r="I6001" s="43"/>
      <c r="J6001" s="43"/>
      <c r="K6001" s="43"/>
    </row>
    <row r="6002" spans="1:11" ht="14.25" customHeight="1">
      <c r="A6002" s="43"/>
      <c r="B6002" s="43"/>
      <c r="C6002" s="43"/>
      <c r="D6002" s="43"/>
      <c r="E6002" s="43"/>
      <c r="F6002" s="43"/>
      <c r="G6002" s="43"/>
      <c r="H6002" s="43"/>
      <c r="I6002" s="43"/>
      <c r="J6002" s="43"/>
      <c r="K6002" s="43"/>
    </row>
    <row r="6003" spans="1:11" ht="14.25" customHeight="1">
      <c r="A6003" s="43"/>
      <c r="B6003" s="43"/>
      <c r="C6003" s="43"/>
      <c r="D6003" s="43"/>
      <c r="E6003" s="43"/>
      <c r="F6003" s="43"/>
      <c r="G6003" s="43"/>
      <c r="H6003" s="43"/>
      <c r="I6003" s="43"/>
      <c r="J6003" s="43"/>
      <c r="K6003" s="43"/>
    </row>
    <row r="6004" spans="1:11" ht="14.25" customHeight="1">
      <c r="A6004" s="43"/>
      <c r="B6004" s="43"/>
      <c r="C6004" s="43"/>
      <c r="D6004" s="43"/>
      <c r="E6004" s="43"/>
      <c r="F6004" s="43"/>
      <c r="G6004" s="43"/>
      <c r="H6004" s="43"/>
      <c r="I6004" s="43"/>
      <c r="J6004" s="43"/>
      <c r="K6004" s="43"/>
    </row>
    <row r="6005" spans="1:11" ht="14.25" customHeight="1">
      <c r="A6005" s="43"/>
      <c r="B6005" s="43"/>
      <c r="C6005" s="43"/>
      <c r="D6005" s="43"/>
      <c r="E6005" s="43"/>
      <c r="F6005" s="43"/>
      <c r="G6005" s="43"/>
      <c r="H6005" s="43"/>
      <c r="I6005" s="43"/>
      <c r="J6005" s="43"/>
      <c r="K6005" s="43"/>
    </row>
    <row r="6006" spans="1:11" ht="14.25" customHeight="1">
      <c r="A6006" s="43"/>
      <c r="B6006" s="43"/>
      <c r="C6006" s="43"/>
      <c r="D6006" s="43"/>
      <c r="E6006" s="43"/>
      <c r="F6006" s="43"/>
      <c r="G6006" s="43"/>
      <c r="H6006" s="43"/>
      <c r="I6006" s="43"/>
      <c r="J6006" s="43"/>
      <c r="K6006" s="43"/>
    </row>
    <row r="6007" spans="1:11" ht="14.25" customHeight="1">
      <c r="A6007" s="43"/>
      <c r="B6007" s="43"/>
      <c r="C6007" s="43"/>
      <c r="D6007" s="43"/>
      <c r="E6007" s="43"/>
      <c r="F6007" s="43"/>
      <c r="G6007" s="43"/>
      <c r="H6007" s="43"/>
      <c r="I6007" s="43"/>
      <c r="J6007" s="43"/>
      <c r="K6007" s="43"/>
    </row>
    <row r="6008" spans="1:11" ht="14.25" customHeight="1">
      <c r="A6008" s="43"/>
      <c r="B6008" s="43"/>
      <c r="C6008" s="43"/>
      <c r="D6008" s="43"/>
      <c r="E6008" s="43"/>
      <c r="F6008" s="43"/>
      <c r="G6008" s="43"/>
      <c r="H6008" s="43"/>
      <c r="I6008" s="43"/>
      <c r="J6008" s="43"/>
      <c r="K6008" s="43"/>
    </row>
    <row r="6009" spans="1:11" ht="14.25" customHeight="1">
      <c r="A6009" s="43"/>
      <c r="B6009" s="43"/>
      <c r="C6009" s="43"/>
      <c r="D6009" s="43"/>
      <c r="E6009" s="43"/>
      <c r="F6009" s="43"/>
      <c r="G6009" s="43"/>
      <c r="H6009" s="43"/>
      <c r="I6009" s="43"/>
      <c r="J6009" s="43"/>
      <c r="K6009" s="43"/>
    </row>
    <row r="6010" spans="1:11" ht="14.25" customHeight="1">
      <c r="A6010" s="43"/>
      <c r="B6010" s="43"/>
      <c r="C6010" s="43"/>
      <c r="D6010" s="43"/>
      <c r="E6010" s="43"/>
      <c r="F6010" s="43"/>
      <c r="G6010" s="43"/>
      <c r="H6010" s="43"/>
      <c r="I6010" s="43"/>
      <c r="J6010" s="43"/>
      <c r="K6010" s="43"/>
    </row>
    <row r="6011" spans="1:11" ht="14.25" customHeight="1">
      <c r="A6011" s="43"/>
      <c r="B6011" s="43"/>
      <c r="C6011" s="43"/>
      <c r="D6011" s="43"/>
      <c r="E6011" s="43"/>
      <c r="F6011" s="43"/>
      <c r="G6011" s="43"/>
      <c r="H6011" s="43"/>
      <c r="I6011" s="43"/>
      <c r="J6011" s="43"/>
      <c r="K6011" s="43"/>
    </row>
    <row r="6012" spans="1:11" ht="14.25" customHeight="1">
      <c r="A6012" s="43"/>
      <c r="B6012" s="43"/>
      <c r="C6012" s="43"/>
      <c r="D6012" s="43"/>
      <c r="E6012" s="43"/>
      <c r="F6012" s="43"/>
      <c r="G6012" s="43"/>
      <c r="H6012" s="43"/>
      <c r="I6012" s="43"/>
      <c r="J6012" s="43"/>
      <c r="K6012" s="43"/>
    </row>
    <row r="6013" spans="1:11" ht="14.25" customHeight="1">
      <c r="A6013" s="43"/>
      <c r="B6013" s="43"/>
      <c r="C6013" s="43"/>
      <c r="D6013" s="43"/>
      <c r="E6013" s="43"/>
      <c r="F6013" s="43"/>
      <c r="G6013" s="43"/>
      <c r="H6013" s="43"/>
      <c r="I6013" s="43"/>
      <c r="J6013" s="43"/>
      <c r="K6013" s="43"/>
    </row>
    <row r="6014" spans="1:11" ht="14.25" customHeight="1">
      <c r="A6014" s="43"/>
      <c r="B6014" s="43"/>
      <c r="C6014" s="43"/>
      <c r="D6014" s="43"/>
      <c r="E6014" s="43"/>
      <c r="F6014" s="43"/>
      <c r="G6014" s="43"/>
      <c r="H6014" s="43"/>
      <c r="I6014" s="43"/>
      <c r="J6014" s="43"/>
      <c r="K6014" s="43"/>
    </row>
    <row r="6015" spans="1:11" ht="14.25" customHeight="1">
      <c r="A6015" s="43"/>
      <c r="B6015" s="43"/>
      <c r="C6015" s="43"/>
      <c r="D6015" s="43"/>
      <c r="E6015" s="43"/>
      <c r="F6015" s="43"/>
      <c r="G6015" s="43"/>
      <c r="H6015" s="43"/>
      <c r="I6015" s="43"/>
      <c r="J6015" s="43"/>
      <c r="K6015" s="43"/>
    </row>
    <row r="6016" spans="1:11" ht="14.25" customHeight="1">
      <c r="A6016" s="43"/>
      <c r="B6016" s="43"/>
      <c r="C6016" s="43"/>
      <c r="D6016" s="43"/>
      <c r="E6016" s="43"/>
      <c r="F6016" s="43"/>
      <c r="G6016" s="43"/>
      <c r="H6016" s="43"/>
      <c r="I6016" s="43"/>
      <c r="J6016" s="43"/>
      <c r="K6016" s="43"/>
    </row>
    <row r="6017" spans="1:11" ht="14.25" customHeight="1">
      <c r="A6017" s="43"/>
      <c r="B6017" s="43"/>
      <c r="C6017" s="43"/>
      <c r="D6017" s="43"/>
      <c r="E6017" s="43"/>
      <c r="F6017" s="43"/>
      <c r="G6017" s="43"/>
      <c r="H6017" s="43"/>
      <c r="I6017" s="43"/>
      <c r="J6017" s="43"/>
      <c r="K6017" s="43"/>
    </row>
    <row r="6018" spans="1:11" ht="14.25" customHeight="1">
      <c r="A6018" s="43"/>
      <c r="B6018" s="43"/>
      <c r="C6018" s="43"/>
      <c r="D6018" s="43"/>
      <c r="E6018" s="43"/>
      <c r="F6018" s="43"/>
      <c r="G6018" s="43"/>
      <c r="H6018" s="43"/>
      <c r="I6018" s="43"/>
      <c r="J6018" s="43"/>
      <c r="K6018" s="43"/>
    </row>
    <row r="6019" spans="1:11" ht="14.25" customHeight="1">
      <c r="A6019" s="43"/>
      <c r="B6019" s="43"/>
      <c r="C6019" s="43"/>
      <c r="D6019" s="43"/>
      <c r="E6019" s="43"/>
      <c r="F6019" s="43"/>
      <c r="G6019" s="43"/>
      <c r="H6019" s="43"/>
      <c r="I6019" s="43"/>
      <c r="J6019" s="43"/>
      <c r="K6019" s="43"/>
    </row>
    <row r="6020" spans="1:11" ht="14.25" customHeight="1">
      <c r="A6020" s="43"/>
      <c r="B6020" s="43"/>
      <c r="C6020" s="43"/>
      <c r="D6020" s="43"/>
      <c r="E6020" s="43"/>
      <c r="F6020" s="43"/>
      <c r="G6020" s="43"/>
      <c r="H6020" s="43"/>
      <c r="I6020" s="43"/>
      <c r="J6020" s="43"/>
      <c r="K6020" s="43"/>
    </row>
    <row r="6021" spans="1:11" ht="14.25" customHeight="1">
      <c r="A6021" s="43"/>
      <c r="B6021" s="43"/>
      <c r="C6021" s="43"/>
      <c r="D6021" s="43"/>
      <c r="E6021" s="43"/>
      <c r="F6021" s="43"/>
      <c r="G6021" s="43"/>
      <c r="H6021" s="43"/>
      <c r="I6021" s="43"/>
      <c r="J6021" s="43"/>
      <c r="K6021" s="43"/>
    </row>
    <row r="6022" spans="1:11" ht="14.25" customHeight="1">
      <c r="A6022" s="43"/>
      <c r="B6022" s="43"/>
      <c r="C6022" s="43"/>
      <c r="D6022" s="43"/>
      <c r="E6022" s="43"/>
      <c r="F6022" s="43"/>
      <c r="G6022" s="43"/>
      <c r="H6022" s="43"/>
      <c r="I6022" s="43"/>
      <c r="J6022" s="43"/>
      <c r="K6022" s="43"/>
    </row>
    <row r="6023" spans="1:11" ht="14.25" customHeight="1">
      <c r="A6023" s="43"/>
      <c r="B6023" s="43"/>
      <c r="C6023" s="43"/>
      <c r="D6023" s="43"/>
      <c r="E6023" s="43"/>
      <c r="F6023" s="43"/>
      <c r="G6023" s="43"/>
      <c r="H6023" s="43"/>
      <c r="I6023" s="43"/>
      <c r="J6023" s="43"/>
      <c r="K6023" s="43"/>
    </row>
    <row r="6024" spans="1:11" ht="14.25" customHeight="1">
      <c r="A6024" s="43"/>
      <c r="B6024" s="43"/>
      <c r="C6024" s="43"/>
      <c r="D6024" s="43"/>
      <c r="E6024" s="43"/>
      <c r="F6024" s="43"/>
      <c r="G6024" s="43"/>
      <c r="H6024" s="43"/>
      <c r="I6024" s="43"/>
      <c r="J6024" s="43"/>
      <c r="K6024" s="43"/>
    </row>
    <row r="6025" spans="1:11" ht="14.25" customHeight="1">
      <c r="A6025" s="43"/>
      <c r="B6025" s="43"/>
      <c r="C6025" s="43"/>
      <c r="D6025" s="43"/>
      <c r="E6025" s="43"/>
      <c r="F6025" s="43"/>
      <c r="G6025" s="43"/>
      <c r="H6025" s="43"/>
      <c r="I6025" s="43"/>
      <c r="J6025" s="43"/>
      <c r="K6025" s="43"/>
    </row>
    <row r="6026" spans="1:11" ht="14.25" customHeight="1">
      <c r="A6026" s="43"/>
      <c r="B6026" s="43"/>
      <c r="C6026" s="43"/>
      <c r="D6026" s="43"/>
      <c r="E6026" s="43"/>
      <c r="F6026" s="43"/>
      <c r="G6026" s="43"/>
      <c r="H6026" s="43"/>
      <c r="I6026" s="43"/>
      <c r="J6026" s="43"/>
      <c r="K6026" s="43"/>
    </row>
    <row r="6027" spans="1:11" ht="14.25" customHeight="1">
      <c r="A6027" s="43"/>
      <c r="B6027" s="43"/>
      <c r="C6027" s="43"/>
      <c r="D6027" s="43"/>
      <c r="E6027" s="43"/>
      <c r="F6027" s="43"/>
      <c r="G6027" s="43"/>
      <c r="H6027" s="43"/>
      <c r="I6027" s="43"/>
      <c r="J6027" s="43"/>
      <c r="K6027" s="43"/>
    </row>
    <row r="6028" spans="1:11" ht="14.25" customHeight="1">
      <c r="A6028" s="43"/>
      <c r="B6028" s="43"/>
      <c r="C6028" s="43"/>
      <c r="D6028" s="43"/>
      <c r="E6028" s="43"/>
      <c r="F6028" s="43"/>
      <c r="G6028" s="43"/>
      <c r="H6028" s="43"/>
      <c r="I6028" s="43"/>
      <c r="J6028" s="43"/>
      <c r="K6028" s="43"/>
    </row>
    <row r="6029" spans="1:11" ht="14.25" customHeight="1">
      <c r="A6029" s="43"/>
      <c r="B6029" s="43"/>
      <c r="C6029" s="43"/>
      <c r="D6029" s="43"/>
      <c r="E6029" s="43"/>
      <c r="F6029" s="43"/>
      <c r="G6029" s="43"/>
      <c r="H6029" s="43"/>
      <c r="I6029" s="43"/>
      <c r="J6029" s="43"/>
      <c r="K6029" s="43"/>
    </row>
    <row r="6030" spans="1:11" ht="14.25" customHeight="1">
      <c r="A6030" s="43"/>
      <c r="B6030" s="43"/>
      <c r="C6030" s="43"/>
      <c r="D6030" s="43"/>
      <c r="E6030" s="43"/>
      <c r="F6030" s="43"/>
      <c r="G6030" s="43"/>
      <c r="H6030" s="43"/>
      <c r="I6030" s="43"/>
      <c r="J6030" s="43"/>
      <c r="K6030" s="43"/>
    </row>
    <row r="6031" spans="1:11" ht="14.25" customHeight="1">
      <c r="A6031" s="43"/>
      <c r="B6031" s="43"/>
      <c r="C6031" s="43"/>
      <c r="D6031" s="43"/>
      <c r="E6031" s="43"/>
      <c r="F6031" s="43"/>
      <c r="G6031" s="43"/>
      <c r="H6031" s="43"/>
      <c r="I6031" s="43"/>
      <c r="J6031" s="43"/>
      <c r="K6031" s="43"/>
    </row>
    <row r="6032" spans="1:11" ht="14.25" customHeight="1">
      <c r="A6032" s="43"/>
      <c r="B6032" s="43"/>
      <c r="C6032" s="43"/>
      <c r="D6032" s="43"/>
      <c r="E6032" s="43"/>
      <c r="F6032" s="43"/>
      <c r="G6032" s="43"/>
      <c r="H6032" s="43"/>
      <c r="I6032" s="43"/>
      <c r="J6032" s="43"/>
      <c r="K6032" s="43"/>
    </row>
    <row r="6033" spans="1:11" ht="14.25" customHeight="1">
      <c r="A6033" s="43"/>
      <c r="B6033" s="43"/>
      <c r="C6033" s="43"/>
      <c r="D6033" s="43"/>
      <c r="E6033" s="43"/>
      <c r="F6033" s="43"/>
      <c r="G6033" s="43"/>
      <c r="H6033" s="43"/>
      <c r="I6033" s="43"/>
      <c r="J6033" s="43"/>
      <c r="K6033" s="43"/>
    </row>
    <row r="6034" spans="1:11" ht="14.25" customHeight="1">
      <c r="A6034" s="43"/>
      <c r="B6034" s="43"/>
      <c r="C6034" s="43"/>
      <c r="D6034" s="43"/>
      <c r="E6034" s="43"/>
      <c r="F6034" s="43"/>
      <c r="G6034" s="43"/>
      <c r="H6034" s="43"/>
      <c r="I6034" s="43"/>
      <c r="J6034" s="43"/>
      <c r="K6034" s="43"/>
    </row>
    <row r="6035" spans="1:11" ht="14.25" customHeight="1">
      <c r="A6035" s="43"/>
      <c r="B6035" s="43"/>
      <c r="C6035" s="43"/>
      <c r="D6035" s="43"/>
      <c r="E6035" s="43"/>
      <c r="F6035" s="43"/>
      <c r="G6035" s="43"/>
      <c r="H6035" s="43"/>
      <c r="I6035" s="43"/>
      <c r="J6035" s="43"/>
      <c r="K6035" s="43"/>
    </row>
    <row r="6036" spans="1:11" ht="14.25" customHeight="1">
      <c r="A6036" s="43"/>
      <c r="B6036" s="43"/>
      <c r="C6036" s="43"/>
      <c r="D6036" s="43"/>
      <c r="E6036" s="43"/>
      <c r="F6036" s="43"/>
      <c r="G6036" s="43"/>
      <c r="H6036" s="43"/>
      <c r="I6036" s="43"/>
      <c r="J6036" s="43"/>
      <c r="K6036" s="43"/>
    </row>
    <row r="6037" spans="1:11" ht="14.25" customHeight="1">
      <c r="A6037" s="43"/>
      <c r="B6037" s="43"/>
      <c r="C6037" s="43"/>
      <c r="D6037" s="43"/>
      <c r="E6037" s="43"/>
      <c r="F6037" s="43"/>
      <c r="G6037" s="43"/>
      <c r="H6037" s="43"/>
      <c r="I6037" s="43"/>
      <c r="J6037" s="43"/>
      <c r="K6037" s="43"/>
    </row>
    <row r="6038" spans="1:11" ht="14.25" customHeight="1">
      <c r="A6038" s="43"/>
      <c r="B6038" s="43"/>
      <c r="C6038" s="43"/>
      <c r="D6038" s="43"/>
      <c r="E6038" s="43"/>
      <c r="F6038" s="43"/>
      <c r="G6038" s="43"/>
      <c r="H6038" s="43"/>
      <c r="I6038" s="43"/>
      <c r="J6038" s="43"/>
      <c r="K6038" s="43"/>
    </row>
    <row r="6039" spans="1:11" ht="14.25" customHeight="1">
      <c r="A6039" s="43"/>
      <c r="B6039" s="43"/>
      <c r="C6039" s="43"/>
      <c r="D6039" s="43"/>
      <c r="E6039" s="43"/>
      <c r="F6039" s="43"/>
      <c r="G6039" s="43"/>
      <c r="H6039" s="43"/>
      <c r="I6039" s="43"/>
      <c r="J6039" s="43"/>
      <c r="K6039" s="43"/>
    </row>
    <row r="6040" spans="1:11" ht="14.25" customHeight="1">
      <c r="A6040" s="43"/>
      <c r="B6040" s="43"/>
      <c r="C6040" s="43"/>
      <c r="D6040" s="43"/>
      <c r="E6040" s="43"/>
      <c r="F6040" s="43"/>
      <c r="G6040" s="43"/>
      <c r="H6040" s="43"/>
      <c r="I6040" s="43"/>
      <c r="J6040" s="43"/>
      <c r="K6040" s="43"/>
    </row>
    <row r="6041" spans="1:11" ht="14.25" customHeight="1">
      <c r="A6041" s="43"/>
      <c r="B6041" s="43"/>
      <c r="C6041" s="43"/>
      <c r="D6041" s="43"/>
      <c r="E6041" s="43"/>
      <c r="F6041" s="43"/>
      <c r="G6041" s="43"/>
      <c r="H6041" s="43"/>
      <c r="I6041" s="43"/>
      <c r="J6041" s="43"/>
      <c r="K6041" s="43"/>
    </row>
    <row r="6042" spans="1:11" ht="14.25" customHeight="1">
      <c r="A6042" s="43"/>
      <c r="B6042" s="43"/>
      <c r="C6042" s="43"/>
      <c r="D6042" s="43"/>
      <c r="E6042" s="43"/>
      <c r="F6042" s="43"/>
      <c r="G6042" s="43"/>
      <c r="H6042" s="43"/>
      <c r="I6042" s="43"/>
      <c r="J6042" s="43"/>
      <c r="K6042" s="43"/>
    </row>
    <row r="6043" spans="1:11" ht="14.25" customHeight="1">
      <c r="A6043" s="43"/>
      <c r="B6043" s="43"/>
      <c r="C6043" s="43"/>
      <c r="D6043" s="43"/>
      <c r="E6043" s="43"/>
      <c r="F6043" s="43"/>
      <c r="G6043" s="43"/>
      <c r="H6043" s="43"/>
      <c r="I6043" s="43"/>
      <c r="J6043" s="43"/>
      <c r="K6043" s="43"/>
    </row>
    <row r="6044" spans="1:11" ht="14.25" customHeight="1">
      <c r="A6044" s="43"/>
      <c r="B6044" s="43"/>
      <c r="C6044" s="43"/>
      <c r="D6044" s="43"/>
      <c r="E6044" s="43"/>
      <c r="F6044" s="43"/>
      <c r="G6044" s="43"/>
      <c r="H6044" s="43"/>
      <c r="I6044" s="43"/>
      <c r="J6044" s="43"/>
      <c r="K6044" s="43"/>
    </row>
    <row r="6045" spans="1:11" ht="14.25" customHeight="1">
      <c r="A6045" s="43"/>
      <c r="B6045" s="43"/>
      <c r="C6045" s="43"/>
      <c r="D6045" s="43"/>
      <c r="E6045" s="43"/>
      <c r="F6045" s="43"/>
      <c r="G6045" s="43"/>
      <c r="H6045" s="43"/>
      <c r="I6045" s="43"/>
      <c r="J6045" s="43"/>
      <c r="K6045" s="43"/>
    </row>
    <row r="6046" spans="1:11" ht="14.25" customHeight="1">
      <c r="A6046" s="43"/>
      <c r="B6046" s="43"/>
      <c r="C6046" s="43"/>
      <c r="D6046" s="43"/>
      <c r="E6046" s="43"/>
      <c r="F6046" s="43"/>
      <c r="G6046" s="43"/>
      <c r="H6046" s="43"/>
      <c r="I6046" s="43"/>
      <c r="J6046" s="43"/>
      <c r="K6046" s="43"/>
    </row>
    <row r="6047" spans="1:11" ht="14.25" customHeight="1">
      <c r="A6047" s="43"/>
      <c r="B6047" s="43"/>
      <c r="C6047" s="43"/>
      <c r="D6047" s="43"/>
      <c r="E6047" s="43"/>
      <c r="F6047" s="43"/>
      <c r="G6047" s="43"/>
      <c r="H6047" s="43"/>
      <c r="I6047" s="43"/>
      <c r="J6047" s="43"/>
      <c r="K6047" s="43"/>
    </row>
    <row r="6048" spans="1:11" ht="14.25" customHeight="1">
      <c r="A6048" s="43"/>
      <c r="B6048" s="43"/>
      <c r="C6048" s="43"/>
      <c r="D6048" s="43"/>
      <c r="E6048" s="43"/>
      <c r="F6048" s="43"/>
      <c r="G6048" s="43"/>
      <c r="H6048" s="43"/>
      <c r="I6048" s="43"/>
      <c r="J6048" s="43"/>
      <c r="K6048" s="43"/>
    </row>
    <row r="6049" spans="1:11" ht="14.25" customHeight="1">
      <c r="A6049" s="43"/>
      <c r="B6049" s="43"/>
      <c r="C6049" s="43"/>
      <c r="D6049" s="43"/>
      <c r="E6049" s="43"/>
      <c r="F6049" s="43"/>
      <c r="G6049" s="43"/>
      <c r="H6049" s="43"/>
      <c r="I6049" s="43"/>
      <c r="J6049" s="43"/>
      <c r="K6049" s="43"/>
    </row>
    <row r="6050" spans="1:11" ht="14.25" customHeight="1">
      <c r="A6050" s="43"/>
      <c r="B6050" s="43"/>
      <c r="C6050" s="43"/>
      <c r="D6050" s="43"/>
      <c r="E6050" s="43"/>
      <c r="F6050" s="43"/>
      <c r="G6050" s="43"/>
      <c r="H6050" s="43"/>
      <c r="I6050" s="43"/>
      <c r="J6050" s="43"/>
      <c r="K6050" s="43"/>
    </row>
    <row r="6051" spans="1:11" ht="14.25" customHeight="1">
      <c r="A6051" s="43"/>
      <c r="B6051" s="43"/>
      <c r="C6051" s="43"/>
      <c r="D6051" s="43"/>
      <c r="E6051" s="43"/>
      <c r="F6051" s="43"/>
      <c r="G6051" s="43"/>
      <c r="H6051" s="43"/>
      <c r="I6051" s="43"/>
      <c r="J6051" s="43"/>
      <c r="K6051" s="43"/>
    </row>
    <row r="6052" spans="1:11" ht="14.25" customHeight="1">
      <c r="A6052" s="43"/>
      <c r="B6052" s="43"/>
      <c r="C6052" s="43"/>
      <c r="D6052" s="43"/>
      <c r="E6052" s="43"/>
      <c r="F6052" s="43"/>
      <c r="G6052" s="43"/>
      <c r="H6052" s="43"/>
      <c r="I6052" s="43"/>
      <c r="J6052" s="43"/>
      <c r="K6052" s="43"/>
    </row>
    <row r="6053" spans="1:11" ht="14.25" customHeight="1">
      <c r="A6053" s="43"/>
      <c r="B6053" s="43"/>
      <c r="C6053" s="43"/>
      <c r="D6053" s="43"/>
      <c r="E6053" s="43"/>
      <c r="F6053" s="43"/>
      <c r="G6053" s="43"/>
      <c r="H6053" s="43"/>
      <c r="I6053" s="43"/>
      <c r="J6053" s="43"/>
      <c r="K6053" s="43"/>
    </row>
    <row r="6054" spans="1:11" ht="14.25" customHeight="1">
      <c r="A6054" s="43"/>
      <c r="B6054" s="43"/>
      <c r="C6054" s="43"/>
      <c r="D6054" s="43"/>
      <c r="E6054" s="43"/>
      <c r="F6054" s="43"/>
      <c r="G6054" s="43"/>
      <c r="H6054" s="43"/>
      <c r="I6054" s="43"/>
      <c r="J6054" s="43"/>
      <c r="K6054" s="43"/>
    </row>
    <row r="6055" spans="1:11" ht="14.25" customHeight="1">
      <c r="A6055" s="43"/>
      <c r="B6055" s="43"/>
      <c r="C6055" s="43"/>
      <c r="D6055" s="43"/>
      <c r="E6055" s="43"/>
      <c r="F6055" s="43"/>
      <c r="G6055" s="43"/>
      <c r="H6055" s="43"/>
      <c r="I6055" s="43"/>
      <c r="J6055" s="43"/>
      <c r="K6055" s="43"/>
    </row>
    <row r="6056" spans="1:11" ht="14.25" customHeight="1">
      <c r="A6056" s="43"/>
      <c r="B6056" s="43"/>
      <c r="C6056" s="43"/>
      <c r="D6056" s="43"/>
      <c r="E6056" s="43"/>
      <c r="F6056" s="43"/>
      <c r="G6056" s="43"/>
      <c r="H6056" s="43"/>
      <c r="I6056" s="43"/>
      <c r="J6056" s="43"/>
      <c r="K6056" s="43"/>
    </row>
    <row r="6057" spans="1:11" ht="14.25" customHeight="1">
      <c r="A6057" s="43"/>
      <c r="B6057" s="43"/>
      <c r="C6057" s="43"/>
      <c r="D6057" s="43"/>
      <c r="E6057" s="43"/>
      <c r="F6057" s="43"/>
      <c r="G6057" s="43"/>
      <c r="H6057" s="43"/>
      <c r="I6057" s="43"/>
      <c r="J6057" s="43"/>
      <c r="K6057" s="43"/>
    </row>
    <row r="6058" spans="1:11" ht="14.25" customHeight="1">
      <c r="A6058" s="43"/>
      <c r="B6058" s="43"/>
      <c r="C6058" s="43"/>
      <c r="D6058" s="43"/>
      <c r="E6058" s="43"/>
      <c r="F6058" s="43"/>
      <c r="G6058" s="43"/>
      <c r="H6058" s="43"/>
      <c r="I6058" s="43"/>
      <c r="J6058" s="43"/>
      <c r="K6058" s="43"/>
    </row>
    <row r="6059" spans="1:11" ht="14.25" customHeight="1">
      <c r="A6059" s="43"/>
      <c r="B6059" s="43"/>
      <c r="C6059" s="43"/>
      <c r="D6059" s="43"/>
      <c r="E6059" s="43"/>
      <c r="F6059" s="43"/>
      <c r="G6059" s="43"/>
      <c r="H6059" s="43"/>
      <c r="I6059" s="43"/>
      <c r="J6059" s="43"/>
      <c r="K6059" s="43"/>
    </row>
    <row r="6060" spans="1:11" ht="14.25" customHeight="1">
      <c r="A6060" s="43"/>
      <c r="B6060" s="43"/>
      <c r="C6060" s="43"/>
      <c r="D6060" s="43"/>
      <c r="E6060" s="43"/>
      <c r="F6060" s="43"/>
      <c r="G6060" s="43"/>
      <c r="H6060" s="43"/>
      <c r="I6060" s="43"/>
      <c r="J6060" s="43"/>
      <c r="K6060" s="43"/>
    </row>
    <row r="6061" spans="1:11" ht="14.25" customHeight="1">
      <c r="A6061" s="43"/>
      <c r="B6061" s="43"/>
      <c r="C6061" s="43"/>
      <c r="D6061" s="43"/>
      <c r="E6061" s="43"/>
      <c r="F6061" s="43"/>
      <c r="G6061" s="43"/>
      <c r="H6061" s="43"/>
      <c r="I6061" s="43"/>
      <c r="J6061" s="43"/>
      <c r="K6061" s="43"/>
    </row>
    <row r="6062" spans="1:11" ht="14.25" customHeight="1">
      <c r="A6062" s="43"/>
      <c r="B6062" s="43"/>
      <c r="C6062" s="43"/>
      <c r="D6062" s="43"/>
      <c r="E6062" s="43"/>
      <c r="F6062" s="43"/>
      <c r="G6062" s="43"/>
      <c r="H6062" s="43"/>
      <c r="I6062" s="43"/>
      <c r="J6062" s="43"/>
      <c r="K6062" s="43"/>
    </row>
    <row r="6063" spans="1:11" ht="14.25" customHeight="1">
      <c r="A6063" s="43"/>
      <c r="B6063" s="43"/>
      <c r="C6063" s="43"/>
      <c r="D6063" s="43"/>
      <c r="E6063" s="43"/>
      <c r="F6063" s="43"/>
      <c r="G6063" s="43"/>
      <c r="H6063" s="43"/>
      <c r="I6063" s="43"/>
      <c r="J6063" s="43"/>
      <c r="K6063" s="43"/>
    </row>
    <row r="6064" spans="1:11" ht="14.25" customHeight="1">
      <c r="A6064" s="43"/>
      <c r="B6064" s="43"/>
      <c r="C6064" s="43"/>
      <c r="D6064" s="43"/>
      <c r="E6064" s="43"/>
      <c r="F6064" s="43"/>
      <c r="G6064" s="43"/>
      <c r="H6064" s="43"/>
      <c r="I6064" s="43"/>
      <c r="J6064" s="43"/>
      <c r="K6064" s="43"/>
    </row>
    <row r="6065" spans="1:11" ht="14.25" customHeight="1">
      <c r="A6065" s="43"/>
      <c r="B6065" s="43"/>
      <c r="C6065" s="43"/>
      <c r="D6065" s="43"/>
      <c r="E6065" s="43"/>
      <c r="F6065" s="43"/>
      <c r="G6065" s="43"/>
      <c r="H6065" s="43"/>
      <c r="I6065" s="43"/>
      <c r="J6065" s="43"/>
      <c r="K6065" s="43"/>
    </row>
    <row r="6066" spans="1:11" ht="14.25" customHeight="1">
      <c r="A6066" s="43"/>
      <c r="B6066" s="43"/>
      <c r="C6066" s="43"/>
      <c r="D6066" s="43"/>
      <c r="E6066" s="43"/>
      <c r="F6066" s="43"/>
      <c r="G6066" s="43"/>
      <c r="H6066" s="43"/>
      <c r="I6066" s="43"/>
      <c r="J6066" s="43"/>
      <c r="K6066" s="43"/>
    </row>
    <row r="6067" spans="1:11" ht="14.25" customHeight="1">
      <c r="A6067" s="43"/>
      <c r="B6067" s="43"/>
      <c r="C6067" s="43"/>
      <c r="D6067" s="43"/>
      <c r="E6067" s="43"/>
      <c r="F6067" s="43"/>
      <c r="G6067" s="43"/>
      <c r="H6067" s="43"/>
      <c r="I6067" s="43"/>
      <c r="J6067" s="43"/>
      <c r="K6067" s="43"/>
    </row>
    <row r="6068" spans="1:11" ht="14.25" customHeight="1">
      <c r="A6068" s="43"/>
      <c r="B6068" s="43"/>
      <c r="C6068" s="43"/>
      <c r="D6068" s="43"/>
      <c r="E6068" s="43"/>
      <c r="F6068" s="43"/>
      <c r="G6068" s="43"/>
      <c r="H6068" s="43"/>
      <c r="I6068" s="43"/>
      <c r="J6068" s="43"/>
      <c r="K6068" s="43"/>
    </row>
    <row r="6069" spans="1:11" ht="14.25" customHeight="1">
      <c r="A6069" s="43"/>
      <c r="B6069" s="43"/>
      <c r="C6069" s="43"/>
      <c r="D6069" s="43"/>
      <c r="E6069" s="43"/>
      <c r="F6069" s="43"/>
      <c r="G6069" s="43"/>
      <c r="H6069" s="43"/>
      <c r="I6069" s="43"/>
      <c r="J6069" s="43"/>
      <c r="K6069" s="43"/>
    </row>
    <row r="6070" spans="1:11" ht="14.25" customHeight="1">
      <c r="A6070" s="43"/>
      <c r="B6070" s="43"/>
      <c r="C6070" s="43"/>
      <c r="D6070" s="43"/>
      <c r="E6070" s="43"/>
      <c r="F6070" s="43"/>
      <c r="G6070" s="43"/>
      <c r="H6070" s="43"/>
      <c r="I6070" s="43"/>
      <c r="J6070" s="43"/>
      <c r="K6070" s="43"/>
    </row>
    <row r="6071" spans="1:11" ht="14.25" customHeight="1">
      <c r="A6071" s="43"/>
      <c r="B6071" s="43"/>
      <c r="C6071" s="43"/>
      <c r="D6071" s="43"/>
      <c r="E6071" s="43"/>
      <c r="F6071" s="43"/>
      <c r="G6071" s="43"/>
      <c r="H6071" s="43"/>
      <c r="I6071" s="43"/>
      <c r="J6071" s="43"/>
      <c r="K6071" s="43"/>
    </row>
    <row r="6072" spans="1:11" ht="14.25" customHeight="1">
      <c r="A6072" s="43"/>
      <c r="B6072" s="43"/>
      <c r="C6072" s="43"/>
      <c r="D6072" s="43"/>
      <c r="E6072" s="43"/>
      <c r="F6072" s="43"/>
      <c r="G6072" s="43"/>
      <c r="H6072" s="43"/>
      <c r="I6072" s="43"/>
      <c r="J6072" s="43"/>
      <c r="K6072" s="43"/>
    </row>
    <row r="6073" spans="1:11" ht="14.25" customHeight="1">
      <c r="A6073" s="43"/>
      <c r="B6073" s="43"/>
      <c r="C6073" s="43"/>
      <c r="D6073" s="43"/>
      <c r="E6073" s="43"/>
      <c r="F6073" s="43"/>
      <c r="G6073" s="43"/>
      <c r="H6073" s="43"/>
      <c r="I6073" s="43"/>
      <c r="J6073" s="43"/>
      <c r="K6073" s="43"/>
    </row>
    <row r="6074" spans="1:11" ht="14.25" customHeight="1">
      <c r="A6074" s="43"/>
      <c r="B6074" s="43"/>
      <c r="C6074" s="43"/>
      <c r="D6074" s="43"/>
      <c r="E6074" s="43"/>
      <c r="F6074" s="43"/>
      <c r="G6074" s="43"/>
      <c r="H6074" s="43"/>
      <c r="I6074" s="43"/>
      <c r="J6074" s="43"/>
      <c r="K6074" s="43"/>
    </row>
    <row r="6075" spans="1:11" ht="14.25" customHeight="1">
      <c r="A6075" s="43"/>
      <c r="B6075" s="43"/>
      <c r="C6075" s="43"/>
      <c r="D6075" s="43"/>
      <c r="E6075" s="43"/>
      <c r="F6075" s="43"/>
      <c r="G6075" s="43"/>
      <c r="H6075" s="43"/>
      <c r="I6075" s="43"/>
      <c r="J6075" s="43"/>
      <c r="K6075" s="43"/>
    </row>
    <row r="6076" spans="1:11" ht="14.25" customHeight="1">
      <c r="A6076" s="43"/>
      <c r="B6076" s="43"/>
      <c r="C6076" s="43"/>
      <c r="D6076" s="43"/>
      <c r="E6076" s="43"/>
      <c r="F6076" s="43"/>
      <c r="G6076" s="43"/>
      <c r="H6076" s="43"/>
      <c r="I6076" s="43"/>
      <c r="J6076" s="43"/>
      <c r="K6076" s="43"/>
    </row>
    <row r="6077" spans="1:11" ht="14.25" customHeight="1">
      <c r="A6077" s="43"/>
      <c r="B6077" s="43"/>
      <c r="C6077" s="43"/>
      <c r="D6077" s="43"/>
      <c r="E6077" s="43"/>
      <c r="F6077" s="43"/>
      <c r="G6077" s="43"/>
      <c r="H6077" s="43"/>
      <c r="I6077" s="43"/>
      <c r="J6077" s="43"/>
      <c r="K6077" s="43"/>
    </row>
    <row r="6078" spans="1:11" ht="14.25" customHeight="1">
      <c r="A6078" s="43"/>
      <c r="B6078" s="43"/>
      <c r="C6078" s="43"/>
      <c r="D6078" s="43"/>
      <c r="E6078" s="43"/>
      <c r="F6078" s="43"/>
      <c r="G6078" s="43"/>
      <c r="H6078" s="43"/>
      <c r="I6078" s="43"/>
      <c r="J6078" s="43"/>
      <c r="K6078" s="43"/>
    </row>
    <row r="6079" spans="1:11" ht="14.25" customHeight="1">
      <c r="A6079" s="43"/>
      <c r="B6079" s="43"/>
      <c r="C6079" s="43"/>
      <c r="D6079" s="43"/>
      <c r="E6079" s="43"/>
      <c r="F6079" s="43"/>
      <c r="G6079" s="43"/>
      <c r="H6079" s="43"/>
      <c r="I6079" s="43"/>
      <c r="J6079" s="43"/>
      <c r="K6079" s="43"/>
    </row>
    <row r="6080" spans="1:11" ht="14.25" customHeight="1">
      <c r="A6080" s="43"/>
      <c r="B6080" s="43"/>
      <c r="C6080" s="43"/>
      <c r="D6080" s="43"/>
      <c r="E6080" s="43"/>
      <c r="F6080" s="43"/>
      <c r="G6080" s="43"/>
      <c r="H6080" s="43"/>
      <c r="I6080" s="43"/>
      <c r="J6080" s="43"/>
      <c r="K6080" s="43"/>
    </row>
    <row r="6081" spans="1:11" ht="14.25" customHeight="1">
      <c r="A6081" s="43"/>
      <c r="B6081" s="43"/>
      <c r="C6081" s="43"/>
      <c r="D6081" s="43"/>
      <c r="E6081" s="43"/>
      <c r="F6081" s="43"/>
      <c r="G6081" s="43"/>
      <c r="H6081" s="43"/>
      <c r="I6081" s="43"/>
      <c r="J6081" s="43"/>
      <c r="K6081" s="43"/>
    </row>
    <row r="6082" spans="1:11" ht="14.25" customHeight="1">
      <c r="A6082" s="43"/>
      <c r="B6082" s="43"/>
      <c r="C6082" s="43"/>
      <c r="D6082" s="43"/>
      <c r="E6082" s="43"/>
      <c r="F6082" s="43"/>
      <c r="G6082" s="43"/>
      <c r="H6082" s="43"/>
      <c r="I6082" s="43"/>
      <c r="J6082" s="43"/>
      <c r="K6082" s="43"/>
    </row>
    <row r="6083" spans="1:11" ht="14.25" customHeight="1">
      <c r="A6083" s="43"/>
      <c r="B6083" s="43"/>
      <c r="C6083" s="43"/>
      <c r="D6083" s="43"/>
      <c r="E6083" s="43"/>
      <c r="F6083" s="43"/>
      <c r="G6083" s="43"/>
      <c r="H6083" s="43"/>
      <c r="I6083" s="43"/>
      <c r="J6083" s="43"/>
      <c r="K6083" s="43"/>
    </row>
    <row r="6084" spans="1:11" ht="14.25" customHeight="1">
      <c r="A6084" s="43"/>
      <c r="B6084" s="43"/>
      <c r="C6084" s="43"/>
      <c r="D6084" s="43"/>
      <c r="E6084" s="43"/>
      <c r="F6084" s="43"/>
      <c r="G6084" s="43"/>
      <c r="H6084" s="43"/>
      <c r="I6084" s="43"/>
      <c r="J6084" s="43"/>
      <c r="K6084" s="43"/>
    </row>
    <row r="6085" spans="1:11" ht="14.25" customHeight="1">
      <c r="A6085" s="43"/>
      <c r="B6085" s="43"/>
      <c r="C6085" s="43"/>
      <c r="D6085" s="43"/>
      <c r="E6085" s="43"/>
      <c r="F6085" s="43"/>
      <c r="G6085" s="43"/>
      <c r="H6085" s="43"/>
      <c r="I6085" s="43"/>
      <c r="J6085" s="43"/>
      <c r="K6085" s="43"/>
    </row>
    <row r="6086" spans="1:11" ht="14.25" customHeight="1">
      <c r="A6086" s="43"/>
      <c r="B6086" s="43"/>
      <c r="C6086" s="43"/>
      <c r="D6086" s="43"/>
      <c r="E6086" s="43"/>
      <c r="F6086" s="43"/>
      <c r="G6086" s="43"/>
      <c r="H6086" s="43"/>
      <c r="I6086" s="43"/>
      <c r="J6086" s="43"/>
      <c r="K6086" s="43"/>
    </row>
    <row r="6087" spans="1:11" ht="14.25" customHeight="1">
      <c r="A6087" s="43"/>
      <c r="B6087" s="43"/>
      <c r="C6087" s="43"/>
      <c r="D6087" s="43"/>
      <c r="E6087" s="43"/>
      <c r="F6087" s="43"/>
      <c r="G6087" s="43"/>
      <c r="H6087" s="43"/>
      <c r="I6087" s="43"/>
      <c r="J6087" s="43"/>
      <c r="K6087" s="43"/>
    </row>
    <row r="6088" spans="1:11" ht="14.25" customHeight="1">
      <c r="A6088" s="43"/>
      <c r="B6088" s="43"/>
      <c r="C6088" s="43"/>
      <c r="D6088" s="43"/>
      <c r="E6088" s="43"/>
      <c r="F6088" s="43"/>
      <c r="G6088" s="43"/>
      <c r="H6088" s="43"/>
      <c r="I6088" s="43"/>
      <c r="J6088" s="43"/>
      <c r="K6088" s="43"/>
    </row>
    <row r="6089" spans="1:11" ht="14.25" customHeight="1">
      <c r="A6089" s="43"/>
      <c r="B6089" s="43"/>
      <c r="C6089" s="43"/>
      <c r="D6089" s="43"/>
      <c r="E6089" s="43"/>
      <c r="F6089" s="43"/>
      <c r="G6089" s="43"/>
      <c r="H6089" s="43"/>
      <c r="I6089" s="43"/>
      <c r="J6089" s="43"/>
      <c r="K6089" s="43"/>
    </row>
    <row r="6090" spans="1:11" ht="14.25" customHeight="1">
      <c r="A6090" s="43"/>
      <c r="B6090" s="43"/>
      <c r="C6090" s="43"/>
      <c r="D6090" s="43"/>
      <c r="E6090" s="43"/>
      <c r="F6090" s="43"/>
      <c r="G6090" s="43"/>
      <c r="H6090" s="43"/>
      <c r="I6090" s="43"/>
      <c r="J6090" s="43"/>
      <c r="K6090" s="43"/>
    </row>
    <row r="6091" spans="1:11" ht="14.25" customHeight="1">
      <c r="A6091" s="43"/>
      <c r="B6091" s="43"/>
      <c r="C6091" s="43"/>
      <c r="D6091" s="43"/>
      <c r="E6091" s="43"/>
      <c r="F6091" s="43"/>
      <c r="G6091" s="43"/>
      <c r="H6091" s="43"/>
      <c r="I6091" s="43"/>
      <c r="J6091" s="43"/>
      <c r="K6091" s="43"/>
    </row>
    <row r="6092" spans="1:11" ht="14.25" customHeight="1">
      <c r="A6092" s="43"/>
      <c r="B6092" s="43"/>
      <c r="C6092" s="43"/>
      <c r="D6092" s="43"/>
      <c r="E6092" s="43"/>
      <c r="F6092" s="43"/>
      <c r="G6092" s="43"/>
      <c r="H6092" s="43"/>
      <c r="I6092" s="43"/>
      <c r="J6092" s="43"/>
      <c r="K6092" s="43"/>
    </row>
    <row r="6093" spans="1:11" ht="14.25" customHeight="1">
      <c r="A6093" s="43"/>
      <c r="B6093" s="43"/>
      <c r="C6093" s="43"/>
      <c r="D6093" s="43"/>
      <c r="E6093" s="43"/>
      <c r="F6093" s="43"/>
      <c r="G6093" s="43"/>
      <c r="H6093" s="43"/>
      <c r="I6093" s="43"/>
      <c r="J6093" s="43"/>
      <c r="K6093" s="43"/>
    </row>
    <row r="6094" spans="1:11" ht="14.25" customHeight="1">
      <c r="A6094" s="43"/>
      <c r="B6094" s="43"/>
      <c r="C6094" s="43"/>
      <c r="D6094" s="43"/>
      <c r="E6094" s="43"/>
      <c r="F6094" s="43"/>
      <c r="G6094" s="43"/>
      <c r="H6094" s="43"/>
      <c r="I6094" s="43"/>
      <c r="J6094" s="43"/>
      <c r="K6094" s="43"/>
    </row>
    <row r="6095" spans="1:11" ht="14.25" customHeight="1">
      <c r="A6095" s="43"/>
      <c r="B6095" s="43"/>
      <c r="C6095" s="43"/>
      <c r="D6095" s="43"/>
      <c r="E6095" s="43"/>
      <c r="F6095" s="43"/>
      <c r="G6095" s="43"/>
      <c r="H6095" s="43"/>
      <c r="I6095" s="43"/>
      <c r="J6095" s="43"/>
      <c r="K6095" s="43"/>
    </row>
    <row r="6096" spans="1:11" ht="14.25" customHeight="1">
      <c r="A6096" s="43"/>
      <c r="B6096" s="43"/>
      <c r="C6096" s="43"/>
      <c r="D6096" s="43"/>
      <c r="E6096" s="43"/>
      <c r="F6096" s="43"/>
      <c r="G6096" s="43"/>
      <c r="H6096" s="43"/>
      <c r="I6096" s="43"/>
      <c r="J6096" s="43"/>
      <c r="K6096" s="43"/>
    </row>
    <row r="6097" spans="1:11" ht="14.25" customHeight="1">
      <c r="A6097" s="43"/>
      <c r="B6097" s="43"/>
      <c r="C6097" s="43"/>
      <c r="D6097" s="43"/>
      <c r="E6097" s="43"/>
      <c r="F6097" s="43"/>
      <c r="G6097" s="43"/>
      <c r="H6097" s="43"/>
      <c r="I6097" s="43"/>
      <c r="J6097" s="43"/>
      <c r="K6097" s="43"/>
    </row>
    <row r="6098" spans="1:11" ht="14.25" customHeight="1">
      <c r="A6098" s="43"/>
      <c r="B6098" s="43"/>
      <c r="C6098" s="43"/>
      <c r="D6098" s="43"/>
      <c r="E6098" s="43"/>
      <c r="F6098" s="43"/>
      <c r="G6098" s="43"/>
      <c r="H6098" s="43"/>
      <c r="I6098" s="43"/>
      <c r="J6098" s="43"/>
      <c r="K6098" s="43"/>
    </row>
    <row r="6099" spans="1:11" ht="14.25" customHeight="1">
      <c r="A6099" s="43"/>
      <c r="B6099" s="43"/>
      <c r="C6099" s="43"/>
      <c r="D6099" s="43"/>
      <c r="E6099" s="43"/>
      <c r="F6099" s="43"/>
      <c r="G6099" s="43"/>
      <c r="H6099" s="43"/>
      <c r="I6099" s="43"/>
      <c r="J6099" s="43"/>
      <c r="K6099" s="43"/>
    </row>
    <row r="6100" spans="1:11" ht="14.25" customHeight="1">
      <c r="A6100" s="43"/>
      <c r="B6100" s="43"/>
      <c r="C6100" s="43"/>
      <c r="D6100" s="43"/>
      <c r="E6100" s="43"/>
      <c r="F6100" s="43"/>
      <c r="G6100" s="43"/>
      <c r="H6100" s="43"/>
      <c r="I6100" s="43"/>
      <c r="J6100" s="43"/>
      <c r="K6100" s="43"/>
    </row>
    <row r="6101" spans="1:11" ht="14.25" customHeight="1">
      <c r="A6101" s="43"/>
      <c r="B6101" s="43"/>
      <c r="C6101" s="43"/>
      <c r="D6101" s="43"/>
      <c r="E6101" s="43"/>
      <c r="F6101" s="43"/>
      <c r="G6101" s="43"/>
      <c r="H6101" s="43"/>
      <c r="I6101" s="43"/>
      <c r="J6101" s="43"/>
      <c r="K6101" s="43"/>
    </row>
    <row r="6102" spans="1:11" ht="14.25" customHeight="1">
      <c r="A6102" s="43"/>
      <c r="B6102" s="43"/>
      <c r="C6102" s="43"/>
      <c r="D6102" s="43"/>
      <c r="E6102" s="43"/>
      <c r="F6102" s="43"/>
      <c r="G6102" s="43"/>
      <c r="H6102" s="43"/>
      <c r="I6102" s="43"/>
      <c r="J6102" s="43"/>
      <c r="K6102" s="43"/>
    </row>
    <row r="6103" spans="1:11" ht="14.25" customHeight="1">
      <c r="A6103" s="43"/>
      <c r="B6103" s="43"/>
      <c r="C6103" s="43"/>
      <c r="D6103" s="43"/>
      <c r="E6103" s="43"/>
      <c r="F6103" s="43"/>
      <c r="G6103" s="43"/>
      <c r="H6103" s="43"/>
      <c r="I6103" s="43"/>
      <c r="J6103" s="43"/>
      <c r="K6103" s="43"/>
    </row>
    <row r="6104" spans="1:11" ht="14.25" customHeight="1">
      <c r="A6104" s="43"/>
      <c r="B6104" s="43"/>
      <c r="C6104" s="43"/>
      <c r="D6104" s="43"/>
      <c r="E6104" s="43"/>
      <c r="F6104" s="43"/>
      <c r="G6104" s="43"/>
      <c r="H6104" s="43"/>
      <c r="I6104" s="43"/>
      <c r="J6104" s="43"/>
      <c r="K6104" s="43"/>
    </row>
    <row r="6105" spans="1:11" ht="14.25" customHeight="1">
      <c r="A6105" s="43"/>
      <c r="B6105" s="43"/>
      <c r="C6105" s="43"/>
      <c r="D6105" s="43"/>
      <c r="E6105" s="43"/>
      <c r="F6105" s="43"/>
      <c r="G6105" s="43"/>
      <c r="H6105" s="43"/>
      <c r="I6105" s="43"/>
      <c r="J6105" s="43"/>
      <c r="K6105" s="43"/>
    </row>
    <row r="6106" spans="1:11" ht="14.25" customHeight="1">
      <c r="A6106" s="43"/>
      <c r="B6106" s="43"/>
      <c r="C6106" s="43"/>
      <c r="D6106" s="43"/>
      <c r="E6106" s="43"/>
      <c r="F6106" s="43"/>
      <c r="G6106" s="43"/>
      <c r="H6106" s="43"/>
      <c r="I6106" s="43"/>
      <c r="J6106" s="43"/>
      <c r="K6106" s="43"/>
    </row>
    <row r="6107" spans="1:11" ht="14.25" customHeight="1">
      <c r="A6107" s="43"/>
      <c r="B6107" s="43"/>
      <c r="C6107" s="43"/>
      <c r="D6107" s="43"/>
      <c r="E6107" s="43"/>
      <c r="F6107" s="43"/>
      <c r="G6107" s="43"/>
      <c r="H6107" s="43"/>
      <c r="I6107" s="43"/>
      <c r="J6107" s="43"/>
      <c r="K6107" s="43"/>
    </row>
    <row r="6108" spans="1:11" ht="14.25" customHeight="1">
      <c r="A6108" s="43"/>
      <c r="B6108" s="43"/>
      <c r="C6108" s="43"/>
      <c r="D6108" s="43"/>
      <c r="E6108" s="43"/>
      <c r="F6108" s="43"/>
      <c r="G6108" s="43"/>
      <c r="H6108" s="43"/>
      <c r="I6108" s="43"/>
      <c r="J6108" s="43"/>
      <c r="K6108" s="43"/>
    </row>
    <row r="6109" spans="1:11" ht="14.25" customHeight="1">
      <c r="A6109" s="43"/>
      <c r="B6109" s="43"/>
      <c r="C6109" s="43"/>
      <c r="D6109" s="43"/>
      <c r="E6109" s="43"/>
      <c r="F6109" s="43"/>
      <c r="G6109" s="43"/>
      <c r="H6109" s="43"/>
      <c r="I6109" s="43"/>
      <c r="J6109" s="43"/>
      <c r="K6109" s="43"/>
    </row>
    <row r="6110" spans="1:11" ht="14.25" customHeight="1">
      <c r="A6110" s="43"/>
      <c r="B6110" s="43"/>
      <c r="C6110" s="43"/>
      <c r="D6110" s="43"/>
      <c r="E6110" s="43"/>
      <c r="F6110" s="43"/>
      <c r="G6110" s="43"/>
      <c r="H6110" s="43"/>
      <c r="I6110" s="43"/>
      <c r="J6110" s="43"/>
      <c r="K6110" s="43"/>
    </row>
    <row r="6111" spans="1:11" ht="14.25" customHeight="1">
      <c r="A6111" s="43"/>
      <c r="B6111" s="43"/>
      <c r="C6111" s="43"/>
      <c r="D6111" s="43"/>
      <c r="E6111" s="43"/>
      <c r="F6111" s="43"/>
      <c r="G6111" s="43"/>
      <c r="H6111" s="43"/>
      <c r="I6111" s="43"/>
      <c r="J6111" s="43"/>
      <c r="K6111" s="43"/>
    </row>
    <row r="6112" spans="1:11" ht="14.25" customHeight="1">
      <c r="A6112" s="43"/>
      <c r="B6112" s="43"/>
      <c r="C6112" s="43"/>
      <c r="D6112" s="43"/>
      <c r="E6112" s="43"/>
      <c r="F6112" s="43"/>
      <c r="G6112" s="43"/>
      <c r="H6112" s="43"/>
      <c r="I6112" s="43"/>
      <c r="J6112" s="43"/>
      <c r="K6112" s="43"/>
    </row>
    <row r="6113" spans="1:11" ht="14.25" customHeight="1">
      <c r="A6113" s="43"/>
      <c r="B6113" s="43"/>
      <c r="C6113" s="43"/>
      <c r="D6113" s="43"/>
      <c r="E6113" s="43"/>
      <c r="F6113" s="43"/>
      <c r="G6113" s="43"/>
      <c r="H6113" s="43"/>
      <c r="I6113" s="43"/>
      <c r="J6113" s="43"/>
      <c r="K6113" s="43"/>
    </row>
    <row r="6114" spans="1:11" ht="14.25" customHeight="1">
      <c r="A6114" s="43"/>
      <c r="B6114" s="43"/>
      <c r="C6114" s="43"/>
      <c r="D6114" s="43"/>
      <c r="E6114" s="43"/>
      <c r="F6114" s="43"/>
      <c r="G6114" s="43"/>
      <c r="H6114" s="43"/>
      <c r="I6114" s="43"/>
      <c r="J6114" s="43"/>
      <c r="K6114" s="43"/>
    </row>
    <row r="6115" spans="1:11" ht="14.25" customHeight="1">
      <c r="A6115" s="43"/>
      <c r="B6115" s="43"/>
      <c r="C6115" s="43"/>
      <c r="D6115" s="43"/>
      <c r="E6115" s="43"/>
      <c r="F6115" s="43"/>
      <c r="G6115" s="43"/>
      <c r="H6115" s="43"/>
      <c r="I6115" s="43"/>
      <c r="J6115" s="43"/>
      <c r="K6115" s="43"/>
    </row>
    <row r="6116" spans="1:11" ht="14.25" customHeight="1">
      <c r="A6116" s="43"/>
      <c r="B6116" s="43"/>
      <c r="C6116" s="43"/>
      <c r="D6116" s="43"/>
      <c r="E6116" s="43"/>
      <c r="F6116" s="43"/>
      <c r="G6116" s="43"/>
      <c r="H6116" s="43"/>
      <c r="I6116" s="43"/>
      <c r="J6116" s="43"/>
      <c r="K6116" s="43"/>
    </row>
    <row r="6117" spans="1:11" ht="14.25" customHeight="1">
      <c r="A6117" s="43"/>
      <c r="B6117" s="43"/>
      <c r="C6117" s="43"/>
      <c r="D6117" s="43"/>
      <c r="E6117" s="43"/>
      <c r="F6117" s="43"/>
      <c r="G6117" s="43"/>
      <c r="H6117" s="43"/>
      <c r="I6117" s="43"/>
      <c r="J6117" s="43"/>
      <c r="K6117" s="43"/>
    </row>
    <row r="6118" spans="1:11" ht="14.25" customHeight="1">
      <c r="A6118" s="43"/>
      <c r="B6118" s="43"/>
      <c r="C6118" s="43"/>
      <c r="D6118" s="43"/>
      <c r="E6118" s="43"/>
      <c r="F6118" s="43"/>
      <c r="G6118" s="43"/>
      <c r="H6118" s="43"/>
      <c r="I6118" s="43"/>
      <c r="J6118" s="43"/>
      <c r="K6118" s="43"/>
    </row>
    <row r="6119" spans="1:11" ht="14.25" customHeight="1">
      <c r="A6119" s="43"/>
      <c r="B6119" s="43"/>
      <c r="C6119" s="43"/>
      <c r="D6119" s="43"/>
      <c r="E6119" s="43"/>
      <c r="F6119" s="43"/>
      <c r="G6119" s="43"/>
      <c r="H6119" s="43"/>
      <c r="I6119" s="43"/>
      <c r="J6119" s="43"/>
      <c r="K6119" s="43"/>
    </row>
    <row r="6120" spans="1:11" ht="14.25" customHeight="1">
      <c r="A6120" s="43"/>
      <c r="B6120" s="43"/>
      <c r="C6120" s="43"/>
      <c r="D6120" s="43"/>
      <c r="E6120" s="43"/>
      <c r="F6120" s="43"/>
      <c r="G6120" s="43"/>
      <c r="H6120" s="43"/>
      <c r="I6120" s="43"/>
      <c r="J6120" s="43"/>
      <c r="K6120" s="43"/>
    </row>
    <row r="6121" spans="1:11" ht="14.25" customHeight="1">
      <c r="A6121" s="43"/>
      <c r="B6121" s="43"/>
      <c r="C6121" s="43"/>
      <c r="D6121" s="43"/>
      <c r="E6121" s="43"/>
      <c r="F6121" s="43"/>
      <c r="G6121" s="43"/>
      <c r="H6121" s="43"/>
      <c r="I6121" s="43"/>
      <c r="J6121" s="43"/>
      <c r="K6121" s="43"/>
    </row>
    <row r="6122" spans="1:11" ht="14.25" customHeight="1">
      <c r="A6122" s="43"/>
      <c r="B6122" s="43"/>
      <c r="C6122" s="43"/>
      <c r="D6122" s="43"/>
      <c r="E6122" s="43"/>
      <c r="F6122" s="43"/>
      <c r="G6122" s="43"/>
      <c r="H6122" s="43"/>
      <c r="I6122" s="43"/>
      <c r="J6122" s="43"/>
      <c r="K6122" s="43"/>
    </row>
    <row r="6123" spans="1:11" ht="14.25" customHeight="1">
      <c r="A6123" s="43"/>
      <c r="B6123" s="43"/>
      <c r="C6123" s="43"/>
      <c r="D6123" s="43"/>
      <c r="E6123" s="43"/>
      <c r="F6123" s="43"/>
      <c r="G6123" s="43"/>
      <c r="H6123" s="43"/>
      <c r="I6123" s="43"/>
      <c r="J6123" s="43"/>
      <c r="K6123" s="43"/>
    </row>
    <row r="6124" spans="1:11" ht="14.25" customHeight="1">
      <c r="A6124" s="43"/>
      <c r="B6124" s="43"/>
      <c r="C6124" s="43"/>
      <c r="D6124" s="43"/>
      <c r="E6124" s="43"/>
      <c r="F6124" s="43"/>
      <c r="G6124" s="43"/>
      <c r="H6124" s="43"/>
      <c r="I6124" s="43"/>
      <c r="J6124" s="43"/>
      <c r="K6124" s="43"/>
    </row>
    <row r="6125" spans="1:11" ht="14.25" customHeight="1">
      <c r="A6125" s="43"/>
      <c r="B6125" s="43"/>
      <c r="C6125" s="43"/>
      <c r="D6125" s="43"/>
      <c r="E6125" s="43"/>
      <c r="F6125" s="43"/>
      <c r="G6125" s="43"/>
      <c r="H6125" s="43"/>
      <c r="I6125" s="43"/>
      <c r="J6125" s="43"/>
      <c r="K6125" s="43"/>
    </row>
    <row r="6126" spans="1:11" ht="14.25" customHeight="1">
      <c r="A6126" s="43"/>
      <c r="B6126" s="43"/>
      <c r="C6126" s="43"/>
      <c r="D6126" s="43"/>
      <c r="E6126" s="43"/>
      <c r="F6126" s="43"/>
      <c r="G6126" s="43"/>
      <c r="H6126" s="43"/>
      <c r="I6126" s="43"/>
      <c r="J6126" s="43"/>
      <c r="K6126" s="43"/>
    </row>
    <row r="6127" spans="1:11" ht="14.25" customHeight="1">
      <c r="A6127" s="43"/>
      <c r="B6127" s="43"/>
      <c r="C6127" s="43"/>
      <c r="D6127" s="43"/>
      <c r="E6127" s="43"/>
      <c r="F6127" s="43"/>
      <c r="G6127" s="43"/>
      <c r="H6127" s="43"/>
      <c r="I6127" s="43"/>
      <c r="J6127" s="43"/>
      <c r="K6127" s="43"/>
    </row>
    <row r="6128" spans="1:11" ht="14.25" customHeight="1">
      <c r="A6128" s="43"/>
      <c r="B6128" s="43"/>
      <c r="C6128" s="43"/>
      <c r="D6128" s="43"/>
      <c r="E6128" s="43"/>
      <c r="F6128" s="43"/>
      <c r="G6128" s="43"/>
      <c r="H6128" s="43"/>
      <c r="I6128" s="43"/>
      <c r="J6128" s="43"/>
      <c r="K6128" s="43"/>
    </row>
    <row r="6129" spans="1:11" ht="14.25" customHeight="1">
      <c r="A6129" s="43"/>
      <c r="B6129" s="43"/>
      <c r="C6129" s="43"/>
      <c r="D6129" s="43"/>
      <c r="E6129" s="43"/>
      <c r="F6129" s="43"/>
      <c r="G6129" s="43"/>
      <c r="H6129" s="43"/>
      <c r="I6129" s="43"/>
      <c r="J6129" s="43"/>
      <c r="K6129" s="43"/>
    </row>
    <row r="6130" spans="1:11" ht="14.25" customHeight="1">
      <c r="A6130" s="43"/>
      <c r="B6130" s="43"/>
      <c r="C6130" s="43"/>
      <c r="D6130" s="43"/>
      <c r="E6130" s="43"/>
      <c r="F6130" s="43"/>
      <c r="G6130" s="43"/>
      <c r="H6130" s="43"/>
      <c r="I6130" s="43"/>
      <c r="J6130" s="43"/>
      <c r="K6130" s="43"/>
    </row>
    <row r="6131" spans="1:11" ht="14.25" customHeight="1">
      <c r="A6131" s="43"/>
      <c r="B6131" s="43"/>
      <c r="C6131" s="43"/>
      <c r="D6131" s="43"/>
      <c r="E6131" s="43"/>
      <c r="F6131" s="43"/>
      <c r="G6131" s="43"/>
      <c r="H6131" s="43"/>
      <c r="I6131" s="43"/>
      <c r="J6131" s="43"/>
      <c r="K6131" s="43"/>
    </row>
    <row r="6132" spans="1:11" ht="14.25" customHeight="1">
      <c r="A6132" s="43"/>
      <c r="B6132" s="43"/>
      <c r="C6132" s="43"/>
      <c r="D6132" s="43"/>
      <c r="E6132" s="43"/>
      <c r="F6132" s="43"/>
      <c r="G6132" s="43"/>
      <c r="H6132" s="43"/>
      <c r="I6132" s="43"/>
      <c r="J6132" s="43"/>
      <c r="K6132" s="43"/>
    </row>
    <row r="6133" spans="1:11" ht="14.25" customHeight="1">
      <c r="A6133" s="43"/>
      <c r="B6133" s="43"/>
      <c r="C6133" s="43"/>
      <c r="D6133" s="43"/>
      <c r="E6133" s="43"/>
      <c r="F6133" s="43"/>
      <c r="G6133" s="43"/>
      <c r="H6133" s="43"/>
      <c r="I6133" s="43"/>
      <c r="J6133" s="43"/>
      <c r="K6133" s="43"/>
    </row>
    <row r="6134" spans="1:11" ht="14.25" customHeight="1">
      <c r="A6134" s="43"/>
      <c r="B6134" s="43"/>
      <c r="C6134" s="43"/>
      <c r="D6134" s="43"/>
      <c r="E6134" s="43"/>
      <c r="F6134" s="43"/>
      <c r="G6134" s="43"/>
      <c r="H6134" s="43"/>
      <c r="I6134" s="43"/>
      <c r="J6134" s="43"/>
      <c r="K6134" s="43"/>
    </row>
    <row r="6135" spans="1:11" ht="14.25" customHeight="1">
      <c r="A6135" s="43"/>
      <c r="B6135" s="43"/>
      <c r="C6135" s="43"/>
      <c r="D6135" s="43"/>
      <c r="E6135" s="43"/>
      <c r="F6135" s="43"/>
      <c r="G6135" s="43"/>
      <c r="H6135" s="43"/>
      <c r="I6135" s="43"/>
      <c r="J6135" s="43"/>
      <c r="K6135" s="43"/>
    </row>
    <row r="6136" spans="1:11" ht="14.25" customHeight="1">
      <c r="A6136" s="43"/>
      <c r="B6136" s="43"/>
      <c r="C6136" s="43"/>
      <c r="D6136" s="43"/>
      <c r="E6136" s="43"/>
      <c r="F6136" s="43"/>
      <c r="G6136" s="43"/>
      <c r="H6136" s="43"/>
      <c r="I6136" s="43"/>
      <c r="J6136" s="43"/>
      <c r="K6136" s="43"/>
    </row>
    <row r="6137" spans="1:11" ht="14.25" customHeight="1">
      <c r="A6137" s="43"/>
      <c r="B6137" s="43"/>
      <c r="C6137" s="43"/>
      <c r="D6137" s="43"/>
      <c r="E6137" s="43"/>
      <c r="F6137" s="43"/>
      <c r="G6137" s="43"/>
      <c r="H6137" s="43"/>
      <c r="I6137" s="43"/>
      <c r="J6137" s="43"/>
      <c r="K6137" s="43"/>
    </row>
    <row r="6138" spans="1:11" ht="14.25" customHeight="1">
      <c r="A6138" s="43"/>
      <c r="B6138" s="43"/>
      <c r="C6138" s="43"/>
      <c r="D6138" s="43"/>
      <c r="E6138" s="43"/>
      <c r="F6138" s="43"/>
      <c r="G6138" s="43"/>
      <c r="H6138" s="43"/>
      <c r="I6138" s="43"/>
      <c r="J6138" s="43"/>
      <c r="K6138" s="43"/>
    </row>
    <row r="6139" spans="1:11" ht="14.25" customHeight="1">
      <c r="A6139" s="43"/>
      <c r="B6139" s="43"/>
      <c r="C6139" s="43"/>
      <c r="D6139" s="43"/>
      <c r="E6139" s="43"/>
      <c r="F6139" s="43"/>
      <c r="G6139" s="43"/>
      <c r="H6139" s="43"/>
      <c r="I6139" s="43"/>
      <c r="J6139" s="43"/>
      <c r="K6139" s="43"/>
    </row>
    <row r="6140" spans="1:11" ht="14.25" customHeight="1">
      <c r="A6140" s="43"/>
      <c r="B6140" s="43"/>
      <c r="C6140" s="43"/>
      <c r="D6140" s="43"/>
      <c r="E6140" s="43"/>
      <c r="F6140" s="43"/>
      <c r="G6140" s="43"/>
      <c r="H6140" s="43"/>
      <c r="I6140" s="43"/>
      <c r="J6140" s="43"/>
      <c r="K6140" s="43"/>
    </row>
    <row r="6141" spans="1:11" ht="14.25" customHeight="1">
      <c r="A6141" s="43"/>
      <c r="B6141" s="43"/>
      <c r="C6141" s="43"/>
      <c r="D6141" s="43"/>
      <c r="E6141" s="43"/>
      <c r="F6141" s="43"/>
      <c r="G6141" s="43"/>
      <c r="H6141" s="43"/>
      <c r="I6141" s="43"/>
      <c r="J6141" s="43"/>
      <c r="K6141" s="43"/>
    </row>
    <row r="6142" spans="1:11" ht="14.25" customHeight="1">
      <c r="A6142" s="43"/>
      <c r="B6142" s="43"/>
      <c r="C6142" s="43"/>
      <c r="D6142" s="43"/>
      <c r="E6142" s="43"/>
      <c r="F6142" s="43"/>
      <c r="G6142" s="43"/>
      <c r="H6142" s="43"/>
      <c r="I6142" s="43"/>
      <c r="J6142" s="43"/>
      <c r="K6142" s="43"/>
    </row>
    <row r="6143" spans="1:11" ht="14.25" customHeight="1">
      <c r="A6143" s="43"/>
      <c r="B6143" s="43"/>
      <c r="C6143" s="43"/>
      <c r="D6143" s="43"/>
      <c r="E6143" s="43"/>
      <c r="F6143" s="43"/>
      <c r="G6143" s="43"/>
      <c r="H6143" s="43"/>
      <c r="I6143" s="43"/>
      <c r="J6143" s="43"/>
      <c r="K6143" s="43"/>
    </row>
    <row r="6144" spans="1:11" ht="14.25" customHeight="1">
      <c r="A6144" s="43"/>
      <c r="B6144" s="43"/>
      <c r="C6144" s="43"/>
      <c r="D6144" s="43"/>
      <c r="E6144" s="43"/>
      <c r="F6144" s="43"/>
      <c r="G6144" s="43"/>
      <c r="H6144" s="43"/>
      <c r="I6144" s="43"/>
      <c r="J6144" s="43"/>
      <c r="K6144" s="43"/>
    </row>
    <row r="6145" spans="1:11" ht="14.25" customHeight="1">
      <c r="A6145" s="43"/>
      <c r="B6145" s="43"/>
      <c r="C6145" s="43"/>
      <c r="D6145" s="43"/>
      <c r="E6145" s="43"/>
      <c r="F6145" s="43"/>
      <c r="G6145" s="43"/>
      <c r="H6145" s="43"/>
      <c r="I6145" s="43"/>
      <c r="J6145" s="43"/>
      <c r="K6145" s="43"/>
    </row>
    <row r="6146" spans="1:11" ht="14.25" customHeight="1">
      <c r="A6146" s="43"/>
      <c r="B6146" s="43"/>
      <c r="C6146" s="43"/>
      <c r="D6146" s="43"/>
      <c r="E6146" s="43"/>
      <c r="F6146" s="43"/>
      <c r="G6146" s="43"/>
      <c r="H6146" s="43"/>
      <c r="I6146" s="43"/>
      <c r="J6146" s="43"/>
      <c r="K6146" s="43"/>
    </row>
    <row r="6147" spans="1:11" ht="14.25" customHeight="1">
      <c r="A6147" s="43"/>
      <c r="B6147" s="43"/>
      <c r="C6147" s="43"/>
      <c r="D6147" s="43"/>
      <c r="E6147" s="43"/>
      <c r="F6147" s="43"/>
      <c r="G6147" s="43"/>
      <c r="H6147" s="43"/>
      <c r="I6147" s="43"/>
      <c r="J6147" s="43"/>
      <c r="K6147" s="43"/>
    </row>
    <row r="6148" spans="1:11" ht="14.25" customHeight="1">
      <c r="A6148" s="43"/>
      <c r="B6148" s="43"/>
      <c r="C6148" s="43"/>
      <c r="D6148" s="43"/>
      <c r="E6148" s="43"/>
      <c r="F6148" s="43"/>
      <c r="G6148" s="43"/>
      <c r="H6148" s="43"/>
      <c r="I6148" s="43"/>
      <c r="J6148" s="43"/>
      <c r="K6148" s="43"/>
    </row>
    <row r="6149" spans="1:11" ht="14.25" customHeight="1">
      <c r="A6149" s="43"/>
      <c r="B6149" s="43"/>
      <c r="C6149" s="43"/>
      <c r="D6149" s="43"/>
      <c r="E6149" s="43"/>
      <c r="F6149" s="43"/>
      <c r="G6149" s="43"/>
      <c r="H6149" s="43"/>
      <c r="I6149" s="43"/>
      <c r="J6149" s="43"/>
      <c r="K6149" s="43"/>
    </row>
    <row r="6150" spans="1:11" ht="14.25" customHeight="1">
      <c r="A6150" s="43"/>
      <c r="B6150" s="43"/>
      <c r="C6150" s="43"/>
      <c r="D6150" s="43"/>
      <c r="E6150" s="43"/>
      <c r="F6150" s="43"/>
      <c r="G6150" s="43"/>
      <c r="H6150" s="43"/>
      <c r="I6150" s="43"/>
      <c r="J6150" s="43"/>
      <c r="K6150" s="43"/>
    </row>
    <row r="6151" spans="1:11" ht="14.25" customHeight="1">
      <c r="A6151" s="43"/>
      <c r="B6151" s="43"/>
      <c r="C6151" s="43"/>
      <c r="D6151" s="43"/>
      <c r="E6151" s="43"/>
      <c r="F6151" s="43"/>
      <c r="G6151" s="43"/>
      <c r="H6151" s="43"/>
      <c r="I6151" s="43"/>
      <c r="J6151" s="43"/>
      <c r="K6151" s="43"/>
    </row>
    <row r="6152" spans="1:11" ht="14.25" customHeight="1">
      <c r="A6152" s="43"/>
      <c r="B6152" s="43"/>
      <c r="C6152" s="43"/>
      <c r="D6152" s="43"/>
      <c r="E6152" s="43"/>
      <c r="F6152" s="43"/>
      <c r="G6152" s="43"/>
      <c r="H6152" s="43"/>
      <c r="I6152" s="43"/>
      <c r="J6152" s="43"/>
      <c r="K6152" s="43"/>
    </row>
    <row r="6153" spans="1:11" ht="14.25" customHeight="1">
      <c r="A6153" s="43"/>
      <c r="B6153" s="43"/>
      <c r="C6153" s="43"/>
      <c r="D6153" s="43"/>
      <c r="E6153" s="43"/>
      <c r="F6153" s="43"/>
      <c r="G6153" s="43"/>
      <c r="H6153" s="43"/>
      <c r="I6153" s="43"/>
      <c r="J6153" s="43"/>
      <c r="K6153" s="43"/>
    </row>
    <row r="6154" spans="1:11" ht="14.25" customHeight="1">
      <c r="A6154" s="43"/>
      <c r="B6154" s="43"/>
      <c r="C6154" s="43"/>
      <c r="D6154" s="43"/>
      <c r="E6154" s="43"/>
      <c r="F6154" s="43"/>
      <c r="G6154" s="43"/>
      <c r="H6154" s="43"/>
      <c r="I6154" s="43"/>
      <c r="J6154" s="43"/>
      <c r="K6154" s="43"/>
    </row>
    <row r="6155" spans="1:11" ht="14.25" customHeight="1">
      <c r="A6155" s="43"/>
      <c r="B6155" s="43"/>
      <c r="C6155" s="43"/>
      <c r="D6155" s="43"/>
      <c r="E6155" s="43"/>
      <c r="F6155" s="43"/>
      <c r="G6155" s="43"/>
      <c r="H6155" s="43"/>
      <c r="I6155" s="43"/>
      <c r="J6155" s="43"/>
      <c r="K6155" s="43"/>
    </row>
    <row r="6156" spans="1:11" ht="14.25" customHeight="1">
      <c r="A6156" s="43"/>
      <c r="B6156" s="43"/>
      <c r="C6156" s="43"/>
      <c r="D6156" s="43"/>
      <c r="E6156" s="43"/>
      <c r="F6156" s="43"/>
      <c r="G6156" s="43"/>
      <c r="H6156" s="43"/>
      <c r="I6156" s="43"/>
      <c r="J6156" s="43"/>
      <c r="K6156" s="43"/>
    </row>
    <row r="6157" spans="1:11" ht="14.25" customHeight="1">
      <c r="A6157" s="43"/>
      <c r="B6157" s="43"/>
      <c r="C6157" s="43"/>
      <c r="D6157" s="43"/>
      <c r="E6157" s="43"/>
      <c r="F6157" s="43"/>
      <c r="G6157" s="43"/>
      <c r="H6157" s="43"/>
      <c r="I6157" s="43"/>
      <c r="J6157" s="43"/>
      <c r="K6157" s="43"/>
    </row>
    <row r="6158" spans="1:11" ht="14.25" customHeight="1">
      <c r="A6158" s="43"/>
      <c r="B6158" s="43"/>
      <c r="C6158" s="43"/>
      <c r="D6158" s="43"/>
      <c r="E6158" s="43"/>
      <c r="F6158" s="43"/>
      <c r="G6158" s="43"/>
      <c r="H6158" s="43"/>
      <c r="I6158" s="43"/>
      <c r="J6158" s="43"/>
      <c r="K6158" s="43"/>
    </row>
    <row r="6159" spans="1:11" ht="14.25" customHeight="1">
      <c r="A6159" s="43"/>
      <c r="B6159" s="43"/>
      <c r="C6159" s="43"/>
      <c r="D6159" s="43"/>
      <c r="E6159" s="43"/>
      <c r="F6159" s="43"/>
      <c r="G6159" s="43"/>
      <c r="H6159" s="43"/>
      <c r="I6159" s="43"/>
      <c r="J6159" s="43"/>
      <c r="K6159" s="43"/>
    </row>
    <row r="6160" spans="1:11" ht="14.25" customHeight="1">
      <c r="A6160" s="43"/>
      <c r="B6160" s="43"/>
      <c r="C6160" s="43"/>
      <c r="D6160" s="43"/>
      <c r="E6160" s="43"/>
      <c r="F6160" s="43"/>
      <c r="G6160" s="43"/>
      <c r="H6160" s="43"/>
      <c r="I6160" s="43"/>
      <c r="J6160" s="43"/>
      <c r="K6160" s="43"/>
    </row>
    <row r="6161" spans="1:11" ht="14.25" customHeight="1">
      <c r="A6161" s="43"/>
      <c r="B6161" s="43"/>
      <c r="C6161" s="43"/>
      <c r="D6161" s="43"/>
      <c r="E6161" s="43"/>
      <c r="F6161" s="43"/>
      <c r="G6161" s="43"/>
      <c r="H6161" s="43"/>
      <c r="I6161" s="43"/>
      <c r="J6161" s="43"/>
      <c r="K6161" s="43"/>
    </row>
    <row r="6162" spans="1:11" ht="14.25" customHeight="1">
      <c r="A6162" s="43"/>
      <c r="B6162" s="43"/>
      <c r="C6162" s="43"/>
      <c r="D6162" s="43"/>
      <c r="E6162" s="43"/>
      <c r="F6162" s="43"/>
      <c r="G6162" s="43"/>
      <c r="H6162" s="43"/>
      <c r="I6162" s="43"/>
      <c r="J6162" s="43"/>
      <c r="K6162" s="43"/>
    </row>
    <row r="6163" spans="1:11" ht="14.25" customHeight="1">
      <c r="A6163" s="43"/>
      <c r="B6163" s="43"/>
      <c r="C6163" s="43"/>
      <c r="D6163" s="43"/>
      <c r="E6163" s="43"/>
      <c r="F6163" s="43"/>
      <c r="G6163" s="43"/>
      <c r="H6163" s="43"/>
      <c r="I6163" s="43"/>
      <c r="J6163" s="43"/>
      <c r="K6163" s="43"/>
    </row>
    <row r="6164" spans="1:11" ht="14.25" customHeight="1">
      <c r="A6164" s="43"/>
      <c r="B6164" s="43"/>
      <c r="C6164" s="43"/>
      <c r="D6164" s="43"/>
      <c r="E6164" s="43"/>
      <c r="F6164" s="43"/>
      <c r="G6164" s="43"/>
      <c r="H6164" s="43"/>
      <c r="I6164" s="43"/>
      <c r="J6164" s="43"/>
      <c r="K6164" s="43"/>
    </row>
    <row r="6165" spans="1:11" ht="14.25" customHeight="1">
      <c r="A6165" s="43"/>
      <c r="B6165" s="43"/>
      <c r="C6165" s="43"/>
      <c r="D6165" s="43"/>
      <c r="E6165" s="43"/>
      <c r="F6165" s="43"/>
      <c r="G6165" s="43"/>
      <c r="H6165" s="43"/>
      <c r="I6165" s="43"/>
      <c r="J6165" s="43"/>
      <c r="K6165" s="43"/>
    </row>
    <row r="6166" spans="1:11" ht="14.25" customHeight="1">
      <c r="A6166" s="43"/>
      <c r="B6166" s="43"/>
      <c r="C6166" s="43"/>
      <c r="D6166" s="43"/>
      <c r="E6166" s="43"/>
      <c r="F6166" s="43"/>
      <c r="G6166" s="43"/>
      <c r="H6166" s="43"/>
      <c r="I6166" s="43"/>
      <c r="J6166" s="43"/>
      <c r="K6166" s="43"/>
    </row>
    <row r="6167" spans="1:11" ht="14.25" customHeight="1">
      <c r="A6167" s="43"/>
      <c r="B6167" s="43"/>
      <c r="C6167" s="43"/>
      <c r="D6167" s="43"/>
      <c r="E6167" s="43"/>
      <c r="F6167" s="43"/>
      <c r="G6167" s="43"/>
      <c r="H6167" s="43"/>
      <c r="I6167" s="43"/>
      <c r="J6167" s="43"/>
      <c r="K6167" s="43"/>
    </row>
    <row r="6168" spans="1:11" ht="14.25" customHeight="1">
      <c r="A6168" s="43"/>
      <c r="B6168" s="43"/>
      <c r="C6168" s="43"/>
      <c r="D6168" s="43"/>
      <c r="E6168" s="43"/>
      <c r="F6168" s="43"/>
      <c r="G6168" s="43"/>
      <c r="H6168" s="43"/>
      <c r="I6168" s="43"/>
      <c r="J6168" s="43"/>
      <c r="K6168" s="43"/>
    </row>
    <row r="6169" spans="1:11" ht="14.25" customHeight="1">
      <c r="A6169" s="43"/>
      <c r="B6169" s="43"/>
      <c r="C6169" s="43"/>
      <c r="D6169" s="43"/>
      <c r="E6169" s="43"/>
      <c r="F6169" s="43"/>
      <c r="G6169" s="43"/>
      <c r="H6169" s="43"/>
      <c r="I6169" s="43"/>
      <c r="J6169" s="43"/>
      <c r="K6169" s="43"/>
    </row>
    <row r="6170" spans="1:11" ht="14.25" customHeight="1">
      <c r="A6170" s="43"/>
      <c r="B6170" s="43"/>
      <c r="C6170" s="43"/>
      <c r="D6170" s="43"/>
      <c r="E6170" s="43"/>
      <c r="F6170" s="43"/>
      <c r="G6170" s="43"/>
      <c r="H6170" s="43"/>
      <c r="I6170" s="43"/>
      <c r="J6170" s="43"/>
      <c r="K6170" s="43"/>
    </row>
    <row r="6171" spans="1:11" ht="14.25" customHeight="1">
      <c r="A6171" s="43"/>
      <c r="B6171" s="43"/>
      <c r="C6171" s="43"/>
      <c r="D6171" s="43"/>
      <c r="E6171" s="43"/>
      <c r="F6171" s="43"/>
      <c r="G6171" s="43"/>
      <c r="H6171" s="43"/>
      <c r="I6171" s="43"/>
      <c r="J6171" s="43"/>
      <c r="K6171" s="43"/>
    </row>
    <row r="6172" spans="1:11" ht="14.25" customHeight="1">
      <c r="A6172" s="43"/>
      <c r="B6172" s="43"/>
      <c r="C6172" s="43"/>
      <c r="D6172" s="43"/>
      <c r="E6172" s="43"/>
      <c r="F6172" s="43"/>
      <c r="G6172" s="43"/>
      <c r="H6172" s="43"/>
      <c r="I6172" s="43"/>
      <c r="J6172" s="43"/>
      <c r="K6172" s="43"/>
    </row>
    <row r="6173" spans="1:11" ht="14.25" customHeight="1">
      <c r="A6173" s="43"/>
      <c r="B6173" s="43"/>
      <c r="C6173" s="43"/>
      <c r="D6173" s="43"/>
      <c r="E6173" s="43"/>
      <c r="F6173" s="43"/>
      <c r="G6173" s="43"/>
      <c r="H6173" s="43"/>
      <c r="I6173" s="43"/>
      <c r="J6173" s="43"/>
      <c r="K6173" s="43"/>
    </row>
    <row r="6174" spans="1:11" ht="14.25" customHeight="1">
      <c r="A6174" s="43"/>
      <c r="B6174" s="43"/>
      <c r="C6174" s="43"/>
      <c r="D6174" s="43"/>
      <c r="E6174" s="43"/>
      <c r="F6174" s="43"/>
      <c r="G6174" s="43"/>
      <c r="H6174" s="43"/>
      <c r="I6174" s="43"/>
      <c r="J6174" s="43"/>
      <c r="K6174" s="43"/>
    </row>
    <row r="6175" spans="1:11" ht="14.25" customHeight="1">
      <c r="A6175" s="43"/>
      <c r="B6175" s="43"/>
      <c r="C6175" s="43"/>
      <c r="D6175" s="43"/>
      <c r="E6175" s="43"/>
      <c r="F6175" s="43"/>
      <c r="G6175" s="43"/>
      <c r="H6175" s="43"/>
      <c r="I6175" s="43"/>
      <c r="J6175" s="43"/>
      <c r="K6175" s="43"/>
    </row>
    <row r="6176" spans="1:11" ht="14.25" customHeight="1">
      <c r="A6176" s="43"/>
      <c r="B6176" s="43"/>
      <c r="C6176" s="43"/>
      <c r="D6176" s="43"/>
      <c r="E6176" s="43"/>
      <c r="F6176" s="43"/>
      <c r="G6176" s="43"/>
      <c r="H6176" s="43"/>
      <c r="I6176" s="43"/>
      <c r="J6176" s="43"/>
      <c r="K6176" s="43"/>
    </row>
    <row r="6177" spans="1:11" ht="14.25" customHeight="1">
      <c r="A6177" s="43"/>
      <c r="B6177" s="43"/>
      <c r="C6177" s="43"/>
      <c r="D6177" s="43"/>
      <c r="E6177" s="43"/>
      <c r="F6177" s="43"/>
      <c r="G6177" s="43"/>
      <c r="H6177" s="43"/>
      <c r="I6177" s="43"/>
      <c r="J6177" s="43"/>
      <c r="K6177" s="43"/>
    </row>
    <row r="6178" spans="1:11" ht="14.25" customHeight="1">
      <c r="A6178" s="43"/>
      <c r="B6178" s="43"/>
      <c r="C6178" s="43"/>
      <c r="D6178" s="43"/>
      <c r="E6178" s="43"/>
      <c r="F6178" s="43"/>
      <c r="G6178" s="43"/>
      <c r="H6178" s="43"/>
      <c r="I6178" s="43"/>
      <c r="J6178" s="43"/>
      <c r="K6178" s="43"/>
    </row>
    <row r="6179" spans="1:11" ht="14.25" customHeight="1">
      <c r="A6179" s="43"/>
      <c r="B6179" s="43"/>
      <c r="C6179" s="43"/>
      <c r="D6179" s="43"/>
      <c r="E6179" s="43"/>
      <c r="F6179" s="43"/>
      <c r="G6179" s="43"/>
      <c r="H6179" s="43"/>
      <c r="I6179" s="43"/>
      <c r="J6179" s="43"/>
      <c r="K6179" s="43"/>
    </row>
    <row r="6180" spans="1:11" ht="14.25" customHeight="1">
      <c r="A6180" s="43"/>
      <c r="B6180" s="43"/>
      <c r="C6180" s="43"/>
      <c r="D6180" s="43"/>
      <c r="E6180" s="43"/>
      <c r="F6180" s="43"/>
      <c r="G6180" s="43"/>
      <c r="H6180" s="43"/>
      <c r="I6180" s="43"/>
      <c r="J6180" s="43"/>
      <c r="K6180" s="43"/>
    </row>
    <row r="6181" spans="1:11" ht="14.25" customHeight="1">
      <c r="A6181" s="43"/>
      <c r="B6181" s="43"/>
      <c r="C6181" s="43"/>
      <c r="D6181" s="43"/>
      <c r="E6181" s="43"/>
      <c r="F6181" s="43"/>
      <c r="G6181" s="43"/>
      <c r="H6181" s="43"/>
      <c r="I6181" s="43"/>
      <c r="J6181" s="43"/>
      <c r="K6181" s="43"/>
    </row>
    <row r="6182" spans="1:11" ht="14.25" customHeight="1">
      <c r="A6182" s="43"/>
      <c r="B6182" s="43"/>
      <c r="C6182" s="43"/>
      <c r="D6182" s="43"/>
      <c r="E6182" s="43"/>
      <c r="F6182" s="43"/>
      <c r="G6182" s="43"/>
      <c r="H6182" s="43"/>
      <c r="I6182" s="43"/>
      <c r="J6182" s="43"/>
      <c r="K6182" s="43"/>
    </row>
    <row r="6183" spans="1:11" ht="14.25" customHeight="1">
      <c r="A6183" s="43"/>
      <c r="B6183" s="43"/>
      <c r="C6183" s="43"/>
      <c r="D6183" s="43"/>
      <c r="E6183" s="43"/>
      <c r="F6183" s="43"/>
      <c r="G6183" s="43"/>
      <c r="H6183" s="43"/>
      <c r="I6183" s="43"/>
      <c r="J6183" s="43"/>
      <c r="K6183" s="43"/>
    </row>
    <row r="6184" spans="1:11" ht="14.25" customHeight="1">
      <c r="A6184" s="43"/>
      <c r="B6184" s="43"/>
      <c r="C6184" s="43"/>
      <c r="D6184" s="43"/>
      <c r="E6184" s="43"/>
      <c r="F6184" s="43"/>
      <c r="G6184" s="43"/>
      <c r="H6184" s="43"/>
      <c r="I6184" s="43"/>
      <c r="J6184" s="43"/>
      <c r="K6184" s="43"/>
    </row>
    <row r="6185" spans="1:11" ht="14.25" customHeight="1">
      <c r="A6185" s="43"/>
      <c r="B6185" s="43"/>
      <c r="C6185" s="43"/>
      <c r="D6185" s="43"/>
      <c r="E6185" s="43"/>
      <c r="F6185" s="43"/>
      <c r="G6185" s="43"/>
      <c r="H6185" s="43"/>
      <c r="I6185" s="43"/>
      <c r="J6185" s="43"/>
      <c r="K6185" s="43"/>
    </row>
    <row r="6186" spans="1:11" ht="14.25" customHeight="1">
      <c r="A6186" s="43"/>
      <c r="B6186" s="43"/>
      <c r="C6186" s="43"/>
      <c r="D6186" s="43"/>
      <c r="E6186" s="43"/>
      <c r="F6186" s="43"/>
      <c r="G6186" s="43"/>
      <c r="H6186" s="43"/>
      <c r="I6186" s="43"/>
      <c r="J6186" s="43"/>
      <c r="K6186" s="43"/>
    </row>
    <row r="6187" spans="1:11" ht="14.25" customHeight="1">
      <c r="A6187" s="43"/>
      <c r="B6187" s="43"/>
      <c r="C6187" s="43"/>
      <c r="D6187" s="43"/>
      <c r="E6187" s="43"/>
      <c r="F6187" s="43"/>
      <c r="G6187" s="43"/>
      <c r="H6187" s="43"/>
      <c r="I6187" s="43"/>
      <c r="J6187" s="43"/>
      <c r="K6187" s="43"/>
    </row>
    <row r="6188" spans="1:11" ht="14.25" customHeight="1">
      <c r="A6188" s="43"/>
      <c r="B6188" s="43"/>
      <c r="C6188" s="43"/>
      <c r="D6188" s="43"/>
      <c r="E6188" s="43"/>
      <c r="F6188" s="43"/>
      <c r="G6188" s="43"/>
      <c r="H6188" s="43"/>
      <c r="I6188" s="43"/>
      <c r="J6188" s="43"/>
      <c r="K6188" s="43"/>
    </row>
    <row r="6189" spans="1:11" ht="14.25" customHeight="1">
      <c r="A6189" s="43"/>
      <c r="B6189" s="43"/>
      <c r="C6189" s="43"/>
      <c r="D6189" s="43"/>
      <c r="E6189" s="43"/>
      <c r="F6189" s="43"/>
      <c r="G6189" s="43"/>
      <c r="H6189" s="43"/>
      <c r="I6189" s="43"/>
      <c r="J6189" s="43"/>
      <c r="K6189" s="43"/>
    </row>
    <row r="6190" spans="1:11" ht="14.25" customHeight="1">
      <c r="A6190" s="43"/>
      <c r="B6190" s="43"/>
      <c r="C6190" s="43"/>
      <c r="D6190" s="43"/>
      <c r="E6190" s="43"/>
      <c r="F6190" s="43"/>
      <c r="G6190" s="43"/>
      <c r="H6190" s="43"/>
      <c r="I6190" s="43"/>
      <c r="J6190" s="43"/>
      <c r="K6190" s="43"/>
    </row>
    <row r="6191" spans="1:11" ht="14.25" customHeight="1">
      <c r="A6191" s="43"/>
      <c r="B6191" s="43"/>
      <c r="C6191" s="43"/>
      <c r="D6191" s="43"/>
      <c r="E6191" s="43"/>
      <c r="F6191" s="43"/>
      <c r="G6191" s="43"/>
      <c r="H6191" s="43"/>
      <c r="I6191" s="43"/>
      <c r="J6191" s="43"/>
      <c r="K6191" s="43"/>
    </row>
    <row r="6192" spans="1:11" ht="14.25" customHeight="1">
      <c r="A6192" s="43"/>
      <c r="B6192" s="43"/>
      <c r="C6192" s="43"/>
      <c r="D6192" s="43"/>
      <c r="E6192" s="43"/>
      <c r="F6192" s="43"/>
      <c r="G6192" s="43"/>
      <c r="H6192" s="43"/>
      <c r="I6192" s="43"/>
      <c r="J6192" s="43"/>
      <c r="K6192" s="43"/>
    </row>
    <row r="6193" spans="1:11" ht="14.25" customHeight="1">
      <c r="A6193" s="43"/>
      <c r="B6193" s="43"/>
      <c r="C6193" s="43"/>
      <c r="D6193" s="43"/>
      <c r="E6193" s="43"/>
      <c r="F6193" s="43"/>
      <c r="G6193" s="43"/>
      <c r="H6193" s="43"/>
      <c r="I6193" s="43"/>
      <c r="J6193" s="43"/>
      <c r="K6193" s="43"/>
    </row>
    <row r="6194" spans="1:11" ht="14.25" customHeight="1">
      <c r="A6194" s="43"/>
      <c r="B6194" s="43"/>
      <c r="C6194" s="43"/>
      <c r="D6194" s="43"/>
      <c r="E6194" s="43"/>
      <c r="F6194" s="43"/>
      <c r="G6194" s="43"/>
      <c r="H6194" s="43"/>
      <c r="I6194" s="43"/>
      <c r="J6194" s="43"/>
      <c r="K6194" s="43"/>
    </row>
    <row r="6195" spans="1:11" ht="14.25" customHeight="1">
      <c r="A6195" s="43"/>
      <c r="B6195" s="43"/>
      <c r="C6195" s="43"/>
      <c r="D6195" s="43"/>
      <c r="E6195" s="43"/>
      <c r="F6195" s="43"/>
      <c r="G6195" s="43"/>
      <c r="H6195" s="43"/>
      <c r="I6195" s="43"/>
      <c r="J6195" s="43"/>
      <c r="K6195" s="43"/>
    </row>
    <row r="6196" spans="1:11" ht="14.25" customHeight="1">
      <c r="A6196" s="43"/>
      <c r="B6196" s="43"/>
      <c r="C6196" s="43"/>
      <c r="D6196" s="43"/>
      <c r="E6196" s="43"/>
      <c r="F6196" s="43"/>
      <c r="G6196" s="43"/>
      <c r="H6196" s="43"/>
      <c r="I6196" s="43"/>
      <c r="J6196" s="43"/>
      <c r="K6196" s="43"/>
    </row>
    <row r="6197" spans="1:11" ht="14.25" customHeight="1">
      <c r="A6197" s="43"/>
      <c r="B6197" s="43"/>
      <c r="C6197" s="43"/>
      <c r="D6197" s="43"/>
      <c r="E6197" s="43"/>
      <c r="F6197" s="43"/>
      <c r="G6197" s="43"/>
      <c r="H6197" s="43"/>
      <c r="I6197" s="43"/>
      <c r="J6197" s="43"/>
      <c r="K6197" s="43"/>
    </row>
    <row r="6198" spans="1:11" ht="14.25" customHeight="1">
      <c r="A6198" s="43"/>
      <c r="B6198" s="43"/>
      <c r="C6198" s="43"/>
      <c r="D6198" s="43"/>
      <c r="E6198" s="43"/>
      <c r="F6198" s="43"/>
      <c r="G6198" s="43"/>
      <c r="H6198" s="43"/>
      <c r="I6198" s="43"/>
      <c r="J6198" s="43"/>
      <c r="K6198" s="43"/>
    </row>
    <row r="6199" spans="1:11" ht="14.25" customHeight="1">
      <c r="A6199" s="43"/>
      <c r="B6199" s="43"/>
      <c r="C6199" s="43"/>
      <c r="D6199" s="43"/>
      <c r="E6199" s="43"/>
      <c r="F6199" s="43"/>
      <c r="G6199" s="43"/>
      <c r="H6199" s="43"/>
      <c r="I6199" s="43"/>
      <c r="J6199" s="43"/>
      <c r="K6199" s="43"/>
    </row>
    <row r="6200" spans="1:11" ht="14.25" customHeight="1">
      <c r="A6200" s="43"/>
      <c r="B6200" s="43"/>
      <c r="C6200" s="43"/>
      <c r="D6200" s="43"/>
      <c r="E6200" s="43"/>
      <c r="F6200" s="43"/>
      <c r="G6200" s="43"/>
      <c r="H6200" s="43"/>
      <c r="I6200" s="43"/>
      <c r="J6200" s="43"/>
      <c r="K6200" s="43"/>
    </row>
    <row r="6201" spans="1:11" ht="14.25" customHeight="1">
      <c r="A6201" s="43"/>
      <c r="B6201" s="43"/>
      <c r="C6201" s="43"/>
      <c r="D6201" s="43"/>
      <c r="E6201" s="43"/>
      <c r="F6201" s="43"/>
      <c r="G6201" s="43"/>
      <c r="H6201" s="43"/>
      <c r="I6201" s="43"/>
      <c r="J6201" s="43"/>
      <c r="K6201" s="43"/>
    </row>
    <row r="6202" spans="1:11" ht="14.25" customHeight="1">
      <c r="A6202" s="43"/>
      <c r="B6202" s="43"/>
      <c r="C6202" s="43"/>
      <c r="D6202" s="43"/>
      <c r="E6202" s="43"/>
      <c r="F6202" s="43"/>
      <c r="G6202" s="43"/>
      <c r="H6202" s="43"/>
      <c r="I6202" s="43"/>
      <c r="J6202" s="43"/>
      <c r="K6202" s="43"/>
    </row>
    <row r="6203" spans="1:11" ht="14.25" customHeight="1">
      <c r="A6203" s="43"/>
      <c r="B6203" s="43"/>
      <c r="C6203" s="43"/>
      <c r="D6203" s="43"/>
      <c r="E6203" s="43"/>
      <c r="F6203" s="43"/>
      <c r="G6203" s="43"/>
      <c r="H6203" s="43"/>
      <c r="I6203" s="43"/>
      <c r="J6203" s="43"/>
      <c r="K6203" s="43"/>
    </row>
    <row r="6204" spans="1:11" ht="14.25" customHeight="1">
      <c r="A6204" s="43"/>
      <c r="B6204" s="43"/>
      <c r="C6204" s="43"/>
      <c r="D6204" s="43"/>
      <c r="E6204" s="43"/>
      <c r="F6204" s="43"/>
      <c r="G6204" s="43"/>
      <c r="H6204" s="43"/>
      <c r="I6204" s="43"/>
      <c r="J6204" s="43"/>
      <c r="K6204" s="43"/>
    </row>
    <row r="6205" spans="1:11" ht="14.25" customHeight="1">
      <c r="A6205" s="43"/>
      <c r="B6205" s="43"/>
      <c r="C6205" s="43"/>
      <c r="D6205" s="43"/>
      <c r="E6205" s="43"/>
      <c r="F6205" s="43"/>
      <c r="G6205" s="43"/>
      <c r="H6205" s="43"/>
      <c r="I6205" s="43"/>
      <c r="J6205" s="43"/>
      <c r="K6205" s="43"/>
    </row>
    <row r="6206" spans="1:11" ht="14.25" customHeight="1">
      <c r="A6206" s="43"/>
      <c r="B6206" s="43"/>
      <c r="C6206" s="43"/>
      <c r="D6206" s="43"/>
      <c r="E6206" s="43"/>
      <c r="F6206" s="43"/>
      <c r="G6206" s="43"/>
      <c r="H6206" s="43"/>
      <c r="I6206" s="43"/>
      <c r="J6206" s="43"/>
      <c r="K6206" s="43"/>
    </row>
    <row r="6207" spans="1:11" ht="14.25" customHeight="1">
      <c r="A6207" s="43"/>
      <c r="B6207" s="43"/>
      <c r="C6207" s="43"/>
      <c r="D6207" s="43"/>
      <c r="E6207" s="43"/>
      <c r="F6207" s="43"/>
      <c r="G6207" s="43"/>
      <c r="H6207" s="43"/>
      <c r="I6207" s="43"/>
      <c r="J6207" s="43"/>
      <c r="K6207" s="43"/>
    </row>
    <row r="6208" spans="1:11" ht="14.25" customHeight="1">
      <c r="A6208" s="43"/>
      <c r="B6208" s="43"/>
      <c r="C6208" s="43"/>
      <c r="D6208" s="43"/>
      <c r="E6208" s="43"/>
      <c r="F6208" s="43"/>
      <c r="G6208" s="43"/>
      <c r="H6208" s="43"/>
      <c r="I6208" s="43"/>
      <c r="J6208" s="43"/>
      <c r="K6208" s="43"/>
    </row>
    <row r="6209" spans="1:11" ht="14.25" customHeight="1">
      <c r="A6209" s="43"/>
      <c r="B6209" s="43"/>
      <c r="C6209" s="43"/>
      <c r="D6209" s="43"/>
      <c r="E6209" s="43"/>
      <c r="F6209" s="43"/>
      <c r="G6209" s="43"/>
      <c r="H6209" s="43"/>
      <c r="I6209" s="43"/>
      <c r="J6209" s="43"/>
      <c r="K6209" s="43"/>
    </row>
    <row r="6210" spans="1:11" ht="14.25" customHeight="1">
      <c r="A6210" s="43"/>
      <c r="B6210" s="43"/>
      <c r="C6210" s="43"/>
      <c r="D6210" s="43"/>
      <c r="E6210" s="43"/>
      <c r="F6210" s="43"/>
      <c r="G6210" s="43"/>
      <c r="H6210" s="43"/>
      <c r="I6210" s="43"/>
      <c r="J6210" s="43"/>
      <c r="K6210" s="43"/>
    </row>
    <row r="6211" spans="1:11" ht="14.25" customHeight="1">
      <c r="A6211" s="43"/>
      <c r="B6211" s="43"/>
      <c r="C6211" s="43"/>
      <c r="D6211" s="43"/>
      <c r="E6211" s="43"/>
      <c r="F6211" s="43"/>
      <c r="G6211" s="43"/>
      <c r="H6211" s="43"/>
      <c r="I6211" s="43"/>
      <c r="J6211" s="43"/>
      <c r="K6211" s="43"/>
    </row>
    <row r="6212" spans="1:11" ht="14.25" customHeight="1">
      <c r="A6212" s="43"/>
      <c r="B6212" s="43"/>
      <c r="C6212" s="43"/>
      <c r="D6212" s="43"/>
      <c r="E6212" s="43"/>
      <c r="F6212" s="43"/>
      <c r="G6212" s="43"/>
      <c r="H6212" s="43"/>
      <c r="I6212" s="43"/>
      <c r="J6212" s="43"/>
      <c r="K6212" s="43"/>
    </row>
    <row r="6213" spans="1:11" ht="14.25" customHeight="1">
      <c r="A6213" s="43"/>
      <c r="B6213" s="43"/>
      <c r="C6213" s="43"/>
      <c r="D6213" s="43"/>
      <c r="E6213" s="43"/>
      <c r="F6213" s="43"/>
      <c r="G6213" s="43"/>
      <c r="H6213" s="43"/>
      <c r="I6213" s="43"/>
      <c r="J6213" s="43"/>
      <c r="K6213" s="43"/>
    </row>
    <row r="6214" spans="1:11" ht="14.25" customHeight="1">
      <c r="A6214" s="43"/>
      <c r="B6214" s="43"/>
      <c r="C6214" s="43"/>
      <c r="D6214" s="43"/>
      <c r="E6214" s="43"/>
      <c r="F6214" s="43"/>
      <c r="G6214" s="43"/>
      <c r="H6214" s="43"/>
      <c r="I6214" s="43"/>
      <c r="J6214" s="43"/>
      <c r="K6214" s="43"/>
    </row>
    <row r="6215" spans="1:11" ht="14.25" customHeight="1">
      <c r="A6215" s="43"/>
      <c r="B6215" s="43"/>
      <c r="C6215" s="43"/>
      <c r="D6215" s="43"/>
      <c r="E6215" s="43"/>
      <c r="F6215" s="43"/>
      <c r="G6215" s="43"/>
      <c r="H6215" s="43"/>
      <c r="I6215" s="43"/>
      <c r="J6215" s="43"/>
      <c r="K6215" s="43"/>
    </row>
    <row r="6216" spans="1:11" ht="14.25" customHeight="1">
      <c r="A6216" s="43"/>
      <c r="B6216" s="43"/>
      <c r="C6216" s="43"/>
      <c r="D6216" s="43"/>
      <c r="E6216" s="43"/>
      <c r="F6216" s="43"/>
      <c r="G6216" s="43"/>
      <c r="H6216" s="43"/>
      <c r="I6216" s="43"/>
      <c r="J6216" s="43"/>
      <c r="K6216" s="43"/>
    </row>
    <row r="6217" spans="1:11" ht="14.25" customHeight="1">
      <c r="A6217" s="43"/>
      <c r="B6217" s="43"/>
      <c r="C6217" s="43"/>
      <c r="D6217" s="43"/>
      <c r="E6217" s="43"/>
      <c r="F6217" s="43"/>
      <c r="G6217" s="43"/>
      <c r="H6217" s="43"/>
      <c r="I6217" s="43"/>
      <c r="J6217" s="43"/>
      <c r="K6217" s="43"/>
    </row>
    <row r="6218" spans="1:11" ht="14.25" customHeight="1">
      <c r="A6218" s="43"/>
      <c r="B6218" s="43"/>
      <c r="C6218" s="43"/>
      <c r="D6218" s="43"/>
      <c r="E6218" s="43"/>
      <c r="F6218" s="43"/>
      <c r="G6218" s="43"/>
      <c r="H6218" s="43"/>
      <c r="I6218" s="43"/>
      <c r="J6218" s="43"/>
      <c r="K6218" s="43"/>
    </row>
    <row r="6219" spans="1:11" ht="14.25" customHeight="1">
      <c r="A6219" s="43"/>
      <c r="B6219" s="43"/>
      <c r="C6219" s="43"/>
      <c r="D6219" s="43"/>
      <c r="E6219" s="43"/>
      <c r="F6219" s="43"/>
      <c r="G6219" s="43"/>
      <c r="H6219" s="43"/>
      <c r="I6219" s="43"/>
      <c r="J6219" s="43"/>
      <c r="K6219" s="43"/>
    </row>
    <row r="6220" spans="1:11" ht="14.25" customHeight="1">
      <c r="A6220" s="43"/>
      <c r="B6220" s="43"/>
      <c r="C6220" s="43"/>
      <c r="D6220" s="43"/>
      <c r="E6220" s="43"/>
      <c r="F6220" s="43"/>
      <c r="G6220" s="43"/>
      <c r="H6220" s="43"/>
      <c r="I6220" s="43"/>
      <c r="J6220" s="43"/>
      <c r="K6220" s="43"/>
    </row>
    <row r="6221" spans="1:11" ht="14.25" customHeight="1">
      <c r="A6221" s="43"/>
      <c r="B6221" s="43"/>
      <c r="C6221" s="43"/>
      <c r="D6221" s="43"/>
      <c r="E6221" s="43"/>
      <c r="F6221" s="43"/>
      <c r="G6221" s="43"/>
      <c r="H6221" s="43"/>
      <c r="I6221" s="43"/>
      <c r="J6221" s="43"/>
      <c r="K6221" s="43"/>
    </row>
    <row r="6222" spans="1:11" ht="14.25" customHeight="1">
      <c r="A6222" s="43"/>
      <c r="B6222" s="43"/>
      <c r="C6222" s="43"/>
      <c r="D6222" s="43"/>
      <c r="E6222" s="43"/>
      <c r="F6222" s="43"/>
      <c r="G6222" s="43"/>
      <c r="H6222" s="43"/>
      <c r="I6222" s="43"/>
      <c r="J6222" s="43"/>
      <c r="K6222" s="43"/>
    </row>
    <row r="6223" spans="1:11" ht="14.25" customHeight="1">
      <c r="A6223" s="43"/>
      <c r="B6223" s="43"/>
      <c r="C6223" s="43"/>
      <c r="D6223" s="43"/>
      <c r="E6223" s="43"/>
      <c r="F6223" s="43"/>
      <c r="G6223" s="43"/>
      <c r="H6223" s="43"/>
      <c r="I6223" s="43"/>
      <c r="J6223" s="43"/>
      <c r="K6223" s="43"/>
    </row>
    <row r="6224" spans="1:11" ht="14.25" customHeight="1">
      <c r="A6224" s="43"/>
      <c r="B6224" s="43"/>
      <c r="C6224" s="43"/>
      <c r="D6224" s="43"/>
      <c r="E6224" s="43"/>
      <c r="F6224" s="43"/>
      <c r="G6224" s="43"/>
      <c r="H6224" s="43"/>
      <c r="I6224" s="43"/>
      <c r="J6224" s="43"/>
      <c r="K6224" s="43"/>
    </row>
    <row r="6225" spans="1:11" ht="14.25" customHeight="1">
      <c r="A6225" s="43"/>
      <c r="B6225" s="43"/>
      <c r="C6225" s="43"/>
      <c r="D6225" s="43"/>
      <c r="E6225" s="43"/>
      <c r="F6225" s="43"/>
      <c r="G6225" s="43"/>
      <c r="H6225" s="43"/>
      <c r="I6225" s="43"/>
      <c r="J6225" s="43"/>
      <c r="K6225" s="43"/>
    </row>
    <row r="6226" spans="1:11" ht="14.25" customHeight="1">
      <c r="A6226" s="43"/>
      <c r="B6226" s="43"/>
      <c r="C6226" s="43"/>
      <c r="D6226" s="43"/>
      <c r="E6226" s="43"/>
      <c r="F6226" s="43"/>
      <c r="G6226" s="43"/>
      <c r="H6226" s="43"/>
      <c r="I6226" s="43"/>
      <c r="J6226" s="43"/>
      <c r="K6226" s="43"/>
    </row>
    <row r="6227" spans="1:11" ht="14.25" customHeight="1">
      <c r="A6227" s="43"/>
      <c r="B6227" s="43"/>
      <c r="C6227" s="43"/>
      <c r="D6227" s="43"/>
      <c r="E6227" s="43"/>
      <c r="F6227" s="43"/>
      <c r="G6227" s="43"/>
      <c r="H6227" s="43"/>
      <c r="I6227" s="43"/>
      <c r="J6227" s="43"/>
      <c r="K6227" s="43"/>
    </row>
    <row r="6228" spans="1:11" ht="14.25" customHeight="1">
      <c r="A6228" s="43"/>
      <c r="B6228" s="43"/>
      <c r="C6228" s="43"/>
      <c r="D6228" s="43"/>
      <c r="E6228" s="43"/>
      <c r="F6228" s="43"/>
      <c r="G6228" s="43"/>
      <c r="H6228" s="43"/>
      <c r="I6228" s="43"/>
      <c r="J6228" s="43"/>
      <c r="K6228" s="43"/>
    </row>
    <row r="6229" spans="1:11" ht="14.25" customHeight="1">
      <c r="A6229" s="43"/>
      <c r="B6229" s="43"/>
      <c r="C6229" s="43"/>
      <c r="D6229" s="43"/>
      <c r="E6229" s="43"/>
      <c r="F6229" s="43"/>
      <c r="G6229" s="43"/>
      <c r="H6229" s="43"/>
      <c r="I6229" s="43"/>
      <c r="J6229" s="43"/>
      <c r="K6229" s="43"/>
    </row>
    <row r="6230" spans="1:11" ht="14.25" customHeight="1">
      <c r="A6230" s="43"/>
      <c r="B6230" s="43"/>
      <c r="C6230" s="43"/>
      <c r="D6230" s="43"/>
      <c r="E6230" s="43"/>
      <c r="F6230" s="43"/>
      <c r="G6230" s="43"/>
      <c r="H6230" s="43"/>
      <c r="I6230" s="43"/>
      <c r="J6230" s="43"/>
      <c r="K6230" s="43"/>
    </row>
    <row r="6231" spans="1:11" ht="14.25" customHeight="1">
      <c r="A6231" s="43"/>
      <c r="B6231" s="43"/>
      <c r="C6231" s="43"/>
      <c r="D6231" s="43"/>
      <c r="E6231" s="43"/>
      <c r="F6231" s="43"/>
      <c r="G6231" s="43"/>
      <c r="H6231" s="43"/>
      <c r="I6231" s="43"/>
      <c r="J6231" s="43"/>
      <c r="K6231" s="43"/>
    </row>
    <row r="6232" spans="1:11" ht="14.25" customHeight="1">
      <c r="A6232" s="43"/>
      <c r="B6232" s="43"/>
      <c r="C6232" s="43"/>
      <c r="D6232" s="43"/>
      <c r="E6232" s="43"/>
      <c r="F6232" s="43"/>
      <c r="G6232" s="43"/>
      <c r="H6232" s="43"/>
      <c r="I6232" s="43"/>
      <c r="J6232" s="43"/>
      <c r="K6232" s="43"/>
    </row>
    <row r="6233" spans="1:11" ht="14.25" customHeight="1">
      <c r="A6233" s="43"/>
      <c r="B6233" s="43"/>
      <c r="C6233" s="43"/>
      <c r="D6233" s="43"/>
      <c r="E6233" s="43"/>
      <c r="F6233" s="43"/>
      <c r="G6233" s="43"/>
      <c r="H6233" s="43"/>
      <c r="I6233" s="43"/>
      <c r="J6233" s="43"/>
      <c r="K6233" s="43"/>
    </row>
    <row r="6234" spans="1:11" ht="14.25" customHeight="1">
      <c r="A6234" s="43"/>
      <c r="B6234" s="43"/>
      <c r="C6234" s="43"/>
      <c r="D6234" s="43"/>
      <c r="E6234" s="43"/>
      <c r="F6234" s="43"/>
      <c r="G6234" s="43"/>
      <c r="H6234" s="43"/>
      <c r="I6234" s="43"/>
      <c r="J6234" s="43"/>
      <c r="K6234" s="43"/>
    </row>
    <row r="6235" spans="1:11" ht="14.25" customHeight="1">
      <c r="A6235" s="43"/>
      <c r="B6235" s="43"/>
      <c r="C6235" s="43"/>
      <c r="D6235" s="43"/>
      <c r="E6235" s="43"/>
      <c r="F6235" s="43"/>
      <c r="G6235" s="43"/>
      <c r="H6235" s="43"/>
      <c r="I6235" s="43"/>
      <c r="J6235" s="43"/>
      <c r="K6235" s="43"/>
    </row>
    <row r="6236" spans="1:11" ht="14.25" customHeight="1">
      <c r="A6236" s="43"/>
      <c r="B6236" s="43"/>
      <c r="C6236" s="43"/>
      <c r="D6236" s="43"/>
      <c r="E6236" s="43"/>
      <c r="F6236" s="43"/>
      <c r="G6236" s="43"/>
      <c r="H6236" s="43"/>
      <c r="I6236" s="43"/>
      <c r="J6236" s="43"/>
      <c r="K6236" s="43"/>
    </row>
    <row r="6237" spans="1:11" ht="14.25" customHeight="1">
      <c r="A6237" s="43"/>
      <c r="B6237" s="43"/>
      <c r="C6237" s="43"/>
      <c r="D6237" s="43"/>
      <c r="E6237" s="43"/>
      <c r="F6237" s="43"/>
      <c r="G6237" s="43"/>
      <c r="H6237" s="43"/>
      <c r="I6237" s="43"/>
      <c r="J6237" s="43"/>
      <c r="K6237" s="43"/>
    </row>
    <row r="6238" spans="1:11" ht="14.25" customHeight="1">
      <c r="A6238" s="43"/>
      <c r="B6238" s="43"/>
      <c r="C6238" s="43"/>
      <c r="D6238" s="43"/>
      <c r="E6238" s="43"/>
      <c r="F6238" s="43"/>
      <c r="G6238" s="43"/>
      <c r="H6238" s="43"/>
      <c r="I6238" s="43"/>
      <c r="J6238" s="43"/>
      <c r="K6238" s="43"/>
    </row>
    <row r="6239" spans="1:11" ht="14.25" customHeight="1">
      <c r="A6239" s="43"/>
      <c r="B6239" s="43"/>
      <c r="C6239" s="43"/>
      <c r="D6239" s="43"/>
      <c r="E6239" s="43"/>
      <c r="F6239" s="43"/>
      <c r="G6239" s="43"/>
      <c r="H6239" s="43"/>
      <c r="I6239" s="43"/>
      <c r="J6239" s="43"/>
      <c r="K6239" s="43"/>
    </row>
    <row r="6240" spans="1:11" ht="14.25" customHeight="1">
      <c r="A6240" s="43"/>
      <c r="B6240" s="43"/>
      <c r="C6240" s="43"/>
      <c r="D6240" s="43"/>
      <c r="E6240" s="43"/>
      <c r="F6240" s="43"/>
      <c r="G6240" s="43"/>
      <c r="H6240" s="43"/>
      <c r="I6240" s="43"/>
      <c r="J6240" s="43"/>
      <c r="K6240" s="43"/>
    </row>
    <row r="6241" spans="1:11" ht="14.25" customHeight="1">
      <c r="A6241" s="43"/>
      <c r="B6241" s="43"/>
      <c r="C6241" s="43"/>
      <c r="D6241" s="43"/>
      <c r="E6241" s="43"/>
      <c r="F6241" s="43"/>
      <c r="G6241" s="43"/>
      <c r="H6241" s="43"/>
      <c r="I6241" s="43"/>
      <c r="J6241" s="43"/>
      <c r="K6241" s="43"/>
    </row>
    <row r="6242" spans="1:11" ht="14.25" customHeight="1">
      <c r="A6242" s="43"/>
      <c r="B6242" s="43"/>
      <c r="C6242" s="43"/>
      <c r="D6242" s="43"/>
      <c r="E6242" s="43"/>
      <c r="F6242" s="43"/>
      <c r="G6242" s="43"/>
      <c r="H6242" s="43"/>
      <c r="I6242" s="43"/>
      <c r="J6242" s="43"/>
      <c r="K6242" s="43"/>
    </row>
    <row r="6243" spans="1:11" ht="14.25" customHeight="1">
      <c r="A6243" s="43"/>
      <c r="B6243" s="43"/>
      <c r="C6243" s="43"/>
      <c r="D6243" s="43"/>
      <c r="E6243" s="43"/>
      <c r="F6243" s="43"/>
      <c r="G6243" s="43"/>
      <c r="H6243" s="43"/>
      <c r="I6243" s="43"/>
      <c r="J6243" s="43"/>
      <c r="K6243" s="43"/>
    </row>
    <row r="6244" spans="1:11" ht="14.25" customHeight="1">
      <c r="A6244" s="43"/>
      <c r="B6244" s="43"/>
      <c r="C6244" s="43"/>
      <c r="D6244" s="43"/>
      <c r="E6244" s="43"/>
      <c r="F6244" s="43"/>
      <c r="G6244" s="43"/>
      <c r="H6244" s="43"/>
      <c r="I6244" s="43"/>
      <c r="J6244" s="43"/>
      <c r="K6244" s="43"/>
    </row>
    <row r="6245" spans="1:11" ht="14.25" customHeight="1">
      <c r="A6245" s="43"/>
      <c r="B6245" s="43"/>
      <c r="C6245" s="43"/>
      <c r="D6245" s="43"/>
      <c r="E6245" s="43"/>
      <c r="F6245" s="43"/>
      <c r="G6245" s="43"/>
      <c r="H6245" s="43"/>
      <c r="I6245" s="43"/>
      <c r="J6245" s="43"/>
      <c r="K6245" s="43"/>
    </row>
    <row r="6246" spans="1:11" ht="14.25" customHeight="1">
      <c r="A6246" s="43"/>
      <c r="B6246" s="43"/>
      <c r="C6246" s="43"/>
      <c r="D6246" s="43"/>
      <c r="E6246" s="43"/>
      <c r="F6246" s="43"/>
      <c r="G6246" s="43"/>
      <c r="H6246" s="43"/>
      <c r="I6246" s="43"/>
      <c r="J6246" s="43"/>
      <c r="K6246" s="43"/>
    </row>
    <row r="6247" spans="1:11" ht="14.25" customHeight="1">
      <c r="A6247" s="43"/>
      <c r="B6247" s="43"/>
      <c r="C6247" s="43"/>
      <c r="D6247" s="43"/>
      <c r="E6247" s="43"/>
      <c r="F6247" s="43"/>
      <c r="G6247" s="43"/>
      <c r="H6247" s="43"/>
      <c r="I6247" s="43"/>
      <c r="J6247" s="43"/>
      <c r="K6247" s="43"/>
    </row>
    <row r="6248" spans="1:11" ht="14.25" customHeight="1">
      <c r="A6248" s="43"/>
      <c r="B6248" s="43"/>
      <c r="C6248" s="43"/>
      <c r="D6248" s="43"/>
      <c r="E6248" s="43"/>
      <c r="F6248" s="43"/>
      <c r="G6248" s="43"/>
      <c r="H6248" s="43"/>
      <c r="I6248" s="43"/>
      <c r="J6248" s="43"/>
      <c r="K6248" s="43"/>
    </row>
    <row r="6249" spans="1:11" ht="14.25" customHeight="1">
      <c r="A6249" s="43"/>
      <c r="B6249" s="43"/>
      <c r="C6249" s="43"/>
      <c r="D6249" s="43"/>
      <c r="E6249" s="43"/>
      <c r="F6249" s="43"/>
      <c r="G6249" s="43"/>
      <c r="H6249" s="43"/>
      <c r="I6249" s="43"/>
      <c r="J6249" s="43"/>
      <c r="K6249" s="43"/>
    </row>
    <row r="6250" spans="1:11" ht="14.25" customHeight="1">
      <c r="A6250" s="43"/>
      <c r="B6250" s="43"/>
      <c r="C6250" s="43"/>
      <c r="D6250" s="43"/>
      <c r="E6250" s="43"/>
      <c r="F6250" s="43"/>
      <c r="G6250" s="43"/>
      <c r="H6250" s="43"/>
      <c r="I6250" s="43"/>
      <c r="J6250" s="43"/>
      <c r="K6250" s="43"/>
    </row>
    <row r="6251" spans="1:11" ht="14.25" customHeight="1">
      <c r="A6251" s="43"/>
      <c r="B6251" s="43"/>
      <c r="C6251" s="43"/>
      <c r="D6251" s="43"/>
      <c r="E6251" s="43"/>
      <c r="F6251" s="43"/>
      <c r="G6251" s="43"/>
      <c r="H6251" s="43"/>
      <c r="I6251" s="43"/>
      <c r="J6251" s="43"/>
      <c r="K6251" s="43"/>
    </row>
    <row r="6252" spans="1:11" ht="14.25" customHeight="1">
      <c r="A6252" s="43"/>
      <c r="B6252" s="43"/>
      <c r="C6252" s="43"/>
      <c r="D6252" s="43"/>
      <c r="E6252" s="43"/>
      <c r="F6252" s="43"/>
      <c r="G6252" s="43"/>
      <c r="H6252" s="43"/>
      <c r="I6252" s="43"/>
      <c r="J6252" s="43"/>
      <c r="K6252" s="43"/>
    </row>
    <row r="6253" spans="1:11" ht="14.25" customHeight="1">
      <c r="A6253" s="43"/>
      <c r="B6253" s="43"/>
      <c r="C6253" s="43"/>
      <c r="D6253" s="43"/>
      <c r="E6253" s="43"/>
      <c r="F6253" s="43"/>
      <c r="G6253" s="43"/>
      <c r="H6253" s="43"/>
      <c r="I6253" s="43"/>
      <c r="J6253" s="43"/>
      <c r="K6253" s="43"/>
    </row>
    <row r="6254" spans="1:11" ht="14.25" customHeight="1">
      <c r="A6254" s="43"/>
      <c r="B6254" s="43"/>
      <c r="C6254" s="43"/>
      <c r="D6254" s="43"/>
      <c r="E6254" s="43"/>
      <c r="F6254" s="43"/>
      <c r="G6254" s="43"/>
      <c r="H6254" s="43"/>
      <c r="I6254" s="43"/>
      <c r="J6254" s="43"/>
      <c r="K6254" s="43"/>
    </row>
    <row r="6255" spans="1:11" ht="14.25" customHeight="1">
      <c r="A6255" s="43"/>
      <c r="B6255" s="43"/>
      <c r="C6255" s="43"/>
      <c r="D6255" s="43"/>
      <c r="E6255" s="43"/>
      <c r="F6255" s="43"/>
      <c r="G6255" s="43"/>
      <c r="H6255" s="43"/>
      <c r="I6255" s="43"/>
      <c r="J6255" s="43"/>
      <c r="K6255" s="43"/>
    </row>
    <row r="6256" spans="1:11" ht="14.25" customHeight="1">
      <c r="A6256" s="43"/>
      <c r="B6256" s="43"/>
      <c r="C6256" s="43"/>
      <c r="D6256" s="43"/>
      <c r="E6256" s="43"/>
      <c r="F6256" s="43"/>
      <c r="G6256" s="43"/>
      <c r="H6256" s="43"/>
      <c r="I6256" s="43"/>
      <c r="J6256" s="43"/>
      <c r="K6256" s="43"/>
    </row>
    <row r="6257" spans="1:11" ht="14.25" customHeight="1">
      <c r="A6257" s="43"/>
      <c r="B6257" s="43"/>
      <c r="C6257" s="43"/>
      <c r="D6257" s="43"/>
      <c r="E6257" s="43"/>
      <c r="F6257" s="43"/>
      <c r="G6257" s="43"/>
      <c r="H6257" s="43"/>
      <c r="I6257" s="43"/>
      <c r="J6257" s="43"/>
      <c r="K6257" s="43"/>
    </row>
    <row r="6258" spans="1:11" ht="14.25" customHeight="1">
      <c r="A6258" s="43"/>
      <c r="B6258" s="43"/>
      <c r="C6258" s="43"/>
      <c r="D6258" s="43"/>
      <c r="E6258" s="43"/>
      <c r="F6258" s="43"/>
      <c r="G6258" s="43"/>
      <c r="H6258" s="43"/>
      <c r="I6258" s="43"/>
      <c r="J6258" s="43"/>
      <c r="K6258" s="43"/>
    </row>
    <row r="6259" spans="1:11" ht="14.25" customHeight="1">
      <c r="A6259" s="43"/>
      <c r="B6259" s="43"/>
      <c r="C6259" s="43"/>
      <c r="D6259" s="43"/>
      <c r="E6259" s="43"/>
      <c r="F6259" s="43"/>
      <c r="G6259" s="43"/>
      <c r="H6259" s="43"/>
      <c r="I6259" s="43"/>
      <c r="J6259" s="43"/>
      <c r="K6259" s="43"/>
    </row>
    <row r="6260" spans="1:11" ht="14.25" customHeight="1">
      <c r="A6260" s="43"/>
      <c r="B6260" s="43"/>
      <c r="C6260" s="43"/>
      <c r="D6260" s="43"/>
      <c r="E6260" s="43"/>
      <c r="F6260" s="43"/>
      <c r="G6260" s="43"/>
      <c r="H6260" s="43"/>
      <c r="I6260" s="43"/>
      <c r="J6260" s="43"/>
      <c r="K6260" s="43"/>
    </row>
    <row r="6261" spans="1:11" ht="14.25" customHeight="1">
      <c r="A6261" s="43"/>
      <c r="B6261" s="43"/>
      <c r="C6261" s="43"/>
      <c r="D6261" s="43"/>
      <c r="E6261" s="43"/>
      <c r="F6261" s="43"/>
      <c r="G6261" s="43"/>
      <c r="H6261" s="43"/>
      <c r="I6261" s="43"/>
      <c r="J6261" s="43"/>
      <c r="K6261" s="43"/>
    </row>
    <row r="6262" spans="1:11" ht="14.25" customHeight="1">
      <c r="A6262" s="43"/>
      <c r="B6262" s="43"/>
      <c r="C6262" s="43"/>
      <c r="D6262" s="43"/>
      <c r="E6262" s="43"/>
      <c r="F6262" s="43"/>
      <c r="G6262" s="43"/>
      <c r="H6262" s="43"/>
      <c r="I6262" s="43"/>
      <c r="J6262" s="43"/>
      <c r="K6262" s="43"/>
    </row>
    <row r="6263" spans="1:11" ht="14.25" customHeight="1">
      <c r="A6263" s="43"/>
      <c r="B6263" s="43"/>
      <c r="C6263" s="43"/>
      <c r="D6263" s="43"/>
      <c r="E6263" s="43"/>
      <c r="F6263" s="43"/>
      <c r="G6263" s="43"/>
      <c r="H6263" s="43"/>
      <c r="I6263" s="43"/>
      <c r="J6263" s="43"/>
      <c r="K6263" s="43"/>
    </row>
    <row r="6264" spans="1:11" ht="14.25" customHeight="1">
      <c r="A6264" s="43"/>
      <c r="B6264" s="43"/>
      <c r="C6264" s="43"/>
      <c r="D6264" s="43"/>
      <c r="E6264" s="43"/>
      <c r="F6264" s="43"/>
      <c r="G6264" s="43"/>
      <c r="H6264" s="43"/>
      <c r="I6264" s="43"/>
      <c r="J6264" s="43"/>
      <c r="K6264" s="43"/>
    </row>
    <row r="6265" spans="1:11" ht="14.25" customHeight="1">
      <c r="A6265" s="43"/>
      <c r="B6265" s="43"/>
      <c r="C6265" s="43"/>
      <c r="D6265" s="43"/>
      <c r="E6265" s="43"/>
      <c r="F6265" s="43"/>
      <c r="G6265" s="43"/>
      <c r="H6265" s="43"/>
      <c r="I6265" s="43"/>
      <c r="J6265" s="43"/>
      <c r="K6265" s="43"/>
    </row>
    <row r="6266" spans="1:11" ht="14.25" customHeight="1">
      <c r="A6266" s="43"/>
      <c r="B6266" s="43"/>
      <c r="C6266" s="43"/>
      <c r="D6266" s="43"/>
      <c r="E6266" s="43"/>
      <c r="F6266" s="43"/>
      <c r="G6266" s="43"/>
      <c r="H6266" s="43"/>
      <c r="I6266" s="43"/>
      <c r="J6266" s="43"/>
      <c r="K6266" s="43"/>
    </row>
    <row r="6267" spans="1:11" ht="14.25" customHeight="1">
      <c r="A6267" s="43"/>
      <c r="B6267" s="43"/>
      <c r="C6267" s="43"/>
      <c r="D6267" s="43"/>
      <c r="E6267" s="43"/>
      <c r="F6267" s="43"/>
      <c r="G6267" s="43"/>
      <c r="H6267" s="43"/>
      <c r="I6267" s="43"/>
      <c r="J6267" s="43"/>
      <c r="K6267" s="43"/>
    </row>
    <row r="6268" spans="1:11" ht="14.25" customHeight="1">
      <c r="A6268" s="43"/>
      <c r="B6268" s="43"/>
      <c r="C6268" s="43"/>
      <c r="D6268" s="43"/>
      <c r="E6268" s="43"/>
      <c r="F6268" s="43"/>
      <c r="G6268" s="43"/>
      <c r="H6268" s="43"/>
      <c r="I6268" s="43"/>
      <c r="J6268" s="43"/>
      <c r="K6268" s="43"/>
    </row>
    <row r="6269" spans="1:11" ht="14.25" customHeight="1">
      <c r="A6269" s="43"/>
      <c r="B6269" s="43"/>
      <c r="C6269" s="43"/>
      <c r="D6269" s="43"/>
      <c r="E6269" s="43"/>
      <c r="F6269" s="43"/>
      <c r="G6269" s="43"/>
      <c r="H6269" s="43"/>
      <c r="I6269" s="43"/>
      <c r="J6269" s="43"/>
      <c r="K6269" s="43"/>
    </row>
    <row r="6270" spans="1:11" ht="14.25" customHeight="1">
      <c r="A6270" s="43"/>
      <c r="B6270" s="43"/>
      <c r="C6270" s="43"/>
      <c r="D6270" s="43"/>
      <c r="E6270" s="43"/>
      <c r="F6270" s="43"/>
      <c r="G6270" s="43"/>
      <c r="H6270" s="43"/>
      <c r="I6270" s="43"/>
      <c r="J6270" s="43"/>
      <c r="K6270" s="43"/>
    </row>
    <row r="6271" spans="1:11" ht="14.25" customHeight="1">
      <c r="A6271" s="43"/>
      <c r="B6271" s="43"/>
      <c r="C6271" s="43"/>
      <c r="D6271" s="43"/>
      <c r="E6271" s="43"/>
      <c r="F6271" s="43"/>
      <c r="G6271" s="43"/>
      <c r="H6271" s="43"/>
      <c r="I6271" s="43"/>
      <c r="J6271" s="43"/>
      <c r="K6271" s="43"/>
    </row>
    <row r="6272" spans="1:11" ht="14.25" customHeight="1">
      <c r="A6272" s="43"/>
      <c r="B6272" s="43"/>
      <c r="C6272" s="43"/>
      <c r="D6272" s="43"/>
      <c r="E6272" s="43"/>
      <c r="F6272" s="43"/>
      <c r="G6272" s="43"/>
      <c r="H6272" s="43"/>
      <c r="I6272" s="43"/>
      <c r="J6272" s="43"/>
      <c r="K6272" s="43"/>
    </row>
    <row r="6273" spans="1:11" ht="14.25" customHeight="1">
      <c r="A6273" s="43"/>
      <c r="B6273" s="43"/>
      <c r="C6273" s="43"/>
      <c r="D6273" s="43"/>
      <c r="E6273" s="43"/>
      <c r="F6273" s="43"/>
      <c r="G6273" s="43"/>
      <c r="H6273" s="43"/>
      <c r="I6273" s="43"/>
      <c r="J6273" s="43"/>
      <c r="K6273" s="43"/>
    </row>
    <row r="6274" spans="1:11" ht="14.25" customHeight="1">
      <c r="A6274" s="43"/>
      <c r="B6274" s="43"/>
      <c r="C6274" s="43"/>
      <c r="D6274" s="43"/>
      <c r="E6274" s="43"/>
      <c r="F6274" s="43"/>
      <c r="G6274" s="43"/>
      <c r="H6274" s="43"/>
      <c r="I6274" s="43"/>
      <c r="J6274" s="43"/>
      <c r="K6274" s="43"/>
    </row>
    <row r="6275" spans="1:11" ht="14.25" customHeight="1">
      <c r="A6275" s="43"/>
      <c r="B6275" s="43"/>
      <c r="C6275" s="43"/>
      <c r="D6275" s="43"/>
      <c r="E6275" s="43"/>
      <c r="F6275" s="43"/>
      <c r="G6275" s="43"/>
      <c r="H6275" s="43"/>
      <c r="I6275" s="43"/>
      <c r="J6275" s="43"/>
      <c r="K6275" s="43"/>
    </row>
    <row r="6276" spans="1:11" ht="14.25" customHeight="1">
      <c r="A6276" s="43"/>
      <c r="B6276" s="43"/>
      <c r="C6276" s="43"/>
      <c r="D6276" s="43"/>
      <c r="E6276" s="43"/>
      <c r="F6276" s="43"/>
      <c r="G6276" s="43"/>
      <c r="H6276" s="43"/>
      <c r="I6276" s="43"/>
      <c r="J6276" s="43"/>
      <c r="K6276" s="43"/>
    </row>
    <row r="6277" spans="1:11" ht="14.25" customHeight="1">
      <c r="A6277" s="43"/>
      <c r="B6277" s="43"/>
      <c r="C6277" s="43"/>
      <c r="D6277" s="43"/>
      <c r="E6277" s="43"/>
      <c r="F6277" s="43"/>
      <c r="G6277" s="43"/>
      <c r="H6277" s="43"/>
      <c r="I6277" s="43"/>
      <c r="J6277" s="43"/>
      <c r="K6277" s="43"/>
    </row>
    <row r="6278" spans="1:11" ht="14.25" customHeight="1">
      <c r="A6278" s="43"/>
      <c r="B6278" s="43"/>
      <c r="C6278" s="43"/>
      <c r="D6278" s="43"/>
      <c r="E6278" s="43"/>
      <c r="F6278" s="43"/>
      <c r="G6278" s="43"/>
      <c r="H6278" s="43"/>
      <c r="I6278" s="43"/>
      <c r="J6278" s="43"/>
      <c r="K6278" s="43"/>
    </row>
    <row r="6279" spans="1:11" ht="14.25" customHeight="1">
      <c r="A6279" s="43"/>
      <c r="B6279" s="43"/>
      <c r="C6279" s="43"/>
      <c r="D6279" s="43"/>
      <c r="E6279" s="43"/>
      <c r="F6279" s="43"/>
      <c r="G6279" s="43"/>
      <c r="H6279" s="43"/>
      <c r="I6279" s="43"/>
      <c r="J6279" s="43"/>
      <c r="K6279" s="43"/>
    </row>
    <row r="6280" spans="1:11" ht="14.25" customHeight="1">
      <c r="A6280" s="43"/>
      <c r="B6280" s="43"/>
      <c r="C6280" s="43"/>
      <c r="D6280" s="43"/>
      <c r="E6280" s="43"/>
      <c r="F6280" s="43"/>
      <c r="G6280" s="43"/>
      <c r="H6280" s="43"/>
      <c r="I6280" s="43"/>
      <c r="J6280" s="43"/>
      <c r="K6280" s="43"/>
    </row>
    <row r="6281" spans="1:11" ht="14.25" customHeight="1">
      <c r="A6281" s="43"/>
      <c r="B6281" s="43"/>
      <c r="C6281" s="43"/>
      <c r="D6281" s="43"/>
      <c r="E6281" s="43"/>
      <c r="F6281" s="43"/>
      <c r="G6281" s="43"/>
      <c r="H6281" s="43"/>
      <c r="I6281" s="43"/>
      <c r="J6281" s="43"/>
      <c r="K6281" s="43"/>
    </row>
    <row r="6282" spans="1:11" ht="14.25" customHeight="1">
      <c r="A6282" s="43"/>
      <c r="B6282" s="43"/>
      <c r="C6282" s="43"/>
      <c r="D6282" s="43"/>
      <c r="E6282" s="43"/>
      <c r="F6282" s="43"/>
      <c r="G6282" s="43"/>
      <c r="H6282" s="43"/>
      <c r="I6282" s="43"/>
      <c r="J6282" s="43"/>
      <c r="K6282" s="43"/>
    </row>
    <row r="6283" spans="1:11" ht="14.25" customHeight="1">
      <c r="A6283" s="43"/>
      <c r="B6283" s="43"/>
      <c r="C6283" s="43"/>
      <c r="D6283" s="43"/>
      <c r="E6283" s="43"/>
      <c r="F6283" s="43"/>
      <c r="G6283" s="43"/>
      <c r="H6283" s="43"/>
      <c r="I6283" s="43"/>
      <c r="J6283" s="43"/>
      <c r="K6283" s="43"/>
    </row>
    <row r="6284" spans="1:11" ht="14.25" customHeight="1">
      <c r="A6284" s="43"/>
      <c r="B6284" s="43"/>
      <c r="C6284" s="43"/>
      <c r="D6284" s="43"/>
      <c r="E6284" s="43"/>
      <c r="F6284" s="43"/>
      <c r="G6284" s="43"/>
      <c r="H6284" s="43"/>
      <c r="I6284" s="43"/>
      <c r="J6284" s="43"/>
      <c r="K6284" s="43"/>
    </row>
    <row r="6285" spans="1:11" ht="14.25" customHeight="1">
      <c r="A6285" s="43"/>
      <c r="B6285" s="43"/>
      <c r="C6285" s="43"/>
      <c r="D6285" s="43"/>
      <c r="E6285" s="43"/>
      <c r="F6285" s="43"/>
      <c r="G6285" s="43"/>
      <c r="H6285" s="43"/>
      <c r="I6285" s="43"/>
      <c r="J6285" s="43"/>
      <c r="K6285" s="43"/>
    </row>
    <row r="6286" spans="1:11" ht="14.25" customHeight="1">
      <c r="A6286" s="43"/>
      <c r="B6286" s="43"/>
      <c r="C6286" s="43"/>
      <c r="D6286" s="43"/>
      <c r="E6286" s="43"/>
      <c r="F6286" s="43"/>
      <c r="G6286" s="43"/>
      <c r="H6286" s="43"/>
      <c r="I6286" s="43"/>
      <c r="J6286" s="43"/>
      <c r="K6286" s="43"/>
    </row>
    <row r="6287" spans="1:11" ht="14.25" customHeight="1">
      <c r="A6287" s="43"/>
      <c r="B6287" s="43"/>
      <c r="C6287" s="43"/>
      <c r="D6287" s="43"/>
      <c r="E6287" s="43"/>
      <c r="F6287" s="43"/>
      <c r="G6287" s="43"/>
      <c r="H6287" s="43"/>
      <c r="I6287" s="43"/>
      <c r="J6287" s="43"/>
      <c r="K6287" s="43"/>
    </row>
    <row r="6288" spans="1:11" ht="14.25" customHeight="1">
      <c r="A6288" s="43"/>
      <c r="B6288" s="43"/>
      <c r="C6288" s="43"/>
      <c r="D6288" s="43"/>
      <c r="E6288" s="43"/>
      <c r="F6288" s="43"/>
      <c r="G6288" s="43"/>
      <c r="H6288" s="43"/>
      <c r="I6288" s="43"/>
      <c r="J6288" s="43"/>
      <c r="K6288" s="43"/>
    </row>
    <row r="6289" spans="1:11" ht="14.25" customHeight="1">
      <c r="A6289" s="43"/>
      <c r="B6289" s="43"/>
      <c r="C6289" s="43"/>
      <c r="D6289" s="43"/>
      <c r="E6289" s="43"/>
      <c r="F6289" s="43"/>
      <c r="G6289" s="43"/>
      <c r="H6289" s="43"/>
      <c r="I6289" s="43"/>
      <c r="J6289" s="43"/>
      <c r="K6289" s="43"/>
    </row>
    <row r="6290" spans="1:11" ht="14.25" customHeight="1">
      <c r="A6290" s="43"/>
      <c r="B6290" s="43"/>
      <c r="C6290" s="43"/>
      <c r="D6290" s="43"/>
      <c r="E6290" s="43"/>
      <c r="F6290" s="43"/>
      <c r="G6290" s="43"/>
      <c r="H6290" s="43"/>
      <c r="I6290" s="43"/>
      <c r="J6290" s="43"/>
      <c r="K6290" s="43"/>
    </row>
    <row r="6291" spans="1:11" ht="14.25" customHeight="1">
      <c r="A6291" s="43"/>
      <c r="B6291" s="43"/>
      <c r="C6291" s="43"/>
      <c r="D6291" s="43"/>
      <c r="E6291" s="43"/>
      <c r="F6291" s="43"/>
      <c r="G6291" s="43"/>
      <c r="H6291" s="43"/>
      <c r="I6291" s="43"/>
      <c r="J6291" s="43"/>
      <c r="K6291" s="43"/>
    </row>
    <row r="6292" spans="1:11" ht="14.25" customHeight="1">
      <c r="A6292" s="43"/>
      <c r="B6292" s="43"/>
      <c r="C6292" s="43"/>
      <c r="D6292" s="43"/>
      <c r="E6292" s="43"/>
      <c r="F6292" s="43"/>
      <c r="G6292" s="43"/>
      <c r="H6292" s="43"/>
      <c r="I6292" s="43"/>
      <c r="J6292" s="43"/>
      <c r="K6292" s="43"/>
    </row>
    <row r="6293" spans="1:11" ht="14.25" customHeight="1">
      <c r="A6293" s="43"/>
      <c r="B6293" s="43"/>
      <c r="C6293" s="43"/>
      <c r="D6293" s="43"/>
      <c r="E6293" s="43"/>
      <c r="F6293" s="43"/>
      <c r="G6293" s="43"/>
      <c r="H6293" s="43"/>
      <c r="I6293" s="43"/>
      <c r="J6293" s="43"/>
      <c r="K6293" s="43"/>
    </row>
    <row r="6294" spans="1:11" ht="14.25" customHeight="1">
      <c r="A6294" s="43"/>
      <c r="B6294" s="43"/>
      <c r="C6294" s="43"/>
      <c r="D6294" s="43"/>
      <c r="E6294" s="43"/>
      <c r="F6294" s="43"/>
      <c r="G6294" s="43"/>
      <c r="H6294" s="43"/>
      <c r="I6294" s="43"/>
      <c r="J6294" s="43"/>
      <c r="K6294" s="43"/>
    </row>
    <row r="6295" spans="1:11" ht="14.25" customHeight="1">
      <c r="A6295" s="43"/>
      <c r="B6295" s="43"/>
      <c r="C6295" s="43"/>
      <c r="D6295" s="43"/>
      <c r="E6295" s="43"/>
      <c r="F6295" s="43"/>
      <c r="G6295" s="43"/>
      <c r="H6295" s="43"/>
      <c r="I6295" s="43"/>
      <c r="J6295" s="43"/>
      <c r="K6295" s="43"/>
    </row>
    <row r="6296" spans="1:11" ht="14.25" customHeight="1">
      <c r="A6296" s="43"/>
      <c r="B6296" s="43"/>
      <c r="C6296" s="43"/>
      <c r="D6296" s="43"/>
      <c r="E6296" s="43"/>
      <c r="F6296" s="43"/>
      <c r="G6296" s="43"/>
      <c r="H6296" s="43"/>
      <c r="I6296" s="43"/>
      <c r="J6296" s="43"/>
      <c r="K6296" s="43"/>
    </row>
    <row r="6297" spans="1:11" ht="14.25" customHeight="1">
      <c r="A6297" s="43"/>
      <c r="B6297" s="43"/>
      <c r="C6297" s="43"/>
      <c r="D6297" s="43"/>
      <c r="E6297" s="43"/>
      <c r="F6297" s="43"/>
      <c r="G6297" s="43"/>
      <c r="H6297" s="43"/>
      <c r="I6297" s="43"/>
      <c r="J6297" s="43"/>
      <c r="K6297" s="43"/>
    </row>
    <row r="6298" spans="1:11" ht="14.25" customHeight="1">
      <c r="A6298" s="43"/>
      <c r="B6298" s="43"/>
      <c r="C6298" s="43"/>
      <c r="D6298" s="43"/>
      <c r="E6298" s="43"/>
      <c r="F6298" s="43"/>
      <c r="G6298" s="43"/>
      <c r="H6298" s="43"/>
      <c r="I6298" s="43"/>
      <c r="J6298" s="43"/>
      <c r="K6298" s="43"/>
    </row>
    <row r="6299" spans="1:11" ht="14.25" customHeight="1">
      <c r="A6299" s="43"/>
      <c r="B6299" s="43"/>
      <c r="C6299" s="43"/>
      <c r="D6299" s="43"/>
      <c r="E6299" s="43"/>
      <c r="F6299" s="43"/>
      <c r="G6299" s="43"/>
      <c r="H6299" s="43"/>
      <c r="I6299" s="43"/>
      <c r="J6299" s="43"/>
      <c r="K6299" s="43"/>
    </row>
    <row r="6300" spans="1:11" ht="14.25" customHeight="1">
      <c r="A6300" s="43"/>
      <c r="B6300" s="43"/>
      <c r="C6300" s="43"/>
      <c r="D6300" s="43"/>
      <c r="E6300" s="43"/>
      <c r="F6300" s="43"/>
      <c r="G6300" s="43"/>
      <c r="H6300" s="43"/>
      <c r="I6300" s="43"/>
      <c r="J6300" s="43"/>
      <c r="K6300" s="43"/>
    </row>
    <row r="6301" spans="1:11" ht="14.25" customHeight="1">
      <c r="A6301" s="43"/>
      <c r="B6301" s="43"/>
      <c r="C6301" s="43"/>
      <c r="D6301" s="43"/>
      <c r="E6301" s="43"/>
      <c r="F6301" s="43"/>
      <c r="G6301" s="43"/>
      <c r="H6301" s="43"/>
      <c r="I6301" s="43"/>
      <c r="J6301" s="43"/>
      <c r="K6301" s="43"/>
    </row>
    <row r="6302" spans="1:11" ht="14.25" customHeight="1">
      <c r="A6302" s="43"/>
      <c r="B6302" s="43"/>
      <c r="C6302" s="43"/>
      <c r="D6302" s="43"/>
      <c r="E6302" s="43"/>
      <c r="F6302" s="43"/>
      <c r="G6302" s="43"/>
      <c r="H6302" s="43"/>
      <c r="I6302" s="43"/>
      <c r="J6302" s="43"/>
      <c r="K6302" s="43"/>
    </row>
    <row r="6303" spans="1:11" ht="14.25" customHeight="1">
      <c r="A6303" s="43"/>
      <c r="B6303" s="43"/>
      <c r="C6303" s="43"/>
      <c r="D6303" s="43"/>
      <c r="E6303" s="43"/>
      <c r="F6303" s="43"/>
      <c r="G6303" s="43"/>
      <c r="H6303" s="43"/>
      <c r="I6303" s="43"/>
      <c r="J6303" s="43"/>
      <c r="K6303" s="43"/>
    </row>
    <row r="6304" spans="1:11" ht="14.25" customHeight="1">
      <c r="A6304" s="43"/>
      <c r="B6304" s="43"/>
      <c r="C6304" s="43"/>
      <c r="D6304" s="43"/>
      <c r="E6304" s="43"/>
      <c r="F6304" s="43"/>
      <c r="G6304" s="43"/>
      <c r="H6304" s="43"/>
      <c r="I6304" s="43"/>
      <c r="J6304" s="43"/>
      <c r="K6304" s="43"/>
    </row>
    <row r="6305" spans="1:11" ht="14.25" customHeight="1">
      <c r="A6305" s="43"/>
      <c r="B6305" s="43"/>
      <c r="C6305" s="43"/>
      <c r="D6305" s="43"/>
      <c r="E6305" s="43"/>
      <c r="F6305" s="43"/>
      <c r="G6305" s="43"/>
      <c r="H6305" s="43"/>
      <c r="I6305" s="43"/>
      <c r="J6305" s="43"/>
      <c r="K6305" s="43"/>
    </row>
    <row r="6306" spans="1:11" ht="14.25" customHeight="1">
      <c r="A6306" s="43"/>
      <c r="B6306" s="43"/>
      <c r="C6306" s="43"/>
      <c r="D6306" s="43"/>
      <c r="E6306" s="43"/>
      <c r="F6306" s="43"/>
      <c r="G6306" s="43"/>
      <c r="H6306" s="43"/>
      <c r="I6306" s="43"/>
      <c r="J6306" s="43"/>
      <c r="K6306" s="43"/>
    </row>
    <row r="6307" spans="1:11" ht="14.25" customHeight="1">
      <c r="A6307" s="43"/>
      <c r="B6307" s="43"/>
      <c r="C6307" s="43"/>
      <c r="D6307" s="43"/>
      <c r="E6307" s="43"/>
      <c r="F6307" s="43"/>
      <c r="G6307" s="43"/>
      <c r="H6307" s="43"/>
      <c r="I6307" s="43"/>
      <c r="J6307" s="43"/>
      <c r="K6307" s="43"/>
    </row>
    <row r="6308" spans="1:11" ht="14.25" customHeight="1">
      <c r="A6308" s="43"/>
      <c r="B6308" s="43"/>
      <c r="C6308" s="43"/>
      <c r="D6308" s="43"/>
      <c r="E6308" s="43"/>
      <c r="F6308" s="43"/>
      <c r="G6308" s="43"/>
      <c r="H6308" s="43"/>
      <c r="I6308" s="43"/>
      <c r="J6308" s="43"/>
      <c r="K6308" s="43"/>
    </row>
    <row r="6309" spans="1:11" ht="14.25" customHeight="1">
      <c r="A6309" s="43"/>
      <c r="B6309" s="43"/>
      <c r="C6309" s="43"/>
      <c r="D6309" s="43"/>
      <c r="E6309" s="43"/>
      <c r="F6309" s="43"/>
      <c r="G6309" s="43"/>
      <c r="H6309" s="43"/>
      <c r="I6309" s="43"/>
      <c r="J6309" s="43"/>
      <c r="K6309" s="43"/>
    </row>
    <row r="6310" spans="1:11" ht="14.25" customHeight="1">
      <c r="A6310" s="43"/>
      <c r="B6310" s="43"/>
      <c r="C6310" s="43"/>
      <c r="D6310" s="43"/>
      <c r="E6310" s="43"/>
      <c r="F6310" s="43"/>
      <c r="G6310" s="43"/>
      <c r="H6310" s="43"/>
      <c r="I6310" s="43"/>
      <c r="J6310" s="43"/>
      <c r="K6310" s="43"/>
    </row>
    <row r="6311" spans="1:11" ht="14.25" customHeight="1">
      <c r="A6311" s="43"/>
      <c r="B6311" s="43"/>
      <c r="C6311" s="43"/>
      <c r="D6311" s="43"/>
      <c r="E6311" s="43"/>
      <c r="F6311" s="43"/>
      <c r="G6311" s="43"/>
      <c r="H6311" s="43"/>
      <c r="I6311" s="43"/>
      <c r="J6311" s="43"/>
      <c r="K6311" s="43"/>
    </row>
    <row r="6312" spans="1:11" ht="14.25" customHeight="1">
      <c r="A6312" s="43"/>
      <c r="B6312" s="43"/>
      <c r="C6312" s="43"/>
      <c r="D6312" s="43"/>
      <c r="E6312" s="43"/>
      <c r="F6312" s="43"/>
      <c r="G6312" s="43"/>
      <c r="H6312" s="43"/>
      <c r="I6312" s="43"/>
      <c r="J6312" s="43"/>
      <c r="K6312" s="43"/>
    </row>
    <row r="6313" spans="1:11" ht="14.25" customHeight="1">
      <c r="A6313" s="43"/>
      <c r="B6313" s="43"/>
      <c r="C6313" s="43"/>
      <c r="D6313" s="43"/>
      <c r="E6313" s="43"/>
      <c r="F6313" s="43"/>
      <c r="G6313" s="43"/>
      <c r="H6313" s="43"/>
      <c r="I6313" s="43"/>
      <c r="J6313" s="43"/>
      <c r="K6313" s="43"/>
    </row>
    <row r="6314" spans="1:11" ht="14.25" customHeight="1">
      <c r="A6314" s="43"/>
      <c r="B6314" s="43"/>
      <c r="C6314" s="43"/>
      <c r="D6314" s="43"/>
      <c r="E6314" s="43"/>
      <c r="F6314" s="43"/>
      <c r="G6314" s="43"/>
      <c r="H6314" s="43"/>
      <c r="I6314" s="43"/>
      <c r="J6314" s="43"/>
      <c r="K6314" s="43"/>
    </row>
    <row r="6315" spans="1:11" ht="14.25" customHeight="1">
      <c r="A6315" s="43"/>
      <c r="B6315" s="43"/>
      <c r="C6315" s="43"/>
      <c r="D6315" s="43"/>
      <c r="E6315" s="43"/>
      <c r="F6315" s="43"/>
      <c r="G6315" s="43"/>
      <c r="H6315" s="43"/>
      <c r="I6315" s="43"/>
      <c r="J6315" s="43"/>
      <c r="K6315" s="43"/>
    </row>
    <row r="6316" spans="1:11" ht="14.25" customHeight="1">
      <c r="A6316" s="43"/>
      <c r="B6316" s="43"/>
      <c r="C6316" s="43"/>
      <c r="D6316" s="43"/>
      <c r="E6316" s="43"/>
      <c r="F6316" s="43"/>
      <c r="G6316" s="43"/>
      <c r="H6316" s="43"/>
      <c r="I6316" s="43"/>
      <c r="J6316" s="43"/>
      <c r="K6316" s="43"/>
    </row>
    <row r="6317" spans="1:11" ht="14.25" customHeight="1">
      <c r="A6317" s="43"/>
      <c r="B6317" s="43"/>
      <c r="C6317" s="43"/>
      <c r="D6317" s="43"/>
      <c r="E6317" s="43"/>
      <c r="F6317" s="43"/>
      <c r="G6317" s="43"/>
      <c r="H6317" s="43"/>
      <c r="I6317" s="43"/>
      <c r="J6317" s="43"/>
      <c r="K6317" s="43"/>
    </row>
    <row r="6318" spans="1:11" ht="14.25" customHeight="1">
      <c r="A6318" s="43"/>
      <c r="B6318" s="43"/>
      <c r="C6318" s="43"/>
      <c r="D6318" s="43"/>
      <c r="E6318" s="43"/>
      <c r="F6318" s="43"/>
      <c r="G6318" s="43"/>
      <c r="H6318" s="43"/>
      <c r="I6318" s="43"/>
      <c r="J6318" s="43"/>
      <c r="K6318" s="43"/>
    </row>
    <row r="6319" spans="1:11" ht="14.25" customHeight="1">
      <c r="A6319" s="43"/>
      <c r="B6319" s="43"/>
      <c r="C6319" s="43"/>
      <c r="D6319" s="43"/>
      <c r="E6319" s="43"/>
      <c r="F6319" s="43"/>
      <c r="G6319" s="43"/>
      <c r="H6319" s="43"/>
      <c r="I6319" s="43"/>
      <c r="J6319" s="43"/>
      <c r="K6319" s="43"/>
    </row>
    <row r="6320" spans="1:11" ht="14.25" customHeight="1">
      <c r="A6320" s="43"/>
      <c r="B6320" s="43"/>
      <c r="C6320" s="43"/>
      <c r="D6320" s="43"/>
      <c r="E6320" s="43"/>
      <c r="F6320" s="43"/>
      <c r="G6320" s="43"/>
      <c r="H6320" s="43"/>
      <c r="I6320" s="43"/>
      <c r="J6320" s="43"/>
      <c r="K6320" s="43"/>
    </row>
    <row r="6321" spans="1:11" ht="14.25" customHeight="1">
      <c r="A6321" s="43"/>
      <c r="B6321" s="43"/>
      <c r="C6321" s="43"/>
      <c r="D6321" s="43"/>
      <c r="E6321" s="43"/>
      <c r="F6321" s="43"/>
      <c r="G6321" s="43"/>
      <c r="H6321" s="43"/>
      <c r="I6321" s="43"/>
      <c r="J6321" s="43"/>
      <c r="K6321" s="43"/>
    </row>
    <row r="6322" spans="1:11" ht="14.25" customHeight="1">
      <c r="A6322" s="43"/>
      <c r="B6322" s="43"/>
      <c r="C6322" s="43"/>
      <c r="D6322" s="43"/>
      <c r="E6322" s="43"/>
      <c r="F6322" s="43"/>
      <c r="G6322" s="43"/>
      <c r="H6322" s="43"/>
      <c r="I6322" s="43"/>
      <c r="J6322" s="43"/>
      <c r="K6322" s="43"/>
    </row>
    <row r="6323" spans="1:11" ht="14.25" customHeight="1">
      <c r="A6323" s="43"/>
      <c r="B6323" s="43"/>
      <c r="C6323" s="43"/>
      <c r="D6323" s="43"/>
      <c r="E6323" s="43"/>
      <c r="F6323" s="43"/>
      <c r="G6323" s="43"/>
      <c r="H6323" s="43"/>
      <c r="I6323" s="43"/>
      <c r="J6323" s="43"/>
      <c r="K6323" s="43"/>
    </row>
    <row r="6324" spans="1:11" ht="14.25" customHeight="1">
      <c r="A6324" s="43"/>
      <c r="B6324" s="43"/>
      <c r="C6324" s="43"/>
      <c r="D6324" s="43"/>
      <c r="E6324" s="43"/>
      <c r="F6324" s="43"/>
      <c r="G6324" s="43"/>
      <c r="H6324" s="43"/>
      <c r="I6324" s="43"/>
      <c r="J6324" s="43"/>
      <c r="K6324" s="43"/>
    </row>
    <row r="6325" spans="1:11" ht="14.25" customHeight="1">
      <c r="A6325" s="43"/>
      <c r="B6325" s="43"/>
      <c r="C6325" s="43"/>
      <c r="D6325" s="43"/>
      <c r="E6325" s="43"/>
      <c r="F6325" s="43"/>
      <c r="G6325" s="43"/>
      <c r="H6325" s="43"/>
      <c r="I6325" s="43"/>
      <c r="J6325" s="43"/>
      <c r="K6325" s="43"/>
    </row>
    <row r="6326" spans="1:11" ht="14.25" customHeight="1">
      <c r="A6326" s="43"/>
      <c r="B6326" s="43"/>
      <c r="C6326" s="43"/>
      <c r="D6326" s="43"/>
      <c r="E6326" s="43"/>
      <c r="F6326" s="43"/>
      <c r="G6326" s="43"/>
      <c r="H6326" s="43"/>
      <c r="I6326" s="43"/>
      <c r="J6326" s="43"/>
      <c r="K6326" s="43"/>
    </row>
    <row r="6327" spans="1:11" ht="14.25" customHeight="1">
      <c r="A6327" s="43"/>
      <c r="B6327" s="43"/>
      <c r="C6327" s="43"/>
      <c r="D6327" s="43"/>
      <c r="E6327" s="43"/>
      <c r="F6327" s="43"/>
      <c r="G6327" s="43"/>
      <c r="H6327" s="43"/>
      <c r="I6327" s="43"/>
      <c r="J6327" s="43"/>
      <c r="K6327" s="43"/>
    </row>
    <row r="6328" spans="1:11" ht="14.25" customHeight="1">
      <c r="A6328" s="43"/>
      <c r="B6328" s="43"/>
      <c r="C6328" s="43"/>
      <c r="D6328" s="43"/>
      <c r="E6328" s="43"/>
      <c r="F6328" s="43"/>
      <c r="G6328" s="43"/>
      <c r="H6328" s="43"/>
      <c r="I6328" s="43"/>
      <c r="J6328" s="43"/>
      <c r="K6328" s="43"/>
    </row>
    <row r="6329" spans="1:11" ht="14.25" customHeight="1">
      <c r="A6329" s="43"/>
      <c r="B6329" s="43"/>
      <c r="C6329" s="43"/>
      <c r="D6329" s="43"/>
      <c r="E6329" s="43"/>
      <c r="F6329" s="43"/>
      <c r="G6329" s="43"/>
      <c r="H6329" s="43"/>
      <c r="I6329" s="43"/>
      <c r="J6329" s="43"/>
      <c r="K6329" s="43"/>
    </row>
    <row r="6330" spans="1:11" ht="14.25" customHeight="1">
      <c r="A6330" s="43"/>
      <c r="B6330" s="43"/>
      <c r="C6330" s="43"/>
      <c r="D6330" s="43"/>
      <c r="E6330" s="43"/>
      <c r="F6330" s="43"/>
      <c r="G6330" s="43"/>
      <c r="H6330" s="43"/>
      <c r="I6330" s="43"/>
      <c r="J6330" s="43"/>
      <c r="K6330" s="43"/>
    </row>
    <row r="6331" spans="1:11" ht="14.25" customHeight="1">
      <c r="A6331" s="43"/>
      <c r="B6331" s="43"/>
      <c r="C6331" s="43"/>
      <c r="D6331" s="43"/>
      <c r="E6331" s="43"/>
      <c r="F6331" s="43"/>
      <c r="G6331" s="43"/>
      <c r="H6331" s="43"/>
      <c r="I6331" s="43"/>
      <c r="J6331" s="43"/>
      <c r="K6331" s="43"/>
    </row>
    <row r="6332" spans="1:11" ht="14.25" customHeight="1">
      <c r="A6332" s="43"/>
      <c r="B6332" s="43"/>
      <c r="C6332" s="43"/>
      <c r="D6332" s="43"/>
      <c r="E6332" s="43"/>
      <c r="F6332" s="43"/>
      <c r="G6332" s="43"/>
      <c r="H6332" s="43"/>
      <c r="I6332" s="43"/>
      <c r="J6332" s="43"/>
      <c r="K6332" s="43"/>
    </row>
    <row r="6333" spans="1:11" ht="14.25" customHeight="1">
      <c r="A6333" s="43"/>
      <c r="B6333" s="43"/>
      <c r="C6333" s="43"/>
      <c r="D6333" s="43"/>
      <c r="E6333" s="43"/>
      <c r="F6333" s="43"/>
      <c r="G6333" s="43"/>
      <c r="H6333" s="43"/>
      <c r="I6333" s="43"/>
      <c r="J6333" s="43"/>
      <c r="K6333" s="43"/>
    </row>
    <row r="6334" spans="1:11" ht="14.25" customHeight="1">
      <c r="A6334" s="43"/>
      <c r="B6334" s="43"/>
      <c r="C6334" s="43"/>
      <c r="D6334" s="43"/>
      <c r="E6334" s="43"/>
      <c r="F6334" s="43"/>
      <c r="G6334" s="43"/>
      <c r="H6334" s="43"/>
      <c r="I6334" s="43"/>
      <c r="J6334" s="43"/>
      <c r="K6334" s="43"/>
    </row>
    <row r="6335" spans="1:11" ht="14.25" customHeight="1">
      <c r="A6335" s="43"/>
      <c r="B6335" s="43"/>
      <c r="C6335" s="43"/>
      <c r="D6335" s="43"/>
      <c r="E6335" s="43"/>
      <c r="F6335" s="43"/>
      <c r="G6335" s="43"/>
      <c r="H6335" s="43"/>
      <c r="I6335" s="43"/>
      <c r="J6335" s="43"/>
      <c r="K6335" s="43"/>
    </row>
    <row r="6336" spans="1:11" ht="14.25" customHeight="1">
      <c r="A6336" s="43"/>
      <c r="B6336" s="43"/>
      <c r="C6336" s="43"/>
      <c r="D6336" s="43"/>
      <c r="E6336" s="43"/>
      <c r="F6336" s="43"/>
      <c r="G6336" s="43"/>
      <c r="H6336" s="43"/>
      <c r="I6336" s="43"/>
      <c r="J6336" s="43"/>
      <c r="K6336" s="43"/>
    </row>
    <row r="6337" spans="1:11" ht="14.25" customHeight="1">
      <c r="A6337" s="43"/>
      <c r="B6337" s="43"/>
      <c r="C6337" s="43"/>
      <c r="D6337" s="43"/>
      <c r="E6337" s="43"/>
      <c r="F6337" s="43"/>
      <c r="G6337" s="43"/>
      <c r="H6337" s="43"/>
      <c r="I6337" s="43"/>
      <c r="J6337" s="43"/>
      <c r="K6337" s="43"/>
    </row>
    <row r="6338" spans="1:11" ht="14.25" customHeight="1">
      <c r="A6338" s="43"/>
      <c r="B6338" s="43"/>
      <c r="C6338" s="43"/>
      <c r="D6338" s="43"/>
      <c r="E6338" s="43"/>
      <c r="F6338" s="43"/>
      <c r="G6338" s="43"/>
      <c r="H6338" s="43"/>
      <c r="I6338" s="43"/>
      <c r="J6338" s="43"/>
      <c r="K6338" s="43"/>
    </row>
    <row r="6339" spans="1:11" ht="14.25" customHeight="1">
      <c r="A6339" s="43"/>
      <c r="B6339" s="43"/>
      <c r="C6339" s="43"/>
      <c r="D6339" s="43"/>
      <c r="E6339" s="43"/>
      <c r="F6339" s="43"/>
      <c r="G6339" s="43"/>
      <c r="H6339" s="43"/>
      <c r="I6339" s="43"/>
      <c r="J6339" s="43"/>
      <c r="K6339" s="43"/>
    </row>
    <row r="6340" spans="1:11" ht="14.25" customHeight="1">
      <c r="A6340" s="43"/>
      <c r="B6340" s="43"/>
      <c r="C6340" s="43"/>
      <c r="D6340" s="43"/>
      <c r="E6340" s="43"/>
      <c r="F6340" s="43"/>
      <c r="G6340" s="43"/>
      <c r="H6340" s="43"/>
      <c r="I6340" s="43"/>
      <c r="J6340" s="43"/>
      <c r="K6340" s="43"/>
    </row>
    <row r="6341" spans="1:11" ht="14.25" customHeight="1">
      <c r="A6341" s="43"/>
      <c r="B6341" s="43"/>
      <c r="C6341" s="43"/>
      <c r="D6341" s="43"/>
      <c r="E6341" s="43"/>
      <c r="F6341" s="43"/>
      <c r="G6341" s="43"/>
      <c r="H6341" s="43"/>
      <c r="I6341" s="43"/>
      <c r="J6341" s="43"/>
      <c r="K6341" s="43"/>
    </row>
    <row r="6342" spans="1:11" ht="14.25" customHeight="1">
      <c r="A6342" s="43"/>
      <c r="B6342" s="43"/>
      <c r="C6342" s="43"/>
      <c r="D6342" s="43"/>
      <c r="E6342" s="43"/>
      <c r="F6342" s="43"/>
      <c r="G6342" s="43"/>
      <c r="H6342" s="43"/>
      <c r="I6342" s="43"/>
      <c r="J6342" s="43"/>
      <c r="K6342" s="43"/>
    </row>
    <row r="6343" spans="1:11" ht="14.25" customHeight="1">
      <c r="A6343" s="43"/>
      <c r="B6343" s="43"/>
      <c r="C6343" s="43"/>
      <c r="D6343" s="43"/>
      <c r="E6343" s="43"/>
      <c r="F6343" s="43"/>
      <c r="G6343" s="43"/>
      <c r="H6343" s="43"/>
      <c r="I6343" s="43"/>
      <c r="J6343" s="43"/>
      <c r="K6343" s="43"/>
    </row>
    <row r="6344" spans="1:11" ht="14.25" customHeight="1">
      <c r="A6344" s="43"/>
      <c r="B6344" s="43"/>
      <c r="C6344" s="43"/>
      <c r="D6344" s="43"/>
      <c r="E6344" s="43"/>
      <c r="F6344" s="43"/>
      <c r="G6344" s="43"/>
      <c r="H6344" s="43"/>
      <c r="I6344" s="43"/>
      <c r="J6344" s="43"/>
      <c r="K6344" s="43"/>
    </row>
    <row r="6345" spans="1:11" ht="14.25" customHeight="1">
      <c r="A6345" s="43"/>
      <c r="B6345" s="43"/>
      <c r="C6345" s="43"/>
      <c r="D6345" s="43"/>
      <c r="E6345" s="43"/>
      <c r="F6345" s="43"/>
      <c r="G6345" s="43"/>
      <c r="H6345" s="43"/>
      <c r="I6345" s="43"/>
      <c r="J6345" s="43"/>
      <c r="K6345" s="43"/>
    </row>
    <row r="6346" spans="1:11" ht="14.25" customHeight="1">
      <c r="A6346" s="43"/>
      <c r="B6346" s="43"/>
      <c r="C6346" s="43"/>
      <c r="D6346" s="43"/>
      <c r="E6346" s="43"/>
      <c r="F6346" s="43"/>
      <c r="G6346" s="43"/>
      <c r="H6346" s="43"/>
      <c r="I6346" s="43"/>
      <c r="J6346" s="43"/>
      <c r="K6346" s="43"/>
    </row>
    <row r="6347" spans="1:11" ht="14.25" customHeight="1">
      <c r="A6347" s="43"/>
      <c r="B6347" s="43"/>
      <c r="C6347" s="43"/>
      <c r="D6347" s="43"/>
      <c r="E6347" s="43"/>
      <c r="F6347" s="43"/>
      <c r="G6347" s="43"/>
      <c r="H6347" s="43"/>
      <c r="I6347" s="43"/>
      <c r="J6347" s="43"/>
      <c r="K6347" s="43"/>
    </row>
    <row r="6348" spans="1:11" ht="14.25" customHeight="1">
      <c r="A6348" s="43"/>
      <c r="B6348" s="43"/>
      <c r="C6348" s="43"/>
      <c r="D6348" s="43"/>
      <c r="E6348" s="43"/>
      <c r="F6348" s="43"/>
      <c r="G6348" s="43"/>
      <c r="H6348" s="43"/>
      <c r="I6348" s="43"/>
      <c r="J6348" s="43"/>
      <c r="K6348" s="43"/>
    </row>
    <row r="6349" spans="1:11" ht="14.25" customHeight="1">
      <c r="A6349" s="43"/>
      <c r="B6349" s="43"/>
      <c r="C6349" s="43"/>
      <c r="D6349" s="43"/>
      <c r="E6349" s="43"/>
      <c r="F6349" s="43"/>
      <c r="G6349" s="43"/>
      <c r="H6349" s="43"/>
      <c r="I6349" s="43"/>
      <c r="J6349" s="43"/>
      <c r="K6349" s="43"/>
    </row>
    <row r="6350" spans="1:11" ht="14.25" customHeight="1">
      <c r="A6350" s="43"/>
      <c r="B6350" s="43"/>
      <c r="C6350" s="43"/>
      <c r="D6350" s="43"/>
      <c r="E6350" s="43"/>
      <c r="F6350" s="43"/>
      <c r="G6350" s="43"/>
      <c r="H6350" s="43"/>
      <c r="I6350" s="43"/>
      <c r="J6350" s="43"/>
      <c r="K6350" s="43"/>
    </row>
    <row r="6351" spans="1:11" ht="14.25" customHeight="1">
      <c r="A6351" s="43"/>
      <c r="B6351" s="43"/>
      <c r="C6351" s="43"/>
      <c r="D6351" s="43"/>
      <c r="E6351" s="43"/>
      <c r="F6351" s="43"/>
      <c r="G6351" s="43"/>
      <c r="H6351" s="43"/>
      <c r="I6351" s="43"/>
      <c r="J6351" s="43"/>
      <c r="K6351" s="43"/>
    </row>
    <row r="6352" spans="1:11" ht="14.25" customHeight="1">
      <c r="A6352" s="43"/>
      <c r="B6352" s="43"/>
      <c r="C6352" s="43"/>
      <c r="D6352" s="43"/>
      <c r="E6352" s="43"/>
      <c r="F6352" s="43"/>
      <c r="G6352" s="43"/>
      <c r="H6352" s="43"/>
      <c r="I6352" s="43"/>
      <c r="J6352" s="43"/>
      <c r="K6352" s="43"/>
    </row>
    <row r="6353" spans="1:11" ht="14.25" customHeight="1">
      <c r="A6353" s="43"/>
      <c r="B6353" s="43"/>
      <c r="C6353" s="43"/>
      <c r="D6353" s="43"/>
      <c r="E6353" s="43"/>
      <c r="F6353" s="43"/>
      <c r="G6353" s="43"/>
      <c r="H6353" s="43"/>
      <c r="I6353" s="43"/>
      <c r="J6353" s="43"/>
      <c r="K6353" s="43"/>
    </row>
    <row r="6354" spans="1:11" ht="14.25" customHeight="1">
      <c r="A6354" s="43"/>
      <c r="B6354" s="43"/>
      <c r="C6354" s="43"/>
      <c r="D6354" s="43"/>
      <c r="E6354" s="43"/>
      <c r="F6354" s="43"/>
      <c r="G6354" s="43"/>
      <c r="H6354" s="43"/>
      <c r="I6354" s="43"/>
      <c r="J6354" s="43"/>
      <c r="K6354" s="43"/>
    </row>
    <row r="6355" spans="1:11" ht="14.25" customHeight="1">
      <c r="A6355" s="43"/>
      <c r="B6355" s="43"/>
      <c r="C6355" s="43"/>
      <c r="D6355" s="43"/>
      <c r="E6355" s="43"/>
      <c r="F6355" s="43"/>
      <c r="G6355" s="43"/>
      <c r="H6355" s="43"/>
      <c r="I6355" s="43"/>
      <c r="J6355" s="43"/>
      <c r="K6355" s="43"/>
    </row>
    <row r="6356" spans="1:11" ht="14.25" customHeight="1">
      <c r="A6356" s="43"/>
      <c r="B6356" s="43"/>
      <c r="C6356" s="43"/>
      <c r="D6356" s="43"/>
      <c r="E6356" s="43"/>
      <c r="F6356" s="43"/>
      <c r="G6356" s="43"/>
      <c r="H6356" s="43"/>
      <c r="I6356" s="43"/>
      <c r="J6356" s="43"/>
      <c r="K6356" s="43"/>
    </row>
    <row r="6357" spans="1:11" ht="14.25" customHeight="1">
      <c r="A6357" s="43"/>
      <c r="B6357" s="43"/>
      <c r="C6357" s="43"/>
      <c r="D6357" s="43"/>
      <c r="E6357" s="43"/>
      <c r="F6357" s="43"/>
      <c r="G6357" s="43"/>
      <c r="H6357" s="43"/>
      <c r="I6357" s="43"/>
      <c r="J6357" s="43"/>
      <c r="K6357" s="43"/>
    </row>
    <row r="6358" spans="1:11" ht="14.25" customHeight="1">
      <c r="A6358" s="43"/>
      <c r="B6358" s="43"/>
      <c r="C6358" s="43"/>
      <c r="D6358" s="43"/>
      <c r="E6358" s="43"/>
      <c r="F6358" s="43"/>
      <c r="G6358" s="43"/>
      <c r="H6358" s="43"/>
      <c r="I6358" s="43"/>
      <c r="J6358" s="43"/>
      <c r="K6358" s="43"/>
    </row>
    <row r="6359" spans="1:11" ht="14.25" customHeight="1">
      <c r="A6359" s="43"/>
      <c r="B6359" s="43"/>
      <c r="C6359" s="43"/>
      <c r="D6359" s="43"/>
      <c r="E6359" s="43"/>
      <c r="F6359" s="43"/>
      <c r="G6359" s="43"/>
      <c r="H6359" s="43"/>
      <c r="I6359" s="43"/>
      <c r="J6359" s="43"/>
      <c r="K6359" s="43"/>
    </row>
    <row r="6360" spans="1:11" ht="14.25" customHeight="1">
      <c r="A6360" s="43"/>
      <c r="B6360" s="43"/>
      <c r="C6360" s="43"/>
      <c r="D6360" s="43"/>
      <c r="E6360" s="43"/>
      <c r="F6360" s="43"/>
      <c r="G6360" s="43"/>
      <c r="H6360" s="43"/>
      <c r="I6360" s="43"/>
      <c r="J6360" s="43"/>
      <c r="K6360" s="43"/>
    </row>
    <row r="6361" spans="1:11" ht="14.25" customHeight="1">
      <c r="A6361" s="43"/>
      <c r="B6361" s="43"/>
      <c r="C6361" s="43"/>
      <c r="D6361" s="43"/>
      <c r="E6361" s="43"/>
      <c r="F6361" s="43"/>
      <c r="G6361" s="43"/>
      <c r="H6361" s="43"/>
      <c r="I6361" s="43"/>
      <c r="J6361" s="43"/>
      <c r="K6361" s="43"/>
    </row>
    <row r="6362" spans="1:11" ht="14.25" customHeight="1">
      <c r="A6362" s="43"/>
      <c r="B6362" s="43"/>
      <c r="C6362" s="43"/>
      <c r="D6362" s="43"/>
      <c r="E6362" s="43"/>
      <c r="F6362" s="43"/>
      <c r="G6362" s="43"/>
      <c r="H6362" s="43"/>
      <c r="I6362" s="43"/>
      <c r="J6362" s="43"/>
      <c r="K6362" s="43"/>
    </row>
    <row r="6363" spans="1:11" ht="14.25" customHeight="1">
      <c r="A6363" s="43"/>
      <c r="B6363" s="43"/>
      <c r="C6363" s="43"/>
      <c r="D6363" s="43"/>
      <c r="E6363" s="43"/>
      <c r="F6363" s="43"/>
      <c r="G6363" s="43"/>
      <c r="H6363" s="43"/>
      <c r="I6363" s="43"/>
      <c r="J6363" s="43"/>
      <c r="K6363" s="43"/>
    </row>
    <row r="6364" spans="1:11" ht="14.25" customHeight="1">
      <c r="A6364" s="43"/>
      <c r="B6364" s="43"/>
      <c r="C6364" s="43"/>
      <c r="D6364" s="43"/>
      <c r="E6364" s="43"/>
      <c r="F6364" s="43"/>
      <c r="G6364" s="43"/>
      <c r="H6364" s="43"/>
      <c r="I6364" s="43"/>
      <c r="J6364" s="43"/>
      <c r="K6364" s="43"/>
    </row>
    <row r="6365" spans="1:11" ht="14.25" customHeight="1">
      <c r="A6365" s="43"/>
      <c r="B6365" s="43"/>
      <c r="C6365" s="43"/>
      <c r="D6365" s="43"/>
      <c r="E6365" s="43"/>
      <c r="F6365" s="43"/>
      <c r="G6365" s="43"/>
      <c r="H6365" s="43"/>
      <c r="I6365" s="43"/>
      <c r="J6365" s="43"/>
      <c r="K6365" s="43"/>
    </row>
    <row r="6366" spans="1:11" ht="14.25" customHeight="1">
      <c r="A6366" s="43"/>
      <c r="B6366" s="43"/>
      <c r="C6366" s="43"/>
      <c r="D6366" s="43"/>
      <c r="E6366" s="43"/>
      <c r="F6366" s="43"/>
      <c r="G6366" s="43"/>
      <c r="H6366" s="43"/>
      <c r="I6366" s="43"/>
      <c r="J6366" s="43"/>
      <c r="K6366" s="43"/>
    </row>
    <row r="6367" spans="1:11" ht="14.25" customHeight="1">
      <c r="A6367" s="43"/>
      <c r="B6367" s="43"/>
      <c r="C6367" s="43"/>
      <c r="D6367" s="43"/>
      <c r="E6367" s="43"/>
      <c r="F6367" s="43"/>
      <c r="G6367" s="43"/>
      <c r="H6367" s="43"/>
      <c r="I6367" s="43"/>
      <c r="J6367" s="43"/>
      <c r="K6367" s="43"/>
    </row>
    <row r="6368" spans="1:11" ht="14.25" customHeight="1">
      <c r="A6368" s="43"/>
      <c r="B6368" s="43"/>
      <c r="C6368" s="43"/>
      <c r="D6368" s="43"/>
      <c r="E6368" s="43"/>
      <c r="F6368" s="43"/>
      <c r="G6368" s="43"/>
      <c r="H6368" s="43"/>
      <c r="I6368" s="43"/>
      <c r="J6368" s="43"/>
      <c r="K6368" s="43"/>
    </row>
    <row r="6369" spans="1:11" ht="14.25" customHeight="1">
      <c r="A6369" s="43"/>
      <c r="B6369" s="43"/>
      <c r="C6369" s="43"/>
      <c r="D6369" s="43"/>
      <c r="E6369" s="43"/>
      <c r="F6369" s="43"/>
      <c r="G6369" s="43"/>
      <c r="H6369" s="43"/>
      <c r="I6369" s="43"/>
      <c r="J6369" s="43"/>
      <c r="K6369" s="43"/>
    </row>
    <row r="6370" spans="1:11" ht="14.25" customHeight="1">
      <c r="A6370" s="43"/>
      <c r="B6370" s="43"/>
      <c r="C6370" s="43"/>
      <c r="D6370" s="43"/>
      <c r="E6370" s="43"/>
      <c r="F6370" s="43"/>
      <c r="G6370" s="43"/>
      <c r="H6370" s="43"/>
      <c r="I6370" s="43"/>
      <c r="J6370" s="43"/>
      <c r="K6370" s="43"/>
    </row>
    <row r="6371" spans="1:11" ht="14.25" customHeight="1">
      <c r="A6371" s="43"/>
      <c r="B6371" s="43"/>
      <c r="C6371" s="43"/>
      <c r="D6371" s="43"/>
      <c r="E6371" s="43"/>
      <c r="F6371" s="43"/>
      <c r="G6371" s="43"/>
      <c r="H6371" s="43"/>
      <c r="I6371" s="43"/>
      <c r="J6371" s="43"/>
      <c r="K6371" s="43"/>
    </row>
    <row r="6372" spans="1:11" ht="14.25" customHeight="1">
      <c r="A6372" s="43"/>
      <c r="B6372" s="43"/>
      <c r="C6372" s="43"/>
      <c r="D6372" s="43"/>
      <c r="E6372" s="43"/>
      <c r="F6372" s="43"/>
      <c r="G6372" s="43"/>
      <c r="H6372" s="43"/>
      <c r="I6372" s="43"/>
      <c r="J6372" s="43"/>
      <c r="K6372" s="43"/>
    </row>
    <row r="6373" spans="1:11" ht="14.25" customHeight="1">
      <c r="A6373" s="43"/>
      <c r="B6373" s="43"/>
      <c r="C6373" s="43"/>
      <c r="D6373" s="43"/>
      <c r="E6373" s="43"/>
      <c r="F6373" s="43"/>
      <c r="G6373" s="43"/>
      <c r="H6373" s="43"/>
      <c r="I6373" s="43"/>
      <c r="J6373" s="43"/>
      <c r="K6373" s="43"/>
    </row>
    <row r="6374" spans="1:11" ht="14.25" customHeight="1">
      <c r="A6374" s="43"/>
      <c r="B6374" s="43"/>
      <c r="C6374" s="43"/>
      <c r="D6374" s="43"/>
      <c r="E6374" s="43"/>
      <c r="F6374" s="43"/>
      <c r="G6374" s="43"/>
      <c r="H6374" s="43"/>
      <c r="I6374" s="43"/>
      <c r="J6374" s="43"/>
      <c r="K6374" s="43"/>
    </row>
    <row r="6375" spans="1:11" ht="14.25" customHeight="1">
      <c r="A6375" s="43"/>
      <c r="B6375" s="43"/>
      <c r="C6375" s="43"/>
      <c r="D6375" s="43"/>
      <c r="E6375" s="43"/>
      <c r="F6375" s="43"/>
      <c r="G6375" s="43"/>
      <c r="H6375" s="43"/>
      <c r="I6375" s="43"/>
      <c r="J6375" s="43"/>
      <c r="K6375" s="43"/>
    </row>
    <row r="6376" spans="1:11" ht="14.25" customHeight="1">
      <c r="A6376" s="43"/>
      <c r="B6376" s="43"/>
      <c r="C6376" s="43"/>
      <c r="D6376" s="43"/>
      <c r="E6376" s="43"/>
      <c r="F6376" s="43"/>
      <c r="G6376" s="43"/>
      <c r="H6376" s="43"/>
      <c r="I6376" s="43"/>
      <c r="J6376" s="43"/>
      <c r="K6376" s="43"/>
    </row>
    <row r="6377" spans="1:11" ht="14.25" customHeight="1">
      <c r="A6377" s="43"/>
      <c r="B6377" s="43"/>
      <c r="C6377" s="43"/>
      <c r="D6377" s="43"/>
      <c r="E6377" s="43"/>
      <c r="F6377" s="43"/>
      <c r="G6377" s="43"/>
      <c r="H6377" s="43"/>
      <c r="I6377" s="43"/>
      <c r="J6377" s="43"/>
      <c r="K6377" s="43"/>
    </row>
    <row r="6378" spans="1:11" ht="14.25" customHeight="1">
      <c r="A6378" s="43"/>
      <c r="B6378" s="43"/>
      <c r="C6378" s="43"/>
      <c r="D6378" s="43"/>
      <c r="E6378" s="43"/>
      <c r="F6378" s="43"/>
      <c r="G6378" s="43"/>
      <c r="H6378" s="43"/>
      <c r="I6378" s="43"/>
      <c r="J6378" s="43"/>
      <c r="K6378" s="43"/>
    </row>
    <row r="6379" spans="1:11" ht="14.25" customHeight="1">
      <c r="A6379" s="43"/>
      <c r="B6379" s="43"/>
      <c r="C6379" s="43"/>
      <c r="D6379" s="43"/>
      <c r="E6379" s="43"/>
      <c r="F6379" s="43"/>
      <c r="G6379" s="43"/>
      <c r="H6379" s="43"/>
      <c r="I6379" s="43"/>
      <c r="J6379" s="43"/>
      <c r="K6379" s="43"/>
    </row>
    <row r="6380" spans="1:11" ht="14.25" customHeight="1">
      <c r="A6380" s="43"/>
      <c r="B6380" s="43"/>
      <c r="C6380" s="43"/>
      <c r="D6380" s="43"/>
      <c r="E6380" s="43"/>
      <c r="F6380" s="43"/>
      <c r="G6380" s="43"/>
      <c r="H6380" s="43"/>
      <c r="I6380" s="43"/>
      <c r="J6380" s="43"/>
      <c r="K6380" s="43"/>
    </row>
    <row r="6381" spans="1:11" ht="14.25" customHeight="1">
      <c r="A6381" s="43"/>
      <c r="B6381" s="43"/>
      <c r="C6381" s="43"/>
      <c r="D6381" s="43"/>
      <c r="E6381" s="43"/>
      <c r="F6381" s="43"/>
      <c r="G6381" s="43"/>
      <c r="H6381" s="43"/>
      <c r="I6381" s="43"/>
      <c r="J6381" s="43"/>
      <c r="K6381" s="43"/>
    </row>
    <row r="6382" spans="1:11" ht="14.25" customHeight="1">
      <c r="A6382" s="43"/>
      <c r="B6382" s="43"/>
      <c r="C6382" s="43"/>
      <c r="D6382" s="43"/>
      <c r="E6382" s="43"/>
      <c r="F6382" s="43"/>
      <c r="G6382" s="43"/>
      <c r="H6382" s="43"/>
      <c r="I6382" s="43"/>
      <c r="J6382" s="43"/>
      <c r="K6382" s="43"/>
    </row>
    <row r="6383" spans="1:11" ht="14.25" customHeight="1">
      <c r="A6383" s="43"/>
      <c r="B6383" s="43"/>
      <c r="C6383" s="43"/>
      <c r="D6383" s="43"/>
      <c r="E6383" s="43"/>
      <c r="F6383" s="43"/>
      <c r="G6383" s="43"/>
      <c r="H6383" s="43"/>
      <c r="I6383" s="43"/>
      <c r="J6383" s="43"/>
      <c r="K6383" s="43"/>
    </row>
    <row r="6384" spans="1:11" ht="14.25" customHeight="1">
      <c r="A6384" s="43"/>
      <c r="B6384" s="43"/>
      <c r="C6384" s="43"/>
      <c r="D6384" s="43"/>
      <c r="E6384" s="43"/>
      <c r="F6384" s="43"/>
      <c r="G6384" s="43"/>
      <c r="H6384" s="43"/>
      <c r="I6384" s="43"/>
      <c r="J6384" s="43"/>
      <c r="K6384" s="43"/>
    </row>
    <row r="6385" spans="1:11" ht="14.25" customHeight="1">
      <c r="A6385" s="43"/>
      <c r="B6385" s="43"/>
      <c r="C6385" s="43"/>
      <c r="D6385" s="43"/>
      <c r="E6385" s="43"/>
      <c r="F6385" s="43"/>
      <c r="G6385" s="43"/>
      <c r="H6385" s="43"/>
      <c r="I6385" s="43"/>
      <c r="J6385" s="43"/>
      <c r="K6385" s="43"/>
    </row>
    <row r="6386" spans="1:11" ht="14.25" customHeight="1">
      <c r="A6386" s="43"/>
      <c r="B6386" s="43"/>
      <c r="C6386" s="43"/>
      <c r="D6386" s="43"/>
      <c r="E6386" s="43"/>
      <c r="F6386" s="43"/>
      <c r="G6386" s="43"/>
      <c r="H6386" s="43"/>
      <c r="I6386" s="43"/>
      <c r="J6386" s="43"/>
      <c r="K6386" s="43"/>
    </row>
    <row r="6387" spans="1:11" ht="14.25" customHeight="1">
      <c r="A6387" s="43"/>
      <c r="B6387" s="43"/>
      <c r="C6387" s="43"/>
      <c r="D6387" s="43"/>
      <c r="E6387" s="43"/>
      <c r="F6387" s="43"/>
      <c r="G6387" s="43"/>
      <c r="H6387" s="43"/>
      <c r="I6387" s="43"/>
      <c r="J6387" s="43"/>
      <c r="K6387" s="43"/>
    </row>
    <row r="6388" spans="1:11" ht="14.25" customHeight="1">
      <c r="A6388" s="43"/>
      <c r="B6388" s="43"/>
      <c r="C6388" s="43"/>
      <c r="D6388" s="43"/>
      <c r="E6388" s="43"/>
      <c r="F6388" s="43"/>
      <c r="G6388" s="43"/>
      <c r="H6388" s="43"/>
      <c r="I6388" s="43"/>
      <c r="J6388" s="43"/>
      <c r="K6388" s="43"/>
    </row>
    <row r="6389" spans="1:11" ht="14.25" customHeight="1">
      <c r="A6389" s="43"/>
      <c r="B6389" s="43"/>
      <c r="C6389" s="43"/>
      <c r="D6389" s="43"/>
      <c r="E6389" s="43"/>
      <c r="F6389" s="43"/>
      <c r="G6389" s="43"/>
      <c r="H6389" s="43"/>
      <c r="I6389" s="43"/>
      <c r="J6389" s="43"/>
      <c r="K6389" s="43"/>
    </row>
    <row r="6390" spans="1:11" ht="14.25" customHeight="1">
      <c r="A6390" s="43"/>
      <c r="B6390" s="43"/>
      <c r="C6390" s="43"/>
      <c r="D6390" s="43"/>
      <c r="E6390" s="43"/>
      <c r="F6390" s="43"/>
      <c r="G6390" s="43"/>
      <c r="H6390" s="43"/>
      <c r="I6390" s="43"/>
      <c r="J6390" s="43"/>
      <c r="K6390" s="43"/>
    </row>
    <row r="6391" spans="1:11" ht="14.25" customHeight="1">
      <c r="A6391" s="43"/>
      <c r="B6391" s="43"/>
      <c r="C6391" s="43"/>
      <c r="D6391" s="43"/>
      <c r="E6391" s="43"/>
      <c r="F6391" s="43"/>
      <c r="G6391" s="43"/>
      <c r="H6391" s="43"/>
      <c r="I6391" s="43"/>
      <c r="J6391" s="43"/>
      <c r="K6391" s="43"/>
    </row>
    <row r="6392" spans="1:11" ht="14.25" customHeight="1">
      <c r="A6392" s="43"/>
      <c r="B6392" s="43"/>
      <c r="C6392" s="43"/>
      <c r="D6392" s="43"/>
      <c r="E6392" s="43"/>
      <c r="F6392" s="43"/>
      <c r="G6392" s="43"/>
      <c r="H6392" s="43"/>
      <c r="I6392" s="43"/>
      <c r="J6392" s="43"/>
      <c r="K6392" s="43"/>
    </row>
    <row r="6393" spans="1:11" ht="14.25" customHeight="1">
      <c r="A6393" s="43"/>
      <c r="B6393" s="43"/>
      <c r="C6393" s="43"/>
      <c r="D6393" s="43"/>
      <c r="E6393" s="43"/>
      <c r="F6393" s="43"/>
      <c r="G6393" s="43"/>
      <c r="H6393" s="43"/>
      <c r="I6393" s="43"/>
      <c r="J6393" s="43"/>
      <c r="K6393" s="43"/>
    </row>
    <row r="6394" spans="1:11" ht="14.25" customHeight="1">
      <c r="A6394" s="43"/>
      <c r="B6394" s="43"/>
      <c r="C6394" s="43"/>
      <c r="D6394" s="43"/>
      <c r="E6394" s="43"/>
      <c r="F6394" s="43"/>
      <c r="G6394" s="43"/>
      <c r="H6394" s="43"/>
      <c r="I6394" s="43"/>
      <c r="J6394" s="43"/>
      <c r="K6394" s="43"/>
    </row>
    <row r="6395" spans="1:11" ht="14.25" customHeight="1">
      <c r="A6395" s="43"/>
      <c r="B6395" s="43"/>
      <c r="C6395" s="43"/>
      <c r="D6395" s="43"/>
      <c r="E6395" s="43"/>
      <c r="F6395" s="43"/>
      <c r="G6395" s="43"/>
      <c r="H6395" s="43"/>
      <c r="I6395" s="43"/>
      <c r="J6395" s="43"/>
      <c r="K6395" s="43"/>
    </row>
    <row r="6396" spans="1:11" ht="14.25" customHeight="1">
      <c r="A6396" s="43"/>
      <c r="B6396" s="43"/>
      <c r="C6396" s="43"/>
      <c r="D6396" s="43"/>
      <c r="E6396" s="43"/>
      <c r="F6396" s="43"/>
      <c r="G6396" s="43"/>
      <c r="H6396" s="43"/>
      <c r="I6396" s="43"/>
      <c r="J6396" s="43"/>
      <c r="K6396" s="43"/>
    </row>
    <row r="6397" spans="1:11" ht="14.25" customHeight="1">
      <c r="A6397" s="43"/>
      <c r="B6397" s="43"/>
      <c r="C6397" s="43"/>
      <c r="D6397" s="43"/>
      <c r="E6397" s="43"/>
      <c r="F6397" s="43"/>
      <c r="G6397" s="43"/>
      <c r="H6397" s="43"/>
      <c r="I6397" s="43"/>
      <c r="J6397" s="43"/>
      <c r="K6397" s="43"/>
    </row>
    <row r="6398" spans="1:11" ht="14.25" customHeight="1">
      <c r="A6398" s="43"/>
      <c r="B6398" s="43"/>
      <c r="C6398" s="43"/>
      <c r="D6398" s="43"/>
      <c r="E6398" s="43"/>
      <c r="F6398" s="43"/>
      <c r="G6398" s="43"/>
      <c r="H6398" s="43"/>
      <c r="I6398" s="43"/>
      <c r="J6398" s="43"/>
      <c r="K6398" s="43"/>
    </row>
    <row r="6399" spans="1:11" ht="14.25" customHeight="1">
      <c r="A6399" s="43"/>
      <c r="B6399" s="43"/>
      <c r="C6399" s="43"/>
      <c r="D6399" s="43"/>
      <c r="E6399" s="43"/>
      <c r="F6399" s="43"/>
      <c r="G6399" s="43"/>
      <c r="H6399" s="43"/>
      <c r="I6399" s="43"/>
      <c r="J6399" s="43"/>
      <c r="K6399" s="43"/>
    </row>
    <row r="6400" spans="1:11" ht="14.25" customHeight="1">
      <c r="A6400" s="43"/>
      <c r="B6400" s="43"/>
      <c r="C6400" s="43"/>
      <c r="D6400" s="43"/>
      <c r="E6400" s="43"/>
      <c r="F6400" s="43"/>
      <c r="G6400" s="43"/>
      <c r="H6400" s="43"/>
      <c r="I6400" s="43"/>
      <c r="J6400" s="43"/>
      <c r="K6400" s="43"/>
    </row>
    <row r="6401" spans="1:11" ht="14.25" customHeight="1">
      <c r="A6401" s="43"/>
      <c r="B6401" s="43"/>
      <c r="C6401" s="43"/>
      <c r="D6401" s="43"/>
      <c r="E6401" s="43"/>
      <c r="F6401" s="43"/>
      <c r="G6401" s="43"/>
      <c r="H6401" s="43"/>
      <c r="I6401" s="43"/>
      <c r="J6401" s="43"/>
      <c r="K6401" s="43"/>
    </row>
    <row r="6402" spans="1:11" ht="14.25" customHeight="1">
      <c r="A6402" s="43"/>
      <c r="B6402" s="43"/>
      <c r="C6402" s="43"/>
      <c r="D6402" s="43"/>
      <c r="E6402" s="43"/>
      <c r="F6402" s="43"/>
      <c r="G6402" s="43"/>
      <c r="H6402" s="43"/>
      <c r="I6402" s="43"/>
      <c r="J6402" s="43"/>
      <c r="K6402" s="43"/>
    </row>
    <row r="6403" spans="1:11" ht="14.25" customHeight="1">
      <c r="A6403" s="43"/>
      <c r="B6403" s="43"/>
      <c r="C6403" s="43"/>
      <c r="D6403" s="43"/>
      <c r="E6403" s="43"/>
      <c r="F6403" s="43"/>
      <c r="G6403" s="43"/>
      <c r="H6403" s="43"/>
      <c r="I6403" s="43"/>
      <c r="J6403" s="43"/>
      <c r="K6403" s="43"/>
    </row>
    <row r="6404" spans="1:11" ht="14.25" customHeight="1">
      <c r="A6404" s="43"/>
      <c r="B6404" s="43"/>
      <c r="C6404" s="43"/>
      <c r="D6404" s="43"/>
      <c r="E6404" s="43"/>
      <c r="F6404" s="43"/>
      <c r="G6404" s="43"/>
      <c r="H6404" s="43"/>
      <c r="I6404" s="43"/>
      <c r="J6404" s="43"/>
      <c r="K6404" s="43"/>
    </row>
    <row r="6405" spans="1:11" ht="14.25" customHeight="1">
      <c r="A6405" s="43"/>
      <c r="B6405" s="43"/>
      <c r="C6405" s="43"/>
      <c r="D6405" s="43"/>
      <c r="E6405" s="43"/>
      <c r="F6405" s="43"/>
      <c r="G6405" s="43"/>
      <c r="H6405" s="43"/>
      <c r="I6405" s="43"/>
      <c r="J6405" s="43"/>
      <c r="K6405" s="43"/>
    </row>
    <row r="6406" spans="1:11" ht="14.25" customHeight="1">
      <c r="A6406" s="43"/>
      <c r="B6406" s="43"/>
      <c r="C6406" s="43"/>
      <c r="D6406" s="43"/>
      <c r="E6406" s="43"/>
      <c r="F6406" s="43"/>
      <c r="G6406" s="43"/>
      <c r="H6406" s="43"/>
      <c r="I6406" s="43"/>
      <c r="J6406" s="43"/>
      <c r="K6406" s="43"/>
    </row>
    <row r="6407" spans="1:11" ht="14.25" customHeight="1">
      <c r="A6407" s="43"/>
      <c r="B6407" s="43"/>
      <c r="C6407" s="43"/>
      <c r="D6407" s="43"/>
      <c r="E6407" s="43"/>
      <c r="F6407" s="43"/>
      <c r="G6407" s="43"/>
      <c r="H6407" s="43"/>
      <c r="I6407" s="43"/>
      <c r="J6407" s="43"/>
      <c r="K6407" s="43"/>
    </row>
    <row r="6408" spans="1:11" ht="14.25" customHeight="1">
      <c r="A6408" s="43"/>
      <c r="B6408" s="43"/>
      <c r="C6408" s="43"/>
      <c r="D6408" s="43"/>
      <c r="E6408" s="43"/>
      <c r="F6408" s="43"/>
      <c r="G6408" s="43"/>
      <c r="H6408" s="43"/>
      <c r="I6408" s="43"/>
      <c r="J6408" s="43"/>
      <c r="K6408" s="43"/>
    </row>
    <row r="6409" spans="1:11" ht="14.25" customHeight="1">
      <c r="A6409" s="43"/>
      <c r="B6409" s="43"/>
      <c r="C6409" s="43"/>
      <c r="D6409" s="43"/>
      <c r="E6409" s="43"/>
      <c r="F6409" s="43"/>
      <c r="G6409" s="43"/>
      <c r="H6409" s="43"/>
      <c r="I6409" s="43"/>
      <c r="J6409" s="43"/>
      <c r="K6409" s="43"/>
    </row>
    <row r="6410" spans="1:11" ht="14.25" customHeight="1">
      <c r="A6410" s="43"/>
      <c r="B6410" s="43"/>
      <c r="C6410" s="43"/>
      <c r="D6410" s="43"/>
      <c r="E6410" s="43"/>
      <c r="F6410" s="43"/>
      <c r="G6410" s="43"/>
      <c r="H6410" s="43"/>
      <c r="I6410" s="43"/>
      <c r="J6410" s="43"/>
      <c r="K6410" s="43"/>
    </row>
    <row r="6411" spans="1:11" ht="14.25" customHeight="1">
      <c r="A6411" s="43"/>
      <c r="B6411" s="43"/>
      <c r="C6411" s="43"/>
      <c r="D6411" s="43"/>
      <c r="E6411" s="43"/>
      <c r="F6411" s="43"/>
      <c r="G6411" s="43"/>
      <c r="H6411" s="43"/>
      <c r="I6411" s="43"/>
      <c r="J6411" s="43"/>
      <c r="K6411" s="43"/>
    </row>
    <row r="6412" spans="1:11" ht="14.25" customHeight="1">
      <c r="A6412" s="43"/>
      <c r="B6412" s="43"/>
      <c r="C6412" s="43"/>
      <c r="D6412" s="43"/>
      <c r="E6412" s="43"/>
      <c r="F6412" s="43"/>
      <c r="G6412" s="43"/>
      <c r="H6412" s="43"/>
      <c r="I6412" s="43"/>
      <c r="J6412" s="43"/>
      <c r="K6412" s="43"/>
    </row>
    <row r="6413" spans="1:11" ht="14.25" customHeight="1">
      <c r="A6413" s="43"/>
      <c r="B6413" s="43"/>
      <c r="C6413" s="43"/>
      <c r="D6413" s="43"/>
      <c r="E6413" s="43"/>
      <c r="F6413" s="43"/>
      <c r="G6413" s="43"/>
      <c r="H6413" s="43"/>
      <c r="I6413" s="43"/>
      <c r="J6413" s="43"/>
      <c r="K6413" s="43"/>
    </row>
    <row r="6414" spans="1:11" ht="14.25" customHeight="1">
      <c r="A6414" s="43"/>
      <c r="B6414" s="43"/>
      <c r="C6414" s="43"/>
      <c r="D6414" s="43"/>
      <c r="E6414" s="43"/>
      <c r="F6414" s="43"/>
      <c r="G6414" s="43"/>
      <c r="H6414" s="43"/>
      <c r="I6414" s="43"/>
      <c r="J6414" s="43"/>
      <c r="K6414" s="43"/>
    </row>
    <row r="6415" spans="1:11" ht="14.25" customHeight="1">
      <c r="A6415" s="43"/>
      <c r="B6415" s="43"/>
      <c r="C6415" s="43"/>
      <c r="D6415" s="43"/>
      <c r="E6415" s="43"/>
      <c r="F6415" s="43"/>
      <c r="G6415" s="43"/>
      <c r="H6415" s="43"/>
      <c r="I6415" s="43"/>
      <c r="J6415" s="43"/>
      <c r="K6415" s="43"/>
    </row>
    <row r="6416" spans="1:11" ht="14.25" customHeight="1">
      <c r="A6416" s="43"/>
      <c r="B6416" s="43"/>
      <c r="C6416" s="43"/>
      <c r="D6416" s="43"/>
      <c r="E6416" s="43"/>
      <c r="F6416" s="43"/>
      <c r="G6416" s="43"/>
      <c r="H6416" s="43"/>
      <c r="I6416" s="43"/>
      <c r="J6416" s="43"/>
      <c r="K6416" s="43"/>
    </row>
    <row r="6417" spans="1:11" ht="14.25" customHeight="1">
      <c r="A6417" s="43"/>
      <c r="B6417" s="43"/>
      <c r="C6417" s="43"/>
      <c r="D6417" s="43"/>
      <c r="E6417" s="43"/>
      <c r="F6417" s="43"/>
      <c r="G6417" s="43"/>
      <c r="H6417" s="43"/>
      <c r="I6417" s="43"/>
      <c r="J6417" s="43"/>
      <c r="K6417" s="43"/>
    </row>
    <row r="6418" spans="1:11" ht="14.25" customHeight="1">
      <c r="A6418" s="43"/>
      <c r="B6418" s="43"/>
      <c r="C6418" s="43"/>
      <c r="D6418" s="43"/>
      <c r="E6418" s="43"/>
      <c r="F6418" s="43"/>
      <c r="G6418" s="43"/>
      <c r="H6418" s="43"/>
      <c r="I6418" s="43"/>
      <c r="J6418" s="43"/>
      <c r="K6418" s="43"/>
    </row>
    <row r="6419" spans="1:11" ht="14.25" customHeight="1">
      <c r="A6419" s="43"/>
      <c r="B6419" s="43"/>
      <c r="C6419" s="43"/>
      <c r="D6419" s="43"/>
      <c r="E6419" s="43"/>
      <c r="F6419" s="43"/>
      <c r="G6419" s="43"/>
      <c r="H6419" s="43"/>
      <c r="I6419" s="43"/>
      <c r="J6419" s="43"/>
      <c r="K6419" s="43"/>
    </row>
    <row r="6420" spans="1:11" ht="14.25" customHeight="1">
      <c r="A6420" s="43"/>
      <c r="B6420" s="43"/>
      <c r="C6420" s="43"/>
      <c r="D6420" s="43"/>
      <c r="E6420" s="43"/>
      <c r="F6420" s="43"/>
      <c r="G6420" s="43"/>
      <c r="H6420" s="43"/>
      <c r="I6420" s="43"/>
      <c r="J6420" s="43"/>
      <c r="K6420" s="43"/>
    </row>
    <row r="6421" spans="1:11" ht="14.25" customHeight="1">
      <c r="A6421" s="43"/>
      <c r="B6421" s="43"/>
      <c r="C6421" s="43"/>
      <c r="D6421" s="43"/>
      <c r="E6421" s="43"/>
      <c r="F6421" s="43"/>
      <c r="G6421" s="43"/>
      <c r="H6421" s="43"/>
      <c r="I6421" s="43"/>
      <c r="J6421" s="43"/>
      <c r="K6421" s="43"/>
    </row>
    <row r="6422" spans="1:11" ht="14.25" customHeight="1">
      <c r="A6422" s="43"/>
      <c r="B6422" s="43"/>
      <c r="C6422" s="43"/>
      <c r="D6422" s="43"/>
      <c r="E6422" s="43"/>
      <c r="F6422" s="43"/>
      <c r="G6422" s="43"/>
      <c r="H6422" s="43"/>
      <c r="I6422" s="43"/>
      <c r="J6422" s="43"/>
      <c r="K6422" s="43"/>
    </row>
    <row r="6423" spans="1:11" ht="14.25" customHeight="1">
      <c r="A6423" s="43"/>
      <c r="B6423" s="43"/>
      <c r="C6423" s="43"/>
      <c r="D6423" s="43"/>
      <c r="E6423" s="43"/>
      <c r="F6423" s="43"/>
      <c r="G6423" s="43"/>
      <c r="H6423" s="43"/>
      <c r="I6423" s="43"/>
      <c r="J6423" s="43"/>
      <c r="K6423" s="43"/>
    </row>
    <row r="6424" spans="1:11" ht="14.25" customHeight="1">
      <c r="A6424" s="43"/>
      <c r="B6424" s="43"/>
      <c r="C6424" s="43"/>
      <c r="D6424" s="43"/>
      <c r="E6424" s="43"/>
      <c r="F6424" s="43"/>
      <c r="G6424" s="43"/>
      <c r="H6424" s="43"/>
      <c r="I6424" s="43"/>
      <c r="J6424" s="43"/>
      <c r="K6424" s="43"/>
    </row>
    <row r="6425" spans="1:11" ht="14.25" customHeight="1">
      <c r="A6425" s="43"/>
      <c r="B6425" s="43"/>
      <c r="C6425" s="43"/>
      <c r="D6425" s="43"/>
      <c r="E6425" s="43"/>
      <c r="F6425" s="43"/>
      <c r="G6425" s="43"/>
      <c r="H6425" s="43"/>
      <c r="I6425" s="43"/>
      <c r="J6425" s="43"/>
      <c r="K6425" s="43"/>
    </row>
    <row r="6426" spans="1:11" ht="14.25" customHeight="1">
      <c r="A6426" s="43"/>
      <c r="B6426" s="43"/>
      <c r="C6426" s="43"/>
      <c r="D6426" s="43"/>
      <c r="E6426" s="43"/>
      <c r="F6426" s="43"/>
      <c r="G6426" s="43"/>
      <c r="H6426" s="43"/>
      <c r="I6426" s="43"/>
      <c r="J6426" s="43"/>
      <c r="K6426" s="43"/>
    </row>
    <row r="6427" spans="1:11" ht="14.25" customHeight="1">
      <c r="A6427" s="43"/>
      <c r="B6427" s="43"/>
      <c r="C6427" s="43"/>
      <c r="D6427" s="43"/>
      <c r="E6427" s="43"/>
      <c r="F6427" s="43"/>
      <c r="G6427" s="43"/>
      <c r="H6427" s="43"/>
      <c r="I6427" s="43"/>
      <c r="J6427" s="43"/>
      <c r="K6427" s="43"/>
    </row>
    <row r="6428" spans="1:11" ht="14.25" customHeight="1">
      <c r="A6428" s="43"/>
      <c r="B6428" s="43"/>
      <c r="C6428" s="43"/>
      <c r="D6428" s="43"/>
      <c r="E6428" s="43"/>
      <c r="F6428" s="43"/>
      <c r="G6428" s="43"/>
      <c r="H6428" s="43"/>
      <c r="I6428" s="43"/>
      <c r="J6428" s="43"/>
      <c r="K6428" s="43"/>
    </row>
    <row r="6429" spans="1:11" ht="14.25" customHeight="1">
      <c r="A6429" s="43"/>
      <c r="B6429" s="43"/>
      <c r="C6429" s="43"/>
      <c r="D6429" s="43"/>
      <c r="E6429" s="43"/>
      <c r="F6429" s="43"/>
      <c r="G6429" s="43"/>
      <c r="H6429" s="43"/>
      <c r="I6429" s="43"/>
      <c r="J6429" s="43"/>
      <c r="K6429" s="43"/>
    </row>
    <row r="6430" spans="1:11" ht="14.25" customHeight="1">
      <c r="A6430" s="43"/>
      <c r="B6430" s="43"/>
      <c r="C6430" s="43"/>
      <c r="D6430" s="43"/>
      <c r="E6430" s="43"/>
      <c r="F6430" s="43"/>
      <c r="G6430" s="43"/>
      <c r="H6430" s="43"/>
      <c r="I6430" s="43"/>
      <c r="J6430" s="43"/>
      <c r="K6430" s="43"/>
    </row>
    <row r="6431" spans="1:11" ht="14.25" customHeight="1">
      <c r="A6431" s="43"/>
      <c r="B6431" s="43"/>
      <c r="C6431" s="43"/>
      <c r="D6431" s="43"/>
      <c r="E6431" s="43"/>
      <c r="F6431" s="43"/>
      <c r="G6431" s="43"/>
      <c r="H6431" s="43"/>
      <c r="I6431" s="43"/>
      <c r="J6431" s="43"/>
      <c r="K6431" s="43"/>
    </row>
    <row r="6432" spans="1:11" ht="14.25" customHeight="1">
      <c r="A6432" s="43"/>
      <c r="B6432" s="43"/>
      <c r="C6432" s="43"/>
      <c r="D6432" s="43"/>
      <c r="E6432" s="43"/>
      <c r="F6432" s="43"/>
      <c r="G6432" s="43"/>
      <c r="H6432" s="43"/>
      <c r="I6432" s="43"/>
      <c r="J6432" s="43"/>
      <c r="K6432" s="43"/>
    </row>
    <row r="6433" spans="1:11" ht="14.25" customHeight="1">
      <c r="A6433" s="43"/>
      <c r="B6433" s="43"/>
      <c r="C6433" s="43"/>
      <c r="D6433" s="43"/>
      <c r="E6433" s="43"/>
      <c r="F6433" s="43"/>
      <c r="G6433" s="43"/>
      <c r="H6433" s="43"/>
      <c r="I6433" s="43"/>
      <c r="J6433" s="43"/>
      <c r="K6433" s="43"/>
    </row>
    <row r="6434" spans="1:11" ht="14.25" customHeight="1">
      <c r="A6434" s="43"/>
      <c r="B6434" s="43"/>
      <c r="C6434" s="43"/>
      <c r="D6434" s="43"/>
      <c r="E6434" s="43"/>
      <c r="F6434" s="43"/>
      <c r="G6434" s="43"/>
      <c r="H6434" s="43"/>
      <c r="I6434" s="43"/>
      <c r="J6434" s="43"/>
      <c r="K6434" s="43"/>
    </row>
    <row r="6435" spans="1:11" ht="14.25" customHeight="1">
      <c r="A6435" s="43"/>
      <c r="B6435" s="43"/>
      <c r="C6435" s="43"/>
      <c r="D6435" s="43"/>
      <c r="E6435" s="43"/>
      <c r="F6435" s="43"/>
      <c r="G6435" s="43"/>
      <c r="H6435" s="43"/>
      <c r="I6435" s="43"/>
      <c r="J6435" s="43"/>
      <c r="K6435" s="43"/>
    </row>
    <row r="6436" spans="1:11" ht="14.25" customHeight="1">
      <c r="A6436" s="43"/>
      <c r="B6436" s="43"/>
      <c r="C6436" s="43"/>
      <c r="D6436" s="43"/>
      <c r="E6436" s="43"/>
      <c r="F6436" s="43"/>
      <c r="G6436" s="43"/>
      <c r="H6436" s="43"/>
      <c r="I6436" s="43"/>
      <c r="J6436" s="43"/>
      <c r="K6436" s="43"/>
    </row>
    <row r="6437" spans="1:11" ht="14.25" customHeight="1">
      <c r="A6437" s="43"/>
      <c r="B6437" s="43"/>
      <c r="C6437" s="43"/>
      <c r="D6437" s="43"/>
      <c r="E6437" s="43"/>
      <c r="F6437" s="43"/>
      <c r="G6437" s="43"/>
      <c r="H6437" s="43"/>
      <c r="I6437" s="43"/>
      <c r="J6437" s="43"/>
      <c r="K6437" s="43"/>
    </row>
    <row r="6438" spans="1:11" ht="14.25" customHeight="1">
      <c r="A6438" s="43"/>
      <c r="B6438" s="43"/>
      <c r="C6438" s="43"/>
      <c r="D6438" s="43"/>
      <c r="E6438" s="43"/>
      <c r="F6438" s="43"/>
      <c r="G6438" s="43"/>
      <c r="H6438" s="43"/>
      <c r="I6438" s="43"/>
      <c r="J6438" s="43"/>
      <c r="K6438" s="43"/>
    </row>
    <row r="6439" spans="1:11" ht="14.25" customHeight="1">
      <c r="A6439" s="43"/>
      <c r="B6439" s="43"/>
      <c r="C6439" s="43"/>
      <c r="D6439" s="43"/>
      <c r="E6439" s="43"/>
      <c r="F6439" s="43"/>
      <c r="G6439" s="43"/>
      <c r="H6439" s="43"/>
      <c r="I6439" s="43"/>
      <c r="J6439" s="43"/>
      <c r="K6439" s="43"/>
    </row>
    <row r="6440" spans="1:11" ht="14.25" customHeight="1">
      <c r="A6440" s="43"/>
      <c r="B6440" s="43"/>
      <c r="C6440" s="43"/>
      <c r="D6440" s="43"/>
      <c r="E6440" s="43"/>
      <c r="F6440" s="43"/>
      <c r="G6440" s="43"/>
      <c r="H6440" s="43"/>
      <c r="I6440" s="43"/>
      <c r="J6440" s="43"/>
      <c r="K6440" s="43"/>
    </row>
    <row r="6441" spans="1:11" ht="14.25" customHeight="1">
      <c r="A6441" s="43"/>
      <c r="B6441" s="43"/>
      <c r="C6441" s="43"/>
      <c r="D6441" s="43"/>
      <c r="E6441" s="43"/>
      <c r="F6441" s="43"/>
      <c r="G6441" s="43"/>
      <c r="H6441" s="43"/>
      <c r="I6441" s="43"/>
      <c r="J6441" s="43"/>
      <c r="K6441" s="43"/>
    </row>
    <row r="6442" spans="1:11" ht="14.25" customHeight="1">
      <c r="A6442" s="43"/>
      <c r="B6442" s="43"/>
      <c r="C6442" s="43"/>
      <c r="D6442" s="43"/>
      <c r="E6442" s="43"/>
      <c r="F6442" s="43"/>
      <c r="G6442" s="43"/>
      <c r="H6442" s="43"/>
      <c r="I6442" s="43"/>
      <c r="J6442" s="43"/>
      <c r="K6442" s="43"/>
    </row>
    <row r="6443" spans="1:11" ht="14.25" customHeight="1">
      <c r="A6443" s="43"/>
      <c r="B6443" s="43"/>
      <c r="C6443" s="43"/>
      <c r="D6443" s="43"/>
      <c r="E6443" s="43"/>
      <c r="F6443" s="43"/>
      <c r="G6443" s="43"/>
      <c r="H6443" s="43"/>
      <c r="I6443" s="43"/>
      <c r="J6443" s="43"/>
      <c r="K6443" s="43"/>
    </row>
    <row r="6444" spans="1:11" ht="14.25" customHeight="1">
      <c r="A6444" s="43"/>
      <c r="B6444" s="43"/>
      <c r="C6444" s="43"/>
      <c r="D6444" s="43"/>
      <c r="E6444" s="43"/>
      <c r="F6444" s="43"/>
      <c r="G6444" s="43"/>
      <c r="H6444" s="43"/>
      <c r="I6444" s="43"/>
      <c r="J6444" s="43"/>
      <c r="K6444" s="43"/>
    </row>
    <row r="6445" spans="1:11" ht="14.25" customHeight="1">
      <c r="A6445" s="43"/>
      <c r="B6445" s="43"/>
      <c r="C6445" s="43"/>
      <c r="D6445" s="43"/>
      <c r="E6445" s="43"/>
      <c r="F6445" s="43"/>
      <c r="G6445" s="43"/>
      <c r="H6445" s="43"/>
      <c r="I6445" s="43"/>
      <c r="J6445" s="43"/>
      <c r="K6445" s="43"/>
    </row>
    <row r="6446" spans="1:11" ht="14.25" customHeight="1">
      <c r="A6446" s="43"/>
      <c r="B6446" s="43"/>
      <c r="C6446" s="43"/>
      <c r="D6446" s="43"/>
      <c r="E6446" s="43"/>
      <c r="F6446" s="43"/>
      <c r="G6446" s="43"/>
      <c r="H6446" s="43"/>
      <c r="I6446" s="43"/>
      <c r="J6446" s="43"/>
      <c r="K6446" s="43"/>
    </row>
    <row r="6447" spans="1:11" ht="14.25" customHeight="1">
      <c r="A6447" s="43"/>
      <c r="B6447" s="43"/>
      <c r="C6447" s="43"/>
      <c r="D6447" s="43"/>
      <c r="E6447" s="43"/>
      <c r="F6447" s="43"/>
      <c r="G6447" s="43"/>
      <c r="H6447" s="43"/>
      <c r="I6447" s="43"/>
      <c r="J6447" s="43"/>
      <c r="K6447" s="43"/>
    </row>
    <row r="6448" spans="1:11" ht="14.25" customHeight="1">
      <c r="A6448" s="43"/>
      <c r="B6448" s="43"/>
      <c r="C6448" s="43"/>
      <c r="D6448" s="43"/>
      <c r="E6448" s="43"/>
      <c r="F6448" s="43"/>
      <c r="G6448" s="43"/>
      <c r="H6448" s="43"/>
      <c r="I6448" s="43"/>
      <c r="J6448" s="43"/>
      <c r="K6448" s="43"/>
    </row>
    <row r="6449" spans="1:11" ht="14.25" customHeight="1">
      <c r="A6449" s="43"/>
      <c r="B6449" s="43"/>
      <c r="C6449" s="43"/>
      <c r="D6449" s="43"/>
      <c r="E6449" s="43"/>
      <c r="F6449" s="43"/>
      <c r="G6449" s="43"/>
      <c r="H6449" s="43"/>
      <c r="I6449" s="43"/>
      <c r="J6449" s="43"/>
      <c r="K6449" s="43"/>
    </row>
    <row r="6450" spans="1:11" ht="14.25" customHeight="1">
      <c r="A6450" s="43"/>
      <c r="B6450" s="43"/>
      <c r="C6450" s="43"/>
      <c r="D6450" s="43"/>
      <c r="E6450" s="43"/>
      <c r="F6450" s="43"/>
      <c r="G6450" s="43"/>
      <c r="H6450" s="43"/>
      <c r="I6450" s="43"/>
      <c r="J6450" s="43"/>
      <c r="K6450" s="43"/>
    </row>
    <row r="6451" spans="1:11" ht="14.25" customHeight="1">
      <c r="A6451" s="43"/>
      <c r="B6451" s="43"/>
      <c r="C6451" s="43"/>
      <c r="D6451" s="43"/>
      <c r="E6451" s="43"/>
      <c r="F6451" s="43"/>
      <c r="G6451" s="43"/>
      <c r="H6451" s="43"/>
      <c r="I6451" s="43"/>
      <c r="J6451" s="43"/>
      <c r="K6451" s="43"/>
    </row>
    <row r="6452" spans="1:11" ht="14.25" customHeight="1">
      <c r="A6452" s="43"/>
      <c r="B6452" s="43"/>
      <c r="C6452" s="43"/>
      <c r="D6452" s="43"/>
      <c r="E6452" s="43"/>
      <c r="F6452" s="43"/>
      <c r="G6452" s="43"/>
      <c r="H6452" s="43"/>
      <c r="I6452" s="43"/>
      <c r="J6452" s="43"/>
      <c r="K6452" s="43"/>
    </row>
    <row r="6453" spans="1:11" ht="14.25" customHeight="1">
      <c r="A6453" s="43"/>
      <c r="B6453" s="43"/>
      <c r="C6453" s="43"/>
      <c r="D6453" s="43"/>
      <c r="E6453" s="43"/>
      <c r="F6453" s="43"/>
      <c r="G6453" s="43"/>
      <c r="H6453" s="43"/>
      <c r="I6453" s="43"/>
      <c r="J6453" s="43"/>
      <c r="K6453" s="43"/>
    </row>
    <row r="6454" spans="1:11" ht="14.25" customHeight="1">
      <c r="A6454" s="43"/>
      <c r="B6454" s="43"/>
      <c r="C6454" s="43"/>
      <c r="D6454" s="43"/>
      <c r="E6454" s="43"/>
      <c r="F6454" s="43"/>
      <c r="G6454" s="43"/>
      <c r="H6454" s="43"/>
      <c r="I6454" s="43"/>
      <c r="J6454" s="43"/>
      <c r="K6454" s="43"/>
    </row>
    <row r="6455" spans="1:11" ht="14.25" customHeight="1">
      <c r="A6455" s="43"/>
      <c r="B6455" s="43"/>
      <c r="C6455" s="43"/>
      <c r="D6455" s="43"/>
      <c r="E6455" s="43"/>
      <c r="F6455" s="43"/>
      <c r="G6455" s="43"/>
      <c r="H6455" s="43"/>
      <c r="I6455" s="43"/>
      <c r="J6455" s="43"/>
      <c r="K6455" s="43"/>
    </row>
    <row r="6456" spans="1:11" ht="14.25" customHeight="1">
      <c r="A6456" s="43"/>
      <c r="B6456" s="43"/>
      <c r="C6456" s="43"/>
      <c r="D6456" s="43"/>
      <c r="E6456" s="43"/>
      <c r="F6456" s="43"/>
      <c r="G6456" s="43"/>
      <c r="H6456" s="43"/>
      <c r="I6456" s="43"/>
      <c r="J6456" s="43"/>
      <c r="K6456" s="43"/>
    </row>
    <row r="6457" spans="1:11" ht="14.25" customHeight="1">
      <c r="A6457" s="43"/>
      <c r="B6457" s="43"/>
      <c r="C6457" s="43"/>
      <c r="D6457" s="43"/>
      <c r="E6457" s="43"/>
      <c r="F6457" s="43"/>
      <c r="G6457" s="43"/>
      <c r="H6457" s="43"/>
      <c r="I6457" s="43"/>
      <c r="J6457" s="43"/>
      <c r="K6457" s="43"/>
    </row>
    <row r="6458" spans="1:11" ht="14.25" customHeight="1">
      <c r="A6458" s="43"/>
      <c r="B6458" s="43"/>
      <c r="C6458" s="43"/>
      <c r="D6458" s="43"/>
      <c r="E6458" s="43"/>
      <c r="F6458" s="43"/>
      <c r="G6458" s="43"/>
      <c r="H6458" s="43"/>
      <c r="I6458" s="43"/>
      <c r="J6458" s="43"/>
      <c r="K6458" s="43"/>
    </row>
    <row r="6459" spans="1:11" ht="14.25" customHeight="1">
      <c r="A6459" s="43"/>
      <c r="B6459" s="43"/>
      <c r="C6459" s="43"/>
      <c r="D6459" s="43"/>
      <c r="E6459" s="43"/>
      <c r="F6459" s="43"/>
      <c r="G6459" s="43"/>
      <c r="H6459" s="43"/>
      <c r="I6459" s="43"/>
      <c r="J6459" s="43"/>
      <c r="K6459" s="43"/>
    </row>
    <row r="6460" spans="1:11" ht="14.25" customHeight="1">
      <c r="A6460" s="43"/>
      <c r="B6460" s="43"/>
      <c r="C6460" s="43"/>
      <c r="D6460" s="43"/>
      <c r="E6460" s="43"/>
      <c r="F6460" s="43"/>
      <c r="G6460" s="43"/>
      <c r="H6460" s="43"/>
      <c r="I6460" s="43"/>
      <c r="J6460" s="43"/>
      <c r="K6460" s="43"/>
    </row>
    <row r="6461" spans="1:11" ht="14.25" customHeight="1">
      <c r="A6461" s="43"/>
      <c r="B6461" s="43"/>
      <c r="C6461" s="43"/>
      <c r="D6461" s="43"/>
      <c r="E6461" s="43"/>
      <c r="F6461" s="43"/>
      <c r="G6461" s="43"/>
      <c r="H6461" s="43"/>
      <c r="I6461" s="43"/>
      <c r="J6461" s="43"/>
      <c r="K6461" s="43"/>
    </row>
    <row r="6462" spans="1:11" ht="14.25" customHeight="1">
      <c r="A6462" s="43"/>
      <c r="B6462" s="43"/>
      <c r="C6462" s="43"/>
      <c r="D6462" s="43"/>
      <c r="E6462" s="43"/>
      <c r="F6462" s="43"/>
      <c r="G6462" s="43"/>
      <c r="H6462" s="43"/>
      <c r="I6462" s="43"/>
      <c r="J6462" s="43"/>
      <c r="K6462" s="43"/>
    </row>
    <row r="6463" spans="1:11" ht="14.25" customHeight="1">
      <c r="A6463" s="43"/>
      <c r="B6463" s="43"/>
      <c r="C6463" s="43"/>
      <c r="D6463" s="43"/>
      <c r="E6463" s="43"/>
      <c r="F6463" s="43"/>
      <c r="G6463" s="43"/>
      <c r="H6463" s="43"/>
      <c r="I6463" s="43"/>
      <c r="J6463" s="43"/>
      <c r="K6463" s="43"/>
    </row>
    <row r="6464" spans="1:11" ht="14.25" customHeight="1">
      <c r="A6464" s="43"/>
      <c r="B6464" s="43"/>
      <c r="C6464" s="43"/>
      <c r="D6464" s="43"/>
      <c r="E6464" s="43"/>
      <c r="F6464" s="43"/>
      <c r="G6464" s="43"/>
      <c r="H6464" s="43"/>
      <c r="I6464" s="43"/>
      <c r="J6464" s="43"/>
      <c r="K6464" s="43"/>
    </row>
    <row r="6465" spans="1:11" ht="14.25" customHeight="1">
      <c r="A6465" s="43"/>
      <c r="B6465" s="43"/>
      <c r="C6465" s="43"/>
      <c r="D6465" s="43"/>
      <c r="E6465" s="43"/>
      <c r="F6465" s="43"/>
      <c r="G6465" s="43"/>
      <c r="H6465" s="43"/>
      <c r="I6465" s="43"/>
      <c r="J6465" s="43"/>
      <c r="K6465" s="43"/>
    </row>
    <row r="6466" spans="1:11" ht="14.25" customHeight="1">
      <c r="A6466" s="43"/>
      <c r="B6466" s="43"/>
      <c r="C6466" s="43"/>
      <c r="D6466" s="43"/>
      <c r="E6466" s="43"/>
      <c r="F6466" s="43"/>
      <c r="G6466" s="43"/>
      <c r="H6466" s="43"/>
      <c r="I6466" s="43"/>
      <c r="J6466" s="43"/>
      <c r="K6466" s="43"/>
    </row>
    <row r="6467" spans="1:11" ht="14.25" customHeight="1">
      <c r="A6467" s="43"/>
      <c r="B6467" s="43"/>
      <c r="C6467" s="43"/>
      <c r="D6467" s="43"/>
      <c r="E6467" s="43"/>
      <c r="F6467" s="43"/>
      <c r="G6467" s="43"/>
      <c r="H6467" s="43"/>
      <c r="I6467" s="43"/>
      <c r="J6467" s="43"/>
      <c r="K6467" s="43"/>
    </row>
    <row r="6468" spans="1:11" ht="14.25" customHeight="1">
      <c r="A6468" s="43"/>
      <c r="B6468" s="43"/>
      <c r="C6468" s="43"/>
      <c r="D6468" s="43"/>
      <c r="E6468" s="43"/>
      <c r="F6468" s="43"/>
      <c r="G6468" s="43"/>
      <c r="H6468" s="43"/>
      <c r="I6468" s="43"/>
      <c r="J6468" s="43"/>
      <c r="K6468" s="43"/>
    </row>
    <row r="6469" spans="1:11" ht="14.25" customHeight="1">
      <c r="A6469" s="43"/>
      <c r="B6469" s="43"/>
      <c r="C6469" s="43"/>
      <c r="D6469" s="43"/>
      <c r="E6469" s="43"/>
      <c r="F6469" s="43"/>
      <c r="G6469" s="43"/>
      <c r="H6469" s="43"/>
      <c r="I6469" s="43"/>
      <c r="J6469" s="43"/>
      <c r="K6469" s="43"/>
    </row>
    <row r="6470" spans="1:11" ht="14.25" customHeight="1">
      <c r="A6470" s="43"/>
      <c r="B6470" s="43"/>
      <c r="C6470" s="43"/>
      <c r="D6470" s="43"/>
      <c r="E6470" s="43"/>
      <c r="F6470" s="43"/>
      <c r="G6470" s="43"/>
      <c r="H6470" s="43"/>
      <c r="I6470" s="43"/>
      <c r="J6470" s="43"/>
      <c r="K6470" s="43"/>
    </row>
    <row r="6471" spans="1:11" ht="14.25" customHeight="1">
      <c r="A6471" s="43"/>
      <c r="B6471" s="43"/>
      <c r="C6471" s="43"/>
      <c r="D6471" s="43"/>
      <c r="E6471" s="43"/>
      <c r="F6471" s="43"/>
      <c r="G6471" s="43"/>
      <c r="H6471" s="43"/>
      <c r="I6471" s="43"/>
      <c r="J6471" s="43"/>
      <c r="K6471" s="43"/>
    </row>
    <row r="6472" spans="1:11" ht="14.25" customHeight="1">
      <c r="A6472" s="43"/>
      <c r="B6472" s="43"/>
      <c r="C6472" s="43"/>
      <c r="D6472" s="43"/>
      <c r="E6472" s="43"/>
      <c r="F6472" s="43"/>
      <c r="G6472" s="43"/>
      <c r="H6472" s="43"/>
      <c r="I6472" s="43"/>
      <c r="J6472" s="43"/>
      <c r="K6472" s="43"/>
    </row>
    <row r="6473" spans="1:11" ht="14.25" customHeight="1">
      <c r="A6473" s="43"/>
      <c r="B6473" s="43"/>
      <c r="C6473" s="43"/>
      <c r="D6473" s="43"/>
      <c r="E6473" s="43"/>
      <c r="F6473" s="43"/>
      <c r="G6473" s="43"/>
      <c r="H6473" s="43"/>
      <c r="I6473" s="43"/>
      <c r="J6473" s="43"/>
      <c r="K6473" s="43"/>
    </row>
    <row r="6474" spans="1:11" ht="14.25" customHeight="1">
      <c r="A6474" s="43"/>
      <c r="B6474" s="43"/>
      <c r="C6474" s="43"/>
      <c r="D6474" s="43"/>
      <c r="E6474" s="43"/>
      <c r="F6474" s="43"/>
      <c r="G6474" s="43"/>
      <c r="H6474" s="43"/>
      <c r="I6474" s="43"/>
      <c r="J6474" s="43"/>
      <c r="K6474" s="43"/>
    </row>
    <row r="6475" spans="1:11" ht="14.25" customHeight="1">
      <c r="A6475" s="43"/>
      <c r="B6475" s="43"/>
      <c r="C6475" s="43"/>
      <c r="D6475" s="43"/>
      <c r="E6475" s="43"/>
      <c r="F6475" s="43"/>
      <c r="G6475" s="43"/>
      <c r="H6475" s="43"/>
      <c r="I6475" s="43"/>
      <c r="J6475" s="43"/>
      <c r="K6475" s="43"/>
    </row>
    <row r="6476" spans="1:11" ht="14.25" customHeight="1">
      <c r="A6476" s="43"/>
      <c r="B6476" s="43"/>
      <c r="C6476" s="43"/>
      <c r="D6476" s="43"/>
      <c r="E6476" s="43"/>
      <c r="F6476" s="43"/>
      <c r="G6476" s="43"/>
      <c r="H6476" s="43"/>
      <c r="I6476" s="43"/>
      <c r="J6476" s="43"/>
      <c r="K6476" s="43"/>
    </row>
    <row r="6477" spans="1:11" ht="14.25" customHeight="1">
      <c r="A6477" s="43"/>
      <c r="B6477" s="43"/>
      <c r="C6477" s="43"/>
      <c r="D6477" s="43"/>
      <c r="E6477" s="43"/>
      <c r="F6477" s="43"/>
      <c r="G6477" s="43"/>
      <c r="H6477" s="43"/>
      <c r="I6477" s="43"/>
      <c r="J6477" s="43"/>
      <c r="K6477" s="43"/>
    </row>
    <row r="6478" spans="1:11" ht="14.25" customHeight="1">
      <c r="A6478" s="43"/>
      <c r="B6478" s="43"/>
      <c r="C6478" s="43"/>
      <c r="D6478" s="43"/>
      <c r="E6478" s="43"/>
      <c r="F6478" s="43"/>
      <c r="G6478" s="43"/>
      <c r="H6478" s="43"/>
      <c r="I6478" s="43"/>
      <c r="J6478" s="43"/>
      <c r="K6478" s="43"/>
    </row>
    <row r="6479" spans="1:11" ht="14.25" customHeight="1">
      <c r="A6479" s="43"/>
      <c r="B6479" s="43"/>
      <c r="C6479" s="43"/>
      <c r="D6479" s="43"/>
      <c r="E6479" s="43"/>
      <c r="F6479" s="43"/>
      <c r="G6479" s="43"/>
      <c r="H6479" s="43"/>
      <c r="I6479" s="43"/>
      <c r="J6479" s="43"/>
      <c r="K6479" s="43"/>
    </row>
    <row r="6480" spans="1:11" ht="14.25" customHeight="1">
      <c r="A6480" s="43"/>
      <c r="B6480" s="43"/>
      <c r="C6480" s="43"/>
      <c r="D6480" s="43"/>
      <c r="E6480" s="43"/>
      <c r="F6480" s="43"/>
      <c r="G6480" s="43"/>
      <c r="H6480" s="43"/>
      <c r="I6480" s="43"/>
      <c r="J6480" s="43"/>
      <c r="K6480" s="43"/>
    </row>
    <row r="6481" spans="1:11" ht="14.25" customHeight="1">
      <c r="A6481" s="43"/>
      <c r="B6481" s="43"/>
      <c r="C6481" s="43"/>
      <c r="D6481" s="43"/>
      <c r="E6481" s="43"/>
      <c r="F6481" s="43"/>
      <c r="G6481" s="43"/>
      <c r="H6481" s="43"/>
      <c r="I6481" s="43"/>
      <c r="J6481" s="43"/>
      <c r="K6481" s="43"/>
    </row>
    <row r="6482" spans="1:11" ht="14.25" customHeight="1">
      <c r="A6482" s="43"/>
      <c r="B6482" s="43"/>
      <c r="C6482" s="43"/>
      <c r="D6482" s="43"/>
      <c r="E6482" s="43"/>
      <c r="F6482" s="43"/>
      <c r="G6482" s="43"/>
      <c r="H6482" s="43"/>
      <c r="I6482" s="43"/>
      <c r="J6482" s="43"/>
      <c r="K6482" s="43"/>
    </row>
    <row r="6483" spans="1:11" ht="14.25" customHeight="1">
      <c r="A6483" s="43"/>
      <c r="B6483" s="43"/>
      <c r="C6483" s="43"/>
      <c r="D6483" s="43"/>
      <c r="E6483" s="43"/>
      <c r="F6483" s="43"/>
      <c r="G6483" s="43"/>
      <c r="H6483" s="43"/>
      <c r="I6483" s="43"/>
      <c r="J6483" s="43"/>
      <c r="K6483" s="43"/>
    </row>
    <row r="6484" spans="1:11" ht="14.25" customHeight="1">
      <c r="A6484" s="43"/>
      <c r="B6484" s="43"/>
      <c r="C6484" s="43"/>
      <c r="D6484" s="43"/>
      <c r="E6484" s="43"/>
      <c r="F6484" s="43"/>
      <c r="G6484" s="43"/>
      <c r="H6484" s="43"/>
      <c r="I6484" s="43"/>
      <c r="J6484" s="43"/>
      <c r="K6484" s="43"/>
    </row>
    <row r="6485" spans="1:11" ht="14.25" customHeight="1">
      <c r="A6485" s="43"/>
      <c r="B6485" s="43"/>
      <c r="C6485" s="43"/>
      <c r="D6485" s="43"/>
      <c r="E6485" s="43"/>
      <c r="F6485" s="43"/>
      <c r="G6485" s="43"/>
      <c r="H6485" s="43"/>
      <c r="I6485" s="43"/>
      <c r="J6485" s="43"/>
      <c r="K6485" s="43"/>
    </row>
    <row r="6486" spans="1:11" ht="14.25" customHeight="1">
      <c r="A6486" s="43"/>
      <c r="B6486" s="43"/>
      <c r="C6486" s="43"/>
      <c r="D6486" s="43"/>
      <c r="E6486" s="43"/>
      <c r="F6486" s="43"/>
      <c r="G6486" s="43"/>
      <c r="H6486" s="43"/>
      <c r="I6486" s="43"/>
      <c r="J6486" s="43"/>
      <c r="K6486" s="43"/>
    </row>
    <row r="6487" spans="1:11" ht="14.25" customHeight="1">
      <c r="A6487" s="43"/>
      <c r="B6487" s="43"/>
      <c r="C6487" s="43"/>
      <c r="D6487" s="43"/>
      <c r="E6487" s="43"/>
      <c r="F6487" s="43"/>
      <c r="G6487" s="43"/>
      <c r="H6487" s="43"/>
      <c r="I6487" s="43"/>
      <c r="J6487" s="43"/>
      <c r="K6487" s="43"/>
    </row>
    <row r="6488" spans="1:11" ht="14.25" customHeight="1">
      <c r="A6488" s="43"/>
      <c r="B6488" s="43"/>
      <c r="C6488" s="43"/>
      <c r="D6488" s="43"/>
      <c r="E6488" s="43"/>
      <c r="F6488" s="43"/>
      <c r="G6488" s="43"/>
      <c r="H6488" s="43"/>
      <c r="I6488" s="43"/>
      <c r="J6488" s="43"/>
      <c r="K6488" s="43"/>
    </row>
    <row r="6489" spans="1:11" ht="14.25" customHeight="1">
      <c r="A6489" s="43"/>
      <c r="B6489" s="43"/>
      <c r="C6489" s="43"/>
      <c r="D6489" s="43"/>
      <c r="E6489" s="43"/>
      <c r="F6489" s="43"/>
      <c r="G6489" s="43"/>
      <c r="H6489" s="43"/>
      <c r="I6489" s="43"/>
      <c r="J6489" s="43"/>
      <c r="K6489" s="43"/>
    </row>
    <row r="6490" spans="1:11" ht="14.25" customHeight="1">
      <c r="A6490" s="43"/>
      <c r="B6490" s="43"/>
      <c r="C6490" s="43"/>
      <c r="D6490" s="43"/>
      <c r="E6490" s="43"/>
      <c r="F6490" s="43"/>
      <c r="G6490" s="43"/>
      <c r="H6490" s="43"/>
      <c r="I6490" s="43"/>
      <c r="J6490" s="43"/>
      <c r="K6490" s="43"/>
    </row>
    <row r="6491" spans="1:11" ht="14.25" customHeight="1">
      <c r="A6491" s="43"/>
      <c r="B6491" s="43"/>
      <c r="C6491" s="43"/>
      <c r="D6491" s="43"/>
      <c r="E6491" s="43"/>
      <c r="F6491" s="43"/>
      <c r="G6491" s="43"/>
      <c r="H6491" s="43"/>
      <c r="I6491" s="43"/>
      <c r="J6491" s="43"/>
      <c r="K6491" s="43"/>
    </row>
    <row r="6492" spans="1:11" ht="14.25" customHeight="1">
      <c r="A6492" s="43"/>
      <c r="B6492" s="43"/>
      <c r="C6492" s="43"/>
      <c r="D6492" s="43"/>
      <c r="E6492" s="43"/>
      <c r="F6492" s="43"/>
      <c r="G6492" s="43"/>
      <c r="H6492" s="43"/>
      <c r="I6492" s="43"/>
      <c r="J6492" s="43"/>
      <c r="K6492" s="43"/>
    </row>
    <row r="6493" spans="1:11" ht="14.25" customHeight="1">
      <c r="A6493" s="43"/>
      <c r="B6493" s="43"/>
      <c r="C6493" s="43"/>
      <c r="D6493" s="43"/>
      <c r="E6493" s="43"/>
      <c r="F6493" s="43"/>
      <c r="G6493" s="43"/>
      <c r="H6493" s="43"/>
      <c r="I6493" s="43"/>
      <c r="J6493" s="43"/>
      <c r="K6493" s="43"/>
    </row>
    <row r="6494" spans="1:11" ht="14.25" customHeight="1">
      <c r="A6494" s="43"/>
      <c r="B6494" s="43"/>
      <c r="C6494" s="43"/>
      <c r="D6494" s="43"/>
      <c r="E6494" s="43"/>
      <c r="F6494" s="43"/>
      <c r="G6494" s="43"/>
      <c r="H6494" s="43"/>
      <c r="I6494" s="43"/>
      <c r="J6494" s="43"/>
      <c r="K6494" s="43"/>
    </row>
    <row r="6495" spans="1:11" ht="14.25" customHeight="1">
      <c r="A6495" s="43"/>
      <c r="B6495" s="43"/>
      <c r="C6495" s="43"/>
      <c r="D6495" s="43"/>
      <c r="E6495" s="43"/>
      <c r="F6495" s="43"/>
      <c r="G6495" s="43"/>
      <c r="H6495" s="43"/>
      <c r="I6495" s="43"/>
      <c r="J6495" s="43"/>
      <c r="K6495" s="43"/>
    </row>
    <row r="6496" spans="1:11" ht="14.25" customHeight="1">
      <c r="A6496" s="43"/>
      <c r="B6496" s="43"/>
      <c r="C6496" s="43"/>
      <c r="D6496" s="43"/>
      <c r="E6496" s="43"/>
      <c r="F6496" s="43"/>
      <c r="G6496" s="43"/>
      <c r="H6496" s="43"/>
      <c r="I6496" s="43"/>
      <c r="J6496" s="43"/>
      <c r="K6496" s="43"/>
    </row>
    <row r="6497" spans="1:11" ht="14.25" customHeight="1">
      <c r="A6497" s="43"/>
      <c r="B6497" s="43"/>
      <c r="C6497" s="43"/>
      <c r="D6497" s="43"/>
      <c r="E6497" s="43"/>
      <c r="F6497" s="43"/>
      <c r="G6497" s="43"/>
      <c r="H6497" s="43"/>
      <c r="I6497" s="43"/>
      <c r="J6497" s="43"/>
      <c r="K6497" s="43"/>
    </row>
    <row r="6498" spans="1:11" ht="14.25" customHeight="1">
      <c r="A6498" s="43"/>
      <c r="B6498" s="43"/>
      <c r="C6498" s="43"/>
      <c r="D6498" s="43"/>
      <c r="E6498" s="43"/>
      <c r="F6498" s="43"/>
      <c r="G6498" s="43"/>
      <c r="H6498" s="43"/>
      <c r="I6498" s="43"/>
      <c r="J6498" s="43"/>
      <c r="K6498" s="43"/>
    </row>
    <row r="6499" spans="1:11" ht="14.25" customHeight="1">
      <c r="A6499" s="43"/>
      <c r="B6499" s="43"/>
      <c r="C6499" s="43"/>
      <c r="D6499" s="43"/>
      <c r="E6499" s="43"/>
      <c r="F6499" s="43"/>
      <c r="G6499" s="43"/>
      <c r="H6499" s="43"/>
      <c r="I6499" s="43"/>
      <c r="J6499" s="43"/>
      <c r="K6499" s="43"/>
    </row>
    <row r="6500" spans="1:11" ht="14.25" customHeight="1">
      <c r="A6500" s="43"/>
      <c r="B6500" s="43"/>
      <c r="C6500" s="43"/>
      <c r="D6500" s="43"/>
      <c r="E6500" s="43"/>
      <c r="F6500" s="43"/>
      <c r="G6500" s="43"/>
      <c r="H6500" s="43"/>
      <c r="I6500" s="43"/>
      <c r="J6500" s="43"/>
      <c r="K6500" s="43"/>
    </row>
    <row r="6501" spans="1:11" ht="14.25" customHeight="1">
      <c r="A6501" s="43"/>
      <c r="B6501" s="43"/>
      <c r="C6501" s="43"/>
      <c r="D6501" s="43"/>
      <c r="E6501" s="43"/>
      <c r="F6501" s="43"/>
      <c r="G6501" s="43"/>
      <c r="H6501" s="43"/>
      <c r="I6501" s="43"/>
      <c r="J6501" s="43"/>
      <c r="K6501" s="43"/>
    </row>
    <row r="6502" spans="1:11" ht="14.25" customHeight="1">
      <c r="A6502" s="43"/>
      <c r="B6502" s="43"/>
      <c r="C6502" s="43"/>
      <c r="D6502" s="43"/>
      <c r="E6502" s="43"/>
      <c r="F6502" s="43"/>
      <c r="G6502" s="43"/>
      <c r="H6502" s="43"/>
      <c r="I6502" s="43"/>
      <c r="J6502" s="43"/>
      <c r="K6502" s="43"/>
    </row>
    <row r="6503" spans="1:11" ht="14.25" customHeight="1">
      <c r="A6503" s="43"/>
      <c r="B6503" s="43"/>
      <c r="C6503" s="43"/>
      <c r="D6503" s="43"/>
      <c r="E6503" s="43"/>
      <c r="F6503" s="43"/>
      <c r="G6503" s="43"/>
      <c r="H6503" s="43"/>
      <c r="I6503" s="43"/>
      <c r="J6503" s="43"/>
      <c r="K6503" s="43"/>
    </row>
    <row r="6504" spans="1:11" ht="14.25" customHeight="1">
      <c r="A6504" s="43"/>
      <c r="B6504" s="43"/>
      <c r="C6504" s="43"/>
      <c r="D6504" s="43"/>
      <c r="E6504" s="43"/>
      <c r="F6504" s="43"/>
      <c r="G6504" s="43"/>
      <c r="H6504" s="43"/>
      <c r="I6504" s="43"/>
      <c r="J6504" s="43"/>
      <c r="K6504" s="43"/>
    </row>
    <row r="6505" spans="1:11" ht="14.25" customHeight="1">
      <c r="A6505" s="43"/>
      <c r="B6505" s="43"/>
      <c r="C6505" s="43"/>
      <c r="D6505" s="43"/>
      <c r="E6505" s="43"/>
      <c r="F6505" s="43"/>
      <c r="G6505" s="43"/>
      <c r="H6505" s="43"/>
      <c r="I6505" s="43"/>
      <c r="J6505" s="43"/>
      <c r="K6505" s="43"/>
    </row>
    <row r="6506" spans="1:11" ht="14.25" customHeight="1">
      <c r="A6506" s="43"/>
      <c r="B6506" s="43"/>
      <c r="C6506" s="43"/>
      <c r="D6506" s="43"/>
      <c r="E6506" s="43"/>
      <c r="F6506" s="43"/>
      <c r="G6506" s="43"/>
      <c r="H6506" s="43"/>
      <c r="I6506" s="43"/>
      <c r="J6506" s="43"/>
      <c r="K6506" s="43"/>
    </row>
    <row r="6507" spans="1:11" ht="14.25" customHeight="1">
      <c r="A6507" s="43"/>
      <c r="B6507" s="43"/>
      <c r="C6507" s="43"/>
      <c r="D6507" s="43"/>
      <c r="E6507" s="43"/>
      <c r="F6507" s="43"/>
      <c r="G6507" s="43"/>
      <c r="H6507" s="43"/>
      <c r="I6507" s="43"/>
      <c r="J6507" s="43"/>
      <c r="K6507" s="43"/>
    </row>
    <row r="6508" spans="1:11" ht="14.25" customHeight="1">
      <c r="A6508" s="43"/>
      <c r="B6508" s="43"/>
      <c r="C6508" s="43"/>
      <c r="D6508" s="43"/>
      <c r="E6508" s="43"/>
      <c r="F6508" s="43"/>
      <c r="G6508" s="43"/>
      <c r="H6508" s="43"/>
      <c r="I6508" s="43"/>
      <c r="J6508" s="43"/>
      <c r="K6508" s="43"/>
    </row>
    <row r="6509" spans="1:11" ht="14.25" customHeight="1">
      <c r="A6509" s="43"/>
      <c r="B6509" s="43"/>
      <c r="C6509" s="43"/>
      <c r="D6509" s="43"/>
      <c r="E6509" s="43"/>
      <c r="F6509" s="43"/>
      <c r="G6509" s="43"/>
      <c r="H6509" s="43"/>
      <c r="I6509" s="43"/>
      <c r="J6509" s="43"/>
      <c r="K6509" s="43"/>
    </row>
    <row r="6510" spans="1:11" ht="14.25" customHeight="1">
      <c r="A6510" s="43"/>
      <c r="B6510" s="43"/>
      <c r="C6510" s="43"/>
      <c r="D6510" s="43"/>
      <c r="E6510" s="43"/>
      <c r="F6510" s="43"/>
      <c r="G6510" s="43"/>
      <c r="H6510" s="43"/>
      <c r="I6510" s="43"/>
      <c r="J6510" s="43"/>
      <c r="K6510" s="43"/>
    </row>
    <row r="6511" spans="1:11" ht="14.25" customHeight="1">
      <c r="A6511" s="43"/>
      <c r="B6511" s="43"/>
      <c r="C6511" s="43"/>
      <c r="D6511" s="43"/>
      <c r="E6511" s="43"/>
      <c r="F6511" s="43"/>
      <c r="G6511" s="43"/>
      <c r="H6511" s="43"/>
      <c r="I6511" s="43"/>
      <c r="J6511" s="43"/>
      <c r="K6511" s="43"/>
    </row>
    <row r="6512" spans="1:11" ht="14.25" customHeight="1">
      <c r="A6512" s="43"/>
      <c r="B6512" s="43"/>
      <c r="C6512" s="43"/>
      <c r="D6512" s="43"/>
      <c r="E6512" s="43"/>
      <c r="F6512" s="43"/>
      <c r="G6512" s="43"/>
      <c r="H6512" s="43"/>
      <c r="I6512" s="43"/>
      <c r="J6512" s="43"/>
      <c r="K6512" s="43"/>
    </row>
    <row r="6513" spans="1:11" ht="14.25" customHeight="1">
      <c r="A6513" s="43"/>
      <c r="B6513" s="43"/>
      <c r="C6513" s="43"/>
      <c r="D6513" s="43"/>
      <c r="E6513" s="43"/>
      <c r="F6513" s="43"/>
      <c r="G6513" s="43"/>
      <c r="H6513" s="43"/>
      <c r="I6513" s="43"/>
      <c r="J6513" s="43"/>
      <c r="K6513" s="43"/>
    </row>
    <row r="6514" spans="1:11" ht="14.25" customHeight="1">
      <c r="A6514" s="43"/>
      <c r="B6514" s="43"/>
      <c r="C6514" s="43"/>
      <c r="D6514" s="43"/>
      <c r="E6514" s="43"/>
      <c r="F6514" s="43"/>
      <c r="G6514" s="43"/>
      <c r="H6514" s="43"/>
      <c r="I6514" s="43"/>
      <c r="J6514" s="43"/>
      <c r="K6514" s="43"/>
    </row>
    <row r="6515" spans="1:11" ht="14.25" customHeight="1">
      <c r="A6515" s="43"/>
      <c r="B6515" s="43"/>
      <c r="C6515" s="43"/>
      <c r="D6515" s="43"/>
      <c r="E6515" s="43"/>
      <c r="F6515" s="43"/>
      <c r="G6515" s="43"/>
      <c r="H6515" s="43"/>
      <c r="I6515" s="43"/>
      <c r="J6515" s="43"/>
      <c r="K6515" s="43"/>
    </row>
    <row r="6516" spans="1:11" ht="14.25" customHeight="1">
      <c r="A6516" s="43"/>
      <c r="B6516" s="43"/>
      <c r="C6516" s="43"/>
      <c r="D6516" s="43"/>
      <c r="E6516" s="43"/>
      <c r="F6516" s="43"/>
      <c r="G6516" s="43"/>
      <c r="H6516" s="43"/>
      <c r="I6516" s="43"/>
      <c r="J6516" s="43"/>
      <c r="K6516" s="43"/>
    </row>
    <row r="6517" spans="1:11" ht="14.25" customHeight="1">
      <c r="A6517" s="43"/>
      <c r="B6517" s="43"/>
      <c r="C6517" s="43"/>
      <c r="D6517" s="43"/>
      <c r="E6517" s="43"/>
      <c r="F6517" s="43"/>
      <c r="G6517" s="43"/>
      <c r="H6517" s="43"/>
      <c r="I6517" s="43"/>
      <c r="J6517" s="43"/>
      <c r="K6517" s="43"/>
    </row>
    <row r="6518" spans="1:11" ht="14.25" customHeight="1">
      <c r="A6518" s="43"/>
      <c r="B6518" s="43"/>
      <c r="C6518" s="43"/>
      <c r="D6518" s="43"/>
      <c r="E6518" s="43"/>
      <c r="F6518" s="43"/>
      <c r="G6518" s="43"/>
      <c r="H6518" s="43"/>
      <c r="I6518" s="43"/>
      <c r="J6518" s="43"/>
      <c r="K6518" s="43"/>
    </row>
    <row r="6519" spans="1:11" ht="14.25" customHeight="1">
      <c r="A6519" s="43"/>
      <c r="B6519" s="43"/>
      <c r="C6519" s="43"/>
      <c r="D6519" s="43"/>
      <c r="E6519" s="43"/>
      <c r="F6519" s="43"/>
      <c r="G6519" s="43"/>
      <c r="H6519" s="43"/>
      <c r="I6519" s="43"/>
      <c r="J6519" s="43"/>
      <c r="K6519" s="43"/>
    </row>
    <row r="6520" spans="1:11" ht="14.25" customHeight="1">
      <c r="A6520" s="43"/>
      <c r="B6520" s="43"/>
      <c r="C6520" s="43"/>
      <c r="D6520" s="43"/>
      <c r="E6520" s="43"/>
      <c r="F6520" s="43"/>
      <c r="G6520" s="43"/>
      <c r="H6520" s="43"/>
      <c r="I6520" s="43"/>
      <c r="J6520" s="43"/>
      <c r="K6520" s="43"/>
    </row>
    <row r="6521" spans="1:11" ht="14.25" customHeight="1">
      <c r="A6521" s="43"/>
      <c r="B6521" s="43"/>
      <c r="C6521" s="43"/>
      <c r="D6521" s="43"/>
      <c r="E6521" s="43"/>
      <c r="F6521" s="43"/>
      <c r="G6521" s="43"/>
      <c r="H6521" s="43"/>
      <c r="I6521" s="43"/>
      <c r="J6521" s="43"/>
      <c r="K6521" s="43"/>
    </row>
    <row r="6522" spans="1:11" ht="14.25" customHeight="1">
      <c r="A6522" s="43"/>
      <c r="B6522" s="43"/>
      <c r="C6522" s="43"/>
      <c r="D6522" s="43"/>
      <c r="E6522" s="43"/>
      <c r="F6522" s="43"/>
      <c r="G6522" s="43"/>
      <c r="H6522" s="43"/>
      <c r="I6522" s="43"/>
      <c r="J6522" s="43"/>
      <c r="K6522" s="43"/>
    </row>
    <row r="6523" spans="1:11" ht="14.25" customHeight="1">
      <c r="A6523" s="43"/>
      <c r="B6523" s="43"/>
      <c r="C6523" s="43"/>
      <c r="D6523" s="43"/>
      <c r="E6523" s="43"/>
      <c r="F6523" s="43"/>
      <c r="G6523" s="43"/>
      <c r="H6523" s="43"/>
      <c r="I6523" s="43"/>
      <c r="J6523" s="43"/>
      <c r="K6523" s="43"/>
    </row>
    <row r="6524" spans="1:11" ht="14.25" customHeight="1">
      <c r="A6524" s="43"/>
      <c r="B6524" s="43"/>
      <c r="C6524" s="43"/>
      <c r="D6524" s="43"/>
      <c r="E6524" s="43"/>
      <c r="F6524" s="43"/>
      <c r="G6524" s="43"/>
      <c r="H6524" s="43"/>
      <c r="I6524" s="43"/>
      <c r="J6524" s="43"/>
      <c r="K6524" s="43"/>
    </row>
    <row r="6525" spans="1:11" ht="14.25" customHeight="1">
      <c r="A6525" s="43"/>
      <c r="B6525" s="43"/>
      <c r="C6525" s="43"/>
      <c r="D6525" s="43"/>
      <c r="E6525" s="43"/>
      <c r="F6525" s="43"/>
      <c r="G6525" s="43"/>
      <c r="H6525" s="43"/>
      <c r="I6525" s="43"/>
      <c r="J6525" s="43"/>
      <c r="K6525" s="43"/>
    </row>
    <row r="6526" spans="1:11" ht="14.25" customHeight="1">
      <c r="A6526" s="43"/>
      <c r="B6526" s="43"/>
      <c r="C6526" s="43"/>
      <c r="D6526" s="43"/>
      <c r="E6526" s="43"/>
      <c r="F6526" s="43"/>
      <c r="G6526" s="43"/>
      <c r="H6526" s="43"/>
      <c r="I6526" s="43"/>
      <c r="J6526" s="43"/>
      <c r="K6526" s="43"/>
    </row>
    <row r="6527" spans="1:11" ht="14.25" customHeight="1">
      <c r="A6527" s="43"/>
      <c r="B6527" s="43"/>
      <c r="C6527" s="43"/>
      <c r="D6527" s="43"/>
      <c r="E6527" s="43"/>
      <c r="F6527" s="43"/>
      <c r="G6527" s="43"/>
      <c r="H6527" s="43"/>
      <c r="I6527" s="43"/>
      <c r="J6527" s="43"/>
      <c r="K6527" s="43"/>
    </row>
    <row r="6528" spans="1:11" ht="14.25" customHeight="1">
      <c r="A6528" s="43"/>
      <c r="B6528" s="43"/>
      <c r="C6528" s="43"/>
      <c r="D6528" s="43"/>
      <c r="E6528" s="43"/>
      <c r="F6528" s="43"/>
      <c r="G6528" s="43"/>
      <c r="H6528" s="43"/>
      <c r="I6528" s="43"/>
      <c r="J6528" s="43"/>
      <c r="K6528" s="43"/>
    </row>
    <row r="6529" spans="1:11" ht="14.25" customHeight="1">
      <c r="A6529" s="43"/>
      <c r="B6529" s="43"/>
      <c r="C6529" s="43"/>
      <c r="D6529" s="43"/>
      <c r="E6529" s="43"/>
      <c r="F6529" s="43"/>
      <c r="G6529" s="43"/>
      <c r="H6529" s="43"/>
      <c r="I6529" s="43"/>
      <c r="J6529" s="43"/>
      <c r="K6529" s="43"/>
    </row>
    <row r="6530" spans="1:11" ht="14.25" customHeight="1">
      <c r="A6530" s="43"/>
      <c r="B6530" s="43"/>
      <c r="C6530" s="43"/>
      <c r="D6530" s="43"/>
      <c r="E6530" s="43"/>
      <c r="F6530" s="43"/>
      <c r="G6530" s="43"/>
      <c r="H6530" s="43"/>
      <c r="I6530" s="43"/>
      <c r="J6530" s="43"/>
      <c r="K6530" s="43"/>
    </row>
    <row r="6531" spans="1:11" ht="14.25" customHeight="1">
      <c r="A6531" s="43"/>
      <c r="B6531" s="43"/>
      <c r="C6531" s="43"/>
      <c r="D6531" s="43"/>
      <c r="E6531" s="43"/>
      <c r="F6531" s="43"/>
      <c r="G6531" s="43"/>
      <c r="H6531" s="43"/>
      <c r="I6531" s="43"/>
      <c r="J6531" s="43"/>
      <c r="K6531" s="43"/>
    </row>
    <row r="6532" spans="1:11" ht="14.25" customHeight="1">
      <c r="A6532" s="43"/>
      <c r="B6532" s="43"/>
      <c r="C6532" s="43"/>
      <c r="D6532" s="43"/>
      <c r="E6532" s="43"/>
      <c r="F6532" s="43"/>
      <c r="G6532" s="43"/>
      <c r="H6532" s="43"/>
      <c r="I6532" s="43"/>
      <c r="J6532" s="43"/>
      <c r="K6532" s="43"/>
    </row>
    <row r="6533" spans="1:11" ht="14.25" customHeight="1">
      <c r="A6533" s="43"/>
      <c r="B6533" s="43"/>
      <c r="C6533" s="43"/>
      <c r="D6533" s="43"/>
      <c r="E6533" s="43"/>
      <c r="F6533" s="43"/>
      <c r="G6533" s="43"/>
      <c r="H6533" s="43"/>
      <c r="I6533" s="43"/>
      <c r="J6533" s="43"/>
      <c r="K6533" s="43"/>
    </row>
    <row r="6534" spans="1:11" ht="14.25" customHeight="1">
      <c r="A6534" s="43"/>
      <c r="B6534" s="43"/>
      <c r="C6534" s="43"/>
      <c r="D6534" s="43"/>
      <c r="E6534" s="43"/>
      <c r="F6534" s="43"/>
      <c r="G6534" s="43"/>
      <c r="H6534" s="43"/>
      <c r="I6534" s="43"/>
      <c r="J6534" s="43"/>
      <c r="K6534" s="43"/>
    </row>
    <row r="6535" spans="1:11" ht="14.25" customHeight="1">
      <c r="A6535" s="43"/>
      <c r="B6535" s="43"/>
      <c r="C6535" s="43"/>
      <c r="D6535" s="43"/>
      <c r="E6535" s="43"/>
      <c r="F6535" s="43"/>
      <c r="G6535" s="43"/>
      <c r="H6535" s="43"/>
      <c r="I6535" s="43"/>
      <c r="J6535" s="43"/>
      <c r="K6535" s="43"/>
    </row>
    <row r="6536" spans="1:11" ht="14.25" customHeight="1">
      <c r="A6536" s="43"/>
      <c r="B6536" s="43"/>
      <c r="C6536" s="43"/>
      <c r="D6536" s="43"/>
      <c r="E6536" s="43"/>
      <c r="F6536" s="43"/>
      <c r="G6536" s="43"/>
      <c r="H6536" s="43"/>
      <c r="I6536" s="43"/>
      <c r="J6536" s="43"/>
      <c r="K6536" s="43"/>
    </row>
    <row r="6537" spans="1:11" ht="14.25" customHeight="1">
      <c r="A6537" s="43"/>
      <c r="B6537" s="43"/>
      <c r="C6537" s="43"/>
      <c r="D6537" s="43"/>
      <c r="E6537" s="43"/>
      <c r="F6537" s="43"/>
      <c r="G6537" s="43"/>
      <c r="H6537" s="43"/>
      <c r="I6537" s="43"/>
      <c r="J6537" s="43"/>
      <c r="K6537" s="43"/>
    </row>
    <row r="6538" spans="1:11" ht="14.25" customHeight="1">
      <c r="A6538" s="43"/>
      <c r="B6538" s="43"/>
      <c r="C6538" s="43"/>
      <c r="D6538" s="43"/>
      <c r="E6538" s="43"/>
      <c r="F6538" s="43"/>
      <c r="G6538" s="43"/>
      <c r="H6538" s="43"/>
      <c r="I6538" s="43"/>
      <c r="J6538" s="43"/>
      <c r="K6538" s="43"/>
    </row>
    <row r="6539" spans="1:11" ht="14.25" customHeight="1">
      <c r="A6539" s="43"/>
      <c r="B6539" s="43"/>
      <c r="C6539" s="43"/>
      <c r="D6539" s="43"/>
      <c r="E6539" s="43"/>
      <c r="F6539" s="43"/>
      <c r="G6539" s="43"/>
      <c r="H6539" s="43"/>
      <c r="I6539" s="43"/>
      <c r="J6539" s="43"/>
      <c r="K6539" s="43"/>
    </row>
    <row r="6540" spans="1:11" ht="14.25" customHeight="1">
      <c r="A6540" s="43"/>
      <c r="B6540" s="43"/>
      <c r="C6540" s="43"/>
      <c r="D6540" s="43"/>
      <c r="E6540" s="43"/>
      <c r="F6540" s="43"/>
      <c r="G6540" s="43"/>
      <c r="H6540" s="43"/>
      <c r="I6540" s="43"/>
      <c r="J6540" s="43"/>
      <c r="K6540" s="43"/>
    </row>
    <row r="6541" spans="1:11" ht="14.25" customHeight="1">
      <c r="A6541" s="43"/>
      <c r="B6541" s="43"/>
      <c r="C6541" s="43"/>
      <c r="D6541" s="43"/>
      <c r="E6541" s="43"/>
      <c r="F6541" s="43"/>
      <c r="G6541" s="43"/>
      <c r="H6541" s="43"/>
      <c r="I6541" s="43"/>
      <c r="J6541" s="43"/>
      <c r="K6541" s="43"/>
    </row>
    <row r="6542" spans="1:11" ht="14.25" customHeight="1">
      <c r="A6542" s="43"/>
      <c r="B6542" s="43"/>
      <c r="C6542" s="43"/>
      <c r="D6542" s="43"/>
      <c r="E6542" s="43"/>
      <c r="F6542" s="43"/>
      <c r="G6542" s="43"/>
      <c r="H6542" s="43"/>
      <c r="I6542" s="43"/>
      <c r="J6542" s="43"/>
      <c r="K6542" s="43"/>
    </row>
    <row r="6543" spans="1:11" ht="14.25" customHeight="1">
      <c r="A6543" s="43"/>
      <c r="B6543" s="43"/>
      <c r="C6543" s="43"/>
      <c r="D6543" s="43"/>
      <c r="E6543" s="43"/>
      <c r="F6543" s="43"/>
      <c r="G6543" s="43"/>
      <c r="H6543" s="43"/>
      <c r="I6543" s="43"/>
      <c r="J6543" s="43"/>
      <c r="K6543" s="43"/>
    </row>
    <row r="6544" spans="1:11" ht="14.25" customHeight="1">
      <c r="A6544" s="43"/>
      <c r="B6544" s="43"/>
      <c r="C6544" s="43"/>
      <c r="D6544" s="43"/>
      <c r="E6544" s="43"/>
      <c r="F6544" s="43"/>
      <c r="G6544" s="43"/>
      <c r="H6544" s="43"/>
      <c r="I6544" s="43"/>
      <c r="J6544" s="43"/>
      <c r="K6544" s="43"/>
    </row>
    <row r="6545" spans="1:11" ht="14.25" customHeight="1">
      <c r="A6545" s="43"/>
      <c r="B6545" s="43"/>
      <c r="C6545" s="43"/>
      <c r="D6545" s="43"/>
      <c r="E6545" s="43"/>
      <c r="F6545" s="43"/>
      <c r="G6545" s="43"/>
      <c r="H6545" s="43"/>
      <c r="I6545" s="43"/>
      <c r="J6545" s="43"/>
      <c r="K6545" s="43"/>
    </row>
    <row r="6546" spans="1:11" ht="14.25" customHeight="1">
      <c r="A6546" s="43"/>
      <c r="B6546" s="43"/>
      <c r="C6546" s="43"/>
      <c r="D6546" s="43"/>
      <c r="E6546" s="43"/>
      <c r="F6546" s="43"/>
      <c r="G6546" s="43"/>
      <c r="H6546" s="43"/>
      <c r="I6546" s="43"/>
      <c r="J6546" s="43"/>
      <c r="K6546" s="43"/>
    </row>
    <row r="6547" spans="1:11" ht="14.25" customHeight="1">
      <c r="A6547" s="43"/>
      <c r="B6547" s="43"/>
      <c r="C6547" s="43"/>
      <c r="D6547" s="43"/>
      <c r="E6547" s="43"/>
      <c r="F6547" s="43"/>
      <c r="G6547" s="43"/>
      <c r="H6547" s="43"/>
      <c r="I6547" s="43"/>
      <c r="J6547" s="43"/>
      <c r="K6547" s="43"/>
    </row>
    <row r="6548" spans="1:11" ht="14.25" customHeight="1">
      <c r="A6548" s="43"/>
      <c r="B6548" s="43"/>
      <c r="C6548" s="43"/>
      <c r="D6548" s="43"/>
      <c r="E6548" s="43"/>
      <c r="F6548" s="43"/>
      <c r="G6548" s="43"/>
      <c r="H6548" s="43"/>
      <c r="I6548" s="43"/>
      <c r="J6548" s="43"/>
      <c r="K6548" s="43"/>
    </row>
    <row r="6549" spans="1:11" ht="14.25" customHeight="1">
      <c r="A6549" s="43"/>
      <c r="B6549" s="43"/>
      <c r="C6549" s="43"/>
      <c r="D6549" s="43"/>
      <c r="E6549" s="43"/>
      <c r="F6549" s="43"/>
      <c r="G6549" s="43"/>
      <c r="H6549" s="43"/>
      <c r="I6549" s="43"/>
      <c r="J6549" s="43"/>
      <c r="K6549" s="43"/>
    </row>
    <row r="6550" spans="1:11" ht="14.25" customHeight="1">
      <c r="A6550" s="43"/>
      <c r="B6550" s="43"/>
      <c r="C6550" s="43"/>
      <c r="D6550" s="43"/>
      <c r="E6550" s="43"/>
      <c r="F6550" s="43"/>
      <c r="G6550" s="43"/>
      <c r="H6550" s="43"/>
      <c r="I6550" s="43"/>
      <c r="J6550" s="43"/>
      <c r="K6550" s="43"/>
    </row>
    <row r="6551" spans="1:11" ht="14.25" customHeight="1">
      <c r="A6551" s="43"/>
      <c r="B6551" s="43"/>
      <c r="C6551" s="43"/>
      <c r="D6551" s="43"/>
      <c r="E6551" s="43"/>
      <c r="F6551" s="43"/>
      <c r="G6551" s="43"/>
      <c r="H6551" s="43"/>
      <c r="I6551" s="43"/>
      <c r="J6551" s="43"/>
      <c r="K6551" s="43"/>
    </row>
    <row r="6552" spans="1:11" ht="14.25" customHeight="1">
      <c r="A6552" s="43"/>
      <c r="B6552" s="43"/>
      <c r="C6552" s="43"/>
      <c r="D6552" s="43"/>
      <c r="E6552" s="43"/>
      <c r="F6552" s="43"/>
      <c r="G6552" s="43"/>
      <c r="H6552" s="43"/>
      <c r="I6552" s="43"/>
      <c r="J6552" s="43"/>
      <c r="K6552" s="43"/>
    </row>
    <row r="6553" spans="1:11" ht="14.25" customHeight="1">
      <c r="A6553" s="43"/>
      <c r="B6553" s="43"/>
      <c r="C6553" s="43"/>
      <c r="D6553" s="43"/>
      <c r="E6553" s="43"/>
      <c r="F6553" s="43"/>
      <c r="G6553" s="43"/>
      <c r="H6553" s="43"/>
      <c r="I6553" s="43"/>
      <c r="J6553" s="43"/>
      <c r="K6553" s="43"/>
    </row>
    <row r="6554" spans="1:11" ht="14.25" customHeight="1">
      <c r="A6554" s="43"/>
      <c r="B6554" s="43"/>
      <c r="C6554" s="43"/>
      <c r="D6554" s="43"/>
      <c r="E6554" s="43"/>
      <c r="F6554" s="43"/>
      <c r="G6554" s="43"/>
      <c r="H6554" s="43"/>
      <c r="I6554" s="43"/>
      <c r="J6554" s="43"/>
      <c r="K6554" s="43"/>
    </row>
    <row r="6555" spans="1:11" ht="14.25" customHeight="1">
      <c r="A6555" s="43"/>
      <c r="B6555" s="43"/>
      <c r="C6555" s="43"/>
      <c r="D6555" s="43"/>
      <c r="E6555" s="43"/>
      <c r="F6555" s="43"/>
      <c r="G6555" s="43"/>
      <c r="H6555" s="43"/>
      <c r="I6555" s="43"/>
      <c r="J6555" s="43"/>
      <c r="K6555" s="43"/>
    </row>
    <row r="6556" spans="1:11" ht="14.25" customHeight="1">
      <c r="A6556" s="43"/>
      <c r="B6556" s="43"/>
      <c r="C6556" s="43"/>
      <c r="D6556" s="43"/>
      <c r="E6556" s="43"/>
      <c r="F6556" s="43"/>
      <c r="G6556" s="43"/>
      <c r="H6556" s="43"/>
      <c r="I6556" s="43"/>
      <c r="J6556" s="43"/>
      <c r="K6556" s="43"/>
    </row>
    <row r="6557" spans="1:11" ht="14.25" customHeight="1">
      <c r="A6557" s="43"/>
      <c r="B6557" s="43"/>
      <c r="C6557" s="43"/>
      <c r="D6557" s="43"/>
      <c r="E6557" s="43"/>
      <c r="F6557" s="43"/>
      <c r="G6557" s="43"/>
      <c r="H6557" s="43"/>
      <c r="I6557" s="43"/>
      <c r="J6557" s="43"/>
      <c r="K6557" s="43"/>
    </row>
    <row r="6558" spans="1:11" ht="14.25" customHeight="1">
      <c r="A6558" s="43"/>
      <c r="B6558" s="43"/>
      <c r="C6558" s="43"/>
      <c r="D6558" s="43"/>
      <c r="E6558" s="43"/>
      <c r="F6558" s="43"/>
      <c r="G6558" s="43"/>
      <c r="H6558" s="43"/>
      <c r="I6558" s="43"/>
      <c r="J6558" s="43"/>
      <c r="K6558" s="43"/>
    </row>
    <row r="6559" spans="1:11" ht="14.25" customHeight="1">
      <c r="A6559" s="43"/>
      <c r="B6559" s="43"/>
      <c r="C6559" s="43"/>
      <c r="D6559" s="43"/>
      <c r="E6559" s="43"/>
      <c r="F6559" s="43"/>
      <c r="G6559" s="43"/>
      <c r="H6559" s="43"/>
      <c r="I6559" s="43"/>
      <c r="J6559" s="43"/>
      <c r="K6559" s="43"/>
    </row>
    <row r="6560" spans="1:11" ht="14.25" customHeight="1">
      <c r="A6560" s="43"/>
      <c r="B6560" s="43"/>
      <c r="C6560" s="43"/>
      <c r="D6560" s="43"/>
      <c r="E6560" s="43"/>
      <c r="F6560" s="43"/>
      <c r="G6560" s="43"/>
      <c r="H6560" s="43"/>
      <c r="I6560" s="43"/>
      <c r="J6560" s="43"/>
      <c r="K6560" s="43"/>
    </row>
    <row r="6561" spans="1:11" ht="14.25" customHeight="1">
      <c r="A6561" s="43"/>
      <c r="B6561" s="43"/>
      <c r="C6561" s="43"/>
      <c r="D6561" s="43"/>
      <c r="E6561" s="43"/>
      <c r="F6561" s="43"/>
      <c r="G6561" s="43"/>
      <c r="H6561" s="43"/>
      <c r="I6561" s="43"/>
      <c r="J6561" s="43"/>
      <c r="K6561" s="43"/>
    </row>
    <row r="6562" spans="1:11" ht="14.25" customHeight="1">
      <c r="A6562" s="43"/>
      <c r="B6562" s="43"/>
      <c r="C6562" s="43"/>
      <c r="D6562" s="43"/>
      <c r="E6562" s="43"/>
      <c r="F6562" s="43"/>
      <c r="G6562" s="43"/>
      <c r="H6562" s="43"/>
      <c r="I6562" s="43"/>
      <c r="J6562" s="43"/>
      <c r="K6562" s="43"/>
    </row>
    <row r="6563" spans="1:11" ht="14.25" customHeight="1">
      <c r="A6563" s="43"/>
      <c r="B6563" s="43"/>
      <c r="C6563" s="43"/>
      <c r="D6563" s="43"/>
      <c r="E6563" s="43"/>
      <c r="F6563" s="43"/>
      <c r="G6563" s="43"/>
      <c r="H6563" s="43"/>
      <c r="I6563" s="43"/>
      <c r="J6563" s="43"/>
      <c r="K6563" s="43"/>
    </row>
    <row r="6564" spans="1:11" ht="14.25" customHeight="1">
      <c r="A6564" s="43"/>
      <c r="B6564" s="43"/>
      <c r="C6564" s="43"/>
      <c r="D6564" s="43"/>
      <c r="E6564" s="43"/>
      <c r="F6564" s="43"/>
      <c r="G6564" s="43"/>
      <c r="H6564" s="43"/>
      <c r="I6564" s="43"/>
      <c r="J6564" s="43"/>
      <c r="K6564" s="43"/>
    </row>
    <row r="6565" spans="1:11" ht="14.25" customHeight="1">
      <c r="A6565" s="43"/>
      <c r="B6565" s="43"/>
      <c r="C6565" s="43"/>
      <c r="D6565" s="43"/>
      <c r="E6565" s="43"/>
      <c r="F6565" s="43"/>
      <c r="G6565" s="43"/>
      <c r="H6565" s="43"/>
      <c r="I6565" s="43"/>
      <c r="J6565" s="43"/>
      <c r="K6565" s="43"/>
    </row>
    <row r="6566" spans="1:11" ht="14.25" customHeight="1">
      <c r="A6566" s="43"/>
      <c r="B6566" s="43"/>
      <c r="C6566" s="43"/>
      <c r="D6566" s="43"/>
      <c r="E6566" s="43"/>
      <c r="F6566" s="43"/>
      <c r="G6566" s="43"/>
      <c r="H6566" s="43"/>
      <c r="I6566" s="43"/>
      <c r="J6566" s="43"/>
      <c r="K6566" s="43"/>
    </row>
    <row r="6567" spans="1:11" ht="14.25" customHeight="1">
      <c r="A6567" s="43"/>
      <c r="B6567" s="43"/>
      <c r="C6567" s="43"/>
      <c r="D6567" s="43"/>
      <c r="E6567" s="43"/>
      <c r="F6567" s="43"/>
      <c r="G6567" s="43"/>
      <c r="H6567" s="43"/>
      <c r="I6567" s="43"/>
      <c r="J6567" s="43"/>
      <c r="K6567" s="43"/>
    </row>
    <row r="6568" spans="1:11" ht="14.25" customHeight="1">
      <c r="A6568" s="43"/>
      <c r="B6568" s="43"/>
      <c r="C6568" s="43"/>
      <c r="D6568" s="43"/>
      <c r="E6568" s="43"/>
      <c r="F6568" s="43"/>
      <c r="G6568" s="43"/>
      <c r="H6568" s="43"/>
      <c r="I6568" s="43"/>
      <c r="J6568" s="43"/>
      <c r="K6568" s="43"/>
    </row>
    <row r="6569" spans="1:11" ht="14.25" customHeight="1">
      <c r="A6569" s="43"/>
      <c r="B6569" s="43"/>
      <c r="C6569" s="43"/>
      <c r="D6569" s="43"/>
      <c r="E6569" s="43"/>
      <c r="F6569" s="43"/>
      <c r="G6569" s="43"/>
      <c r="H6569" s="43"/>
      <c r="I6569" s="43"/>
      <c r="J6569" s="43"/>
      <c r="K6569" s="43"/>
    </row>
    <row r="6570" spans="1:11" ht="14.25" customHeight="1">
      <c r="A6570" s="43"/>
      <c r="B6570" s="43"/>
      <c r="C6570" s="43"/>
      <c r="D6570" s="43"/>
      <c r="E6570" s="43"/>
      <c r="F6570" s="43"/>
      <c r="G6570" s="43"/>
      <c r="H6570" s="43"/>
      <c r="I6570" s="43"/>
      <c r="J6570" s="43"/>
      <c r="K6570" s="43"/>
    </row>
    <row r="6571" spans="1:11" ht="14.25" customHeight="1">
      <c r="A6571" s="43"/>
      <c r="B6571" s="43"/>
      <c r="C6571" s="43"/>
      <c r="D6571" s="43"/>
      <c r="E6571" s="43"/>
      <c r="F6571" s="43"/>
      <c r="G6571" s="43"/>
      <c r="H6571" s="43"/>
      <c r="I6571" s="43"/>
      <c r="J6571" s="43"/>
      <c r="K6571" s="43"/>
    </row>
    <row r="6572" spans="1:11" ht="14.25" customHeight="1">
      <c r="A6572" s="43"/>
      <c r="B6572" s="43"/>
      <c r="C6572" s="43"/>
      <c r="D6572" s="43"/>
      <c r="E6572" s="43"/>
      <c r="F6572" s="43"/>
      <c r="G6572" s="43"/>
      <c r="H6572" s="43"/>
      <c r="I6572" s="43"/>
      <c r="J6572" s="43"/>
      <c r="K6572" s="43"/>
    </row>
    <row r="6573" spans="1:11" ht="14.25" customHeight="1">
      <c r="A6573" s="43"/>
      <c r="B6573" s="43"/>
      <c r="C6573" s="43"/>
      <c r="D6573" s="43"/>
      <c r="E6573" s="43"/>
      <c r="F6573" s="43"/>
      <c r="G6573" s="43"/>
      <c r="H6573" s="43"/>
      <c r="I6573" s="43"/>
      <c r="J6573" s="43"/>
      <c r="K6573" s="43"/>
    </row>
    <row r="6574" spans="1:11" ht="14.25" customHeight="1">
      <c r="A6574" s="43"/>
      <c r="B6574" s="43"/>
      <c r="C6574" s="43"/>
      <c r="D6574" s="43"/>
      <c r="E6574" s="43"/>
      <c r="F6574" s="43"/>
      <c r="G6574" s="43"/>
      <c r="H6574" s="43"/>
      <c r="I6574" s="43"/>
      <c r="J6574" s="43"/>
      <c r="K6574" s="43"/>
    </row>
    <row r="6575" spans="1:11" ht="14.25" customHeight="1">
      <c r="A6575" s="43"/>
      <c r="B6575" s="43"/>
      <c r="C6575" s="43"/>
      <c r="D6575" s="43"/>
      <c r="E6575" s="43"/>
      <c r="F6575" s="43"/>
      <c r="G6575" s="43"/>
      <c r="H6575" s="43"/>
      <c r="I6575" s="43"/>
      <c r="J6575" s="43"/>
      <c r="K6575" s="43"/>
    </row>
    <row r="6576" spans="1:11" ht="14.25" customHeight="1">
      <c r="A6576" s="43"/>
      <c r="B6576" s="43"/>
      <c r="C6576" s="43"/>
      <c r="D6576" s="43"/>
      <c r="E6576" s="43"/>
      <c r="F6576" s="43"/>
      <c r="G6576" s="43"/>
      <c r="H6576" s="43"/>
      <c r="I6576" s="43"/>
      <c r="J6576" s="43"/>
      <c r="K6576" s="43"/>
    </row>
    <row r="6577" spans="1:11" ht="14.25" customHeight="1">
      <c r="A6577" s="43"/>
      <c r="B6577" s="43"/>
      <c r="C6577" s="43"/>
      <c r="D6577" s="43"/>
      <c r="E6577" s="43"/>
      <c r="F6577" s="43"/>
      <c r="G6577" s="43"/>
      <c r="H6577" s="43"/>
      <c r="I6577" s="43"/>
      <c r="J6577" s="43"/>
      <c r="K6577" s="43"/>
    </row>
    <row r="6578" spans="1:11" ht="14.25" customHeight="1">
      <c r="A6578" s="43"/>
      <c r="B6578" s="43"/>
      <c r="C6578" s="43"/>
      <c r="D6578" s="43"/>
      <c r="E6578" s="43"/>
      <c r="F6578" s="43"/>
      <c r="G6578" s="43"/>
      <c r="H6578" s="43"/>
      <c r="I6578" s="43"/>
      <c r="J6578" s="43"/>
      <c r="K6578" s="43"/>
    </row>
    <row r="6579" spans="1:11" ht="14.25" customHeight="1">
      <c r="A6579" s="43"/>
      <c r="B6579" s="43"/>
      <c r="C6579" s="43"/>
      <c r="D6579" s="43"/>
      <c r="E6579" s="43"/>
      <c r="F6579" s="43"/>
      <c r="G6579" s="43"/>
      <c r="H6579" s="43"/>
      <c r="I6579" s="43"/>
      <c r="J6579" s="43"/>
      <c r="K6579" s="43"/>
    </row>
    <row r="6580" spans="1:11" ht="14.25" customHeight="1">
      <c r="A6580" s="43"/>
      <c r="B6580" s="43"/>
      <c r="C6580" s="43"/>
      <c r="D6580" s="43"/>
      <c r="E6580" s="43"/>
      <c r="F6580" s="43"/>
      <c r="G6580" s="43"/>
      <c r="H6580" s="43"/>
      <c r="I6580" s="43"/>
      <c r="J6580" s="43"/>
      <c r="K6580" s="43"/>
    </row>
    <row r="6581" spans="1:11" ht="14.25" customHeight="1">
      <c r="A6581" s="43"/>
      <c r="B6581" s="43"/>
      <c r="C6581" s="43"/>
      <c r="D6581" s="43"/>
      <c r="E6581" s="43"/>
      <c r="F6581" s="43"/>
      <c r="G6581" s="43"/>
      <c r="H6581" s="43"/>
      <c r="I6581" s="43"/>
      <c r="J6581" s="43"/>
      <c r="K6581" s="43"/>
    </row>
    <row r="6582" spans="1:11" ht="14.25" customHeight="1">
      <c r="A6582" s="43"/>
      <c r="B6582" s="43"/>
      <c r="C6582" s="43"/>
      <c r="D6582" s="43"/>
      <c r="E6582" s="43"/>
      <c r="F6582" s="43"/>
      <c r="G6582" s="43"/>
      <c r="H6582" s="43"/>
      <c r="I6582" s="43"/>
      <c r="J6582" s="43"/>
      <c r="K6582" s="43"/>
    </row>
    <row r="6583" spans="1:11" ht="14.25" customHeight="1">
      <c r="A6583" s="43"/>
      <c r="B6583" s="43"/>
      <c r="C6583" s="43"/>
      <c r="D6583" s="43"/>
      <c r="E6583" s="43"/>
      <c r="F6583" s="43"/>
      <c r="G6583" s="43"/>
      <c r="H6583" s="43"/>
      <c r="I6583" s="43"/>
      <c r="J6583" s="43"/>
      <c r="K6583" s="43"/>
    </row>
    <row r="6584" spans="1:11" ht="14.25" customHeight="1">
      <c r="A6584" s="43"/>
      <c r="B6584" s="43"/>
      <c r="C6584" s="43"/>
      <c r="D6584" s="43"/>
      <c r="E6584" s="43"/>
      <c r="F6584" s="43"/>
      <c r="G6584" s="43"/>
      <c r="H6584" s="43"/>
      <c r="I6584" s="43"/>
      <c r="J6584" s="43"/>
      <c r="K6584" s="43"/>
    </row>
    <row r="6585" spans="1:11" ht="14.25" customHeight="1">
      <c r="A6585" s="43"/>
      <c r="B6585" s="43"/>
      <c r="C6585" s="43"/>
      <c r="D6585" s="43"/>
      <c r="E6585" s="43"/>
      <c r="F6585" s="43"/>
      <c r="G6585" s="43"/>
      <c r="H6585" s="43"/>
      <c r="I6585" s="43"/>
      <c r="J6585" s="43"/>
      <c r="K6585" s="43"/>
    </row>
    <row r="6586" spans="1:11" ht="14.25" customHeight="1">
      <c r="A6586" s="43"/>
      <c r="B6586" s="43"/>
      <c r="C6586" s="43"/>
      <c r="D6586" s="43"/>
      <c r="E6586" s="43"/>
      <c r="F6586" s="43"/>
      <c r="G6586" s="43"/>
      <c r="H6586" s="43"/>
      <c r="I6586" s="43"/>
      <c r="J6586" s="43"/>
      <c r="K6586" s="43"/>
    </row>
    <row r="6587" spans="1:11" ht="14.25" customHeight="1">
      <c r="A6587" s="43"/>
      <c r="B6587" s="43"/>
      <c r="C6587" s="43"/>
      <c r="D6587" s="43"/>
      <c r="E6587" s="43"/>
      <c r="F6587" s="43"/>
      <c r="G6587" s="43"/>
      <c r="H6587" s="43"/>
      <c r="I6587" s="43"/>
      <c r="J6587" s="43"/>
      <c r="K6587" s="43"/>
    </row>
    <row r="6588" spans="1:11" ht="14.25" customHeight="1">
      <c r="A6588" s="43"/>
      <c r="B6588" s="43"/>
      <c r="C6588" s="43"/>
      <c r="D6588" s="43"/>
      <c r="E6588" s="43"/>
      <c r="F6588" s="43"/>
      <c r="G6588" s="43"/>
      <c r="H6588" s="43"/>
      <c r="I6588" s="43"/>
      <c r="J6588" s="43"/>
      <c r="K6588" s="43"/>
    </row>
    <row r="6589" spans="1:11" ht="14.25" customHeight="1">
      <c r="A6589" s="43"/>
      <c r="B6589" s="43"/>
      <c r="C6589" s="43"/>
      <c r="D6589" s="43"/>
      <c r="E6589" s="43"/>
      <c r="F6589" s="43"/>
      <c r="G6589" s="43"/>
      <c r="H6589" s="43"/>
      <c r="I6589" s="43"/>
      <c r="J6589" s="43"/>
      <c r="K6589" s="43"/>
    </row>
    <row r="6590" spans="1:11" ht="14.25" customHeight="1">
      <c r="A6590" s="43"/>
      <c r="B6590" s="43"/>
      <c r="C6590" s="43"/>
      <c r="D6590" s="43"/>
      <c r="E6590" s="43"/>
      <c r="F6590" s="43"/>
      <c r="G6590" s="43"/>
      <c r="H6590" s="43"/>
      <c r="I6590" s="43"/>
      <c r="J6590" s="43"/>
      <c r="K6590" s="43"/>
    </row>
    <row r="6591" spans="1:11" ht="14.25" customHeight="1">
      <c r="A6591" s="43"/>
      <c r="B6591" s="43"/>
      <c r="C6591" s="43"/>
      <c r="D6591" s="43"/>
      <c r="E6591" s="43"/>
      <c r="F6591" s="43"/>
      <c r="G6591" s="43"/>
      <c r="H6591" s="43"/>
      <c r="I6591" s="43"/>
      <c r="J6591" s="43"/>
      <c r="K6591" s="43"/>
    </row>
    <row r="6592" spans="1:11" ht="14.25" customHeight="1">
      <c r="A6592" s="43"/>
      <c r="B6592" s="43"/>
      <c r="C6592" s="43"/>
      <c r="D6592" s="43"/>
      <c r="E6592" s="43"/>
      <c r="F6592" s="43"/>
      <c r="G6592" s="43"/>
      <c r="H6592" s="43"/>
      <c r="I6592" s="43"/>
      <c r="J6592" s="43"/>
      <c r="K6592" s="43"/>
    </row>
    <row r="6593" spans="1:11" ht="14.25" customHeight="1">
      <c r="A6593" s="43"/>
      <c r="B6593" s="43"/>
      <c r="C6593" s="43"/>
      <c r="D6593" s="43"/>
      <c r="E6593" s="43"/>
      <c r="F6593" s="43"/>
      <c r="G6593" s="43"/>
      <c r="H6593" s="43"/>
      <c r="I6593" s="43"/>
      <c r="J6593" s="43"/>
      <c r="K6593" s="43"/>
    </row>
    <row r="6594" spans="1:11" ht="14.25" customHeight="1">
      <c r="A6594" s="43"/>
      <c r="B6594" s="43"/>
      <c r="C6594" s="43"/>
      <c r="D6594" s="43"/>
      <c r="E6594" s="43"/>
      <c r="F6594" s="43"/>
      <c r="G6594" s="43"/>
      <c r="H6594" s="43"/>
      <c r="I6594" s="43"/>
      <c r="J6594" s="43"/>
      <c r="K6594" s="43"/>
    </row>
    <row r="6595" spans="1:11" ht="14.25" customHeight="1">
      <c r="A6595" s="43"/>
      <c r="B6595" s="43"/>
      <c r="C6595" s="43"/>
      <c r="D6595" s="43"/>
      <c r="E6595" s="43"/>
      <c r="F6595" s="43"/>
      <c r="G6595" s="43"/>
      <c r="H6595" s="43"/>
      <c r="I6595" s="43"/>
      <c r="J6595" s="43"/>
      <c r="K6595" s="43"/>
    </row>
    <row r="6596" spans="1:11" ht="14.25" customHeight="1">
      <c r="A6596" s="43"/>
      <c r="B6596" s="43"/>
      <c r="C6596" s="43"/>
      <c r="D6596" s="43"/>
      <c r="E6596" s="43"/>
      <c r="F6596" s="43"/>
      <c r="G6596" s="43"/>
      <c r="H6596" s="43"/>
      <c r="I6596" s="43"/>
      <c r="J6596" s="43"/>
      <c r="K6596" s="43"/>
    </row>
    <row r="6597" spans="1:11" ht="14.25" customHeight="1">
      <c r="A6597" s="43"/>
      <c r="B6597" s="43"/>
      <c r="C6597" s="43"/>
      <c r="D6597" s="43"/>
      <c r="E6597" s="43"/>
      <c r="F6597" s="43"/>
      <c r="G6597" s="43"/>
      <c r="H6597" s="43"/>
      <c r="I6597" s="43"/>
      <c r="J6597" s="43"/>
      <c r="K6597" s="43"/>
    </row>
    <row r="6598" spans="1:11" ht="14.25" customHeight="1">
      <c r="A6598" s="43"/>
      <c r="B6598" s="43"/>
      <c r="C6598" s="43"/>
      <c r="D6598" s="43"/>
      <c r="E6598" s="43"/>
      <c r="F6598" s="43"/>
      <c r="G6598" s="43"/>
      <c r="H6598" s="43"/>
      <c r="I6598" s="43"/>
      <c r="J6598" s="43"/>
      <c r="K6598" s="43"/>
    </row>
    <row r="6599" spans="1:11" ht="14.25" customHeight="1">
      <c r="A6599" s="43"/>
      <c r="B6599" s="43"/>
      <c r="C6599" s="43"/>
      <c r="D6599" s="43"/>
      <c r="E6599" s="43"/>
      <c r="F6599" s="43"/>
      <c r="G6599" s="43"/>
      <c r="H6599" s="43"/>
      <c r="I6599" s="43"/>
      <c r="J6599" s="43"/>
      <c r="K6599" s="43"/>
    </row>
    <row r="6600" spans="1:11" ht="14.25" customHeight="1">
      <c r="A6600" s="43"/>
      <c r="B6600" s="43"/>
      <c r="C6600" s="43"/>
      <c r="D6600" s="43"/>
      <c r="E6600" s="43"/>
      <c r="F6600" s="43"/>
      <c r="G6600" s="43"/>
      <c r="H6600" s="43"/>
      <c r="I6600" s="43"/>
      <c r="J6600" s="43"/>
      <c r="K6600" s="43"/>
    </row>
    <row r="6601" spans="1:11" ht="14.25" customHeight="1">
      <c r="A6601" s="43"/>
      <c r="B6601" s="43"/>
      <c r="C6601" s="43"/>
      <c r="D6601" s="43"/>
      <c r="E6601" s="43"/>
      <c r="F6601" s="43"/>
      <c r="G6601" s="43"/>
      <c r="H6601" s="43"/>
      <c r="I6601" s="43"/>
      <c r="J6601" s="43"/>
      <c r="K6601" s="43"/>
    </row>
    <row r="6602" spans="1:11" ht="14.25" customHeight="1">
      <c r="A6602" s="43"/>
      <c r="B6602" s="43"/>
      <c r="C6602" s="43"/>
      <c r="D6602" s="43"/>
      <c r="E6602" s="43"/>
      <c r="F6602" s="43"/>
      <c r="G6602" s="43"/>
      <c r="H6602" s="43"/>
      <c r="I6602" s="43"/>
      <c r="J6602" s="43"/>
      <c r="K6602" s="43"/>
    </row>
    <row r="6603" spans="1:11" ht="14.25" customHeight="1">
      <c r="A6603" s="43"/>
      <c r="B6603" s="43"/>
      <c r="C6603" s="43"/>
      <c r="D6603" s="43"/>
      <c r="E6603" s="43"/>
      <c r="F6603" s="43"/>
      <c r="G6603" s="43"/>
      <c r="H6603" s="43"/>
      <c r="I6603" s="43"/>
      <c r="J6603" s="43"/>
      <c r="K6603" s="43"/>
    </row>
    <row r="6604" spans="1:11" ht="14.25" customHeight="1">
      <c r="A6604" s="43"/>
      <c r="B6604" s="43"/>
      <c r="C6604" s="43"/>
      <c r="D6604" s="43"/>
      <c r="E6604" s="43"/>
      <c r="F6604" s="43"/>
      <c r="G6604" s="43"/>
      <c r="H6604" s="43"/>
      <c r="I6604" s="43"/>
      <c r="J6604" s="43"/>
      <c r="K6604" s="43"/>
    </row>
    <row r="6605" spans="1:11" ht="14.25" customHeight="1">
      <c r="A6605" s="43"/>
      <c r="B6605" s="43"/>
      <c r="C6605" s="43"/>
      <c r="D6605" s="43"/>
      <c r="E6605" s="43"/>
      <c r="F6605" s="43"/>
      <c r="G6605" s="43"/>
      <c r="H6605" s="43"/>
      <c r="I6605" s="43"/>
      <c r="J6605" s="43"/>
      <c r="K6605" s="43"/>
    </row>
    <row r="6606" spans="1:11" ht="14.25" customHeight="1">
      <c r="A6606" s="43"/>
      <c r="B6606" s="43"/>
      <c r="C6606" s="43"/>
      <c r="D6606" s="43"/>
      <c r="E6606" s="43"/>
      <c r="F6606" s="43"/>
      <c r="G6606" s="43"/>
      <c r="H6606" s="43"/>
      <c r="I6606" s="43"/>
      <c r="J6606" s="43"/>
      <c r="K6606" s="43"/>
    </row>
    <row r="6607" spans="1:11" ht="14.25" customHeight="1">
      <c r="A6607" s="43"/>
      <c r="B6607" s="43"/>
      <c r="C6607" s="43"/>
      <c r="D6607" s="43"/>
      <c r="E6607" s="43"/>
      <c r="F6607" s="43"/>
      <c r="G6607" s="43"/>
      <c r="H6607" s="43"/>
      <c r="I6607" s="43"/>
      <c r="J6607" s="43"/>
      <c r="K6607" s="43"/>
    </row>
    <row r="6608" spans="1:11" ht="14.25" customHeight="1">
      <c r="A6608" s="43"/>
      <c r="B6608" s="43"/>
      <c r="C6608" s="43"/>
      <c r="D6608" s="43"/>
      <c r="E6608" s="43"/>
      <c r="F6608" s="43"/>
      <c r="G6608" s="43"/>
      <c r="H6608" s="43"/>
      <c r="I6608" s="43"/>
      <c r="J6608" s="43"/>
      <c r="K6608" s="43"/>
    </row>
    <row r="6609" spans="1:11" ht="14.25" customHeight="1">
      <c r="A6609" s="43"/>
      <c r="B6609" s="43"/>
      <c r="C6609" s="43"/>
      <c r="D6609" s="43"/>
      <c r="E6609" s="43"/>
      <c r="F6609" s="43"/>
      <c r="G6609" s="43"/>
      <c r="H6609" s="43"/>
      <c r="I6609" s="43"/>
      <c r="J6609" s="43"/>
      <c r="K6609" s="43"/>
    </row>
    <row r="6610" spans="1:11" ht="14.25" customHeight="1">
      <c r="A6610" s="43"/>
      <c r="B6610" s="43"/>
      <c r="C6610" s="43"/>
      <c r="D6610" s="43"/>
      <c r="E6610" s="43"/>
      <c r="F6610" s="43"/>
      <c r="G6610" s="43"/>
      <c r="H6610" s="43"/>
      <c r="I6610" s="43"/>
      <c r="J6610" s="43"/>
      <c r="K6610" s="43"/>
    </row>
    <row r="6611" spans="1:11" ht="14.25" customHeight="1">
      <c r="A6611" s="43"/>
      <c r="B6611" s="43"/>
      <c r="C6611" s="43"/>
      <c r="D6611" s="43"/>
      <c r="E6611" s="43"/>
      <c r="F6611" s="43"/>
      <c r="G6611" s="43"/>
      <c r="H6611" s="43"/>
      <c r="I6611" s="43"/>
      <c r="J6611" s="43"/>
      <c r="K6611" s="43"/>
    </row>
    <row r="6612" spans="1:11" ht="14.25" customHeight="1">
      <c r="A6612" s="43"/>
      <c r="B6612" s="43"/>
      <c r="C6612" s="43"/>
      <c r="D6612" s="43"/>
      <c r="E6612" s="43"/>
      <c r="F6612" s="43"/>
      <c r="G6612" s="43"/>
      <c r="H6612" s="43"/>
      <c r="I6612" s="43"/>
      <c r="J6612" s="43"/>
      <c r="K6612" s="43"/>
    </row>
    <row r="6613" spans="1:11" ht="14.25" customHeight="1">
      <c r="A6613" s="43"/>
      <c r="B6613" s="43"/>
      <c r="C6613" s="43"/>
      <c r="D6613" s="43"/>
      <c r="E6613" s="43"/>
      <c r="F6613" s="43"/>
      <c r="G6613" s="43"/>
      <c r="H6613" s="43"/>
      <c r="I6613" s="43"/>
      <c r="J6613" s="43"/>
      <c r="K6613" s="43"/>
    </row>
    <row r="6614" spans="1:11" ht="14.25" customHeight="1">
      <c r="A6614" s="43"/>
      <c r="B6614" s="43"/>
      <c r="C6614" s="43"/>
      <c r="D6614" s="43"/>
      <c r="E6614" s="43"/>
      <c r="F6614" s="43"/>
      <c r="G6614" s="43"/>
      <c r="H6614" s="43"/>
      <c r="I6614" s="43"/>
      <c r="J6614" s="43"/>
      <c r="K6614" s="43"/>
    </row>
    <row r="6615" spans="1:11" ht="14.25" customHeight="1">
      <c r="A6615" s="43"/>
      <c r="B6615" s="43"/>
      <c r="C6615" s="43"/>
      <c r="D6615" s="43"/>
      <c r="E6615" s="43"/>
      <c r="F6615" s="43"/>
      <c r="G6615" s="43"/>
      <c r="H6615" s="43"/>
      <c r="I6615" s="43"/>
      <c r="J6615" s="43"/>
      <c r="K6615" s="43"/>
    </row>
    <row r="6616" spans="1:11" ht="14.25" customHeight="1">
      <c r="A6616" s="43"/>
      <c r="B6616" s="43"/>
      <c r="C6616" s="43"/>
      <c r="D6616" s="43"/>
      <c r="E6616" s="43"/>
      <c r="F6616" s="43"/>
      <c r="G6616" s="43"/>
      <c r="H6616" s="43"/>
      <c r="I6616" s="43"/>
      <c r="J6616" s="43"/>
      <c r="K6616" s="43"/>
    </row>
    <row r="6617" spans="1:11" ht="14.25" customHeight="1">
      <c r="A6617" s="43"/>
      <c r="B6617" s="43"/>
      <c r="C6617" s="43"/>
      <c r="D6617" s="43"/>
      <c r="E6617" s="43"/>
      <c r="F6617" s="43"/>
      <c r="G6617" s="43"/>
      <c r="H6617" s="43"/>
      <c r="I6617" s="43"/>
      <c r="J6617" s="43"/>
      <c r="K6617" s="43"/>
    </row>
    <row r="6618" spans="1:11" ht="14.25" customHeight="1">
      <c r="A6618" s="43"/>
      <c r="B6618" s="43"/>
      <c r="C6618" s="43"/>
      <c r="D6618" s="43"/>
      <c r="E6618" s="43"/>
      <c r="F6618" s="43"/>
      <c r="G6618" s="43"/>
      <c r="H6618" s="43"/>
      <c r="I6618" s="43"/>
      <c r="J6618" s="43"/>
      <c r="K6618" s="43"/>
    </row>
    <row r="6619" spans="1:11" ht="14.25" customHeight="1">
      <c r="A6619" s="43"/>
      <c r="B6619" s="43"/>
      <c r="C6619" s="43"/>
      <c r="D6619" s="43"/>
      <c r="E6619" s="43"/>
      <c r="F6619" s="43"/>
      <c r="G6619" s="43"/>
      <c r="H6619" s="43"/>
      <c r="I6619" s="43"/>
      <c r="J6619" s="43"/>
      <c r="K6619" s="43"/>
    </row>
    <row r="6620" spans="1:11" ht="14.25" customHeight="1">
      <c r="A6620" s="43"/>
      <c r="B6620" s="43"/>
      <c r="C6620" s="43"/>
      <c r="D6620" s="43"/>
      <c r="E6620" s="43"/>
      <c r="F6620" s="43"/>
      <c r="G6620" s="43"/>
      <c r="H6620" s="43"/>
      <c r="I6620" s="43"/>
      <c r="J6620" s="43"/>
      <c r="K6620" s="43"/>
    </row>
    <row r="6621" spans="1:11" ht="14.25" customHeight="1">
      <c r="A6621" s="43"/>
      <c r="B6621" s="43"/>
      <c r="C6621" s="43"/>
      <c r="D6621" s="43"/>
      <c r="E6621" s="43"/>
      <c r="F6621" s="43"/>
      <c r="G6621" s="43"/>
      <c r="H6621" s="43"/>
      <c r="I6621" s="43"/>
      <c r="J6621" s="43"/>
      <c r="K6621" s="43"/>
    </row>
    <row r="6622" spans="1:11" ht="14.25" customHeight="1">
      <c r="A6622" s="43"/>
      <c r="B6622" s="43"/>
      <c r="C6622" s="43"/>
      <c r="D6622" s="43"/>
      <c r="E6622" s="43"/>
      <c r="F6622" s="43"/>
      <c r="G6622" s="43"/>
      <c r="H6622" s="43"/>
      <c r="I6622" s="43"/>
      <c r="J6622" s="43"/>
      <c r="K6622" s="43"/>
    </row>
    <row r="6623" spans="1:11" ht="14.25" customHeight="1">
      <c r="A6623" s="43"/>
      <c r="B6623" s="43"/>
      <c r="C6623" s="43"/>
      <c r="D6623" s="43"/>
      <c r="E6623" s="43"/>
      <c r="F6623" s="43"/>
      <c r="G6623" s="43"/>
      <c r="H6623" s="43"/>
      <c r="I6623" s="43"/>
      <c r="J6623" s="43"/>
      <c r="K6623" s="43"/>
    </row>
    <row r="6624" spans="1:11" ht="14.25" customHeight="1">
      <c r="A6624" s="43"/>
      <c r="B6624" s="43"/>
      <c r="C6624" s="43"/>
      <c r="D6624" s="43"/>
      <c r="E6624" s="43"/>
      <c r="F6624" s="43"/>
      <c r="G6624" s="43"/>
      <c r="H6624" s="43"/>
      <c r="I6624" s="43"/>
      <c r="J6624" s="43"/>
      <c r="K6624" s="43"/>
    </row>
    <row r="6625" spans="1:11" ht="14.25" customHeight="1">
      <c r="A6625" s="43"/>
      <c r="B6625" s="43"/>
      <c r="C6625" s="43"/>
      <c r="D6625" s="43"/>
      <c r="E6625" s="43"/>
      <c r="F6625" s="43"/>
      <c r="G6625" s="43"/>
      <c r="H6625" s="43"/>
      <c r="I6625" s="43"/>
      <c r="J6625" s="43"/>
      <c r="K6625" s="43"/>
    </row>
    <row r="6626" spans="1:11" ht="14.25" customHeight="1">
      <c r="A6626" s="43"/>
      <c r="B6626" s="43"/>
      <c r="C6626" s="43"/>
      <c r="D6626" s="43"/>
      <c r="E6626" s="43"/>
      <c r="F6626" s="43"/>
      <c r="G6626" s="43"/>
      <c r="H6626" s="43"/>
      <c r="I6626" s="43"/>
      <c r="J6626" s="43"/>
      <c r="K6626" s="43"/>
    </row>
    <row r="6627" spans="1:11" ht="14.25" customHeight="1">
      <c r="A6627" s="43"/>
      <c r="B6627" s="43"/>
      <c r="C6627" s="43"/>
      <c r="D6627" s="43"/>
      <c r="E6627" s="43"/>
      <c r="F6627" s="43"/>
      <c r="G6627" s="43"/>
      <c r="H6627" s="43"/>
      <c r="I6627" s="43"/>
      <c r="J6627" s="43"/>
      <c r="K6627" s="43"/>
    </row>
    <row r="6628" spans="1:11" ht="14.25" customHeight="1">
      <c r="A6628" s="43"/>
      <c r="B6628" s="43"/>
      <c r="C6628" s="43"/>
      <c r="D6628" s="43"/>
      <c r="E6628" s="43"/>
      <c r="F6628" s="43"/>
      <c r="G6628" s="43"/>
      <c r="H6628" s="43"/>
      <c r="I6628" s="43"/>
      <c r="J6628" s="43"/>
      <c r="K6628" s="43"/>
    </row>
    <row r="6629" spans="1:11" ht="14.25" customHeight="1">
      <c r="A6629" s="43"/>
      <c r="B6629" s="43"/>
      <c r="C6629" s="43"/>
      <c r="D6629" s="43"/>
      <c r="E6629" s="43"/>
      <c r="F6629" s="43"/>
      <c r="G6629" s="43"/>
      <c r="H6629" s="43"/>
      <c r="I6629" s="43"/>
      <c r="J6629" s="43"/>
      <c r="K6629" s="43"/>
    </row>
    <row r="6630" spans="1:11" ht="14.25" customHeight="1">
      <c r="A6630" s="43"/>
      <c r="B6630" s="43"/>
      <c r="C6630" s="43"/>
      <c r="D6630" s="43"/>
      <c r="E6630" s="43"/>
      <c r="F6630" s="43"/>
      <c r="G6630" s="43"/>
      <c r="H6630" s="43"/>
      <c r="I6630" s="43"/>
      <c r="J6630" s="43"/>
      <c r="K6630" s="43"/>
    </row>
    <row r="6631" spans="1:11" ht="14.25" customHeight="1">
      <c r="A6631" s="43"/>
      <c r="B6631" s="43"/>
      <c r="C6631" s="43"/>
      <c r="D6631" s="43"/>
      <c r="E6631" s="43"/>
      <c r="F6631" s="43"/>
      <c r="G6631" s="43"/>
      <c r="H6631" s="43"/>
      <c r="I6631" s="43"/>
      <c r="J6631" s="43"/>
      <c r="K6631" s="43"/>
    </row>
    <row r="6632" spans="1:11" ht="14.25" customHeight="1">
      <c r="A6632" s="43"/>
      <c r="B6632" s="43"/>
      <c r="C6632" s="43"/>
      <c r="D6632" s="43"/>
      <c r="E6632" s="43"/>
      <c r="F6632" s="43"/>
      <c r="G6632" s="43"/>
      <c r="H6632" s="43"/>
      <c r="I6632" s="43"/>
      <c r="J6632" s="43"/>
      <c r="K6632" s="43"/>
    </row>
    <row r="6633" spans="1:11" ht="14.25" customHeight="1">
      <c r="A6633" s="43"/>
      <c r="B6633" s="43"/>
      <c r="C6633" s="43"/>
      <c r="D6633" s="43"/>
      <c r="E6633" s="43"/>
      <c r="F6633" s="43"/>
      <c r="G6633" s="43"/>
      <c r="H6633" s="43"/>
      <c r="I6633" s="43"/>
      <c r="J6633" s="43"/>
      <c r="K6633" s="43"/>
    </row>
    <row r="6634" spans="1:11" ht="14.25" customHeight="1">
      <c r="A6634" s="43"/>
      <c r="B6634" s="43"/>
      <c r="C6634" s="43"/>
      <c r="D6634" s="43"/>
      <c r="E6634" s="43"/>
      <c r="F6634" s="43"/>
      <c r="G6634" s="43"/>
      <c r="H6634" s="43"/>
      <c r="I6634" s="43"/>
      <c r="J6634" s="43"/>
      <c r="K6634" s="43"/>
    </row>
    <row r="6635" spans="1:11" ht="14.25" customHeight="1">
      <c r="A6635" s="43"/>
      <c r="B6635" s="43"/>
      <c r="C6635" s="43"/>
      <c r="D6635" s="43"/>
      <c r="E6635" s="43"/>
      <c r="F6635" s="43"/>
      <c r="G6635" s="43"/>
      <c r="H6635" s="43"/>
      <c r="I6635" s="43"/>
      <c r="J6635" s="43"/>
      <c r="K6635" s="43"/>
    </row>
    <row r="6636" spans="1:11" ht="14.25" customHeight="1">
      <c r="A6636" s="43"/>
      <c r="B6636" s="43"/>
      <c r="C6636" s="43"/>
      <c r="D6636" s="43"/>
      <c r="E6636" s="43"/>
      <c r="F6636" s="43"/>
      <c r="G6636" s="43"/>
      <c r="H6636" s="43"/>
      <c r="I6636" s="43"/>
      <c r="J6636" s="43"/>
      <c r="K6636" s="43"/>
    </row>
    <row r="6637" spans="1:11" ht="14.25" customHeight="1">
      <c r="A6637" s="43"/>
      <c r="B6637" s="43"/>
      <c r="C6637" s="43"/>
      <c r="D6637" s="43"/>
      <c r="E6637" s="43"/>
      <c r="F6637" s="43"/>
      <c r="G6637" s="43"/>
      <c r="H6637" s="43"/>
      <c r="I6637" s="43"/>
      <c r="J6637" s="43"/>
      <c r="K6637" s="43"/>
    </row>
    <row r="6638" spans="1:11" ht="14.25" customHeight="1">
      <c r="A6638" s="43"/>
      <c r="B6638" s="43"/>
      <c r="C6638" s="43"/>
      <c r="D6638" s="43"/>
      <c r="E6638" s="43"/>
      <c r="F6638" s="43"/>
      <c r="G6638" s="43"/>
      <c r="H6638" s="43"/>
      <c r="I6638" s="43"/>
      <c r="J6638" s="43"/>
      <c r="K6638" s="43"/>
    </row>
    <row r="6639" spans="1:11" ht="14.25" customHeight="1">
      <c r="A6639" s="43"/>
      <c r="B6639" s="43"/>
      <c r="C6639" s="43"/>
      <c r="D6639" s="43"/>
      <c r="E6639" s="43"/>
      <c r="F6639" s="43"/>
      <c r="G6639" s="43"/>
      <c r="H6639" s="43"/>
      <c r="I6639" s="43"/>
      <c r="J6639" s="43"/>
      <c r="K6639" s="43"/>
    </row>
    <row r="6640" spans="1:11" ht="14.25" customHeight="1">
      <c r="A6640" s="43"/>
      <c r="B6640" s="43"/>
      <c r="C6640" s="43"/>
      <c r="D6640" s="43"/>
      <c r="E6640" s="43"/>
      <c r="F6640" s="43"/>
      <c r="G6640" s="43"/>
      <c r="H6640" s="43"/>
      <c r="I6640" s="43"/>
      <c r="J6640" s="43"/>
      <c r="K6640" s="43"/>
    </row>
    <row r="6641" spans="1:11" ht="14.25" customHeight="1">
      <c r="A6641" s="43"/>
      <c r="B6641" s="43"/>
      <c r="C6641" s="43"/>
      <c r="D6641" s="43"/>
      <c r="E6641" s="43"/>
      <c r="F6641" s="43"/>
      <c r="G6641" s="43"/>
      <c r="H6641" s="43"/>
      <c r="I6641" s="43"/>
      <c r="J6641" s="43"/>
      <c r="K6641" s="43"/>
    </row>
    <row r="6642" spans="1:11" ht="14.25" customHeight="1">
      <c r="A6642" s="43"/>
      <c r="B6642" s="43"/>
      <c r="C6642" s="43"/>
      <c r="D6642" s="43"/>
      <c r="E6642" s="43"/>
      <c r="F6642" s="43"/>
      <c r="G6642" s="43"/>
      <c r="H6642" s="43"/>
      <c r="I6642" s="43"/>
      <c r="J6642" s="43"/>
      <c r="K6642" s="43"/>
    </row>
    <row r="6643" spans="1:11" ht="14.25" customHeight="1">
      <c r="A6643" s="43"/>
      <c r="B6643" s="43"/>
      <c r="C6643" s="43"/>
      <c r="D6643" s="43"/>
      <c r="E6643" s="43"/>
      <c r="F6643" s="43"/>
      <c r="G6643" s="43"/>
      <c r="H6643" s="43"/>
      <c r="I6643" s="43"/>
      <c r="J6643" s="43"/>
      <c r="K6643" s="43"/>
    </row>
    <row r="6644" spans="1:11" ht="14.25" customHeight="1">
      <c r="A6644" s="43"/>
      <c r="B6644" s="43"/>
      <c r="C6644" s="43"/>
      <c r="D6644" s="43"/>
      <c r="E6644" s="43"/>
      <c r="F6644" s="43"/>
      <c r="G6644" s="43"/>
      <c r="H6644" s="43"/>
      <c r="I6644" s="43"/>
      <c r="J6644" s="43"/>
      <c r="K6644" s="43"/>
    </row>
    <row r="6645" spans="1:11" ht="14.25" customHeight="1">
      <c r="A6645" s="43"/>
      <c r="B6645" s="43"/>
      <c r="C6645" s="43"/>
      <c r="D6645" s="43"/>
      <c r="E6645" s="43"/>
      <c r="F6645" s="43"/>
      <c r="G6645" s="43"/>
      <c r="H6645" s="43"/>
      <c r="I6645" s="43"/>
      <c r="J6645" s="43"/>
      <c r="K6645" s="43"/>
    </row>
    <row r="6646" spans="1:11" ht="14.25" customHeight="1">
      <c r="A6646" s="43"/>
      <c r="B6646" s="43"/>
      <c r="C6646" s="43"/>
      <c r="D6646" s="43"/>
      <c r="E6646" s="43"/>
      <c r="F6646" s="43"/>
      <c r="G6646" s="43"/>
      <c r="H6646" s="43"/>
      <c r="I6646" s="43"/>
      <c r="J6646" s="43"/>
      <c r="K6646" s="43"/>
    </row>
    <row r="6647" spans="1:11" ht="14.25" customHeight="1">
      <c r="A6647" s="43"/>
      <c r="B6647" s="43"/>
      <c r="C6647" s="43"/>
      <c r="D6647" s="43"/>
      <c r="E6647" s="43"/>
      <c r="F6647" s="43"/>
      <c r="G6647" s="43"/>
      <c r="H6647" s="43"/>
      <c r="I6647" s="43"/>
      <c r="J6647" s="43"/>
      <c r="K6647" s="43"/>
    </row>
    <row r="6648" spans="1:11" ht="14.25" customHeight="1">
      <c r="A6648" s="43"/>
      <c r="B6648" s="43"/>
      <c r="C6648" s="43"/>
      <c r="D6648" s="43"/>
      <c r="E6648" s="43"/>
      <c r="F6648" s="43"/>
      <c r="G6648" s="43"/>
      <c r="H6648" s="43"/>
      <c r="I6648" s="43"/>
      <c r="J6648" s="43"/>
      <c r="K6648" s="43"/>
    </row>
    <row r="6649" spans="1:11" ht="14.25" customHeight="1">
      <c r="A6649" s="43"/>
      <c r="B6649" s="43"/>
      <c r="C6649" s="43"/>
      <c r="D6649" s="43"/>
      <c r="E6649" s="43"/>
      <c r="F6649" s="43"/>
      <c r="G6649" s="43"/>
      <c r="H6649" s="43"/>
      <c r="I6649" s="43"/>
      <c r="J6649" s="43"/>
      <c r="K6649" s="43"/>
    </row>
    <row r="6650" spans="1:11" ht="14.25" customHeight="1">
      <c r="A6650" s="43"/>
      <c r="B6650" s="43"/>
      <c r="C6650" s="43"/>
      <c r="D6650" s="43"/>
      <c r="E6650" s="43"/>
      <c r="F6650" s="43"/>
      <c r="G6650" s="43"/>
      <c r="H6650" s="43"/>
      <c r="I6650" s="43"/>
      <c r="J6650" s="43"/>
      <c r="K6650" s="43"/>
    </row>
    <row r="6651" spans="1:11" ht="14.25" customHeight="1">
      <c r="A6651" s="43"/>
      <c r="B6651" s="43"/>
      <c r="C6651" s="43"/>
      <c r="D6651" s="43"/>
      <c r="E6651" s="43"/>
      <c r="F6651" s="43"/>
      <c r="G6651" s="43"/>
      <c r="H6651" s="43"/>
      <c r="I6651" s="43"/>
      <c r="J6651" s="43"/>
      <c r="K6651" s="43"/>
    </row>
    <row r="6652" spans="1:11" ht="14.25" customHeight="1">
      <c r="A6652" s="43"/>
      <c r="B6652" s="43"/>
      <c r="C6652" s="43"/>
      <c r="D6652" s="43"/>
      <c r="E6652" s="43"/>
      <c r="F6652" s="43"/>
      <c r="G6652" s="43"/>
      <c r="H6652" s="43"/>
      <c r="I6652" s="43"/>
      <c r="J6652" s="43"/>
      <c r="K6652" s="43"/>
    </row>
    <row r="6653" spans="1:11" ht="14.25" customHeight="1">
      <c r="A6653" s="43"/>
      <c r="B6653" s="43"/>
      <c r="C6653" s="43"/>
      <c r="D6653" s="43"/>
      <c r="E6653" s="43"/>
      <c r="F6653" s="43"/>
      <c r="G6653" s="43"/>
      <c r="H6653" s="43"/>
      <c r="I6653" s="43"/>
      <c r="J6653" s="43"/>
      <c r="K6653" s="43"/>
    </row>
    <row r="6654" spans="1:11" ht="14.25" customHeight="1">
      <c r="A6654" s="43"/>
      <c r="B6654" s="43"/>
      <c r="C6654" s="43"/>
      <c r="D6654" s="43"/>
      <c r="E6654" s="43"/>
      <c r="F6654" s="43"/>
      <c r="G6654" s="43"/>
      <c r="H6654" s="43"/>
      <c r="I6654" s="43"/>
      <c r="J6654" s="43"/>
      <c r="K6654" s="43"/>
    </row>
    <row r="6655" spans="1:11" ht="14.25" customHeight="1">
      <c r="A6655" s="43"/>
      <c r="B6655" s="43"/>
      <c r="C6655" s="43"/>
      <c r="D6655" s="43"/>
      <c r="E6655" s="43"/>
      <c r="F6655" s="43"/>
      <c r="G6655" s="43"/>
      <c r="H6655" s="43"/>
      <c r="I6655" s="43"/>
      <c r="J6655" s="43"/>
      <c r="K6655" s="43"/>
    </row>
    <row r="6656" spans="1:11" ht="14.25" customHeight="1">
      <c r="A6656" s="43"/>
      <c r="B6656" s="43"/>
      <c r="C6656" s="43"/>
      <c r="D6656" s="43"/>
      <c r="E6656" s="43"/>
      <c r="F6656" s="43"/>
      <c r="G6656" s="43"/>
      <c r="H6656" s="43"/>
      <c r="I6656" s="43"/>
      <c r="J6656" s="43"/>
      <c r="K6656" s="43"/>
    </row>
    <row r="6657" spans="1:11" ht="14.25" customHeight="1">
      <c r="A6657" s="43"/>
      <c r="B6657" s="43"/>
      <c r="C6657" s="43"/>
      <c r="D6657" s="43"/>
      <c r="E6657" s="43"/>
      <c r="F6657" s="43"/>
      <c r="G6657" s="43"/>
      <c r="H6657" s="43"/>
      <c r="I6657" s="43"/>
      <c r="J6657" s="43"/>
      <c r="K6657" s="43"/>
    </row>
    <row r="6658" spans="1:11" ht="14.25" customHeight="1">
      <c r="A6658" s="43"/>
      <c r="B6658" s="43"/>
      <c r="C6658" s="43"/>
      <c r="D6658" s="43"/>
      <c r="E6658" s="43"/>
      <c r="F6658" s="43"/>
      <c r="G6658" s="43"/>
      <c r="H6658" s="43"/>
      <c r="I6658" s="43"/>
      <c r="J6658" s="43"/>
      <c r="K6658" s="43"/>
    </row>
    <row r="6659" spans="1:11" ht="14.25" customHeight="1">
      <c r="A6659" s="43"/>
      <c r="B6659" s="43"/>
      <c r="C6659" s="43"/>
      <c r="D6659" s="43"/>
      <c r="E6659" s="43"/>
      <c r="F6659" s="43"/>
      <c r="G6659" s="43"/>
      <c r="H6659" s="43"/>
      <c r="I6659" s="43"/>
      <c r="J6659" s="43"/>
      <c r="K6659" s="43"/>
    </row>
    <row r="6660" spans="1:11" ht="14.25" customHeight="1">
      <c r="A6660" s="43"/>
      <c r="B6660" s="43"/>
      <c r="C6660" s="43"/>
      <c r="D6660" s="43"/>
      <c r="E6660" s="43"/>
      <c r="F6660" s="43"/>
      <c r="G6660" s="43"/>
      <c r="H6660" s="43"/>
      <c r="I6660" s="43"/>
      <c r="J6660" s="43"/>
      <c r="K6660" s="43"/>
    </row>
    <row r="6661" spans="1:11" ht="14.25" customHeight="1">
      <c r="A6661" s="43"/>
      <c r="B6661" s="43"/>
      <c r="C6661" s="43"/>
      <c r="D6661" s="43"/>
      <c r="E6661" s="43"/>
      <c r="F6661" s="43"/>
      <c r="G6661" s="43"/>
      <c r="H6661" s="43"/>
      <c r="I6661" s="43"/>
      <c r="J6661" s="43"/>
      <c r="K6661" s="43"/>
    </row>
    <row r="6662" spans="1:11" ht="14.25" customHeight="1">
      <c r="A6662" s="43"/>
      <c r="B6662" s="43"/>
      <c r="C6662" s="43"/>
      <c r="D6662" s="43"/>
      <c r="E6662" s="43"/>
      <c r="F6662" s="43"/>
      <c r="G6662" s="43"/>
      <c r="H6662" s="43"/>
      <c r="I6662" s="43"/>
      <c r="J6662" s="43"/>
      <c r="K6662" s="43"/>
    </row>
    <row r="6663" spans="1:11" ht="14.25" customHeight="1">
      <c r="A6663" s="43"/>
      <c r="B6663" s="43"/>
      <c r="C6663" s="43"/>
      <c r="D6663" s="43"/>
      <c r="E6663" s="43"/>
      <c r="F6663" s="43"/>
      <c r="G6663" s="43"/>
      <c r="H6663" s="43"/>
      <c r="I6663" s="43"/>
      <c r="J6663" s="43"/>
      <c r="K6663" s="43"/>
    </row>
    <row r="6664" spans="1:11" ht="14.25" customHeight="1">
      <c r="A6664" s="43"/>
      <c r="B6664" s="43"/>
      <c r="C6664" s="43"/>
      <c r="D6664" s="43"/>
      <c r="E6664" s="43"/>
      <c r="F6664" s="43"/>
      <c r="G6664" s="43"/>
      <c r="H6664" s="43"/>
      <c r="I6664" s="43"/>
      <c r="J6664" s="43"/>
      <c r="K6664" s="43"/>
    </row>
    <row r="6665" spans="1:11" ht="14.25" customHeight="1">
      <c r="A6665" s="43"/>
      <c r="B6665" s="43"/>
      <c r="C6665" s="43"/>
      <c r="D6665" s="43"/>
      <c r="E6665" s="43"/>
      <c r="F6665" s="43"/>
      <c r="G6665" s="43"/>
      <c r="H6665" s="43"/>
      <c r="I6665" s="43"/>
      <c r="J6665" s="43"/>
      <c r="K6665" s="43"/>
    </row>
    <row r="6666" spans="1:11" ht="14.25" customHeight="1">
      <c r="A6666" s="43"/>
      <c r="B6666" s="43"/>
      <c r="C6666" s="43"/>
      <c r="D6666" s="43"/>
      <c r="E6666" s="43"/>
      <c r="F6666" s="43"/>
      <c r="G6666" s="43"/>
      <c r="H6666" s="43"/>
      <c r="I6666" s="43"/>
      <c r="J6666" s="43"/>
      <c r="K6666" s="43"/>
    </row>
    <row r="6667" spans="1:11" ht="14.25" customHeight="1">
      <c r="A6667" s="43"/>
      <c r="B6667" s="43"/>
      <c r="C6667" s="43"/>
      <c r="D6667" s="43"/>
      <c r="E6667" s="43"/>
      <c r="F6667" s="43"/>
      <c r="G6667" s="43"/>
      <c r="H6667" s="43"/>
      <c r="I6667" s="43"/>
      <c r="J6667" s="43"/>
      <c r="K6667" s="43"/>
    </row>
    <row r="6668" spans="1:11" ht="14.25" customHeight="1">
      <c r="A6668" s="43"/>
      <c r="B6668" s="43"/>
      <c r="C6668" s="43"/>
      <c r="D6668" s="43"/>
      <c r="E6668" s="43"/>
      <c r="F6668" s="43"/>
      <c r="G6668" s="43"/>
      <c r="H6668" s="43"/>
      <c r="I6668" s="43"/>
      <c r="J6668" s="43"/>
      <c r="K6668" s="43"/>
    </row>
    <row r="6669" spans="1:11" ht="14.25" customHeight="1">
      <c r="A6669" s="43"/>
      <c r="B6669" s="43"/>
      <c r="C6669" s="43"/>
      <c r="D6669" s="43"/>
      <c r="E6669" s="43"/>
      <c r="F6669" s="43"/>
      <c r="G6669" s="43"/>
      <c r="H6669" s="43"/>
      <c r="I6669" s="43"/>
      <c r="J6669" s="43"/>
      <c r="K6669" s="43"/>
    </row>
    <row r="6670" spans="1:11" ht="14.25" customHeight="1">
      <c r="A6670" s="43"/>
      <c r="B6670" s="43"/>
      <c r="C6670" s="43"/>
      <c r="D6670" s="43"/>
      <c r="E6670" s="43"/>
      <c r="F6670" s="43"/>
      <c r="G6670" s="43"/>
      <c r="H6670" s="43"/>
      <c r="I6670" s="43"/>
      <c r="J6670" s="43"/>
      <c r="K6670" s="43"/>
    </row>
    <row r="6671" spans="1:11" ht="14.25" customHeight="1">
      <c r="A6671" s="43"/>
      <c r="B6671" s="43"/>
      <c r="C6671" s="43"/>
      <c r="D6671" s="43"/>
      <c r="E6671" s="43"/>
      <c r="F6671" s="43"/>
      <c r="G6671" s="43"/>
      <c r="H6671" s="43"/>
      <c r="I6671" s="43"/>
      <c r="J6671" s="43"/>
      <c r="K6671" s="43"/>
    </row>
    <row r="6672" spans="1:11" ht="14.25" customHeight="1">
      <c r="A6672" s="43"/>
      <c r="B6672" s="43"/>
      <c r="C6672" s="43"/>
      <c r="D6672" s="43"/>
      <c r="E6672" s="43"/>
      <c r="F6672" s="43"/>
      <c r="G6672" s="43"/>
      <c r="H6672" s="43"/>
      <c r="I6672" s="43"/>
      <c r="J6672" s="43"/>
      <c r="K6672" s="43"/>
    </row>
    <row r="6673" spans="1:11" ht="14.25" customHeight="1">
      <c r="A6673" s="43"/>
      <c r="B6673" s="43"/>
      <c r="C6673" s="43"/>
      <c r="D6673" s="43"/>
      <c r="E6673" s="43"/>
      <c r="F6673" s="43"/>
      <c r="G6673" s="43"/>
      <c r="H6673" s="43"/>
      <c r="I6673" s="43"/>
      <c r="J6673" s="43"/>
      <c r="K6673" s="43"/>
    </row>
    <row r="6674" spans="1:11" ht="14.25" customHeight="1">
      <c r="A6674" s="43"/>
      <c r="B6674" s="43"/>
      <c r="C6674" s="43"/>
      <c r="D6674" s="43"/>
      <c r="E6674" s="43"/>
      <c r="F6674" s="43"/>
      <c r="G6674" s="43"/>
      <c r="H6674" s="43"/>
      <c r="I6674" s="43"/>
      <c r="J6674" s="43"/>
      <c r="K6674" s="43"/>
    </row>
    <row r="6675" spans="1:11" ht="14.25" customHeight="1">
      <c r="A6675" s="43"/>
      <c r="B6675" s="43"/>
      <c r="C6675" s="43"/>
      <c r="D6675" s="43"/>
      <c r="E6675" s="43"/>
      <c r="F6675" s="43"/>
      <c r="G6675" s="43"/>
      <c r="H6675" s="43"/>
      <c r="I6675" s="43"/>
      <c r="J6675" s="43"/>
      <c r="K6675" s="43"/>
    </row>
    <row r="6676" spans="1:11" ht="14.25" customHeight="1">
      <c r="A6676" s="43"/>
      <c r="B6676" s="43"/>
      <c r="C6676" s="43"/>
      <c r="D6676" s="43"/>
      <c r="E6676" s="43"/>
      <c r="F6676" s="43"/>
      <c r="G6676" s="43"/>
      <c r="H6676" s="43"/>
      <c r="I6676" s="43"/>
      <c r="J6676" s="43"/>
      <c r="K6676" s="43"/>
    </row>
    <row r="6677" spans="1:11" ht="14.25" customHeight="1">
      <c r="A6677" s="43"/>
      <c r="B6677" s="43"/>
      <c r="C6677" s="43"/>
      <c r="D6677" s="43"/>
      <c r="E6677" s="43"/>
      <c r="F6677" s="43"/>
      <c r="G6677" s="43"/>
      <c r="H6677" s="43"/>
      <c r="I6677" s="43"/>
      <c r="J6677" s="43"/>
      <c r="K6677" s="43"/>
    </row>
    <row r="6678" spans="1:11" ht="14.25" customHeight="1">
      <c r="A6678" s="43"/>
      <c r="B6678" s="43"/>
      <c r="C6678" s="43"/>
      <c r="D6678" s="43"/>
      <c r="E6678" s="43"/>
      <c r="F6678" s="43"/>
      <c r="G6678" s="43"/>
      <c r="H6678" s="43"/>
      <c r="I6678" s="43"/>
      <c r="J6678" s="43"/>
      <c r="K6678" s="43"/>
    </row>
    <row r="6679" spans="1:11" ht="14.25" customHeight="1">
      <c r="A6679" s="43"/>
      <c r="B6679" s="43"/>
      <c r="C6679" s="43"/>
      <c r="D6679" s="43"/>
      <c r="E6679" s="43"/>
      <c r="F6679" s="43"/>
      <c r="G6679" s="43"/>
      <c r="H6679" s="43"/>
      <c r="I6679" s="43"/>
      <c r="J6679" s="43"/>
      <c r="K6679" s="43"/>
    </row>
    <row r="6680" spans="1:11" ht="14.25" customHeight="1">
      <c r="A6680" s="43"/>
      <c r="B6680" s="43"/>
      <c r="C6680" s="43"/>
      <c r="D6680" s="43"/>
      <c r="E6680" s="43"/>
      <c r="F6680" s="43"/>
      <c r="G6680" s="43"/>
      <c r="H6680" s="43"/>
      <c r="I6680" s="43"/>
      <c r="J6680" s="43"/>
      <c r="K6680" s="43"/>
    </row>
    <row r="6681" spans="1:11" ht="14.25" customHeight="1">
      <c r="A6681" s="43"/>
      <c r="B6681" s="43"/>
      <c r="C6681" s="43"/>
      <c r="D6681" s="43"/>
      <c r="E6681" s="43"/>
      <c r="F6681" s="43"/>
      <c r="G6681" s="43"/>
      <c r="H6681" s="43"/>
      <c r="I6681" s="43"/>
      <c r="J6681" s="43"/>
      <c r="K6681" s="43"/>
    </row>
    <row r="6682" spans="1:11" ht="14.25" customHeight="1">
      <c r="A6682" s="43"/>
      <c r="B6682" s="43"/>
      <c r="C6682" s="43"/>
      <c r="D6682" s="43"/>
      <c r="E6682" s="43"/>
      <c r="F6682" s="43"/>
      <c r="G6682" s="43"/>
      <c r="H6682" s="43"/>
      <c r="I6682" s="43"/>
      <c r="J6682" s="43"/>
      <c r="K6682" s="43"/>
    </row>
    <row r="6683" spans="1:11" ht="14.25" customHeight="1">
      <c r="A6683" s="43"/>
      <c r="B6683" s="43"/>
      <c r="C6683" s="43"/>
      <c r="D6683" s="43"/>
      <c r="E6683" s="43"/>
      <c r="F6683" s="43"/>
      <c r="G6683" s="43"/>
      <c r="H6683" s="43"/>
      <c r="I6683" s="43"/>
      <c r="J6683" s="43"/>
      <c r="K6683" s="43"/>
    </row>
    <row r="6684" spans="1:11" ht="14.25" customHeight="1">
      <c r="A6684" s="43"/>
      <c r="B6684" s="43"/>
      <c r="C6684" s="43"/>
      <c r="D6684" s="43"/>
      <c r="E6684" s="43"/>
      <c r="F6684" s="43"/>
      <c r="G6684" s="43"/>
      <c r="H6684" s="43"/>
      <c r="I6684" s="43"/>
      <c r="J6684" s="43"/>
      <c r="K6684" s="43"/>
    </row>
    <row r="6685" spans="1:11" ht="14.25" customHeight="1">
      <c r="A6685" s="43"/>
      <c r="B6685" s="43"/>
      <c r="C6685" s="43"/>
      <c r="D6685" s="43"/>
      <c r="E6685" s="43"/>
      <c r="F6685" s="43"/>
      <c r="G6685" s="43"/>
      <c r="H6685" s="43"/>
      <c r="I6685" s="43"/>
      <c r="J6685" s="43"/>
      <c r="K6685" s="43"/>
    </row>
    <row r="6686" spans="1:11" ht="14.25" customHeight="1">
      <c r="A6686" s="43"/>
      <c r="B6686" s="43"/>
      <c r="C6686" s="43"/>
      <c r="D6686" s="43"/>
      <c r="E6686" s="43"/>
      <c r="F6686" s="43"/>
      <c r="G6686" s="43"/>
      <c r="H6686" s="43"/>
      <c r="I6686" s="43"/>
      <c r="J6686" s="43"/>
      <c r="K6686" s="43"/>
    </row>
    <row r="6687" spans="1:11" ht="14.25" customHeight="1">
      <c r="A6687" s="43"/>
      <c r="B6687" s="43"/>
      <c r="C6687" s="43"/>
      <c r="D6687" s="43"/>
      <c r="E6687" s="43"/>
      <c r="F6687" s="43"/>
      <c r="G6687" s="43"/>
      <c r="H6687" s="43"/>
      <c r="I6687" s="43"/>
      <c r="J6687" s="43"/>
      <c r="K6687" s="43"/>
    </row>
    <row r="6688" spans="1:11" ht="14.25" customHeight="1">
      <c r="A6688" s="43"/>
      <c r="B6688" s="43"/>
      <c r="C6688" s="43"/>
      <c r="D6688" s="43"/>
      <c r="E6688" s="43"/>
      <c r="F6688" s="43"/>
      <c r="G6688" s="43"/>
      <c r="H6688" s="43"/>
      <c r="I6688" s="43"/>
      <c r="J6688" s="43"/>
      <c r="K6688" s="43"/>
    </row>
    <row r="6689" spans="1:11" ht="14.25" customHeight="1">
      <c r="A6689" s="43"/>
      <c r="B6689" s="43"/>
      <c r="C6689" s="43"/>
      <c r="D6689" s="43"/>
      <c r="E6689" s="43"/>
      <c r="F6689" s="43"/>
      <c r="G6689" s="43"/>
      <c r="H6689" s="43"/>
      <c r="I6689" s="43"/>
      <c r="J6689" s="43"/>
      <c r="K6689" s="43"/>
    </row>
    <row r="6690" spans="1:11" ht="14.25" customHeight="1">
      <c r="A6690" s="43"/>
      <c r="B6690" s="43"/>
      <c r="C6690" s="43"/>
      <c r="D6690" s="43"/>
      <c r="E6690" s="43"/>
      <c r="F6690" s="43"/>
      <c r="G6690" s="43"/>
      <c r="H6690" s="43"/>
      <c r="I6690" s="43"/>
      <c r="J6690" s="43"/>
      <c r="K6690" s="43"/>
    </row>
    <row r="6691" spans="1:11" ht="14.25" customHeight="1">
      <c r="A6691" s="43"/>
      <c r="B6691" s="43"/>
      <c r="C6691" s="43"/>
      <c r="D6691" s="43"/>
      <c r="E6691" s="43"/>
      <c r="F6691" s="43"/>
      <c r="G6691" s="43"/>
      <c r="H6691" s="43"/>
      <c r="I6691" s="43"/>
      <c r="J6691" s="43"/>
      <c r="K6691" s="43"/>
    </row>
    <row r="6692" spans="1:11" ht="14.25" customHeight="1">
      <c r="A6692" s="43"/>
      <c r="B6692" s="43"/>
      <c r="C6692" s="43"/>
      <c r="D6692" s="43"/>
      <c r="E6692" s="43"/>
      <c r="F6692" s="43"/>
      <c r="G6692" s="43"/>
      <c r="H6692" s="43"/>
      <c r="I6692" s="43"/>
      <c r="J6692" s="43"/>
      <c r="K6692" s="43"/>
    </row>
    <row r="6693" spans="1:11" ht="14.25" customHeight="1">
      <c r="A6693" s="43"/>
      <c r="B6693" s="43"/>
      <c r="C6693" s="43"/>
      <c r="D6693" s="43"/>
      <c r="E6693" s="43"/>
      <c r="F6693" s="43"/>
      <c r="G6693" s="43"/>
      <c r="H6693" s="43"/>
      <c r="I6693" s="43"/>
      <c r="J6693" s="43"/>
      <c r="K6693" s="43"/>
    </row>
    <row r="6694" spans="1:11" ht="14.25" customHeight="1">
      <c r="A6694" s="43"/>
      <c r="B6694" s="43"/>
      <c r="C6694" s="43"/>
      <c r="D6694" s="43"/>
      <c r="E6694" s="43"/>
      <c r="F6694" s="43"/>
      <c r="G6694" s="43"/>
      <c r="H6694" s="43"/>
      <c r="I6694" s="43"/>
      <c r="J6694" s="43"/>
      <c r="K6694" s="43"/>
    </row>
    <row r="6695" spans="1:11" ht="14.25" customHeight="1">
      <c r="A6695" s="43"/>
      <c r="B6695" s="43"/>
      <c r="C6695" s="43"/>
      <c r="D6695" s="43"/>
      <c r="E6695" s="43"/>
      <c r="F6695" s="43"/>
      <c r="G6695" s="43"/>
      <c r="H6695" s="43"/>
      <c r="I6695" s="43"/>
      <c r="J6695" s="43"/>
      <c r="K6695" s="43"/>
    </row>
    <row r="6696" spans="1:11" ht="14.25" customHeight="1">
      <c r="A6696" s="43"/>
      <c r="B6696" s="43"/>
      <c r="C6696" s="43"/>
      <c r="D6696" s="43"/>
      <c r="E6696" s="43"/>
      <c r="F6696" s="43"/>
      <c r="G6696" s="43"/>
      <c r="H6696" s="43"/>
      <c r="I6696" s="43"/>
      <c r="J6696" s="43"/>
      <c r="K6696" s="43"/>
    </row>
    <row r="6697" spans="1:11" ht="14.25" customHeight="1">
      <c r="A6697" s="43"/>
      <c r="B6697" s="43"/>
      <c r="C6697" s="43"/>
      <c r="D6697" s="43"/>
      <c r="E6697" s="43"/>
      <c r="F6697" s="43"/>
      <c r="G6697" s="43"/>
      <c r="H6697" s="43"/>
      <c r="I6697" s="43"/>
      <c r="J6697" s="43"/>
      <c r="K6697" s="43"/>
    </row>
    <row r="6698" spans="1:11" ht="14.25" customHeight="1">
      <c r="A6698" s="43"/>
      <c r="B6698" s="43"/>
      <c r="C6698" s="43"/>
      <c r="D6698" s="43"/>
      <c r="E6698" s="43"/>
      <c r="F6698" s="43"/>
      <c r="G6698" s="43"/>
      <c r="H6698" s="43"/>
      <c r="I6698" s="43"/>
      <c r="J6698" s="43"/>
      <c r="K6698" s="43"/>
    </row>
    <row r="6699" spans="1:11" ht="14.25" customHeight="1">
      <c r="A6699" s="43"/>
      <c r="B6699" s="43"/>
      <c r="C6699" s="43"/>
      <c r="D6699" s="43"/>
      <c r="E6699" s="43"/>
      <c r="F6699" s="43"/>
      <c r="G6699" s="43"/>
      <c r="H6699" s="43"/>
      <c r="I6699" s="43"/>
      <c r="J6699" s="43"/>
      <c r="K6699" s="43"/>
    </row>
    <row r="6700" spans="1:11" ht="14.25" customHeight="1">
      <c r="A6700" s="43"/>
      <c r="B6700" s="43"/>
      <c r="C6700" s="43"/>
      <c r="D6700" s="43"/>
      <c r="E6700" s="43"/>
      <c r="F6700" s="43"/>
      <c r="G6700" s="43"/>
      <c r="H6700" s="43"/>
      <c r="I6700" s="43"/>
      <c r="J6700" s="43"/>
      <c r="K6700" s="43"/>
    </row>
    <row r="6701" spans="1:11" ht="14.25" customHeight="1">
      <c r="A6701" s="43"/>
      <c r="B6701" s="43"/>
      <c r="C6701" s="43"/>
      <c r="D6701" s="43"/>
      <c r="E6701" s="43"/>
      <c r="F6701" s="43"/>
      <c r="G6701" s="43"/>
      <c r="H6701" s="43"/>
      <c r="I6701" s="43"/>
      <c r="J6701" s="43"/>
      <c r="K6701" s="43"/>
    </row>
    <row r="6702" spans="1:11" ht="14.25" customHeight="1">
      <c r="A6702" s="43"/>
      <c r="B6702" s="43"/>
      <c r="C6702" s="43"/>
      <c r="D6702" s="43"/>
      <c r="E6702" s="43"/>
      <c r="F6702" s="43"/>
      <c r="G6702" s="43"/>
      <c r="H6702" s="43"/>
      <c r="I6702" s="43"/>
      <c r="J6702" s="43"/>
      <c r="K6702" s="43"/>
    </row>
    <row r="6703" spans="1:11" ht="14.25" customHeight="1">
      <c r="A6703" s="43"/>
      <c r="B6703" s="43"/>
      <c r="C6703" s="43"/>
      <c r="D6703" s="43"/>
      <c r="E6703" s="43"/>
      <c r="F6703" s="43"/>
      <c r="G6703" s="43"/>
      <c r="H6703" s="43"/>
      <c r="I6703" s="43"/>
      <c r="J6703" s="43"/>
      <c r="K6703" s="43"/>
    </row>
    <row r="6704" spans="1:11" ht="14.25" customHeight="1">
      <c r="A6704" s="43"/>
      <c r="B6704" s="43"/>
      <c r="C6704" s="43"/>
      <c r="D6704" s="43"/>
      <c r="E6704" s="43"/>
      <c r="F6704" s="43"/>
      <c r="G6704" s="43"/>
      <c r="H6704" s="43"/>
      <c r="I6704" s="43"/>
      <c r="J6704" s="43"/>
      <c r="K6704" s="43"/>
    </row>
    <row r="6705" spans="1:11" ht="14.25" customHeight="1">
      <c r="A6705" s="43"/>
      <c r="B6705" s="43"/>
      <c r="C6705" s="43"/>
      <c r="D6705" s="43"/>
      <c r="E6705" s="43"/>
      <c r="F6705" s="43"/>
      <c r="G6705" s="43"/>
      <c r="H6705" s="43"/>
      <c r="I6705" s="43"/>
      <c r="J6705" s="43"/>
      <c r="K6705" s="43"/>
    </row>
    <row r="6706" spans="1:11" ht="14.25" customHeight="1">
      <c r="A6706" s="43"/>
      <c r="B6706" s="43"/>
      <c r="C6706" s="43"/>
      <c r="D6706" s="43"/>
      <c r="E6706" s="43"/>
      <c r="F6706" s="43"/>
      <c r="G6706" s="43"/>
      <c r="H6706" s="43"/>
      <c r="I6706" s="43"/>
      <c r="J6706" s="43"/>
      <c r="K6706" s="43"/>
    </row>
    <row r="6707" spans="1:11" ht="14.25" customHeight="1">
      <c r="A6707" s="43"/>
      <c r="B6707" s="43"/>
      <c r="C6707" s="43"/>
      <c r="D6707" s="43"/>
      <c r="E6707" s="43"/>
      <c r="F6707" s="43"/>
      <c r="G6707" s="43"/>
      <c r="H6707" s="43"/>
      <c r="I6707" s="43"/>
      <c r="J6707" s="43"/>
      <c r="K6707" s="43"/>
    </row>
    <row r="6708" spans="1:11" ht="14.25" customHeight="1">
      <c r="A6708" s="43"/>
      <c r="B6708" s="43"/>
      <c r="C6708" s="43"/>
      <c r="D6708" s="43"/>
      <c r="E6708" s="43"/>
      <c r="F6708" s="43"/>
      <c r="G6708" s="43"/>
      <c r="H6708" s="43"/>
      <c r="I6708" s="43"/>
      <c r="J6708" s="43"/>
      <c r="K6708" s="43"/>
    </row>
    <row r="6709" spans="1:11" ht="14.25" customHeight="1">
      <c r="A6709" s="43"/>
      <c r="B6709" s="43"/>
      <c r="C6709" s="43"/>
      <c r="D6709" s="43"/>
      <c r="E6709" s="43"/>
      <c r="F6709" s="43"/>
      <c r="G6709" s="43"/>
      <c r="H6709" s="43"/>
      <c r="I6709" s="43"/>
      <c r="J6709" s="43"/>
      <c r="K6709" s="43"/>
    </row>
    <row r="6710" spans="1:11" ht="14.25" customHeight="1">
      <c r="A6710" s="43"/>
      <c r="B6710" s="43"/>
      <c r="C6710" s="43"/>
      <c r="D6710" s="43"/>
      <c r="E6710" s="43"/>
      <c r="F6710" s="43"/>
      <c r="G6710" s="43"/>
      <c r="H6710" s="43"/>
      <c r="I6710" s="43"/>
      <c r="J6710" s="43"/>
      <c r="K6710" s="43"/>
    </row>
    <row r="6711" spans="1:11" ht="14.25" customHeight="1">
      <c r="A6711" s="43"/>
      <c r="B6711" s="43"/>
      <c r="C6711" s="43"/>
      <c r="D6711" s="43"/>
      <c r="E6711" s="43"/>
      <c r="F6711" s="43"/>
      <c r="G6711" s="43"/>
      <c r="H6711" s="43"/>
      <c r="I6711" s="43"/>
      <c r="J6711" s="43"/>
      <c r="K6711" s="43"/>
    </row>
    <row r="6712" spans="1:11" ht="14.25" customHeight="1">
      <c r="A6712" s="43"/>
      <c r="B6712" s="43"/>
      <c r="C6712" s="43"/>
      <c r="D6712" s="43"/>
      <c r="E6712" s="43"/>
      <c r="F6712" s="43"/>
      <c r="G6712" s="43"/>
      <c r="H6712" s="43"/>
      <c r="I6712" s="43"/>
      <c r="J6712" s="43"/>
      <c r="K6712" s="43"/>
    </row>
    <row r="6713" spans="1:11" ht="14.25" customHeight="1">
      <c r="A6713" s="43"/>
      <c r="B6713" s="43"/>
      <c r="C6713" s="43"/>
      <c r="D6713" s="43"/>
      <c r="E6713" s="43"/>
      <c r="F6713" s="43"/>
      <c r="G6713" s="43"/>
      <c r="H6713" s="43"/>
      <c r="I6713" s="43"/>
      <c r="J6713" s="43"/>
      <c r="K6713" s="43"/>
    </row>
    <row r="6714" spans="1:11" ht="14.25" customHeight="1">
      <c r="A6714" s="43"/>
      <c r="B6714" s="43"/>
      <c r="C6714" s="43"/>
      <c r="D6714" s="43"/>
      <c r="E6714" s="43"/>
      <c r="F6714" s="43"/>
      <c r="G6714" s="43"/>
      <c r="H6714" s="43"/>
      <c r="I6714" s="43"/>
      <c r="J6714" s="43"/>
      <c r="K6714" s="43"/>
    </row>
    <row r="6715" spans="1:11" ht="14.25" customHeight="1">
      <c r="A6715" s="43"/>
      <c r="B6715" s="43"/>
      <c r="C6715" s="43"/>
      <c r="D6715" s="43"/>
      <c r="E6715" s="43"/>
      <c r="F6715" s="43"/>
      <c r="G6715" s="43"/>
      <c r="H6715" s="43"/>
      <c r="I6715" s="43"/>
      <c r="J6715" s="43"/>
      <c r="K6715" s="43"/>
    </row>
    <row r="6716" spans="1:11" ht="14.25" customHeight="1">
      <c r="A6716" s="43"/>
      <c r="B6716" s="43"/>
      <c r="C6716" s="43"/>
      <c r="D6716" s="43"/>
      <c r="E6716" s="43"/>
      <c r="F6716" s="43"/>
      <c r="G6716" s="43"/>
      <c r="H6716" s="43"/>
      <c r="I6716" s="43"/>
      <c r="J6716" s="43"/>
      <c r="K6716" s="43"/>
    </row>
    <row r="6717" spans="1:11" ht="14.25" customHeight="1">
      <c r="A6717" s="43"/>
      <c r="B6717" s="43"/>
      <c r="C6717" s="43"/>
      <c r="D6717" s="43"/>
      <c r="E6717" s="43"/>
      <c r="F6717" s="43"/>
      <c r="G6717" s="43"/>
      <c r="H6717" s="43"/>
      <c r="I6717" s="43"/>
      <c r="J6717" s="43"/>
      <c r="K6717" s="43"/>
    </row>
    <row r="6718" spans="1:11" ht="14.25" customHeight="1">
      <c r="A6718" s="43"/>
      <c r="B6718" s="43"/>
      <c r="C6718" s="43"/>
      <c r="D6718" s="43"/>
      <c r="E6718" s="43"/>
      <c r="F6718" s="43"/>
      <c r="G6718" s="43"/>
      <c r="H6718" s="43"/>
      <c r="I6718" s="43"/>
      <c r="J6718" s="43"/>
      <c r="K6718" s="43"/>
    </row>
    <row r="6719" spans="1:11" ht="14.25" customHeight="1">
      <c r="A6719" s="43"/>
      <c r="B6719" s="43"/>
      <c r="C6719" s="43"/>
      <c r="D6719" s="43"/>
      <c r="E6719" s="43"/>
      <c r="F6719" s="43"/>
      <c r="G6719" s="43"/>
      <c r="H6719" s="43"/>
      <c r="I6719" s="43"/>
      <c r="J6719" s="43"/>
      <c r="K6719" s="43"/>
    </row>
    <row r="6720" spans="1:11" ht="14.25" customHeight="1">
      <c r="A6720" s="43"/>
      <c r="B6720" s="43"/>
      <c r="C6720" s="43"/>
      <c r="D6720" s="43"/>
      <c r="E6720" s="43"/>
      <c r="F6720" s="43"/>
      <c r="G6720" s="43"/>
      <c r="H6720" s="43"/>
      <c r="I6720" s="43"/>
      <c r="J6720" s="43"/>
      <c r="K6720" s="43"/>
    </row>
    <row r="6721" spans="1:11" ht="14.25" customHeight="1">
      <c r="A6721" s="43"/>
      <c r="B6721" s="43"/>
      <c r="C6721" s="43"/>
      <c r="D6721" s="43"/>
      <c r="E6721" s="43"/>
      <c r="F6721" s="43"/>
      <c r="G6721" s="43"/>
      <c r="H6721" s="43"/>
      <c r="I6721" s="43"/>
      <c r="J6721" s="43"/>
      <c r="K6721" s="43"/>
    </row>
    <row r="6722" spans="1:11" ht="14.25" customHeight="1">
      <c r="A6722" s="43"/>
      <c r="B6722" s="43"/>
      <c r="C6722" s="43"/>
      <c r="D6722" s="43"/>
      <c r="E6722" s="43"/>
      <c r="F6722" s="43"/>
      <c r="G6722" s="43"/>
      <c r="H6722" s="43"/>
      <c r="I6722" s="43"/>
      <c r="J6722" s="43"/>
      <c r="K6722" s="43"/>
    </row>
    <row r="6723" spans="1:11" ht="14.25" customHeight="1">
      <c r="A6723" s="43"/>
      <c r="B6723" s="43"/>
      <c r="C6723" s="43"/>
      <c r="D6723" s="43"/>
      <c r="E6723" s="43"/>
      <c r="F6723" s="43"/>
      <c r="G6723" s="43"/>
      <c r="H6723" s="43"/>
      <c r="I6723" s="43"/>
      <c r="J6723" s="43"/>
      <c r="K6723" s="43"/>
    </row>
    <row r="6724" spans="1:11" ht="14.25" customHeight="1">
      <c r="A6724" s="43"/>
      <c r="B6724" s="43"/>
      <c r="C6724" s="43"/>
      <c r="D6724" s="43"/>
      <c r="E6724" s="43"/>
      <c r="F6724" s="43"/>
      <c r="G6724" s="43"/>
      <c r="H6724" s="43"/>
      <c r="I6724" s="43"/>
      <c r="J6724" s="43"/>
      <c r="K6724" s="43"/>
    </row>
    <row r="6725" spans="1:11" ht="14.25" customHeight="1">
      <c r="A6725" s="43"/>
      <c r="B6725" s="43"/>
      <c r="C6725" s="43"/>
      <c r="D6725" s="43"/>
      <c r="E6725" s="43"/>
      <c r="F6725" s="43"/>
      <c r="G6725" s="43"/>
      <c r="H6725" s="43"/>
      <c r="I6725" s="43"/>
      <c r="J6725" s="43"/>
      <c r="K6725" s="43"/>
    </row>
    <row r="6726" spans="1:11" ht="14.25" customHeight="1">
      <c r="A6726" s="43"/>
      <c r="B6726" s="43"/>
      <c r="C6726" s="43"/>
      <c r="D6726" s="43"/>
      <c r="E6726" s="43"/>
      <c r="F6726" s="43"/>
      <c r="G6726" s="43"/>
      <c r="H6726" s="43"/>
      <c r="I6726" s="43"/>
      <c r="J6726" s="43"/>
      <c r="K6726" s="43"/>
    </row>
    <row r="6727" spans="1:11" ht="14.25" customHeight="1">
      <c r="A6727" s="43"/>
      <c r="B6727" s="43"/>
      <c r="C6727" s="43"/>
      <c r="D6727" s="43"/>
      <c r="E6727" s="43"/>
      <c r="F6727" s="43"/>
      <c r="G6727" s="43"/>
      <c r="H6727" s="43"/>
      <c r="I6727" s="43"/>
      <c r="J6727" s="43"/>
      <c r="K6727" s="43"/>
    </row>
    <row r="6728" spans="1:11" ht="14.25" customHeight="1">
      <c r="A6728" s="43"/>
      <c r="B6728" s="43"/>
      <c r="C6728" s="43"/>
      <c r="D6728" s="43"/>
      <c r="E6728" s="43"/>
      <c r="F6728" s="43"/>
      <c r="G6728" s="43"/>
      <c r="H6728" s="43"/>
      <c r="I6728" s="43"/>
      <c r="J6728" s="43"/>
      <c r="K6728" s="43"/>
    </row>
    <row r="6729" spans="1:11" ht="14.25" customHeight="1">
      <c r="A6729" s="43"/>
      <c r="B6729" s="43"/>
      <c r="C6729" s="43"/>
      <c r="D6729" s="43"/>
      <c r="E6729" s="43"/>
      <c r="F6729" s="43"/>
      <c r="G6729" s="43"/>
      <c r="H6729" s="43"/>
      <c r="I6729" s="43"/>
      <c r="J6729" s="43"/>
      <c r="K6729" s="43"/>
    </row>
    <row r="6730" spans="1:11" ht="14.25" customHeight="1">
      <c r="A6730" s="43"/>
      <c r="B6730" s="43"/>
      <c r="C6730" s="43"/>
      <c r="D6730" s="43"/>
      <c r="E6730" s="43"/>
      <c r="F6730" s="43"/>
      <c r="G6730" s="43"/>
      <c r="H6730" s="43"/>
      <c r="I6730" s="43"/>
      <c r="J6730" s="43"/>
      <c r="K6730" s="43"/>
    </row>
    <row r="6731" spans="1:11" ht="14.25" customHeight="1">
      <c r="A6731" s="43"/>
      <c r="B6731" s="43"/>
      <c r="C6731" s="43"/>
      <c r="D6731" s="43"/>
      <c r="E6731" s="43"/>
      <c r="F6731" s="43"/>
      <c r="G6731" s="43"/>
      <c r="H6731" s="43"/>
      <c r="I6731" s="43"/>
      <c r="J6731" s="43"/>
      <c r="K6731" s="43"/>
    </row>
    <row r="6732" spans="1:11" ht="14.25" customHeight="1">
      <c r="A6732" s="43"/>
      <c r="B6732" s="43"/>
      <c r="C6732" s="43"/>
      <c r="D6732" s="43"/>
      <c r="E6732" s="43"/>
      <c r="F6732" s="43"/>
      <c r="G6732" s="43"/>
      <c r="H6732" s="43"/>
      <c r="I6732" s="43"/>
      <c r="J6732" s="43"/>
      <c r="K6732" s="43"/>
    </row>
    <row r="6733" spans="1:11" ht="14.25" customHeight="1">
      <c r="A6733" s="43"/>
      <c r="B6733" s="43"/>
      <c r="C6733" s="43"/>
      <c r="D6733" s="43"/>
      <c r="E6733" s="43"/>
      <c r="F6733" s="43"/>
      <c r="G6733" s="43"/>
      <c r="H6733" s="43"/>
      <c r="I6733" s="43"/>
      <c r="J6733" s="43"/>
      <c r="K6733" s="43"/>
    </row>
    <row r="6734" spans="1:11" ht="14.25" customHeight="1">
      <c r="A6734" s="43"/>
      <c r="B6734" s="43"/>
      <c r="C6734" s="43"/>
      <c r="D6734" s="43"/>
      <c r="E6734" s="43"/>
      <c r="F6734" s="43"/>
      <c r="G6734" s="43"/>
      <c r="H6734" s="43"/>
      <c r="I6734" s="43"/>
      <c r="J6734" s="43"/>
      <c r="K6734" s="43"/>
    </row>
    <row r="6735" spans="1:11" ht="14.25" customHeight="1">
      <c r="A6735" s="43"/>
      <c r="B6735" s="43"/>
      <c r="C6735" s="43"/>
      <c r="D6735" s="43"/>
      <c r="E6735" s="43"/>
      <c r="F6735" s="43"/>
      <c r="G6735" s="43"/>
      <c r="H6735" s="43"/>
      <c r="I6735" s="43"/>
      <c r="J6735" s="43"/>
      <c r="K6735" s="43"/>
    </row>
    <row r="6736" spans="1:11" ht="14.25" customHeight="1">
      <c r="A6736" s="43"/>
      <c r="B6736" s="43"/>
      <c r="C6736" s="43"/>
      <c r="D6736" s="43"/>
      <c r="E6736" s="43"/>
      <c r="F6736" s="43"/>
      <c r="G6736" s="43"/>
      <c r="H6736" s="43"/>
      <c r="I6736" s="43"/>
      <c r="J6736" s="43"/>
      <c r="K6736" s="43"/>
    </row>
    <row r="6737" spans="1:11" ht="14.25" customHeight="1">
      <c r="A6737" s="43"/>
      <c r="B6737" s="43"/>
      <c r="C6737" s="43"/>
      <c r="D6737" s="43"/>
      <c r="E6737" s="43"/>
      <c r="F6737" s="43"/>
      <c r="G6737" s="43"/>
      <c r="H6737" s="43"/>
      <c r="I6737" s="43"/>
      <c r="J6737" s="43"/>
      <c r="K6737" s="43"/>
    </row>
    <row r="6738" spans="1:11" ht="14.25" customHeight="1">
      <c r="A6738" s="43"/>
      <c r="B6738" s="43"/>
      <c r="C6738" s="43"/>
      <c r="D6738" s="43"/>
      <c r="E6738" s="43"/>
      <c r="F6738" s="43"/>
      <c r="G6738" s="43"/>
      <c r="H6738" s="43"/>
      <c r="I6738" s="43"/>
      <c r="J6738" s="43"/>
      <c r="K6738" s="43"/>
    </row>
    <row r="6739" spans="1:11" ht="14.25" customHeight="1">
      <c r="A6739" s="43"/>
      <c r="B6739" s="43"/>
      <c r="C6739" s="43"/>
      <c r="D6739" s="43"/>
      <c r="E6739" s="43"/>
      <c r="F6739" s="43"/>
      <c r="G6739" s="43"/>
      <c r="H6739" s="43"/>
      <c r="I6739" s="43"/>
      <c r="J6739" s="43"/>
      <c r="K6739" s="43"/>
    </row>
    <row r="6740" spans="1:11" ht="14.25" customHeight="1">
      <c r="A6740" s="43"/>
      <c r="B6740" s="43"/>
      <c r="C6740" s="43"/>
      <c r="D6740" s="43"/>
      <c r="E6740" s="43"/>
      <c r="F6740" s="43"/>
      <c r="G6740" s="43"/>
      <c r="H6740" s="43"/>
      <c r="I6740" s="43"/>
      <c r="J6740" s="43"/>
      <c r="K6740" s="43"/>
    </row>
    <row r="6741" spans="1:11" ht="14.25" customHeight="1">
      <c r="A6741" s="43"/>
      <c r="B6741" s="43"/>
      <c r="C6741" s="43"/>
      <c r="D6741" s="43"/>
      <c r="E6741" s="43"/>
      <c r="F6741" s="43"/>
      <c r="G6741" s="43"/>
      <c r="H6741" s="43"/>
      <c r="I6741" s="43"/>
      <c r="J6741" s="43"/>
      <c r="K6741" s="43"/>
    </row>
    <row r="6742" spans="1:11" ht="14.25" customHeight="1">
      <c r="A6742" s="43"/>
      <c r="B6742" s="43"/>
      <c r="C6742" s="43"/>
      <c r="D6742" s="43"/>
      <c r="E6742" s="43"/>
      <c r="F6742" s="43"/>
      <c r="G6742" s="43"/>
      <c r="H6742" s="43"/>
      <c r="I6742" s="43"/>
      <c r="J6742" s="43"/>
      <c r="K6742" s="43"/>
    </row>
    <row r="6743" spans="1:11" ht="14.25" customHeight="1">
      <c r="A6743" s="43"/>
      <c r="B6743" s="43"/>
      <c r="C6743" s="43"/>
      <c r="D6743" s="43"/>
      <c r="E6743" s="43"/>
      <c r="F6743" s="43"/>
      <c r="G6743" s="43"/>
      <c r="H6743" s="43"/>
      <c r="I6743" s="43"/>
      <c r="J6743" s="43"/>
      <c r="K6743" s="43"/>
    </row>
    <row r="6744" spans="1:11" ht="14.25" customHeight="1">
      <c r="A6744" s="43"/>
      <c r="B6744" s="43"/>
      <c r="C6744" s="43"/>
      <c r="D6744" s="43"/>
      <c r="E6744" s="43"/>
      <c r="F6744" s="43"/>
      <c r="G6744" s="43"/>
      <c r="H6744" s="43"/>
      <c r="I6744" s="43"/>
      <c r="J6744" s="43"/>
      <c r="K6744" s="43"/>
    </row>
    <row r="6745" spans="1:11" ht="14.25" customHeight="1">
      <c r="A6745" s="43"/>
      <c r="B6745" s="43"/>
      <c r="C6745" s="43"/>
      <c r="D6745" s="43"/>
      <c r="E6745" s="43"/>
      <c r="F6745" s="43"/>
      <c r="G6745" s="43"/>
      <c r="H6745" s="43"/>
      <c r="I6745" s="43"/>
      <c r="J6745" s="43"/>
      <c r="K6745" s="43"/>
    </row>
    <row r="6746" spans="1:11" ht="14.25" customHeight="1">
      <c r="A6746" s="43"/>
      <c r="B6746" s="43"/>
      <c r="C6746" s="43"/>
      <c r="D6746" s="43"/>
      <c r="E6746" s="43"/>
      <c r="F6746" s="43"/>
      <c r="G6746" s="43"/>
      <c r="H6746" s="43"/>
      <c r="I6746" s="43"/>
      <c r="J6746" s="43"/>
      <c r="K6746" s="43"/>
    </row>
    <row r="6747" spans="1:11" ht="14.25" customHeight="1">
      <c r="A6747" s="43"/>
      <c r="B6747" s="43"/>
      <c r="C6747" s="43"/>
      <c r="D6747" s="43"/>
      <c r="E6747" s="43"/>
      <c r="F6747" s="43"/>
      <c r="G6747" s="43"/>
      <c r="H6747" s="43"/>
      <c r="I6747" s="43"/>
      <c r="J6747" s="43"/>
      <c r="K6747" s="43"/>
    </row>
    <row r="6748" spans="1:11" ht="14.25" customHeight="1">
      <c r="A6748" s="43"/>
      <c r="B6748" s="43"/>
      <c r="C6748" s="43"/>
      <c r="D6748" s="43"/>
      <c r="E6748" s="43"/>
      <c r="F6748" s="43"/>
      <c r="G6748" s="43"/>
      <c r="H6748" s="43"/>
      <c r="I6748" s="43"/>
      <c r="J6748" s="43"/>
      <c r="K6748" s="43"/>
    </row>
    <row r="6749" spans="1:11" ht="14.25" customHeight="1">
      <c r="A6749" s="43"/>
      <c r="B6749" s="43"/>
      <c r="C6749" s="43"/>
      <c r="D6749" s="43"/>
      <c r="E6749" s="43"/>
      <c r="F6749" s="43"/>
      <c r="G6749" s="43"/>
      <c r="H6749" s="43"/>
      <c r="I6749" s="43"/>
      <c r="J6749" s="43"/>
      <c r="K6749" s="43"/>
    </row>
    <row r="6750" spans="1:11" ht="14.25" customHeight="1">
      <c r="A6750" s="43"/>
      <c r="B6750" s="43"/>
      <c r="C6750" s="43"/>
      <c r="D6750" s="43"/>
      <c r="E6750" s="43"/>
      <c r="F6750" s="43"/>
      <c r="G6750" s="43"/>
      <c r="H6750" s="43"/>
      <c r="I6750" s="43"/>
      <c r="J6750" s="43"/>
      <c r="K6750" s="43"/>
    </row>
    <row r="6751" spans="1:11" ht="14.25" customHeight="1">
      <c r="A6751" s="43"/>
      <c r="B6751" s="43"/>
      <c r="C6751" s="43"/>
      <c r="D6751" s="43"/>
      <c r="E6751" s="43"/>
      <c r="F6751" s="43"/>
      <c r="G6751" s="43"/>
      <c r="H6751" s="43"/>
      <c r="I6751" s="43"/>
      <c r="J6751" s="43"/>
      <c r="K6751" s="43"/>
    </row>
    <row r="6752" spans="1:11" ht="14.25" customHeight="1">
      <c r="A6752" s="43"/>
      <c r="B6752" s="43"/>
      <c r="C6752" s="43"/>
      <c r="D6752" s="43"/>
      <c r="E6752" s="43"/>
      <c r="F6752" s="43"/>
      <c r="G6752" s="43"/>
      <c r="H6752" s="43"/>
      <c r="I6752" s="43"/>
      <c r="J6752" s="43"/>
      <c r="K6752" s="43"/>
    </row>
    <row r="6753" spans="1:11" ht="14.25" customHeight="1">
      <c r="A6753" s="43"/>
      <c r="B6753" s="43"/>
      <c r="C6753" s="43"/>
      <c r="D6753" s="43"/>
      <c r="E6753" s="43"/>
      <c r="F6753" s="43"/>
      <c r="G6753" s="43"/>
      <c r="H6753" s="43"/>
      <c r="I6753" s="43"/>
      <c r="J6753" s="43"/>
      <c r="K6753" s="43"/>
    </row>
    <row r="6754" spans="1:11" ht="14.25" customHeight="1">
      <c r="A6754" s="43"/>
      <c r="B6754" s="43"/>
      <c r="C6754" s="43"/>
      <c r="D6754" s="43"/>
      <c r="E6754" s="43"/>
      <c r="F6754" s="43"/>
      <c r="G6754" s="43"/>
      <c r="H6754" s="43"/>
      <c r="I6754" s="43"/>
      <c r="J6754" s="43"/>
      <c r="K6754" s="43"/>
    </row>
    <row r="6755" spans="1:11" ht="14.25" customHeight="1">
      <c r="A6755" s="43"/>
      <c r="B6755" s="43"/>
      <c r="C6755" s="43"/>
      <c r="D6755" s="43"/>
      <c r="E6755" s="43"/>
      <c r="F6755" s="43"/>
      <c r="G6755" s="43"/>
      <c r="H6755" s="43"/>
      <c r="I6755" s="43"/>
      <c r="J6755" s="43"/>
      <c r="K6755" s="43"/>
    </row>
    <row r="6756" spans="1:11" ht="14.25" customHeight="1">
      <c r="A6756" s="43"/>
      <c r="B6756" s="43"/>
      <c r="C6756" s="43"/>
      <c r="D6756" s="43"/>
      <c r="E6756" s="43"/>
      <c r="F6756" s="43"/>
      <c r="G6756" s="43"/>
      <c r="H6756" s="43"/>
      <c r="I6756" s="43"/>
      <c r="J6756" s="43"/>
      <c r="K6756" s="43"/>
    </row>
    <row r="6757" spans="1:11" ht="14.25" customHeight="1">
      <c r="A6757" s="43"/>
      <c r="B6757" s="43"/>
      <c r="C6757" s="43"/>
      <c r="D6757" s="43"/>
      <c r="E6757" s="43"/>
      <c r="F6757" s="43"/>
      <c r="G6757" s="43"/>
      <c r="H6757" s="43"/>
      <c r="I6757" s="43"/>
      <c r="J6757" s="43"/>
      <c r="K6757" s="43"/>
    </row>
    <row r="6758" spans="1:11" ht="14.25" customHeight="1">
      <c r="A6758" s="43"/>
      <c r="B6758" s="43"/>
      <c r="C6758" s="43"/>
      <c r="D6758" s="43"/>
      <c r="E6758" s="43"/>
      <c r="F6758" s="43"/>
      <c r="G6758" s="43"/>
      <c r="H6758" s="43"/>
      <c r="I6758" s="43"/>
      <c r="J6758" s="43"/>
      <c r="K6758" s="43"/>
    </row>
    <row r="6759" spans="1:11" ht="14.25" customHeight="1">
      <c r="A6759" s="43"/>
      <c r="B6759" s="43"/>
      <c r="C6759" s="43"/>
      <c r="D6759" s="43"/>
      <c r="E6759" s="43"/>
      <c r="F6759" s="43"/>
      <c r="G6759" s="43"/>
      <c r="H6759" s="43"/>
      <c r="I6759" s="43"/>
      <c r="J6759" s="43"/>
      <c r="K6759" s="43"/>
    </row>
    <row r="6760" spans="1:11" ht="14.25" customHeight="1">
      <c r="A6760" s="43"/>
      <c r="B6760" s="43"/>
      <c r="C6760" s="43"/>
      <c r="D6760" s="43"/>
      <c r="E6760" s="43"/>
      <c r="F6760" s="43"/>
      <c r="G6760" s="43"/>
      <c r="H6760" s="43"/>
      <c r="I6760" s="43"/>
      <c r="J6760" s="43"/>
      <c r="K6760" s="43"/>
    </row>
    <row r="6761" spans="1:11" ht="14.25" customHeight="1">
      <c r="A6761" s="43"/>
      <c r="B6761" s="43"/>
      <c r="C6761" s="43"/>
      <c r="D6761" s="43"/>
      <c r="E6761" s="43"/>
      <c r="F6761" s="43"/>
      <c r="G6761" s="43"/>
      <c r="H6761" s="43"/>
      <c r="I6761" s="43"/>
      <c r="J6761" s="43"/>
      <c r="K6761" s="43"/>
    </row>
    <row r="6762" spans="1:11" ht="14.25" customHeight="1">
      <c r="A6762" s="43"/>
      <c r="B6762" s="43"/>
      <c r="C6762" s="43"/>
      <c r="D6762" s="43"/>
      <c r="E6762" s="43"/>
      <c r="F6762" s="43"/>
      <c r="G6762" s="43"/>
      <c r="H6762" s="43"/>
      <c r="I6762" s="43"/>
      <c r="J6762" s="43"/>
      <c r="K6762" s="43"/>
    </row>
    <row r="6763" spans="1:11" ht="14.25" customHeight="1">
      <c r="A6763" s="43"/>
      <c r="B6763" s="43"/>
      <c r="C6763" s="43"/>
      <c r="D6763" s="43"/>
      <c r="E6763" s="43"/>
      <c r="F6763" s="43"/>
      <c r="G6763" s="43"/>
      <c r="H6763" s="43"/>
      <c r="I6763" s="43"/>
      <c r="J6763" s="43"/>
      <c r="K6763" s="43"/>
    </row>
    <row r="6764" spans="1:11" ht="14.25" customHeight="1">
      <c r="A6764" s="43"/>
      <c r="B6764" s="43"/>
      <c r="C6764" s="43"/>
      <c r="D6764" s="43"/>
      <c r="E6764" s="43"/>
      <c r="F6764" s="43"/>
      <c r="G6764" s="43"/>
      <c r="H6764" s="43"/>
      <c r="I6764" s="43"/>
      <c r="J6764" s="43"/>
      <c r="K6764" s="43"/>
    </row>
    <row r="6765" spans="1:11" ht="14.25" customHeight="1">
      <c r="A6765" s="43"/>
      <c r="B6765" s="43"/>
      <c r="C6765" s="43"/>
      <c r="D6765" s="43"/>
      <c r="E6765" s="43"/>
      <c r="F6765" s="43"/>
      <c r="G6765" s="43"/>
      <c r="H6765" s="43"/>
      <c r="I6765" s="43"/>
      <c r="J6765" s="43"/>
      <c r="K6765" s="43"/>
    </row>
    <row r="6766" spans="1:11" ht="14.25" customHeight="1">
      <c r="A6766" s="43"/>
      <c r="B6766" s="43"/>
      <c r="C6766" s="43"/>
      <c r="D6766" s="43"/>
      <c r="E6766" s="43"/>
      <c r="F6766" s="43"/>
      <c r="G6766" s="43"/>
      <c r="H6766" s="43"/>
      <c r="I6766" s="43"/>
      <c r="J6766" s="43"/>
      <c r="K6766" s="43"/>
    </row>
    <row r="6767" spans="1:11" ht="14.25" customHeight="1">
      <c r="A6767" s="43"/>
      <c r="B6767" s="43"/>
      <c r="C6767" s="43"/>
      <c r="D6767" s="43"/>
      <c r="E6767" s="43"/>
      <c r="F6767" s="43"/>
      <c r="G6767" s="43"/>
      <c r="H6767" s="43"/>
      <c r="I6767" s="43"/>
      <c r="J6767" s="43"/>
      <c r="K6767" s="43"/>
    </row>
    <row r="6768" spans="1:11" ht="14.25" customHeight="1">
      <c r="A6768" s="43"/>
      <c r="B6768" s="43"/>
      <c r="C6768" s="43"/>
      <c r="D6768" s="43"/>
      <c r="E6768" s="43"/>
      <c r="F6768" s="43"/>
      <c r="G6768" s="43"/>
      <c r="H6768" s="43"/>
      <c r="I6768" s="43"/>
      <c r="J6768" s="43"/>
      <c r="K6768" s="43"/>
    </row>
    <row r="6769" spans="1:11" ht="14.25" customHeight="1">
      <c r="A6769" s="43"/>
      <c r="B6769" s="43"/>
      <c r="C6769" s="43"/>
      <c r="D6769" s="43"/>
      <c r="E6769" s="43"/>
      <c r="F6769" s="43"/>
      <c r="G6769" s="43"/>
      <c r="H6769" s="43"/>
      <c r="I6769" s="43"/>
      <c r="J6769" s="43"/>
      <c r="K6769" s="43"/>
    </row>
    <row r="6770" spans="1:11" ht="14.25" customHeight="1">
      <c r="A6770" s="43"/>
      <c r="B6770" s="43"/>
      <c r="C6770" s="43"/>
      <c r="D6770" s="43"/>
      <c r="E6770" s="43"/>
      <c r="F6770" s="43"/>
      <c r="G6770" s="43"/>
      <c r="H6770" s="43"/>
      <c r="I6770" s="43"/>
      <c r="J6770" s="43"/>
      <c r="K6770" s="43"/>
    </row>
    <row r="6771" spans="1:11" ht="14.25" customHeight="1">
      <c r="A6771" s="43"/>
      <c r="B6771" s="43"/>
      <c r="C6771" s="43"/>
      <c r="D6771" s="43"/>
      <c r="E6771" s="43"/>
      <c r="F6771" s="43"/>
      <c r="G6771" s="43"/>
      <c r="H6771" s="43"/>
      <c r="I6771" s="43"/>
      <c r="J6771" s="43"/>
      <c r="K6771" s="43"/>
    </row>
    <row r="6772" spans="1:11" ht="14.25" customHeight="1">
      <c r="A6772" s="43"/>
      <c r="B6772" s="43"/>
      <c r="C6772" s="43"/>
      <c r="D6772" s="43"/>
      <c r="E6772" s="43"/>
      <c r="F6772" s="43"/>
      <c r="G6772" s="43"/>
      <c r="H6772" s="43"/>
      <c r="I6772" s="43"/>
      <c r="J6772" s="43"/>
      <c r="K6772" s="43"/>
    </row>
    <row r="6773" spans="1:11" ht="14.25" customHeight="1">
      <c r="A6773" s="43"/>
      <c r="B6773" s="43"/>
      <c r="C6773" s="43"/>
      <c r="D6773" s="43"/>
      <c r="E6773" s="43"/>
      <c r="F6773" s="43"/>
      <c r="G6773" s="43"/>
      <c r="H6773" s="43"/>
      <c r="I6773" s="43"/>
      <c r="J6773" s="43"/>
      <c r="K6773" s="43"/>
    </row>
    <row r="6774" spans="1:11" ht="14.25" customHeight="1">
      <c r="A6774" s="43"/>
      <c r="B6774" s="43"/>
      <c r="C6774" s="43"/>
      <c r="D6774" s="43"/>
      <c r="E6774" s="43"/>
      <c r="F6774" s="43"/>
      <c r="G6774" s="43"/>
      <c r="H6774" s="43"/>
      <c r="I6774" s="43"/>
      <c r="J6774" s="43"/>
      <c r="K6774" s="43"/>
    </row>
    <row r="6775" spans="1:11" ht="14.25" customHeight="1">
      <c r="A6775" s="43"/>
      <c r="B6775" s="43"/>
      <c r="C6775" s="43"/>
      <c r="D6775" s="43"/>
      <c r="E6775" s="43"/>
      <c r="F6775" s="43"/>
      <c r="G6775" s="43"/>
      <c r="H6775" s="43"/>
      <c r="I6775" s="43"/>
      <c r="J6775" s="43"/>
      <c r="K6775" s="43"/>
    </row>
    <row r="6776" spans="1:11" ht="14.25" customHeight="1">
      <c r="A6776" s="43"/>
      <c r="B6776" s="43"/>
      <c r="C6776" s="43"/>
      <c r="D6776" s="43"/>
      <c r="E6776" s="43"/>
      <c r="F6776" s="43"/>
      <c r="G6776" s="43"/>
      <c r="H6776" s="43"/>
      <c r="I6776" s="43"/>
      <c r="J6776" s="43"/>
      <c r="K6776" s="43"/>
    </row>
    <row r="6777" spans="1:11" ht="14.25" customHeight="1">
      <c r="A6777" s="43"/>
      <c r="B6777" s="43"/>
      <c r="C6777" s="43"/>
      <c r="D6777" s="43"/>
      <c r="E6777" s="43"/>
      <c r="F6777" s="43"/>
      <c r="G6777" s="43"/>
      <c r="H6777" s="43"/>
      <c r="I6777" s="43"/>
      <c r="J6777" s="43"/>
      <c r="K6777" s="43"/>
    </row>
    <row r="6778" spans="1:11" ht="14.25" customHeight="1">
      <c r="A6778" s="43"/>
      <c r="B6778" s="43"/>
      <c r="C6778" s="43"/>
      <c r="D6778" s="43"/>
      <c r="E6778" s="43"/>
      <c r="F6778" s="43"/>
      <c r="G6778" s="43"/>
      <c r="H6778" s="43"/>
      <c r="I6778" s="43"/>
      <c r="J6778" s="43"/>
      <c r="K6778" s="43"/>
    </row>
    <row r="6779" spans="1:11" ht="14.25" customHeight="1">
      <c r="A6779" s="43"/>
      <c r="B6779" s="43"/>
      <c r="C6779" s="43"/>
      <c r="D6779" s="43"/>
      <c r="E6779" s="43"/>
      <c r="F6779" s="43"/>
      <c r="G6779" s="43"/>
      <c r="H6779" s="43"/>
      <c r="I6779" s="43"/>
      <c r="J6779" s="43"/>
      <c r="K6779" s="43"/>
    </row>
    <row r="6780" spans="1:11" ht="14.25" customHeight="1">
      <c r="A6780" s="43"/>
      <c r="B6780" s="43"/>
      <c r="C6780" s="43"/>
      <c r="D6780" s="43"/>
      <c r="E6780" s="43"/>
      <c r="F6780" s="43"/>
      <c r="G6780" s="43"/>
      <c r="H6780" s="43"/>
      <c r="I6780" s="43"/>
      <c r="J6780" s="43"/>
      <c r="K6780" s="43"/>
    </row>
    <row r="6781" spans="1:11" ht="14.25" customHeight="1">
      <c r="A6781" s="43"/>
      <c r="B6781" s="43"/>
      <c r="C6781" s="43"/>
      <c r="D6781" s="43"/>
      <c r="E6781" s="43"/>
      <c r="F6781" s="43"/>
      <c r="G6781" s="43"/>
      <c r="H6781" s="43"/>
      <c r="I6781" s="43"/>
      <c r="J6781" s="43"/>
      <c r="K6781" s="43"/>
    </row>
    <row r="6782" spans="1:11" ht="14.25" customHeight="1">
      <c r="A6782" s="43"/>
      <c r="B6782" s="43"/>
      <c r="C6782" s="43"/>
      <c r="D6782" s="43"/>
      <c r="E6782" s="43"/>
      <c r="F6782" s="43"/>
      <c r="G6782" s="43"/>
      <c r="H6782" s="43"/>
      <c r="I6782" s="43"/>
      <c r="J6782" s="43"/>
      <c r="K6782" s="43"/>
    </row>
    <row r="6783" spans="1:11" ht="14.25" customHeight="1">
      <c r="A6783" s="43"/>
      <c r="B6783" s="43"/>
      <c r="C6783" s="43"/>
      <c r="D6783" s="43"/>
      <c r="E6783" s="43"/>
      <c r="F6783" s="43"/>
      <c r="G6783" s="43"/>
      <c r="H6783" s="43"/>
      <c r="I6783" s="43"/>
      <c r="J6783" s="43"/>
      <c r="K6783" s="43"/>
    </row>
    <row r="6784" spans="1:11" ht="14.25" customHeight="1">
      <c r="A6784" s="43"/>
      <c r="B6784" s="43"/>
      <c r="C6784" s="43"/>
      <c r="D6784" s="43"/>
      <c r="E6784" s="43"/>
      <c r="F6784" s="43"/>
      <c r="G6784" s="43"/>
      <c r="H6784" s="43"/>
      <c r="I6784" s="43"/>
      <c r="J6784" s="43"/>
      <c r="K6784" s="43"/>
    </row>
    <row r="6785" spans="1:11" ht="14.25" customHeight="1">
      <c r="A6785" s="43"/>
      <c r="B6785" s="43"/>
      <c r="C6785" s="43"/>
      <c r="D6785" s="43"/>
      <c r="E6785" s="43"/>
      <c r="F6785" s="43"/>
      <c r="G6785" s="43"/>
      <c r="H6785" s="43"/>
      <c r="I6785" s="43"/>
      <c r="J6785" s="43"/>
      <c r="K6785" s="43"/>
    </row>
    <row r="6786" spans="1:11" ht="14.25" customHeight="1">
      <c r="A6786" s="43"/>
      <c r="B6786" s="43"/>
      <c r="C6786" s="43"/>
      <c r="D6786" s="43"/>
      <c r="E6786" s="43"/>
      <c r="F6786" s="43"/>
      <c r="G6786" s="43"/>
      <c r="H6786" s="43"/>
      <c r="I6786" s="43"/>
      <c r="J6786" s="43"/>
      <c r="K6786" s="43"/>
    </row>
    <row r="6787" spans="1:11" ht="14.25" customHeight="1">
      <c r="A6787" s="43"/>
      <c r="B6787" s="43"/>
      <c r="C6787" s="43"/>
      <c r="D6787" s="43"/>
      <c r="E6787" s="43"/>
      <c r="F6787" s="43"/>
      <c r="G6787" s="43"/>
      <c r="H6787" s="43"/>
      <c r="I6787" s="43"/>
      <c r="J6787" s="43"/>
      <c r="K6787" s="43"/>
    </row>
    <row r="6788" spans="1:11" ht="14.25" customHeight="1">
      <c r="A6788" s="43"/>
      <c r="B6788" s="43"/>
      <c r="C6788" s="43"/>
      <c r="D6788" s="43"/>
      <c r="E6788" s="43"/>
      <c r="F6788" s="43"/>
      <c r="G6788" s="43"/>
      <c r="H6788" s="43"/>
      <c r="I6788" s="43"/>
      <c r="J6788" s="43"/>
      <c r="K6788" s="43"/>
    </row>
    <row r="6789" spans="1:11" ht="14.25" customHeight="1">
      <c r="A6789" s="43"/>
      <c r="B6789" s="43"/>
      <c r="C6789" s="43"/>
      <c r="D6789" s="43"/>
      <c r="E6789" s="43"/>
      <c r="F6789" s="43"/>
      <c r="G6789" s="43"/>
      <c r="H6789" s="43"/>
      <c r="I6789" s="43"/>
      <c r="J6789" s="43"/>
      <c r="K6789" s="43"/>
    </row>
    <row r="6790" spans="1:11" ht="14.25" customHeight="1">
      <c r="A6790" s="43"/>
      <c r="B6790" s="43"/>
      <c r="C6790" s="43"/>
      <c r="D6790" s="43"/>
      <c r="E6790" s="43"/>
      <c r="F6790" s="43"/>
      <c r="G6790" s="43"/>
      <c r="H6790" s="43"/>
      <c r="I6790" s="43"/>
      <c r="J6790" s="43"/>
      <c r="K6790" s="43"/>
    </row>
    <row r="6791" spans="1:11" ht="14.25" customHeight="1">
      <c r="A6791" s="43"/>
      <c r="B6791" s="43"/>
      <c r="C6791" s="43"/>
      <c r="D6791" s="43"/>
      <c r="E6791" s="43"/>
      <c r="F6791" s="43"/>
      <c r="G6791" s="43"/>
      <c r="H6791" s="43"/>
      <c r="I6791" s="43"/>
      <c r="J6791" s="43"/>
      <c r="K6791" s="43"/>
    </row>
    <row r="6792" spans="1:11" ht="14.25" customHeight="1">
      <c r="A6792" s="43"/>
      <c r="B6792" s="43"/>
      <c r="C6792" s="43"/>
      <c r="D6792" s="43"/>
      <c r="E6792" s="43"/>
      <c r="F6792" s="43"/>
      <c r="G6792" s="43"/>
      <c r="H6792" s="43"/>
      <c r="I6792" s="43"/>
      <c r="J6792" s="43"/>
      <c r="K6792" s="43"/>
    </row>
    <row r="6793" spans="1:11" ht="14.25" customHeight="1">
      <c r="A6793" s="43"/>
      <c r="B6793" s="43"/>
      <c r="C6793" s="43"/>
      <c r="D6793" s="43"/>
      <c r="E6793" s="43"/>
      <c r="F6793" s="43"/>
      <c r="G6793" s="43"/>
      <c r="H6793" s="43"/>
      <c r="I6793" s="43"/>
      <c r="J6793" s="43"/>
      <c r="K6793" s="43"/>
    </row>
    <row r="6794" spans="1:11" ht="14.25" customHeight="1">
      <c r="A6794" s="43"/>
      <c r="B6794" s="43"/>
      <c r="C6794" s="43"/>
      <c r="D6794" s="43"/>
      <c r="E6794" s="43"/>
      <c r="F6794" s="43"/>
      <c r="G6794" s="43"/>
      <c r="H6794" s="43"/>
      <c r="I6794" s="43"/>
      <c r="J6794" s="43"/>
      <c r="K6794" s="43"/>
    </row>
    <row r="6795" spans="1:11" ht="14.25" customHeight="1">
      <c r="A6795" s="43"/>
      <c r="B6795" s="43"/>
      <c r="C6795" s="43"/>
      <c r="D6795" s="43"/>
      <c r="E6795" s="43"/>
      <c r="F6795" s="43"/>
      <c r="G6795" s="43"/>
      <c r="H6795" s="43"/>
      <c r="I6795" s="43"/>
      <c r="J6795" s="43"/>
      <c r="K6795" s="43"/>
    </row>
    <row r="6796" spans="1:11" ht="14.25" customHeight="1">
      <c r="A6796" s="43"/>
      <c r="B6796" s="43"/>
      <c r="C6796" s="43"/>
      <c r="D6796" s="43"/>
      <c r="E6796" s="43"/>
      <c r="F6796" s="43"/>
      <c r="G6796" s="43"/>
      <c r="H6796" s="43"/>
      <c r="I6796" s="43"/>
      <c r="J6796" s="43"/>
      <c r="K6796" s="43"/>
    </row>
    <row r="6797" spans="1:11" ht="14.25" customHeight="1">
      <c r="A6797" s="43"/>
      <c r="B6797" s="43"/>
      <c r="C6797" s="43"/>
      <c r="D6797" s="43"/>
      <c r="E6797" s="43"/>
      <c r="F6797" s="43"/>
      <c r="G6797" s="43"/>
      <c r="H6797" s="43"/>
      <c r="I6797" s="43"/>
      <c r="J6797" s="43"/>
      <c r="K6797" s="43"/>
    </row>
    <row r="6798" spans="1:11" ht="14.25" customHeight="1">
      <c r="A6798" s="43"/>
      <c r="B6798" s="43"/>
      <c r="C6798" s="43"/>
      <c r="D6798" s="43"/>
      <c r="E6798" s="43"/>
      <c r="F6798" s="43"/>
      <c r="G6798" s="43"/>
      <c r="H6798" s="43"/>
      <c r="I6798" s="43"/>
      <c r="J6798" s="43"/>
      <c r="K6798" s="43"/>
    </row>
    <row r="6799" spans="1:11" ht="14.25" customHeight="1">
      <c r="A6799" s="43"/>
      <c r="B6799" s="43"/>
      <c r="C6799" s="43"/>
      <c r="D6799" s="43"/>
      <c r="E6799" s="43"/>
      <c r="F6799" s="43"/>
      <c r="G6799" s="43"/>
      <c r="H6799" s="43"/>
      <c r="I6799" s="43"/>
      <c r="J6799" s="43"/>
      <c r="K6799" s="43"/>
    </row>
    <row r="6800" spans="1:11" ht="14.25" customHeight="1">
      <c r="A6800" s="43"/>
      <c r="B6800" s="43"/>
      <c r="C6800" s="43"/>
      <c r="D6800" s="43"/>
      <c r="E6800" s="43"/>
      <c r="F6800" s="43"/>
      <c r="G6800" s="43"/>
      <c r="H6800" s="43"/>
      <c r="I6800" s="43"/>
      <c r="J6800" s="43"/>
      <c r="K6800" s="43"/>
    </row>
    <row r="6801" spans="1:11" ht="14.25" customHeight="1">
      <c r="A6801" s="43"/>
      <c r="B6801" s="43"/>
      <c r="C6801" s="43"/>
      <c r="D6801" s="43"/>
      <c r="E6801" s="43"/>
      <c r="F6801" s="43"/>
      <c r="G6801" s="43"/>
      <c r="H6801" s="43"/>
      <c r="I6801" s="43"/>
      <c r="J6801" s="43"/>
      <c r="K6801" s="43"/>
    </row>
    <row r="6802" spans="1:11" ht="14.25" customHeight="1">
      <c r="A6802" s="43"/>
      <c r="B6802" s="43"/>
      <c r="C6802" s="43"/>
      <c r="D6802" s="43"/>
      <c r="E6802" s="43"/>
      <c r="F6802" s="43"/>
      <c r="G6802" s="43"/>
      <c r="H6802" s="43"/>
      <c r="I6802" s="43"/>
      <c r="J6802" s="43"/>
      <c r="K6802" s="43"/>
    </row>
    <row r="6803" spans="1:11" ht="14.25" customHeight="1">
      <c r="A6803" s="43"/>
      <c r="B6803" s="43"/>
      <c r="C6803" s="43"/>
      <c r="D6803" s="43"/>
      <c r="E6803" s="43"/>
      <c r="F6803" s="43"/>
      <c r="G6803" s="43"/>
      <c r="H6803" s="43"/>
      <c r="I6803" s="43"/>
      <c r="J6803" s="43"/>
      <c r="K6803" s="43"/>
    </row>
    <row r="6804" spans="1:11" ht="14.25" customHeight="1">
      <c r="A6804" s="43"/>
      <c r="B6804" s="43"/>
      <c r="C6804" s="43"/>
      <c r="D6804" s="43"/>
      <c r="E6804" s="43"/>
      <c r="F6804" s="43"/>
      <c r="G6804" s="43"/>
      <c r="H6804" s="43"/>
      <c r="I6804" s="43"/>
      <c r="J6804" s="43"/>
      <c r="K6804" s="43"/>
    </row>
    <row r="6805" spans="1:11" ht="14.25" customHeight="1">
      <c r="A6805" s="43"/>
      <c r="B6805" s="43"/>
      <c r="C6805" s="43"/>
      <c r="D6805" s="43"/>
      <c r="E6805" s="43"/>
      <c r="F6805" s="43"/>
      <c r="G6805" s="43"/>
      <c r="H6805" s="43"/>
      <c r="I6805" s="43"/>
      <c r="J6805" s="43"/>
      <c r="K6805" s="43"/>
    </row>
    <row r="6806" spans="1:11" ht="14.25" customHeight="1">
      <c r="A6806" s="43"/>
      <c r="B6806" s="43"/>
      <c r="C6806" s="43"/>
      <c r="D6806" s="43"/>
      <c r="E6806" s="43"/>
      <c r="F6806" s="43"/>
      <c r="G6806" s="43"/>
      <c r="H6806" s="43"/>
      <c r="I6806" s="43"/>
      <c r="J6806" s="43"/>
      <c r="K6806" s="43"/>
    </row>
    <row r="6807" spans="1:11" ht="14.25" customHeight="1">
      <c r="A6807" s="43"/>
      <c r="B6807" s="43"/>
      <c r="C6807" s="43"/>
      <c r="D6807" s="43"/>
      <c r="E6807" s="43"/>
      <c r="F6807" s="43"/>
      <c r="G6807" s="43"/>
      <c r="H6807" s="43"/>
      <c r="I6807" s="43"/>
      <c r="J6807" s="43"/>
      <c r="K6807" s="43"/>
    </row>
    <row r="6808" spans="1:11" ht="14.25" customHeight="1">
      <c r="A6808" s="43"/>
      <c r="B6808" s="43"/>
      <c r="C6808" s="43"/>
      <c r="D6808" s="43"/>
      <c r="E6808" s="43"/>
      <c r="F6808" s="43"/>
      <c r="G6808" s="43"/>
      <c r="H6808" s="43"/>
      <c r="I6808" s="43"/>
      <c r="J6808" s="43"/>
      <c r="K6808" s="43"/>
    </row>
    <row r="6809" spans="1:11" ht="14.25" customHeight="1">
      <c r="A6809" s="43"/>
      <c r="B6809" s="43"/>
      <c r="C6809" s="43"/>
      <c r="D6809" s="43"/>
      <c r="E6809" s="43"/>
      <c r="F6809" s="43"/>
      <c r="G6809" s="43"/>
      <c r="H6809" s="43"/>
      <c r="I6809" s="43"/>
      <c r="J6809" s="43"/>
      <c r="K6809" s="43"/>
    </row>
    <row r="6810" spans="1:11" ht="14.25" customHeight="1">
      <c r="A6810" s="43"/>
      <c r="B6810" s="43"/>
      <c r="C6810" s="43"/>
      <c r="D6810" s="43"/>
      <c r="E6810" s="43"/>
      <c r="F6810" s="43"/>
      <c r="G6810" s="43"/>
      <c r="H6810" s="43"/>
      <c r="I6810" s="43"/>
      <c r="J6810" s="43"/>
      <c r="K6810" s="43"/>
    </row>
    <row r="6811" spans="1:11" ht="14.25" customHeight="1">
      <c r="A6811" s="43"/>
      <c r="B6811" s="43"/>
      <c r="C6811" s="43"/>
      <c r="D6811" s="43"/>
      <c r="E6811" s="43"/>
      <c r="F6811" s="43"/>
      <c r="G6811" s="43"/>
      <c r="H6811" s="43"/>
      <c r="I6811" s="43"/>
      <c r="J6811" s="43"/>
      <c r="K6811" s="43"/>
    </row>
    <row r="6812" spans="1:11" ht="14.25" customHeight="1">
      <c r="A6812" s="43"/>
      <c r="B6812" s="43"/>
      <c r="C6812" s="43"/>
      <c r="D6812" s="43"/>
      <c r="E6812" s="43"/>
      <c r="F6812" s="43"/>
      <c r="G6812" s="43"/>
      <c r="H6812" s="43"/>
      <c r="I6812" s="43"/>
      <c r="J6812" s="43"/>
      <c r="K6812" s="43"/>
    </row>
    <row r="6813" spans="1:11" ht="14.25" customHeight="1">
      <c r="A6813" s="43"/>
      <c r="B6813" s="43"/>
      <c r="C6813" s="43"/>
      <c r="D6813" s="43"/>
      <c r="E6813" s="43"/>
      <c r="F6813" s="43"/>
      <c r="G6813" s="43"/>
      <c r="H6813" s="43"/>
      <c r="I6813" s="43"/>
      <c r="J6813" s="43"/>
      <c r="K6813" s="43"/>
    </row>
    <row r="6814" spans="1:11" ht="14.25" customHeight="1">
      <c r="A6814" s="43"/>
      <c r="B6814" s="43"/>
      <c r="C6814" s="43"/>
      <c r="D6814" s="43"/>
      <c r="E6814" s="43"/>
      <c r="F6814" s="43"/>
      <c r="G6814" s="43"/>
      <c r="H6814" s="43"/>
      <c r="I6814" s="43"/>
      <c r="J6814" s="43"/>
      <c r="K6814" s="43"/>
    </row>
    <row r="6815" spans="1:11" ht="14.25" customHeight="1">
      <c r="A6815" s="43"/>
      <c r="B6815" s="43"/>
      <c r="C6815" s="43"/>
      <c r="D6815" s="43"/>
      <c r="E6815" s="43"/>
      <c r="F6815" s="43"/>
      <c r="G6815" s="43"/>
      <c r="H6815" s="43"/>
      <c r="I6815" s="43"/>
      <c r="J6815" s="43"/>
      <c r="K6815" s="43"/>
    </row>
    <row r="6816" spans="1:11" ht="14.25" customHeight="1">
      <c r="A6816" s="43"/>
      <c r="B6816" s="43"/>
      <c r="C6816" s="43"/>
      <c r="D6816" s="43"/>
      <c r="E6816" s="43"/>
      <c r="F6816" s="43"/>
      <c r="G6816" s="43"/>
      <c r="H6816" s="43"/>
      <c r="I6816" s="43"/>
      <c r="J6816" s="43"/>
      <c r="K6816" s="43"/>
    </row>
    <row r="6817" spans="1:11" ht="14.25" customHeight="1">
      <c r="A6817" s="43"/>
      <c r="B6817" s="43"/>
      <c r="C6817" s="43"/>
      <c r="D6817" s="43"/>
      <c r="E6817" s="43"/>
      <c r="F6817" s="43"/>
      <c r="G6817" s="43"/>
      <c r="H6817" s="43"/>
      <c r="I6817" s="43"/>
      <c r="J6817" s="43"/>
      <c r="K6817" s="43"/>
    </row>
    <row r="6818" spans="1:11" ht="14.25" customHeight="1">
      <c r="A6818" s="43"/>
      <c r="B6818" s="43"/>
      <c r="C6818" s="43"/>
      <c r="D6818" s="43"/>
      <c r="E6818" s="43"/>
      <c r="F6818" s="43"/>
      <c r="G6818" s="43"/>
      <c r="H6818" s="43"/>
      <c r="I6818" s="43"/>
      <c r="J6818" s="43"/>
      <c r="K6818" s="43"/>
    </row>
    <row r="6819" spans="1:11" ht="14.25" customHeight="1">
      <c r="A6819" s="43"/>
      <c r="B6819" s="43"/>
      <c r="C6819" s="43"/>
      <c r="D6819" s="43"/>
      <c r="E6819" s="43"/>
      <c r="F6819" s="43"/>
      <c r="G6819" s="43"/>
      <c r="H6819" s="43"/>
      <c r="I6819" s="43"/>
      <c r="J6819" s="43"/>
      <c r="K6819" s="43"/>
    </row>
    <row r="6820" spans="1:11" ht="14.25" customHeight="1">
      <c r="A6820" s="43"/>
      <c r="B6820" s="43"/>
      <c r="C6820" s="43"/>
      <c r="D6820" s="43"/>
      <c r="E6820" s="43"/>
      <c r="F6820" s="43"/>
      <c r="G6820" s="43"/>
      <c r="H6820" s="43"/>
      <c r="I6820" s="43"/>
      <c r="J6820" s="43"/>
      <c r="K6820" s="43"/>
    </row>
    <row r="6821" spans="1:11" ht="14.25" customHeight="1">
      <c r="A6821" s="43"/>
      <c r="B6821" s="43"/>
      <c r="C6821" s="43"/>
      <c r="D6821" s="43"/>
      <c r="E6821" s="43"/>
      <c r="F6821" s="43"/>
      <c r="G6821" s="43"/>
      <c r="H6821" s="43"/>
      <c r="I6821" s="43"/>
      <c r="J6821" s="43"/>
      <c r="K6821" s="43"/>
    </row>
    <row r="6822" spans="1:11" ht="14.25" customHeight="1">
      <c r="A6822" s="43"/>
      <c r="B6822" s="43"/>
      <c r="C6822" s="43"/>
      <c r="D6822" s="43"/>
      <c r="E6822" s="43"/>
      <c r="F6822" s="43"/>
      <c r="G6822" s="43"/>
      <c r="H6822" s="43"/>
      <c r="I6822" s="43"/>
      <c r="J6822" s="43"/>
      <c r="K6822" s="43"/>
    </row>
    <row r="6823" spans="1:11" ht="14.25" customHeight="1">
      <c r="A6823" s="43"/>
      <c r="B6823" s="43"/>
      <c r="C6823" s="43"/>
      <c r="D6823" s="43"/>
      <c r="E6823" s="43"/>
      <c r="F6823" s="43"/>
      <c r="G6823" s="43"/>
      <c r="H6823" s="43"/>
      <c r="I6823" s="43"/>
      <c r="J6823" s="43"/>
      <c r="K6823" s="43"/>
    </row>
    <row r="6824" spans="1:11" ht="14.25" customHeight="1">
      <c r="A6824" s="43"/>
      <c r="B6824" s="43"/>
      <c r="C6824" s="43"/>
      <c r="D6824" s="43"/>
      <c r="E6824" s="43"/>
      <c r="F6824" s="43"/>
      <c r="G6824" s="43"/>
      <c r="H6824" s="43"/>
      <c r="I6824" s="43"/>
      <c r="J6824" s="43"/>
      <c r="K6824" s="43"/>
    </row>
    <row r="6825" spans="1:11" ht="14.25" customHeight="1">
      <c r="A6825" s="43"/>
      <c r="B6825" s="43"/>
      <c r="C6825" s="43"/>
      <c r="D6825" s="43"/>
      <c r="E6825" s="43"/>
      <c r="F6825" s="43"/>
      <c r="G6825" s="43"/>
      <c r="H6825" s="43"/>
      <c r="I6825" s="43"/>
      <c r="J6825" s="43"/>
      <c r="K6825" s="43"/>
    </row>
    <row r="6826" spans="1:11" ht="14.25" customHeight="1">
      <c r="A6826" s="43"/>
      <c r="B6826" s="43"/>
      <c r="C6826" s="43"/>
      <c r="D6826" s="43"/>
      <c r="E6826" s="43"/>
      <c r="F6826" s="43"/>
      <c r="G6826" s="43"/>
      <c r="H6826" s="43"/>
      <c r="I6826" s="43"/>
      <c r="J6826" s="43"/>
      <c r="K6826" s="43"/>
    </row>
    <row r="6827" spans="1:11" ht="14.25" customHeight="1">
      <c r="A6827" s="43"/>
      <c r="B6827" s="43"/>
      <c r="C6827" s="43"/>
      <c r="D6827" s="43"/>
      <c r="E6827" s="43"/>
      <c r="F6827" s="43"/>
      <c r="G6827" s="43"/>
      <c r="H6827" s="43"/>
      <c r="I6827" s="43"/>
      <c r="J6827" s="43"/>
      <c r="K6827" s="43"/>
    </row>
    <row r="6828" spans="1:11" ht="14.25" customHeight="1">
      <c r="A6828" s="43"/>
      <c r="B6828" s="43"/>
      <c r="C6828" s="43"/>
      <c r="D6828" s="43"/>
      <c r="E6828" s="43"/>
      <c r="F6828" s="43"/>
      <c r="G6828" s="43"/>
      <c r="H6828" s="43"/>
      <c r="I6828" s="43"/>
      <c r="J6828" s="43"/>
      <c r="K6828" s="43"/>
    </row>
    <row r="6829" spans="1:11" ht="14.25" customHeight="1">
      <c r="A6829" s="43"/>
      <c r="B6829" s="43"/>
      <c r="C6829" s="43"/>
      <c r="D6829" s="43"/>
      <c r="E6829" s="43"/>
      <c r="F6829" s="43"/>
      <c r="G6829" s="43"/>
      <c r="H6829" s="43"/>
      <c r="I6829" s="43"/>
      <c r="J6829" s="43"/>
      <c r="K6829" s="43"/>
    </row>
    <row r="6830" spans="1:11" ht="14.25" customHeight="1">
      <c r="A6830" s="43"/>
      <c r="B6830" s="43"/>
      <c r="C6830" s="43"/>
      <c r="D6830" s="43"/>
      <c r="E6830" s="43"/>
      <c r="F6830" s="43"/>
      <c r="G6830" s="43"/>
      <c r="H6830" s="43"/>
      <c r="I6830" s="43"/>
      <c r="J6830" s="43"/>
      <c r="K6830" s="43"/>
    </row>
    <row r="6831" spans="1:11" ht="14.25" customHeight="1">
      <c r="A6831" s="43"/>
      <c r="B6831" s="43"/>
      <c r="C6831" s="43"/>
      <c r="D6831" s="43"/>
      <c r="E6831" s="43"/>
      <c r="F6831" s="43"/>
      <c r="G6831" s="43"/>
      <c r="H6831" s="43"/>
      <c r="I6831" s="43"/>
      <c r="J6831" s="43"/>
      <c r="K6831" s="43"/>
    </row>
    <row r="6832" spans="1:11" ht="14.25" customHeight="1">
      <c r="A6832" s="43"/>
      <c r="B6832" s="43"/>
      <c r="C6832" s="43"/>
      <c r="D6832" s="43"/>
      <c r="E6832" s="43"/>
      <c r="F6832" s="43"/>
      <c r="G6832" s="43"/>
      <c r="H6832" s="43"/>
      <c r="I6832" s="43"/>
      <c r="J6832" s="43"/>
      <c r="K6832" s="43"/>
    </row>
    <row r="6833" spans="1:11" ht="14.25" customHeight="1">
      <c r="A6833" s="43"/>
      <c r="B6833" s="43"/>
      <c r="C6833" s="43"/>
      <c r="D6833" s="43"/>
      <c r="E6833" s="43"/>
      <c r="F6833" s="43"/>
      <c r="G6833" s="43"/>
      <c r="H6833" s="43"/>
      <c r="I6833" s="43"/>
      <c r="J6833" s="43"/>
      <c r="K6833" s="43"/>
    </row>
    <row r="6834" spans="1:11" ht="14.25" customHeight="1">
      <c r="A6834" s="43"/>
      <c r="B6834" s="43"/>
      <c r="C6834" s="43"/>
      <c r="D6834" s="43"/>
      <c r="E6834" s="43"/>
      <c r="F6834" s="43"/>
      <c r="G6834" s="43"/>
      <c r="H6834" s="43"/>
      <c r="I6834" s="43"/>
      <c r="J6834" s="43"/>
      <c r="K6834" s="43"/>
    </row>
    <row r="6835" spans="1:11" ht="14.25" customHeight="1">
      <c r="A6835" s="43"/>
      <c r="B6835" s="43"/>
      <c r="C6835" s="43"/>
      <c r="D6835" s="43"/>
      <c r="E6835" s="43"/>
      <c r="F6835" s="43"/>
      <c r="G6835" s="43"/>
      <c r="H6835" s="43"/>
      <c r="I6835" s="43"/>
      <c r="J6835" s="43"/>
      <c r="K6835" s="43"/>
    </row>
    <row r="6836" spans="1:11" ht="14.25" customHeight="1">
      <c r="A6836" s="43"/>
      <c r="B6836" s="43"/>
      <c r="C6836" s="43"/>
      <c r="D6836" s="43"/>
      <c r="E6836" s="43"/>
      <c r="F6836" s="43"/>
      <c r="G6836" s="43"/>
      <c r="H6836" s="43"/>
      <c r="I6836" s="43"/>
      <c r="J6836" s="43"/>
      <c r="K6836" s="43"/>
    </row>
    <row r="6837" spans="1:11" ht="14.25" customHeight="1">
      <c r="A6837" s="43"/>
      <c r="B6837" s="43"/>
      <c r="C6837" s="43"/>
      <c r="D6837" s="43"/>
      <c r="E6837" s="43"/>
      <c r="F6837" s="43"/>
      <c r="G6837" s="43"/>
      <c r="H6837" s="43"/>
      <c r="I6837" s="43"/>
      <c r="J6837" s="43"/>
      <c r="K6837" s="43"/>
    </row>
    <row r="6838" spans="1:11" ht="14.25" customHeight="1">
      <c r="A6838" s="43"/>
      <c r="B6838" s="43"/>
      <c r="C6838" s="43"/>
      <c r="D6838" s="43"/>
      <c r="E6838" s="43"/>
      <c r="F6838" s="43"/>
      <c r="G6838" s="43"/>
      <c r="H6838" s="43"/>
      <c r="I6838" s="43"/>
      <c r="J6838" s="43"/>
      <c r="K6838" s="43"/>
    </row>
    <row r="6839" spans="1:11" ht="14.25" customHeight="1">
      <c r="A6839" s="43"/>
      <c r="B6839" s="43"/>
      <c r="C6839" s="43"/>
      <c r="D6839" s="43"/>
      <c r="E6839" s="43"/>
      <c r="F6839" s="43"/>
      <c r="G6839" s="43"/>
      <c r="H6839" s="43"/>
      <c r="I6839" s="43"/>
      <c r="J6839" s="43"/>
      <c r="K6839" s="43"/>
    </row>
    <row r="6840" spans="1:11" ht="14.25" customHeight="1">
      <c r="A6840" s="43"/>
      <c r="B6840" s="43"/>
      <c r="C6840" s="43"/>
      <c r="D6840" s="43"/>
      <c r="E6840" s="43"/>
      <c r="F6840" s="43"/>
      <c r="G6840" s="43"/>
      <c r="H6840" s="43"/>
      <c r="I6840" s="43"/>
      <c r="J6840" s="43"/>
      <c r="K6840" s="43"/>
    </row>
    <row r="6841" spans="1:11" ht="14.25" customHeight="1">
      <c r="A6841" s="43"/>
      <c r="B6841" s="43"/>
      <c r="C6841" s="43"/>
      <c r="D6841" s="43"/>
      <c r="E6841" s="43"/>
      <c r="F6841" s="43"/>
      <c r="G6841" s="43"/>
      <c r="H6841" s="43"/>
      <c r="I6841" s="43"/>
      <c r="J6841" s="43"/>
      <c r="K6841" s="43"/>
    </row>
    <row r="6842" spans="1:11" ht="14.25" customHeight="1">
      <c r="A6842" s="43"/>
      <c r="B6842" s="43"/>
      <c r="C6842" s="43"/>
      <c r="D6842" s="43"/>
      <c r="E6842" s="43"/>
      <c r="F6842" s="43"/>
      <c r="G6842" s="43"/>
      <c r="H6842" s="43"/>
      <c r="I6842" s="43"/>
      <c r="J6842" s="43"/>
      <c r="K6842" s="43"/>
    </row>
    <row r="6843" spans="1:11" ht="14.25" customHeight="1">
      <c r="A6843" s="43"/>
      <c r="B6843" s="43"/>
      <c r="C6843" s="43"/>
      <c r="D6843" s="43"/>
      <c r="E6843" s="43"/>
      <c r="F6843" s="43"/>
      <c r="G6843" s="43"/>
      <c r="H6843" s="43"/>
      <c r="I6843" s="43"/>
      <c r="J6843" s="43"/>
      <c r="K6843" s="43"/>
    </row>
    <row r="6844" spans="1:11" ht="14.25" customHeight="1">
      <c r="A6844" s="43"/>
      <c r="B6844" s="43"/>
      <c r="C6844" s="43"/>
      <c r="D6844" s="43"/>
      <c r="E6844" s="43"/>
      <c r="F6844" s="43"/>
      <c r="G6844" s="43"/>
      <c r="H6844" s="43"/>
      <c r="I6844" s="43"/>
      <c r="J6844" s="43"/>
      <c r="K6844" s="43"/>
    </row>
    <row r="6845" spans="1:11" ht="14.25" customHeight="1">
      <c r="A6845" s="43"/>
      <c r="B6845" s="43"/>
      <c r="C6845" s="43"/>
      <c r="D6845" s="43"/>
      <c r="E6845" s="43"/>
      <c r="F6845" s="43"/>
      <c r="G6845" s="43"/>
      <c r="H6845" s="43"/>
      <c r="I6845" s="43"/>
      <c r="J6845" s="43"/>
      <c r="K6845" s="43"/>
    </row>
    <row r="6846" spans="1:11" ht="14.25" customHeight="1">
      <c r="A6846" s="43"/>
      <c r="B6846" s="43"/>
      <c r="C6846" s="43"/>
      <c r="D6846" s="43"/>
      <c r="E6846" s="43"/>
      <c r="F6846" s="43"/>
      <c r="G6846" s="43"/>
      <c r="H6846" s="43"/>
      <c r="I6846" s="43"/>
      <c r="J6846" s="43"/>
      <c r="K6846" s="43"/>
    </row>
    <row r="6847" spans="1:11" ht="14.25" customHeight="1">
      <c r="A6847" s="43"/>
      <c r="B6847" s="43"/>
      <c r="C6847" s="43"/>
      <c r="D6847" s="43"/>
      <c r="E6847" s="43"/>
      <c r="F6847" s="43"/>
      <c r="G6847" s="43"/>
      <c r="H6847" s="43"/>
      <c r="I6847" s="43"/>
      <c r="J6847" s="43"/>
      <c r="K6847" s="43"/>
    </row>
    <row r="6848" spans="1:11" ht="14.25" customHeight="1">
      <c r="A6848" s="43"/>
      <c r="B6848" s="43"/>
      <c r="C6848" s="43"/>
      <c r="D6848" s="43"/>
      <c r="E6848" s="43"/>
      <c r="F6848" s="43"/>
      <c r="G6848" s="43"/>
      <c r="H6848" s="43"/>
      <c r="I6848" s="43"/>
      <c r="J6848" s="43"/>
      <c r="K6848" s="43"/>
    </row>
    <row r="6849" spans="1:11" ht="14.25" customHeight="1">
      <c r="A6849" s="43"/>
      <c r="B6849" s="43"/>
      <c r="C6849" s="43"/>
      <c r="D6849" s="43"/>
      <c r="E6849" s="43"/>
      <c r="F6849" s="43"/>
      <c r="G6849" s="43"/>
      <c r="H6849" s="43"/>
      <c r="I6849" s="43"/>
      <c r="J6849" s="43"/>
      <c r="K6849" s="43"/>
    </row>
    <row r="6850" spans="1:11" ht="14.25" customHeight="1">
      <c r="A6850" s="43"/>
      <c r="B6850" s="43"/>
      <c r="C6850" s="43"/>
      <c r="D6850" s="43"/>
      <c r="E6850" s="43"/>
      <c r="F6850" s="43"/>
      <c r="G6850" s="43"/>
      <c r="H6850" s="43"/>
      <c r="I6850" s="43"/>
      <c r="J6850" s="43"/>
      <c r="K6850" s="43"/>
    </row>
    <row r="6851" spans="1:11" ht="14.25" customHeight="1">
      <c r="A6851" s="43"/>
      <c r="B6851" s="43"/>
      <c r="C6851" s="43"/>
      <c r="D6851" s="43"/>
      <c r="E6851" s="43"/>
      <c r="F6851" s="43"/>
      <c r="G6851" s="43"/>
      <c r="H6851" s="43"/>
      <c r="I6851" s="43"/>
      <c r="J6851" s="43"/>
      <c r="K6851" s="43"/>
    </row>
    <row r="6852" spans="1:11" ht="14.25" customHeight="1">
      <c r="A6852" s="43"/>
      <c r="B6852" s="43"/>
      <c r="C6852" s="43"/>
      <c r="D6852" s="43"/>
      <c r="E6852" s="43"/>
      <c r="F6852" s="43"/>
      <c r="G6852" s="43"/>
      <c r="H6852" s="43"/>
      <c r="I6852" s="43"/>
      <c r="J6852" s="43"/>
      <c r="K6852" s="43"/>
    </row>
    <row r="6853" spans="1:11" ht="14.25" customHeight="1">
      <c r="A6853" s="43"/>
      <c r="B6853" s="43"/>
      <c r="C6853" s="43"/>
      <c r="D6853" s="43"/>
      <c r="E6853" s="43"/>
      <c r="F6853" s="43"/>
      <c r="G6853" s="43"/>
      <c r="H6853" s="43"/>
      <c r="I6853" s="43"/>
      <c r="J6853" s="43"/>
      <c r="K6853" s="43"/>
    </row>
    <row r="6854" spans="1:11" ht="14.25" customHeight="1">
      <c r="A6854" s="43"/>
      <c r="B6854" s="43"/>
      <c r="C6854" s="43"/>
      <c r="D6854" s="43"/>
      <c r="E6854" s="43"/>
      <c r="F6854" s="43"/>
      <c r="G6854" s="43"/>
      <c r="H6854" s="43"/>
      <c r="I6854" s="43"/>
      <c r="J6854" s="43"/>
      <c r="K6854" s="43"/>
    </row>
    <row r="6855" spans="1:11" ht="14.25" customHeight="1">
      <c r="A6855" s="43"/>
      <c r="B6855" s="43"/>
      <c r="C6855" s="43"/>
      <c r="D6855" s="43"/>
      <c r="E6855" s="43"/>
      <c r="F6855" s="43"/>
      <c r="G6855" s="43"/>
      <c r="H6855" s="43"/>
      <c r="I6855" s="43"/>
      <c r="J6855" s="43"/>
      <c r="K6855" s="43"/>
    </row>
    <row r="6856" spans="1:11" ht="14.25" customHeight="1">
      <c r="A6856" s="43"/>
      <c r="B6856" s="43"/>
      <c r="C6856" s="43"/>
      <c r="D6856" s="43"/>
      <c r="E6856" s="43"/>
      <c r="F6856" s="43"/>
      <c r="G6856" s="43"/>
      <c r="H6856" s="43"/>
      <c r="I6856" s="43"/>
      <c r="J6856" s="43"/>
      <c r="K6856" s="43"/>
    </row>
    <row r="6857" spans="1:11" ht="14.25" customHeight="1">
      <c r="A6857" s="43"/>
      <c r="B6857" s="43"/>
      <c r="C6857" s="43"/>
      <c r="D6857" s="43"/>
      <c r="E6857" s="43"/>
      <c r="F6857" s="43"/>
      <c r="G6857" s="43"/>
      <c r="H6857" s="43"/>
      <c r="I6857" s="43"/>
      <c r="J6857" s="43"/>
      <c r="K6857" s="43"/>
    </row>
    <row r="6858" spans="1:11" ht="14.25" customHeight="1">
      <c r="A6858" s="43"/>
      <c r="B6858" s="43"/>
      <c r="C6858" s="43"/>
      <c r="D6858" s="43"/>
      <c r="E6858" s="43"/>
      <c r="F6858" s="43"/>
      <c r="G6858" s="43"/>
      <c r="H6858" s="43"/>
      <c r="I6858" s="43"/>
      <c r="J6858" s="43"/>
      <c r="K6858" s="43"/>
    </row>
    <row r="6859" spans="1:11" ht="14.25" customHeight="1">
      <c r="A6859" s="43"/>
      <c r="B6859" s="43"/>
      <c r="C6859" s="43"/>
      <c r="D6859" s="43"/>
      <c r="E6859" s="43"/>
      <c r="F6859" s="43"/>
      <c r="G6859" s="43"/>
      <c r="H6859" s="43"/>
      <c r="I6859" s="43"/>
      <c r="J6859" s="43"/>
      <c r="K6859" s="43"/>
    </row>
    <row r="6860" spans="1:11" ht="14.25" customHeight="1">
      <c r="A6860" s="43"/>
      <c r="B6860" s="43"/>
      <c r="C6860" s="43"/>
      <c r="D6860" s="43"/>
      <c r="E6860" s="43"/>
      <c r="F6860" s="43"/>
      <c r="G6860" s="43"/>
      <c r="H6860" s="43"/>
      <c r="I6860" s="43"/>
      <c r="J6860" s="43"/>
      <c r="K6860" s="43"/>
    </row>
    <row r="6861" spans="1:11" ht="14.25" customHeight="1">
      <c r="A6861" s="43"/>
      <c r="B6861" s="43"/>
      <c r="C6861" s="43"/>
      <c r="D6861" s="43"/>
      <c r="E6861" s="43"/>
      <c r="F6861" s="43"/>
      <c r="G6861" s="43"/>
      <c r="H6861" s="43"/>
      <c r="I6861" s="43"/>
      <c r="J6861" s="43"/>
      <c r="K6861" s="43"/>
    </row>
    <row r="6862" spans="1:11" ht="14.25" customHeight="1">
      <c r="A6862" s="43"/>
      <c r="B6862" s="43"/>
      <c r="C6862" s="43"/>
      <c r="D6862" s="43"/>
      <c r="E6862" s="43"/>
      <c r="F6862" s="43"/>
      <c r="G6862" s="43"/>
      <c r="H6862" s="43"/>
      <c r="I6862" s="43"/>
      <c r="J6862" s="43"/>
      <c r="K6862" s="43"/>
    </row>
    <row r="6863" spans="1:11" ht="14.25" customHeight="1">
      <c r="A6863" s="43"/>
      <c r="B6863" s="43"/>
      <c r="C6863" s="43"/>
      <c r="D6863" s="43"/>
      <c r="E6863" s="43"/>
      <c r="F6863" s="43"/>
      <c r="G6863" s="43"/>
      <c r="H6863" s="43"/>
      <c r="I6863" s="43"/>
      <c r="J6863" s="43"/>
      <c r="K6863" s="43"/>
    </row>
    <row r="6864" spans="1:11" ht="14.25" customHeight="1">
      <c r="A6864" s="43"/>
      <c r="B6864" s="43"/>
      <c r="C6864" s="43"/>
      <c r="D6864" s="43"/>
      <c r="E6864" s="43"/>
      <c r="F6864" s="43"/>
      <c r="G6864" s="43"/>
      <c r="H6864" s="43"/>
      <c r="I6864" s="43"/>
      <c r="J6864" s="43"/>
      <c r="K6864" s="43"/>
    </row>
    <row r="6865" spans="1:11" ht="14.25" customHeight="1">
      <c r="A6865" s="43"/>
      <c r="B6865" s="43"/>
      <c r="C6865" s="43"/>
      <c r="D6865" s="43"/>
      <c r="E6865" s="43"/>
      <c r="F6865" s="43"/>
      <c r="G6865" s="43"/>
      <c r="H6865" s="43"/>
      <c r="I6865" s="43"/>
      <c r="J6865" s="43"/>
      <c r="K6865" s="43"/>
    </row>
    <row r="6866" spans="1:11" ht="14.25" customHeight="1">
      <c r="A6866" s="43"/>
      <c r="B6866" s="43"/>
      <c r="C6866" s="43"/>
      <c r="D6866" s="43"/>
      <c r="E6866" s="43"/>
      <c r="F6866" s="43"/>
      <c r="G6866" s="43"/>
      <c r="H6866" s="43"/>
      <c r="I6866" s="43"/>
      <c r="J6866" s="43"/>
      <c r="K6866" s="43"/>
    </row>
    <row r="6867" spans="1:11" ht="14.25" customHeight="1">
      <c r="A6867" s="43"/>
      <c r="B6867" s="43"/>
      <c r="C6867" s="43"/>
      <c r="D6867" s="43"/>
      <c r="E6867" s="43"/>
      <c r="F6867" s="43"/>
      <c r="G6867" s="43"/>
      <c r="H6867" s="43"/>
      <c r="I6867" s="43"/>
      <c r="J6867" s="43"/>
      <c r="K6867" s="43"/>
    </row>
    <row r="6868" spans="1:11" ht="14.25" customHeight="1">
      <c r="A6868" s="43"/>
      <c r="B6868" s="43"/>
      <c r="C6868" s="43"/>
      <c r="D6868" s="43"/>
      <c r="E6868" s="43"/>
      <c r="F6868" s="43"/>
      <c r="G6868" s="43"/>
      <c r="H6868" s="43"/>
      <c r="I6868" s="43"/>
      <c r="J6868" s="43"/>
      <c r="K6868" s="43"/>
    </row>
    <row r="6869" spans="1:11" ht="14.25" customHeight="1">
      <c r="A6869" s="43"/>
      <c r="B6869" s="43"/>
      <c r="C6869" s="43"/>
      <c r="D6869" s="43"/>
      <c r="E6869" s="43"/>
      <c r="F6869" s="43"/>
      <c r="G6869" s="43"/>
      <c r="H6869" s="43"/>
      <c r="I6869" s="43"/>
      <c r="J6869" s="43"/>
      <c r="K6869" s="43"/>
    </row>
    <row r="6870" spans="1:11" ht="14.25" customHeight="1">
      <c r="A6870" s="43"/>
      <c r="B6870" s="43"/>
      <c r="C6870" s="43"/>
      <c r="D6870" s="43"/>
      <c r="E6870" s="43"/>
      <c r="F6870" s="43"/>
      <c r="G6870" s="43"/>
      <c r="H6870" s="43"/>
      <c r="I6870" s="43"/>
      <c r="J6870" s="43"/>
      <c r="K6870" s="43"/>
    </row>
    <row r="6871" spans="1:11" ht="14.25" customHeight="1">
      <c r="A6871" s="43"/>
      <c r="B6871" s="43"/>
      <c r="C6871" s="43"/>
      <c r="D6871" s="43"/>
      <c r="E6871" s="43"/>
      <c r="F6871" s="43"/>
      <c r="G6871" s="43"/>
      <c r="H6871" s="43"/>
      <c r="I6871" s="43"/>
      <c r="J6871" s="43"/>
      <c r="K6871" s="43"/>
    </row>
    <row r="6872" spans="1:11" ht="14.25" customHeight="1">
      <c r="A6872" s="43"/>
      <c r="B6872" s="43"/>
      <c r="C6872" s="43"/>
      <c r="D6872" s="43"/>
      <c r="E6872" s="43"/>
      <c r="F6872" s="43"/>
      <c r="G6872" s="43"/>
      <c r="H6872" s="43"/>
      <c r="I6872" s="43"/>
      <c r="J6872" s="43"/>
      <c r="K6872" s="43"/>
    </row>
    <row r="6873" spans="1:11" ht="14.25" customHeight="1">
      <c r="A6873" s="43"/>
      <c r="B6873" s="43"/>
      <c r="C6873" s="43"/>
      <c r="D6873" s="43"/>
      <c r="E6873" s="43"/>
      <c r="F6873" s="43"/>
      <c r="G6873" s="43"/>
      <c r="H6873" s="43"/>
      <c r="I6873" s="43"/>
      <c r="J6873" s="43"/>
      <c r="K6873" s="43"/>
    </row>
    <row r="6874" spans="1:11" ht="14.25" customHeight="1">
      <c r="A6874" s="43"/>
      <c r="B6874" s="43"/>
      <c r="C6874" s="43"/>
      <c r="D6874" s="43"/>
      <c r="E6874" s="43"/>
      <c r="F6874" s="43"/>
      <c r="G6874" s="43"/>
      <c r="H6874" s="43"/>
      <c r="I6874" s="43"/>
      <c r="J6874" s="43"/>
      <c r="K6874" s="43"/>
    </row>
    <row r="6875" spans="1:11" ht="14.25" customHeight="1">
      <c r="A6875" s="43"/>
      <c r="B6875" s="43"/>
      <c r="C6875" s="43"/>
      <c r="D6875" s="43"/>
      <c r="E6875" s="43"/>
      <c r="F6875" s="43"/>
      <c r="G6875" s="43"/>
      <c r="H6875" s="43"/>
      <c r="I6875" s="43"/>
      <c r="J6875" s="43"/>
      <c r="K6875" s="43"/>
    </row>
    <row r="6876" spans="1:11" ht="14.25" customHeight="1">
      <c r="A6876" s="43"/>
      <c r="B6876" s="43"/>
      <c r="C6876" s="43"/>
      <c r="D6876" s="43"/>
      <c r="E6876" s="43"/>
      <c r="F6876" s="43"/>
      <c r="G6876" s="43"/>
      <c r="H6876" s="43"/>
      <c r="I6876" s="43"/>
      <c r="J6876" s="43"/>
      <c r="K6876" s="43"/>
    </row>
    <row r="6877" spans="1:11" ht="14.25" customHeight="1">
      <c r="A6877" s="43"/>
      <c r="B6877" s="43"/>
      <c r="C6877" s="43"/>
      <c r="D6877" s="43"/>
      <c r="E6877" s="43"/>
      <c r="F6877" s="43"/>
      <c r="G6877" s="43"/>
      <c r="H6877" s="43"/>
      <c r="I6877" s="43"/>
      <c r="J6877" s="43"/>
      <c r="K6877" s="43"/>
    </row>
    <row r="6878" spans="1:11" ht="14.25" customHeight="1">
      <c r="A6878" s="43"/>
      <c r="B6878" s="43"/>
      <c r="C6878" s="43"/>
      <c r="D6878" s="43"/>
      <c r="E6878" s="43"/>
      <c r="F6878" s="43"/>
      <c r="G6878" s="43"/>
      <c r="H6878" s="43"/>
      <c r="I6878" s="43"/>
      <c r="J6878" s="43"/>
      <c r="K6878" s="43"/>
    </row>
    <row r="6879" spans="1:11" ht="14.25" customHeight="1">
      <c r="A6879" s="43"/>
      <c r="B6879" s="43"/>
      <c r="C6879" s="43"/>
      <c r="D6879" s="43"/>
      <c r="E6879" s="43"/>
      <c r="F6879" s="43"/>
      <c r="G6879" s="43"/>
      <c r="H6879" s="43"/>
      <c r="I6879" s="43"/>
      <c r="J6879" s="43"/>
      <c r="K6879" s="43"/>
    </row>
    <row r="6880" spans="1:11" ht="14.25" customHeight="1">
      <c r="A6880" s="43"/>
      <c r="B6880" s="43"/>
      <c r="C6880" s="43"/>
      <c r="D6880" s="43"/>
      <c r="E6880" s="43"/>
      <c r="F6880" s="43"/>
      <c r="G6880" s="43"/>
      <c r="H6880" s="43"/>
      <c r="I6880" s="43"/>
      <c r="J6880" s="43"/>
      <c r="K6880" s="43"/>
    </row>
    <row r="6881" spans="1:11" ht="14.25" customHeight="1">
      <c r="A6881" s="43"/>
      <c r="B6881" s="43"/>
      <c r="C6881" s="43"/>
      <c r="D6881" s="43"/>
      <c r="E6881" s="43"/>
      <c r="F6881" s="43"/>
      <c r="G6881" s="43"/>
      <c r="H6881" s="43"/>
      <c r="I6881" s="43"/>
      <c r="J6881" s="43"/>
      <c r="K6881" s="43"/>
    </row>
    <row r="6882" spans="1:11" ht="14.25" customHeight="1">
      <c r="A6882" s="43"/>
      <c r="B6882" s="43"/>
      <c r="C6882" s="43"/>
      <c r="D6882" s="43"/>
      <c r="E6882" s="43"/>
      <c r="F6882" s="43"/>
      <c r="G6882" s="43"/>
      <c r="H6882" s="43"/>
      <c r="I6882" s="43"/>
      <c r="J6882" s="43"/>
      <c r="K6882" s="43"/>
    </row>
    <row r="6883" spans="1:11" ht="14.25" customHeight="1">
      <c r="A6883" s="43"/>
      <c r="B6883" s="43"/>
      <c r="C6883" s="43"/>
      <c r="D6883" s="43"/>
      <c r="E6883" s="43"/>
      <c r="F6883" s="43"/>
      <c r="G6883" s="43"/>
      <c r="H6883" s="43"/>
      <c r="I6883" s="43"/>
      <c r="J6883" s="43"/>
      <c r="K6883" s="43"/>
    </row>
    <row r="6884" spans="1:11" ht="14.25" customHeight="1">
      <c r="A6884" s="43"/>
      <c r="B6884" s="43"/>
      <c r="C6884" s="43"/>
      <c r="D6884" s="43"/>
      <c r="E6884" s="43"/>
      <c r="F6884" s="43"/>
      <c r="G6884" s="43"/>
      <c r="H6884" s="43"/>
      <c r="I6884" s="43"/>
      <c r="J6884" s="43"/>
      <c r="K6884" s="43"/>
    </row>
    <row r="6885" spans="1:11" ht="14.25" customHeight="1">
      <c r="A6885" s="43"/>
      <c r="B6885" s="43"/>
      <c r="C6885" s="43"/>
      <c r="D6885" s="43"/>
      <c r="E6885" s="43"/>
      <c r="F6885" s="43"/>
      <c r="G6885" s="43"/>
      <c r="H6885" s="43"/>
      <c r="I6885" s="43"/>
      <c r="J6885" s="43"/>
      <c r="K6885" s="43"/>
    </row>
    <row r="6886" spans="1:11" ht="14.25" customHeight="1">
      <c r="A6886" s="43"/>
      <c r="B6886" s="43"/>
      <c r="C6886" s="43"/>
      <c r="D6886" s="43"/>
      <c r="E6886" s="43"/>
      <c r="F6886" s="43"/>
      <c r="G6886" s="43"/>
      <c r="H6886" s="43"/>
      <c r="I6886" s="43"/>
      <c r="J6886" s="43"/>
      <c r="K6886" s="43"/>
    </row>
    <row r="6887" spans="1:11" ht="14.25" customHeight="1">
      <c r="A6887" s="43"/>
      <c r="B6887" s="43"/>
      <c r="C6887" s="43"/>
      <c r="D6887" s="43"/>
      <c r="E6887" s="43"/>
      <c r="F6887" s="43"/>
      <c r="G6887" s="43"/>
      <c r="H6887" s="43"/>
      <c r="I6887" s="43"/>
      <c r="J6887" s="43"/>
      <c r="K6887" s="43"/>
    </row>
    <row r="6888" spans="1:11" ht="14.25" customHeight="1">
      <c r="A6888" s="43"/>
      <c r="B6888" s="43"/>
      <c r="C6888" s="43"/>
      <c r="D6888" s="43"/>
      <c r="E6888" s="43"/>
      <c r="F6888" s="43"/>
      <c r="G6888" s="43"/>
      <c r="H6888" s="43"/>
      <c r="I6888" s="43"/>
      <c r="J6888" s="43"/>
      <c r="K6888" s="43"/>
    </row>
    <row r="6889" spans="1:11" ht="14.25" customHeight="1">
      <c r="A6889" s="43"/>
      <c r="B6889" s="43"/>
      <c r="C6889" s="43"/>
      <c r="D6889" s="43"/>
      <c r="E6889" s="43"/>
      <c r="F6889" s="43"/>
      <c r="G6889" s="43"/>
      <c r="H6889" s="43"/>
      <c r="I6889" s="43"/>
      <c r="J6889" s="43"/>
      <c r="K6889" s="43"/>
    </row>
    <row r="6890" spans="1:11" ht="14.25" customHeight="1">
      <c r="A6890" s="43"/>
      <c r="B6890" s="43"/>
      <c r="C6890" s="43"/>
      <c r="D6890" s="43"/>
      <c r="E6890" s="43"/>
      <c r="F6890" s="43"/>
      <c r="G6890" s="43"/>
      <c r="H6890" s="43"/>
      <c r="I6890" s="43"/>
      <c r="J6890" s="43"/>
      <c r="K6890" s="43"/>
    </row>
    <row r="6891" spans="1:11" ht="14.25" customHeight="1">
      <c r="A6891" s="43"/>
      <c r="B6891" s="43"/>
      <c r="C6891" s="43"/>
      <c r="D6891" s="43"/>
      <c r="E6891" s="43"/>
      <c r="F6891" s="43"/>
      <c r="G6891" s="43"/>
      <c r="H6891" s="43"/>
      <c r="I6891" s="43"/>
      <c r="J6891" s="43"/>
      <c r="K6891" s="43"/>
    </row>
    <row r="6892" spans="1:11" ht="14.25" customHeight="1">
      <c r="A6892" s="43"/>
      <c r="B6892" s="43"/>
      <c r="C6892" s="43"/>
      <c r="D6892" s="43"/>
      <c r="E6892" s="43"/>
      <c r="F6892" s="43"/>
      <c r="G6892" s="43"/>
      <c r="H6892" s="43"/>
      <c r="I6892" s="43"/>
      <c r="J6892" s="43"/>
      <c r="K6892" s="43"/>
    </row>
    <row r="6893" spans="1:11" ht="14.25" customHeight="1">
      <c r="A6893" s="43"/>
      <c r="B6893" s="43"/>
      <c r="C6893" s="43"/>
      <c r="D6893" s="43"/>
      <c r="E6893" s="43"/>
      <c r="F6893" s="43"/>
      <c r="G6893" s="43"/>
      <c r="H6893" s="43"/>
      <c r="I6893" s="43"/>
      <c r="J6893" s="43"/>
      <c r="K6893" s="43"/>
    </row>
    <row r="6894" spans="1:11" ht="14.25" customHeight="1">
      <c r="A6894" s="43"/>
      <c r="B6894" s="43"/>
      <c r="C6894" s="43"/>
      <c r="D6894" s="43"/>
      <c r="E6894" s="43"/>
      <c r="F6894" s="43"/>
      <c r="G6894" s="43"/>
      <c r="H6894" s="43"/>
      <c r="I6894" s="43"/>
      <c r="J6894" s="43"/>
      <c r="K6894" s="43"/>
    </row>
    <row r="6895" spans="1:11" ht="14.25" customHeight="1">
      <c r="A6895" s="43"/>
      <c r="B6895" s="43"/>
      <c r="C6895" s="43"/>
      <c r="D6895" s="43"/>
      <c r="E6895" s="43"/>
      <c r="F6895" s="43"/>
      <c r="G6895" s="43"/>
      <c r="H6895" s="43"/>
      <c r="I6895" s="43"/>
      <c r="J6895" s="43"/>
      <c r="K6895" s="43"/>
    </row>
    <row r="6896" spans="1:11" ht="14.25" customHeight="1">
      <c r="A6896" s="43"/>
      <c r="B6896" s="43"/>
      <c r="C6896" s="43"/>
      <c r="D6896" s="43"/>
      <c r="E6896" s="43"/>
      <c r="F6896" s="43"/>
      <c r="G6896" s="43"/>
      <c r="H6896" s="43"/>
      <c r="I6896" s="43"/>
      <c r="J6896" s="43"/>
      <c r="K6896" s="43"/>
    </row>
    <row r="6897" spans="1:11" ht="14.25" customHeight="1">
      <c r="A6897" s="43"/>
      <c r="B6897" s="43"/>
      <c r="C6897" s="43"/>
      <c r="D6897" s="43"/>
      <c r="E6897" s="43"/>
      <c r="F6897" s="43"/>
      <c r="G6897" s="43"/>
      <c r="H6897" s="43"/>
      <c r="I6897" s="43"/>
      <c r="J6897" s="43"/>
      <c r="K6897" s="43"/>
    </row>
    <row r="6898" spans="1:11" ht="14.25" customHeight="1">
      <c r="A6898" s="43"/>
      <c r="B6898" s="43"/>
      <c r="C6898" s="43"/>
      <c r="D6898" s="43"/>
      <c r="E6898" s="43"/>
      <c r="F6898" s="43"/>
      <c r="G6898" s="43"/>
      <c r="H6898" s="43"/>
      <c r="I6898" s="43"/>
      <c r="J6898" s="43"/>
      <c r="K6898" s="43"/>
    </row>
    <row r="6899" spans="1:11" ht="14.25" customHeight="1">
      <c r="A6899" s="43"/>
      <c r="B6899" s="43"/>
      <c r="C6899" s="43"/>
      <c r="D6899" s="43"/>
      <c r="E6899" s="43"/>
      <c r="F6899" s="43"/>
      <c r="G6899" s="43"/>
      <c r="H6899" s="43"/>
      <c r="I6899" s="43"/>
      <c r="J6899" s="43"/>
      <c r="K6899" s="43"/>
    </row>
    <row r="6900" spans="1:11" ht="14.25" customHeight="1">
      <c r="A6900" s="43"/>
      <c r="B6900" s="43"/>
      <c r="C6900" s="43"/>
      <c r="D6900" s="43"/>
      <c r="E6900" s="43"/>
      <c r="F6900" s="43"/>
      <c r="G6900" s="43"/>
      <c r="H6900" s="43"/>
      <c r="I6900" s="43"/>
      <c r="J6900" s="43"/>
      <c r="K6900" s="43"/>
    </row>
    <row r="6901" spans="1:11" ht="14.25" customHeight="1">
      <c r="A6901" s="43"/>
      <c r="B6901" s="43"/>
      <c r="C6901" s="43"/>
      <c r="D6901" s="43"/>
      <c r="E6901" s="43"/>
      <c r="F6901" s="43"/>
      <c r="G6901" s="43"/>
      <c r="H6901" s="43"/>
      <c r="I6901" s="43"/>
      <c r="J6901" s="43"/>
      <c r="K6901" s="43"/>
    </row>
    <row r="6902" spans="1:11" ht="14.25" customHeight="1">
      <c r="A6902" s="43"/>
      <c r="B6902" s="43"/>
      <c r="C6902" s="43"/>
      <c r="D6902" s="43"/>
      <c r="E6902" s="43"/>
      <c r="F6902" s="43"/>
      <c r="G6902" s="43"/>
      <c r="H6902" s="43"/>
      <c r="I6902" s="43"/>
      <c r="J6902" s="43"/>
      <c r="K6902" s="43"/>
    </row>
    <row r="6903" spans="1:11" ht="14.25" customHeight="1">
      <c r="A6903" s="43"/>
      <c r="B6903" s="43"/>
      <c r="C6903" s="43"/>
      <c r="D6903" s="43"/>
      <c r="E6903" s="43"/>
      <c r="F6903" s="43"/>
      <c r="G6903" s="43"/>
      <c r="H6903" s="43"/>
      <c r="I6903" s="43"/>
      <c r="J6903" s="43"/>
      <c r="K6903" s="43"/>
    </row>
    <row r="6904" spans="1:11" ht="14.25" customHeight="1">
      <c r="A6904" s="43"/>
      <c r="B6904" s="43"/>
      <c r="C6904" s="43"/>
      <c r="D6904" s="43"/>
      <c r="E6904" s="43"/>
      <c r="F6904" s="43"/>
      <c r="G6904" s="43"/>
      <c r="H6904" s="43"/>
      <c r="I6904" s="43"/>
      <c r="J6904" s="43"/>
      <c r="K6904" s="43"/>
    </row>
    <row r="6905" spans="1:11" ht="14.25" customHeight="1">
      <c r="A6905" s="43"/>
      <c r="B6905" s="43"/>
      <c r="C6905" s="43"/>
      <c r="D6905" s="43"/>
      <c r="E6905" s="43"/>
      <c r="F6905" s="43"/>
      <c r="G6905" s="43"/>
      <c r="H6905" s="43"/>
      <c r="I6905" s="43"/>
      <c r="J6905" s="43"/>
      <c r="K6905" s="43"/>
    </row>
    <row r="6906" spans="1:11" ht="14.25" customHeight="1">
      <c r="A6906" s="43"/>
      <c r="B6906" s="43"/>
      <c r="C6906" s="43"/>
      <c r="D6906" s="43"/>
      <c r="E6906" s="43"/>
      <c r="F6906" s="43"/>
      <c r="G6906" s="43"/>
      <c r="H6906" s="43"/>
      <c r="I6906" s="43"/>
      <c r="J6906" s="43"/>
      <c r="K6906" s="43"/>
    </row>
    <row r="6907" spans="1:11" ht="14.25" customHeight="1">
      <c r="A6907" s="43"/>
      <c r="B6907" s="43"/>
      <c r="C6907" s="43"/>
      <c r="D6907" s="43"/>
      <c r="E6907" s="43"/>
      <c r="F6907" s="43"/>
      <c r="G6907" s="43"/>
      <c r="H6907" s="43"/>
      <c r="I6907" s="43"/>
      <c r="J6907" s="43"/>
      <c r="K6907" s="43"/>
    </row>
    <row r="6908" spans="1:11" ht="14.25" customHeight="1">
      <c r="A6908" s="43"/>
      <c r="B6908" s="43"/>
      <c r="C6908" s="43"/>
      <c r="D6908" s="43"/>
      <c r="E6908" s="43"/>
      <c r="F6908" s="43"/>
      <c r="G6908" s="43"/>
      <c r="H6908" s="43"/>
      <c r="I6908" s="43"/>
      <c r="J6908" s="43"/>
      <c r="K6908" s="43"/>
    </row>
    <row r="6909" spans="1:11" ht="14.25" customHeight="1">
      <c r="A6909" s="43"/>
      <c r="B6909" s="43"/>
      <c r="C6909" s="43"/>
      <c r="D6909" s="43"/>
      <c r="E6909" s="43"/>
      <c r="F6909" s="43"/>
      <c r="G6909" s="43"/>
      <c r="H6909" s="43"/>
      <c r="I6909" s="43"/>
      <c r="J6909" s="43"/>
      <c r="K6909" s="43"/>
    </row>
    <row r="6910" spans="1:11" ht="14.25" customHeight="1">
      <c r="A6910" s="43"/>
      <c r="B6910" s="43"/>
      <c r="C6910" s="43"/>
      <c r="D6910" s="43"/>
      <c r="E6910" s="43"/>
      <c r="F6910" s="43"/>
      <c r="G6910" s="43"/>
      <c r="H6910" s="43"/>
      <c r="I6910" s="43"/>
      <c r="J6910" s="43"/>
      <c r="K6910" s="43"/>
    </row>
    <row r="6911" spans="1:11" ht="14.25" customHeight="1">
      <c r="A6911" s="43"/>
      <c r="B6911" s="43"/>
      <c r="C6911" s="43"/>
      <c r="D6911" s="43"/>
      <c r="E6911" s="43"/>
      <c r="F6911" s="43"/>
      <c r="G6911" s="43"/>
      <c r="H6911" s="43"/>
      <c r="I6911" s="43"/>
      <c r="J6911" s="43"/>
      <c r="K6911" s="43"/>
    </row>
    <row r="6912" spans="1:11" ht="14.25" customHeight="1">
      <c r="A6912" s="43"/>
      <c r="B6912" s="43"/>
      <c r="C6912" s="43"/>
      <c r="D6912" s="43"/>
      <c r="E6912" s="43"/>
      <c r="F6912" s="43"/>
      <c r="G6912" s="43"/>
      <c r="H6912" s="43"/>
      <c r="I6912" s="43"/>
      <c r="J6912" s="43"/>
      <c r="K6912" s="43"/>
    </row>
    <row r="6913" spans="1:11" ht="14.25" customHeight="1">
      <c r="A6913" s="43"/>
      <c r="B6913" s="43"/>
      <c r="C6913" s="43"/>
      <c r="D6913" s="43"/>
      <c r="E6913" s="43"/>
      <c r="F6913" s="43"/>
      <c r="G6913" s="43"/>
      <c r="H6913" s="43"/>
      <c r="I6913" s="43"/>
      <c r="J6913" s="43"/>
      <c r="K6913" s="43"/>
    </row>
    <row r="6914" spans="1:11" ht="14.25" customHeight="1">
      <c r="A6914" s="43"/>
      <c r="B6914" s="43"/>
      <c r="C6914" s="43"/>
      <c r="D6914" s="43"/>
      <c r="E6914" s="43"/>
      <c r="F6914" s="43"/>
      <c r="G6914" s="43"/>
      <c r="H6914" s="43"/>
      <c r="I6914" s="43"/>
      <c r="J6914" s="43"/>
      <c r="K6914" s="43"/>
    </row>
    <row r="6915" spans="1:11" ht="14.25" customHeight="1">
      <c r="A6915" s="43"/>
      <c r="B6915" s="43"/>
      <c r="C6915" s="43"/>
      <c r="D6915" s="43"/>
      <c r="E6915" s="43"/>
      <c r="F6915" s="43"/>
      <c r="G6915" s="43"/>
      <c r="H6915" s="43"/>
      <c r="I6915" s="43"/>
      <c r="J6915" s="43"/>
      <c r="K6915" s="43"/>
    </row>
    <row r="6916" spans="1:11" ht="14.25" customHeight="1">
      <c r="A6916" s="43"/>
      <c r="B6916" s="43"/>
      <c r="C6916" s="43"/>
      <c r="D6916" s="43"/>
      <c r="E6916" s="43"/>
      <c r="F6916" s="43"/>
      <c r="G6916" s="43"/>
      <c r="H6916" s="43"/>
      <c r="I6916" s="43"/>
      <c r="J6916" s="43"/>
      <c r="K6916" s="43"/>
    </row>
    <row r="6917" spans="1:11" ht="14.25" customHeight="1">
      <c r="A6917" s="43"/>
      <c r="B6917" s="43"/>
      <c r="C6917" s="43"/>
      <c r="D6917" s="43"/>
      <c r="E6917" s="43"/>
      <c r="F6917" s="43"/>
      <c r="G6917" s="43"/>
      <c r="H6917" s="43"/>
      <c r="I6917" s="43"/>
      <c r="J6917" s="43"/>
      <c r="K6917" s="43"/>
    </row>
    <row r="6918" spans="1:11" ht="14.25" customHeight="1">
      <c r="A6918" s="43"/>
      <c r="B6918" s="43"/>
      <c r="C6918" s="43"/>
      <c r="D6918" s="43"/>
      <c r="E6918" s="43"/>
      <c r="F6918" s="43"/>
      <c r="G6918" s="43"/>
      <c r="H6918" s="43"/>
      <c r="I6918" s="43"/>
      <c r="J6918" s="43"/>
      <c r="K6918" s="43"/>
    </row>
    <row r="6919" spans="1:11" ht="14.25" customHeight="1">
      <c r="A6919" s="43"/>
      <c r="B6919" s="43"/>
      <c r="C6919" s="43"/>
      <c r="D6919" s="43"/>
      <c r="E6919" s="43"/>
      <c r="F6919" s="43"/>
      <c r="G6919" s="43"/>
      <c r="H6919" s="43"/>
      <c r="I6919" s="43"/>
      <c r="J6919" s="43"/>
      <c r="K6919" s="43"/>
    </row>
    <row r="6920" spans="1:11" ht="14.25" customHeight="1">
      <c r="A6920" s="43"/>
      <c r="B6920" s="43"/>
      <c r="C6920" s="43"/>
      <c r="D6920" s="43"/>
      <c r="E6920" s="43"/>
      <c r="F6920" s="43"/>
      <c r="G6920" s="43"/>
      <c r="H6920" s="43"/>
      <c r="I6920" s="43"/>
      <c r="J6920" s="43"/>
      <c r="K6920" s="43"/>
    </row>
    <row r="6921" spans="1:11" ht="14.25" customHeight="1">
      <c r="A6921" s="43"/>
      <c r="B6921" s="43"/>
      <c r="C6921" s="43"/>
      <c r="D6921" s="43"/>
      <c r="E6921" s="43"/>
      <c r="F6921" s="43"/>
      <c r="G6921" s="43"/>
      <c r="H6921" s="43"/>
      <c r="I6921" s="43"/>
      <c r="J6921" s="43"/>
      <c r="K6921" s="43"/>
    </row>
    <row r="6922" spans="1:11" ht="14.25" customHeight="1">
      <c r="A6922" s="43"/>
      <c r="B6922" s="43"/>
      <c r="C6922" s="43"/>
      <c r="D6922" s="43"/>
      <c r="E6922" s="43"/>
      <c r="F6922" s="43"/>
      <c r="G6922" s="43"/>
      <c r="H6922" s="43"/>
      <c r="I6922" s="43"/>
      <c r="J6922" s="43"/>
      <c r="K6922" s="43"/>
    </row>
    <row r="6923" spans="1:11" ht="14.25" customHeight="1">
      <c r="A6923" s="43"/>
      <c r="B6923" s="43"/>
      <c r="C6923" s="43"/>
      <c r="D6923" s="43"/>
      <c r="E6923" s="43"/>
      <c r="F6923" s="43"/>
      <c r="G6923" s="43"/>
      <c r="H6923" s="43"/>
      <c r="I6923" s="43"/>
      <c r="J6923" s="43"/>
      <c r="K6923" s="43"/>
    </row>
    <row r="6924" spans="1:11" ht="14.25" customHeight="1">
      <c r="A6924" s="43"/>
      <c r="B6924" s="43"/>
      <c r="C6924" s="43"/>
      <c r="D6924" s="43"/>
      <c r="E6924" s="43"/>
      <c r="F6924" s="43"/>
      <c r="G6924" s="43"/>
      <c r="H6924" s="43"/>
      <c r="I6924" s="43"/>
      <c r="J6924" s="43"/>
      <c r="K6924" s="43"/>
    </row>
    <row r="6925" spans="1:11" ht="14.25" customHeight="1">
      <c r="A6925" s="43"/>
      <c r="B6925" s="43"/>
      <c r="C6925" s="43"/>
      <c r="D6925" s="43"/>
      <c r="E6925" s="43"/>
      <c r="F6925" s="43"/>
      <c r="G6925" s="43"/>
      <c r="H6925" s="43"/>
      <c r="I6925" s="43"/>
      <c r="J6925" s="43"/>
      <c r="K6925" s="43"/>
    </row>
    <row r="6926" spans="1:11" ht="14.25" customHeight="1">
      <c r="A6926" s="43"/>
      <c r="B6926" s="43"/>
      <c r="C6926" s="43"/>
      <c r="D6926" s="43"/>
      <c r="E6926" s="43"/>
      <c r="F6926" s="43"/>
      <c r="G6926" s="43"/>
      <c r="H6926" s="43"/>
      <c r="I6926" s="43"/>
      <c r="J6926" s="43"/>
      <c r="K6926" s="43"/>
    </row>
    <row r="6927" spans="1:11" ht="14.25" customHeight="1">
      <c r="A6927" s="43"/>
      <c r="B6927" s="43"/>
      <c r="C6927" s="43"/>
      <c r="D6927" s="43"/>
      <c r="E6927" s="43"/>
      <c r="F6927" s="43"/>
      <c r="G6927" s="43"/>
      <c r="H6927" s="43"/>
      <c r="I6927" s="43"/>
      <c r="J6927" s="43"/>
      <c r="K6927" s="43"/>
    </row>
    <row r="6928" spans="1:11" ht="14.25" customHeight="1">
      <c r="A6928" s="43"/>
      <c r="B6928" s="43"/>
      <c r="C6928" s="43"/>
      <c r="D6928" s="43"/>
      <c r="E6928" s="43"/>
      <c r="F6928" s="43"/>
      <c r="G6928" s="43"/>
      <c r="H6928" s="43"/>
      <c r="I6928" s="43"/>
      <c r="J6928" s="43"/>
      <c r="K6928" s="43"/>
    </row>
    <row r="6929" spans="1:11" ht="14.25" customHeight="1">
      <c r="A6929" s="43"/>
      <c r="B6929" s="43"/>
      <c r="C6929" s="43"/>
      <c r="D6929" s="43"/>
      <c r="E6929" s="43"/>
      <c r="F6929" s="43"/>
      <c r="G6929" s="43"/>
      <c r="H6929" s="43"/>
      <c r="I6929" s="43"/>
      <c r="J6929" s="43"/>
      <c r="K6929" s="43"/>
    </row>
    <row r="6930" spans="1:11" ht="14.25" customHeight="1">
      <c r="A6930" s="43"/>
      <c r="B6930" s="43"/>
      <c r="C6930" s="43"/>
      <c r="D6930" s="43"/>
      <c r="E6930" s="43"/>
      <c r="F6930" s="43"/>
      <c r="G6930" s="43"/>
      <c r="H6930" s="43"/>
      <c r="I6930" s="43"/>
      <c r="J6930" s="43"/>
      <c r="K6930" s="43"/>
    </row>
    <row r="6931" spans="1:11" ht="14.25" customHeight="1">
      <c r="A6931" s="43"/>
      <c r="B6931" s="43"/>
      <c r="C6931" s="43"/>
      <c r="D6931" s="43"/>
      <c r="E6931" s="43"/>
      <c r="F6931" s="43"/>
      <c r="G6931" s="43"/>
      <c r="H6931" s="43"/>
      <c r="I6931" s="43"/>
      <c r="J6931" s="43"/>
      <c r="K6931" s="43"/>
    </row>
    <row r="6932" spans="1:11" ht="14.25" customHeight="1">
      <c r="A6932" s="43"/>
      <c r="B6932" s="43"/>
      <c r="C6932" s="43"/>
      <c r="D6932" s="43"/>
      <c r="E6932" s="43"/>
      <c r="F6932" s="43"/>
      <c r="G6932" s="43"/>
      <c r="H6932" s="43"/>
      <c r="I6932" s="43"/>
      <c r="J6932" s="43"/>
      <c r="K6932" s="43"/>
    </row>
    <row r="6933" spans="1:11" ht="14.25" customHeight="1">
      <c r="A6933" s="43"/>
      <c r="B6933" s="43"/>
      <c r="C6933" s="43"/>
      <c r="D6933" s="43"/>
      <c r="E6933" s="43"/>
      <c r="F6933" s="43"/>
      <c r="G6933" s="43"/>
      <c r="H6933" s="43"/>
      <c r="I6933" s="43"/>
      <c r="J6933" s="43"/>
      <c r="K6933" s="43"/>
    </row>
    <row r="6934" spans="1:11" ht="14.25" customHeight="1">
      <c r="A6934" s="43"/>
      <c r="B6934" s="43"/>
      <c r="C6934" s="43"/>
      <c r="D6934" s="43"/>
      <c r="E6934" s="43"/>
      <c r="F6934" s="43"/>
      <c r="G6934" s="43"/>
      <c r="H6934" s="43"/>
      <c r="I6934" s="43"/>
      <c r="J6934" s="43"/>
      <c r="K6934" s="43"/>
    </row>
    <row r="6935" spans="1:11" ht="14.25" customHeight="1">
      <c r="A6935" s="43"/>
      <c r="B6935" s="43"/>
      <c r="C6935" s="43"/>
      <c r="D6935" s="43"/>
      <c r="E6935" s="43"/>
      <c r="F6935" s="43"/>
      <c r="G6935" s="43"/>
      <c r="H6935" s="43"/>
      <c r="I6935" s="43"/>
      <c r="J6935" s="43"/>
      <c r="K6935" s="43"/>
    </row>
    <row r="6936" spans="1:11" ht="14.25" customHeight="1">
      <c r="A6936" s="43"/>
      <c r="B6936" s="43"/>
      <c r="C6936" s="43"/>
      <c r="D6936" s="43"/>
      <c r="E6936" s="43"/>
      <c r="F6936" s="43"/>
      <c r="G6936" s="43"/>
      <c r="H6936" s="43"/>
      <c r="I6936" s="43"/>
      <c r="J6936" s="43"/>
      <c r="K6936" s="43"/>
    </row>
    <row r="6937" spans="1:11" ht="14.25" customHeight="1">
      <c r="A6937" s="43"/>
      <c r="B6937" s="43"/>
      <c r="C6937" s="43"/>
      <c r="D6937" s="43"/>
      <c r="E6937" s="43"/>
      <c r="F6937" s="43"/>
      <c r="G6937" s="43"/>
      <c r="H6937" s="43"/>
      <c r="I6937" s="43"/>
      <c r="J6937" s="43"/>
      <c r="K6937" s="43"/>
    </row>
    <row r="6938" spans="1:11" ht="14.25" customHeight="1">
      <c r="A6938" s="43"/>
      <c r="B6938" s="43"/>
      <c r="C6938" s="43"/>
      <c r="D6938" s="43"/>
      <c r="E6938" s="43"/>
      <c r="F6938" s="43"/>
      <c r="G6938" s="43"/>
      <c r="H6938" s="43"/>
      <c r="I6938" s="43"/>
      <c r="J6938" s="43"/>
      <c r="K6938" s="43"/>
    </row>
    <row r="6939" spans="1:11" ht="14.25" customHeight="1">
      <c r="A6939" s="43"/>
      <c r="B6939" s="43"/>
      <c r="C6939" s="43"/>
      <c r="D6939" s="43"/>
      <c r="E6939" s="43"/>
      <c r="F6939" s="43"/>
      <c r="G6939" s="43"/>
      <c r="H6939" s="43"/>
      <c r="I6939" s="43"/>
      <c r="J6939" s="43"/>
      <c r="K6939" s="43"/>
    </row>
    <row r="6940" spans="1:11" ht="14.25" customHeight="1">
      <c r="A6940" s="43"/>
      <c r="B6940" s="43"/>
      <c r="C6940" s="43"/>
      <c r="D6940" s="43"/>
      <c r="E6940" s="43"/>
      <c r="F6940" s="43"/>
      <c r="G6940" s="43"/>
      <c r="H6940" s="43"/>
      <c r="I6940" s="43"/>
      <c r="J6940" s="43"/>
      <c r="K6940" s="43"/>
    </row>
    <row r="6941" spans="1:11" ht="14.25" customHeight="1">
      <c r="A6941" s="43"/>
      <c r="B6941" s="43"/>
      <c r="C6941" s="43"/>
      <c r="D6941" s="43"/>
      <c r="E6941" s="43"/>
      <c r="F6941" s="43"/>
      <c r="G6941" s="43"/>
      <c r="H6941" s="43"/>
      <c r="I6941" s="43"/>
      <c r="J6941" s="43"/>
      <c r="K6941" s="43"/>
    </row>
    <row r="6942" spans="1:11" ht="14.25" customHeight="1">
      <c r="A6942" s="43"/>
      <c r="B6942" s="43"/>
      <c r="C6942" s="43"/>
      <c r="D6942" s="43"/>
      <c r="E6942" s="43"/>
      <c r="F6942" s="43"/>
      <c r="G6942" s="43"/>
      <c r="H6942" s="43"/>
      <c r="I6942" s="43"/>
      <c r="J6942" s="43"/>
      <c r="K6942" s="43"/>
    </row>
    <row r="6943" spans="1:11" ht="14.25" customHeight="1">
      <c r="A6943" s="43"/>
      <c r="B6943" s="43"/>
      <c r="C6943" s="43"/>
      <c r="D6943" s="43"/>
      <c r="E6943" s="43"/>
      <c r="F6943" s="43"/>
      <c r="G6943" s="43"/>
      <c r="H6943" s="43"/>
      <c r="I6943" s="43"/>
      <c r="J6943" s="43"/>
      <c r="K6943" s="43"/>
    </row>
    <row r="6944" spans="1:11" ht="14.25" customHeight="1">
      <c r="A6944" s="43"/>
      <c r="B6944" s="43"/>
      <c r="C6944" s="43"/>
      <c r="D6944" s="43"/>
      <c r="E6944" s="43"/>
      <c r="F6944" s="43"/>
      <c r="G6944" s="43"/>
      <c r="H6944" s="43"/>
      <c r="I6944" s="43"/>
      <c r="J6944" s="43"/>
      <c r="K6944" s="43"/>
    </row>
    <row r="6945" spans="1:11" ht="14.25" customHeight="1">
      <c r="A6945" s="43"/>
      <c r="B6945" s="43"/>
      <c r="C6945" s="43"/>
      <c r="D6945" s="43"/>
      <c r="E6945" s="43"/>
      <c r="F6945" s="43"/>
      <c r="G6945" s="43"/>
      <c r="H6945" s="43"/>
      <c r="I6945" s="43"/>
      <c r="J6945" s="43"/>
      <c r="K6945" s="43"/>
    </row>
    <row r="6946" spans="1:11" ht="14.25" customHeight="1">
      <c r="A6946" s="43"/>
      <c r="B6946" s="43"/>
      <c r="C6946" s="43"/>
      <c r="D6946" s="43"/>
      <c r="E6946" s="43"/>
      <c r="F6946" s="43"/>
      <c r="G6946" s="43"/>
      <c r="H6946" s="43"/>
      <c r="I6946" s="43"/>
      <c r="J6946" s="43"/>
      <c r="K6946" s="43"/>
    </row>
    <row r="6947" spans="1:11" ht="14.25" customHeight="1">
      <c r="A6947" s="43"/>
      <c r="B6947" s="43"/>
      <c r="C6947" s="43"/>
      <c r="D6947" s="43"/>
      <c r="E6947" s="43"/>
      <c r="F6947" s="43"/>
      <c r="G6947" s="43"/>
      <c r="H6947" s="43"/>
      <c r="I6947" s="43"/>
      <c r="J6947" s="43"/>
      <c r="K6947" s="43"/>
    </row>
    <row r="6948" spans="1:11" ht="14.25" customHeight="1">
      <c r="A6948" s="43"/>
      <c r="B6948" s="43"/>
      <c r="C6948" s="43"/>
      <c r="D6948" s="43"/>
      <c r="E6948" s="43"/>
      <c r="F6948" s="43"/>
      <c r="G6948" s="43"/>
      <c r="H6948" s="43"/>
      <c r="I6948" s="43"/>
      <c r="J6948" s="43"/>
      <c r="K6948" s="43"/>
    </row>
    <row r="6949" spans="1:11" ht="14.25" customHeight="1">
      <c r="A6949" s="43"/>
      <c r="B6949" s="43"/>
      <c r="C6949" s="43"/>
      <c r="D6949" s="43"/>
      <c r="E6949" s="43"/>
      <c r="F6949" s="43"/>
      <c r="G6949" s="43"/>
      <c r="H6949" s="43"/>
      <c r="I6949" s="43"/>
      <c r="J6949" s="43"/>
      <c r="K6949" s="43"/>
    </row>
    <row r="6950" spans="1:11" ht="14.25" customHeight="1">
      <c r="A6950" s="43"/>
      <c r="B6950" s="43"/>
      <c r="C6950" s="43"/>
      <c r="D6950" s="43"/>
      <c r="E6950" s="43"/>
      <c r="F6950" s="43"/>
      <c r="G6950" s="43"/>
      <c r="H6950" s="43"/>
      <c r="I6950" s="43"/>
      <c r="J6950" s="43"/>
      <c r="K6950" s="43"/>
    </row>
    <row r="6951" spans="1:11" ht="14.25" customHeight="1">
      <c r="A6951" s="43"/>
      <c r="B6951" s="43"/>
      <c r="C6951" s="43"/>
      <c r="D6951" s="43"/>
      <c r="E6951" s="43"/>
      <c r="F6951" s="43"/>
      <c r="G6951" s="43"/>
      <c r="H6951" s="43"/>
      <c r="I6951" s="43"/>
      <c r="J6951" s="43"/>
      <c r="K6951" s="43"/>
    </row>
    <row r="6952" spans="1:11" ht="14.25" customHeight="1">
      <c r="A6952" s="43"/>
      <c r="B6952" s="43"/>
      <c r="C6952" s="43"/>
      <c r="D6952" s="43"/>
      <c r="E6952" s="43"/>
      <c r="F6952" s="43"/>
      <c r="G6952" s="43"/>
      <c r="H6952" s="43"/>
      <c r="I6952" s="43"/>
      <c r="J6952" s="43"/>
      <c r="K6952" s="43"/>
    </row>
    <row r="6953" spans="1:11" ht="14.25" customHeight="1">
      <c r="A6953" s="43"/>
      <c r="B6953" s="43"/>
      <c r="C6953" s="43"/>
      <c r="D6953" s="43"/>
      <c r="E6953" s="43"/>
      <c r="F6953" s="43"/>
      <c r="G6953" s="43"/>
      <c r="H6953" s="43"/>
      <c r="I6953" s="43"/>
      <c r="J6953" s="43"/>
      <c r="K6953" s="43"/>
    </row>
    <row r="6954" spans="1:11" ht="14.25" customHeight="1">
      <c r="A6954" s="43"/>
      <c r="B6954" s="43"/>
      <c r="C6954" s="43"/>
      <c r="D6954" s="43"/>
      <c r="E6954" s="43"/>
      <c r="F6954" s="43"/>
      <c r="G6954" s="43"/>
      <c r="H6954" s="43"/>
      <c r="I6954" s="43"/>
      <c r="J6954" s="43"/>
      <c r="K6954" s="43"/>
    </row>
    <row r="6955" spans="1:11" ht="14.25" customHeight="1">
      <c r="A6955" s="43"/>
      <c r="B6955" s="43"/>
      <c r="C6955" s="43"/>
      <c r="D6955" s="43"/>
      <c r="E6955" s="43"/>
      <c r="F6955" s="43"/>
      <c r="G6955" s="43"/>
      <c r="H6955" s="43"/>
      <c r="I6955" s="43"/>
      <c r="J6955" s="43"/>
      <c r="K6955" s="43"/>
    </row>
    <row r="6956" spans="1:11" ht="14.25" customHeight="1">
      <c r="A6956" s="43"/>
      <c r="B6956" s="43"/>
      <c r="C6956" s="43"/>
      <c r="D6956" s="43"/>
      <c r="E6956" s="43"/>
      <c r="F6956" s="43"/>
      <c r="G6956" s="43"/>
      <c r="H6956" s="43"/>
      <c r="I6956" s="43"/>
      <c r="J6956" s="43"/>
      <c r="K6956" s="43"/>
    </row>
    <row r="6957" spans="1:11" ht="14.25" customHeight="1">
      <c r="A6957" s="43"/>
      <c r="B6957" s="43"/>
      <c r="C6957" s="43"/>
      <c r="D6957" s="43"/>
      <c r="E6957" s="43"/>
      <c r="F6957" s="43"/>
      <c r="G6957" s="43"/>
      <c r="H6957" s="43"/>
      <c r="I6957" s="43"/>
      <c r="J6957" s="43"/>
      <c r="K6957" s="43"/>
    </row>
    <row r="6958" spans="1:11" ht="14.25" customHeight="1">
      <c r="A6958" s="43"/>
      <c r="B6958" s="43"/>
      <c r="C6958" s="43"/>
      <c r="D6958" s="43"/>
      <c r="E6958" s="43"/>
      <c r="F6958" s="43"/>
      <c r="G6958" s="43"/>
      <c r="H6958" s="43"/>
      <c r="I6958" s="43"/>
      <c r="J6958" s="43"/>
      <c r="K6958" s="43"/>
    </row>
    <row r="6959" spans="1:11" ht="14.25" customHeight="1">
      <c r="A6959" s="43"/>
      <c r="B6959" s="43"/>
      <c r="C6959" s="43"/>
      <c r="D6959" s="43"/>
      <c r="E6959" s="43"/>
      <c r="F6959" s="43"/>
      <c r="G6959" s="43"/>
      <c r="H6959" s="43"/>
      <c r="I6959" s="43"/>
      <c r="J6959" s="43"/>
      <c r="K6959" s="43"/>
    </row>
    <row r="6960" spans="1:11" ht="14.25" customHeight="1">
      <c r="A6960" s="43"/>
      <c r="B6960" s="43"/>
      <c r="C6960" s="43"/>
      <c r="D6960" s="43"/>
      <c r="E6960" s="43"/>
      <c r="F6960" s="43"/>
      <c r="G6960" s="43"/>
      <c r="H6960" s="43"/>
      <c r="I6960" s="43"/>
      <c r="J6960" s="43"/>
      <c r="K6960" s="43"/>
    </row>
    <row r="6961" spans="1:11" ht="14.25" customHeight="1">
      <c r="A6961" s="43"/>
      <c r="B6961" s="43"/>
      <c r="C6961" s="43"/>
      <c r="D6961" s="43"/>
      <c r="E6961" s="43"/>
      <c r="F6961" s="43"/>
      <c r="G6961" s="43"/>
      <c r="H6961" s="43"/>
      <c r="I6961" s="43"/>
      <c r="J6961" s="43"/>
      <c r="K6961" s="43"/>
    </row>
    <row r="6962" spans="1:11" ht="14.25" customHeight="1">
      <c r="A6962" s="43"/>
      <c r="B6962" s="43"/>
      <c r="C6962" s="43"/>
      <c r="D6962" s="43"/>
      <c r="E6962" s="43"/>
      <c r="F6962" s="43"/>
      <c r="G6962" s="43"/>
      <c r="H6962" s="43"/>
      <c r="I6962" s="43"/>
      <c r="J6962" s="43"/>
      <c r="K6962" s="43"/>
    </row>
    <row r="6963" spans="1:11" ht="14.25" customHeight="1">
      <c r="A6963" s="43"/>
      <c r="B6963" s="43"/>
      <c r="C6963" s="43"/>
      <c r="D6963" s="43"/>
      <c r="E6963" s="43"/>
      <c r="F6963" s="43"/>
      <c r="G6963" s="43"/>
      <c r="H6963" s="43"/>
      <c r="I6963" s="43"/>
      <c r="J6963" s="43"/>
      <c r="K6963" s="43"/>
    </row>
    <row r="6964" spans="1:11" ht="14.25" customHeight="1">
      <c r="A6964" s="43"/>
      <c r="B6964" s="43"/>
      <c r="C6964" s="43"/>
      <c r="D6964" s="43"/>
      <c r="E6964" s="43"/>
      <c r="F6964" s="43"/>
      <c r="G6964" s="43"/>
      <c r="H6964" s="43"/>
      <c r="I6964" s="43"/>
      <c r="J6964" s="43"/>
      <c r="K6964" s="43"/>
    </row>
    <row r="6965" spans="1:11" ht="14.25" customHeight="1">
      <c r="A6965" s="43"/>
      <c r="B6965" s="43"/>
      <c r="C6965" s="43"/>
      <c r="D6965" s="43"/>
      <c r="E6965" s="43"/>
      <c r="F6965" s="43"/>
      <c r="G6965" s="43"/>
      <c r="H6965" s="43"/>
      <c r="I6965" s="43"/>
      <c r="J6965" s="43"/>
      <c r="K6965" s="43"/>
    </row>
    <row r="6966" spans="1:11" ht="14.25" customHeight="1">
      <c r="A6966" s="43"/>
      <c r="B6966" s="43"/>
      <c r="C6966" s="43"/>
      <c r="D6966" s="43"/>
      <c r="E6966" s="43"/>
      <c r="F6966" s="43"/>
      <c r="G6966" s="43"/>
      <c r="H6966" s="43"/>
      <c r="I6966" s="43"/>
      <c r="J6966" s="43"/>
      <c r="K6966" s="43"/>
    </row>
    <row r="6967" spans="1:11" ht="14.25" customHeight="1">
      <c r="A6967" s="43"/>
      <c r="B6967" s="43"/>
      <c r="C6967" s="43"/>
      <c r="D6967" s="43"/>
      <c r="E6967" s="43"/>
      <c r="F6967" s="43"/>
      <c r="G6967" s="43"/>
      <c r="H6967" s="43"/>
      <c r="I6967" s="43"/>
      <c r="J6967" s="43"/>
      <c r="K6967" s="43"/>
    </row>
    <row r="6968" spans="1:11" ht="14.25" customHeight="1">
      <c r="A6968" s="43"/>
      <c r="B6968" s="43"/>
      <c r="C6968" s="43"/>
      <c r="D6968" s="43"/>
      <c r="E6968" s="43"/>
      <c r="F6968" s="43"/>
      <c r="G6968" s="43"/>
      <c r="H6968" s="43"/>
      <c r="I6968" s="43"/>
      <c r="J6968" s="43"/>
      <c r="K6968" s="43"/>
    </row>
    <row r="6969" spans="1:11" ht="14.25" customHeight="1">
      <c r="A6969" s="43"/>
      <c r="B6969" s="43"/>
      <c r="C6969" s="43"/>
      <c r="D6969" s="43"/>
      <c r="E6969" s="43"/>
      <c r="F6969" s="43"/>
      <c r="G6969" s="43"/>
      <c r="H6969" s="43"/>
      <c r="I6969" s="43"/>
      <c r="J6969" s="43"/>
      <c r="K6969" s="43"/>
    </row>
    <row r="6970" spans="1:11" ht="14.25" customHeight="1">
      <c r="A6970" s="43"/>
      <c r="B6970" s="43"/>
      <c r="C6970" s="43"/>
      <c r="D6970" s="43"/>
      <c r="E6970" s="43"/>
      <c r="F6970" s="43"/>
      <c r="G6970" s="43"/>
      <c r="H6970" s="43"/>
      <c r="I6970" s="43"/>
      <c r="J6970" s="43"/>
      <c r="K6970" s="43"/>
    </row>
    <row r="6971" spans="1:11" ht="14.25" customHeight="1">
      <c r="A6971" s="43"/>
      <c r="B6971" s="43"/>
      <c r="C6971" s="43"/>
      <c r="D6971" s="43"/>
      <c r="E6971" s="43"/>
      <c r="F6971" s="43"/>
      <c r="G6971" s="43"/>
      <c r="H6971" s="43"/>
      <c r="I6971" s="43"/>
      <c r="J6971" s="43"/>
      <c r="K6971" s="43"/>
    </row>
    <row r="6972" spans="1:11" ht="14.25" customHeight="1">
      <c r="A6972" s="43"/>
      <c r="B6972" s="43"/>
      <c r="C6972" s="43"/>
      <c r="D6972" s="43"/>
      <c r="E6972" s="43"/>
      <c r="F6972" s="43"/>
      <c r="G6972" s="43"/>
      <c r="H6972" s="43"/>
      <c r="I6972" s="43"/>
      <c r="J6972" s="43"/>
      <c r="K6972" s="43"/>
    </row>
    <row r="6973" spans="1:11" ht="14.25" customHeight="1">
      <c r="A6973" s="43"/>
      <c r="B6973" s="43"/>
      <c r="C6973" s="43"/>
      <c r="D6973" s="43"/>
      <c r="E6973" s="43"/>
      <c r="F6973" s="43"/>
      <c r="G6973" s="43"/>
      <c r="H6973" s="43"/>
      <c r="I6973" s="43"/>
      <c r="J6973" s="43"/>
      <c r="K6973" s="43"/>
    </row>
    <row r="6974" spans="1:11" ht="14.25" customHeight="1">
      <c r="A6974" s="43"/>
      <c r="B6974" s="43"/>
      <c r="C6974" s="43"/>
      <c r="D6974" s="43"/>
      <c r="E6974" s="43"/>
      <c r="F6974" s="43"/>
      <c r="G6974" s="43"/>
      <c r="H6974" s="43"/>
      <c r="I6974" s="43"/>
      <c r="J6974" s="43"/>
      <c r="K6974" s="43"/>
    </row>
    <row r="6975" spans="1:11" ht="14.25" customHeight="1">
      <c r="A6975" s="43"/>
      <c r="B6975" s="43"/>
      <c r="C6975" s="43"/>
      <c r="D6975" s="43"/>
      <c r="E6975" s="43"/>
      <c r="F6975" s="43"/>
      <c r="G6975" s="43"/>
      <c r="H6975" s="43"/>
      <c r="I6975" s="43"/>
      <c r="J6975" s="43"/>
      <c r="K6975" s="43"/>
    </row>
    <row r="6976" spans="1:11" ht="14.25" customHeight="1">
      <c r="A6976" s="43"/>
      <c r="B6976" s="43"/>
      <c r="C6976" s="43"/>
      <c r="D6976" s="43"/>
      <c r="E6976" s="43"/>
      <c r="F6976" s="43"/>
      <c r="G6976" s="43"/>
      <c r="H6976" s="43"/>
      <c r="I6976" s="43"/>
      <c r="J6976" s="43"/>
      <c r="K6976" s="43"/>
    </row>
    <row r="6977" spans="1:11" ht="14.25" customHeight="1">
      <c r="A6977" s="43"/>
      <c r="B6977" s="43"/>
      <c r="C6977" s="43"/>
      <c r="D6977" s="43"/>
      <c r="E6977" s="43"/>
      <c r="F6977" s="43"/>
      <c r="G6977" s="43"/>
      <c r="H6977" s="43"/>
      <c r="I6977" s="43"/>
      <c r="J6977" s="43"/>
      <c r="K6977" s="43"/>
    </row>
    <row r="6978" spans="1:11" ht="14.25" customHeight="1">
      <c r="A6978" s="43"/>
      <c r="B6978" s="43"/>
      <c r="C6978" s="43"/>
      <c r="D6978" s="43"/>
      <c r="E6978" s="43"/>
      <c r="F6978" s="43"/>
      <c r="G6978" s="43"/>
      <c r="H6978" s="43"/>
      <c r="I6978" s="43"/>
      <c r="J6978" s="43"/>
      <c r="K6978" s="43"/>
    </row>
    <row r="6979" spans="1:11" ht="14.25" customHeight="1">
      <c r="A6979" s="43"/>
      <c r="B6979" s="43"/>
      <c r="C6979" s="43"/>
      <c r="D6979" s="43"/>
      <c r="E6979" s="43"/>
      <c r="F6979" s="43"/>
      <c r="G6979" s="43"/>
      <c r="H6979" s="43"/>
      <c r="I6979" s="43"/>
      <c r="J6979" s="43"/>
      <c r="K6979" s="43"/>
    </row>
    <row r="6980" spans="1:11" ht="14.25" customHeight="1">
      <c r="A6980" s="43"/>
      <c r="B6980" s="43"/>
      <c r="C6980" s="43"/>
      <c r="D6980" s="43"/>
      <c r="E6980" s="43"/>
      <c r="F6980" s="43"/>
      <c r="G6980" s="43"/>
      <c r="H6980" s="43"/>
      <c r="I6980" s="43"/>
      <c r="J6980" s="43"/>
      <c r="K6980" s="43"/>
    </row>
    <row r="6981" spans="1:11" ht="14.25" customHeight="1">
      <c r="A6981" s="43"/>
      <c r="B6981" s="43"/>
      <c r="C6981" s="43"/>
      <c r="D6981" s="43"/>
      <c r="E6981" s="43"/>
      <c r="F6981" s="43"/>
      <c r="G6981" s="43"/>
      <c r="H6981" s="43"/>
      <c r="I6981" s="43"/>
      <c r="J6981" s="43"/>
      <c r="K6981" s="43"/>
    </row>
    <row r="6982" spans="1:11" ht="14.25" customHeight="1">
      <c r="A6982" s="43"/>
      <c r="B6982" s="43"/>
      <c r="C6982" s="43"/>
      <c r="D6982" s="43"/>
      <c r="E6982" s="43"/>
      <c r="F6982" s="43"/>
      <c r="G6982" s="43"/>
      <c r="H6982" s="43"/>
      <c r="I6982" s="43"/>
      <c r="J6982" s="43"/>
      <c r="K6982" s="43"/>
    </row>
    <row r="6983" spans="1:11" ht="14.25" customHeight="1">
      <c r="A6983" s="43"/>
      <c r="B6983" s="43"/>
      <c r="C6983" s="43"/>
      <c r="D6983" s="43"/>
      <c r="E6983" s="43"/>
      <c r="F6983" s="43"/>
      <c r="G6983" s="43"/>
      <c r="H6983" s="43"/>
      <c r="I6983" s="43"/>
      <c r="J6983" s="43"/>
      <c r="K6983" s="43"/>
    </row>
    <row r="6984" spans="1:11" ht="14.25" customHeight="1">
      <c r="A6984" s="43"/>
      <c r="B6984" s="43"/>
      <c r="C6984" s="43"/>
      <c r="D6984" s="43"/>
      <c r="E6984" s="43"/>
      <c r="F6984" s="43"/>
      <c r="G6984" s="43"/>
      <c r="H6984" s="43"/>
      <c r="I6984" s="43"/>
      <c r="J6984" s="43"/>
      <c r="K6984" s="43"/>
    </row>
    <row r="6985" spans="1:11" ht="14.25" customHeight="1">
      <c r="A6985" s="43"/>
      <c r="B6985" s="43"/>
      <c r="C6985" s="43"/>
      <c r="D6985" s="43"/>
      <c r="E6985" s="43"/>
      <c r="F6985" s="43"/>
      <c r="G6985" s="43"/>
      <c r="H6985" s="43"/>
      <c r="I6985" s="43"/>
      <c r="J6985" s="43"/>
      <c r="K6985" s="43"/>
    </row>
    <row r="6986" spans="1:11" ht="14.25" customHeight="1">
      <c r="A6986" s="43"/>
      <c r="B6986" s="43"/>
      <c r="C6986" s="43"/>
      <c r="D6986" s="43"/>
      <c r="E6986" s="43"/>
      <c r="F6986" s="43"/>
      <c r="G6986" s="43"/>
      <c r="H6986" s="43"/>
      <c r="I6986" s="43"/>
      <c r="J6986" s="43"/>
      <c r="K6986" s="43"/>
    </row>
    <row r="6987" spans="1:11" ht="14.25" customHeight="1">
      <c r="A6987" s="43"/>
      <c r="B6987" s="43"/>
      <c r="C6987" s="43"/>
      <c r="D6987" s="43"/>
      <c r="E6987" s="43"/>
      <c r="F6987" s="43"/>
      <c r="G6987" s="43"/>
      <c r="H6987" s="43"/>
      <c r="I6987" s="43"/>
      <c r="J6987" s="43"/>
      <c r="K6987" s="43"/>
    </row>
    <row r="6988" spans="1:11" ht="14.25" customHeight="1">
      <c r="A6988" s="43"/>
      <c r="B6988" s="43"/>
      <c r="C6988" s="43"/>
      <c r="D6988" s="43"/>
      <c r="E6988" s="43"/>
      <c r="F6988" s="43"/>
      <c r="G6988" s="43"/>
      <c r="H6988" s="43"/>
      <c r="I6988" s="43"/>
      <c r="J6988" s="43"/>
      <c r="K6988" s="43"/>
    </row>
    <row r="6989" spans="1:11" ht="14.25" customHeight="1">
      <c r="A6989" s="43"/>
      <c r="B6989" s="43"/>
      <c r="C6989" s="43"/>
      <c r="D6989" s="43"/>
      <c r="E6989" s="43"/>
      <c r="F6989" s="43"/>
      <c r="G6989" s="43"/>
      <c r="H6989" s="43"/>
      <c r="I6989" s="43"/>
      <c r="J6989" s="43"/>
      <c r="K6989" s="43"/>
    </row>
    <row r="6990" spans="1:11" ht="14.25" customHeight="1">
      <c r="A6990" s="43"/>
      <c r="B6990" s="43"/>
      <c r="C6990" s="43"/>
      <c r="D6990" s="43"/>
      <c r="E6990" s="43"/>
      <c r="F6990" s="43"/>
      <c r="G6990" s="43"/>
      <c r="H6990" s="43"/>
      <c r="I6990" s="43"/>
      <c r="J6990" s="43"/>
      <c r="K6990" s="43"/>
    </row>
    <row r="6991" spans="1:11" ht="14.25" customHeight="1">
      <c r="A6991" s="43"/>
      <c r="B6991" s="43"/>
      <c r="C6991" s="43"/>
      <c r="D6991" s="43"/>
      <c r="E6991" s="43"/>
      <c r="F6991" s="43"/>
      <c r="G6991" s="43"/>
      <c r="H6991" s="43"/>
      <c r="I6991" s="43"/>
      <c r="J6991" s="43"/>
      <c r="K6991" s="43"/>
    </row>
    <row r="6992" spans="1:11" ht="14.25" customHeight="1">
      <c r="A6992" s="43"/>
      <c r="B6992" s="43"/>
      <c r="C6992" s="43"/>
      <c r="D6992" s="43"/>
      <c r="E6992" s="43"/>
      <c r="F6992" s="43"/>
      <c r="G6992" s="43"/>
      <c r="H6992" s="43"/>
      <c r="I6992" s="43"/>
      <c r="J6992" s="43"/>
      <c r="K6992" s="43"/>
    </row>
    <row r="6993" spans="1:11" ht="14.25" customHeight="1">
      <c r="A6993" s="43"/>
      <c r="B6993" s="43"/>
      <c r="C6993" s="43"/>
      <c r="D6993" s="43"/>
      <c r="E6993" s="43"/>
      <c r="F6993" s="43"/>
      <c r="G6993" s="43"/>
      <c r="H6993" s="43"/>
      <c r="I6993" s="43"/>
      <c r="J6993" s="43"/>
      <c r="K6993" s="43"/>
    </row>
    <row r="6994" spans="1:11" ht="14.25" customHeight="1">
      <c r="A6994" s="43"/>
      <c r="B6994" s="43"/>
      <c r="C6994" s="43"/>
      <c r="D6994" s="43"/>
      <c r="E6994" s="43"/>
      <c r="F6994" s="43"/>
      <c r="G6994" s="43"/>
      <c r="H6994" s="43"/>
      <c r="I6994" s="43"/>
      <c r="J6994" s="43"/>
      <c r="K6994" s="43"/>
    </row>
    <row r="6995" spans="1:11" ht="14.25" customHeight="1">
      <c r="A6995" s="43"/>
      <c r="B6995" s="43"/>
      <c r="C6995" s="43"/>
      <c r="D6995" s="43"/>
      <c r="E6995" s="43"/>
      <c r="F6995" s="43"/>
      <c r="G6995" s="43"/>
      <c r="H6995" s="43"/>
      <c r="I6995" s="43"/>
      <c r="J6995" s="43"/>
      <c r="K6995" s="43"/>
    </row>
    <row r="6996" spans="1:11" ht="14.25" customHeight="1">
      <c r="A6996" s="43"/>
      <c r="B6996" s="43"/>
      <c r="C6996" s="43"/>
      <c r="D6996" s="43"/>
      <c r="E6996" s="43"/>
      <c r="F6996" s="43"/>
      <c r="G6996" s="43"/>
      <c r="H6996" s="43"/>
      <c r="I6996" s="43"/>
      <c r="J6996" s="43"/>
      <c r="K6996" s="43"/>
    </row>
    <row r="6997" spans="1:11" ht="14.25" customHeight="1">
      <c r="A6997" s="43"/>
      <c r="B6997" s="43"/>
      <c r="C6997" s="43"/>
      <c r="D6997" s="43"/>
      <c r="E6997" s="43"/>
      <c r="F6997" s="43"/>
      <c r="G6997" s="43"/>
      <c r="H6997" s="43"/>
      <c r="I6997" s="43"/>
      <c r="J6997" s="43"/>
      <c r="K6997" s="43"/>
    </row>
    <row r="6998" spans="1:11" ht="14.25" customHeight="1">
      <c r="A6998" s="43"/>
      <c r="B6998" s="43"/>
      <c r="C6998" s="43"/>
      <c r="D6998" s="43"/>
      <c r="E6998" s="43"/>
      <c r="F6998" s="43"/>
      <c r="G6998" s="43"/>
      <c r="H6998" s="43"/>
      <c r="I6998" s="43"/>
      <c r="J6998" s="43"/>
      <c r="K6998" s="43"/>
    </row>
    <row r="6999" spans="1:11" ht="14.25" customHeight="1">
      <c r="A6999" s="43"/>
      <c r="B6999" s="43"/>
      <c r="C6999" s="43"/>
      <c r="D6999" s="43"/>
      <c r="E6999" s="43"/>
      <c r="F6999" s="43"/>
      <c r="G6999" s="43"/>
      <c r="H6999" s="43"/>
      <c r="I6999" s="43"/>
      <c r="J6999" s="43"/>
      <c r="K6999" s="43"/>
    </row>
    <row r="7000" spans="1:11" ht="14.25" customHeight="1">
      <c r="A7000" s="43"/>
      <c r="B7000" s="43"/>
      <c r="C7000" s="43"/>
      <c r="D7000" s="43"/>
      <c r="E7000" s="43"/>
      <c r="F7000" s="43"/>
      <c r="G7000" s="43"/>
      <c r="H7000" s="43"/>
      <c r="I7000" s="43"/>
      <c r="J7000" s="43"/>
      <c r="K7000" s="43"/>
    </row>
    <row r="7001" spans="1:11" ht="14.25" customHeight="1">
      <c r="A7001" s="43"/>
      <c r="B7001" s="43"/>
      <c r="C7001" s="43"/>
      <c r="D7001" s="43"/>
      <c r="E7001" s="43"/>
      <c r="F7001" s="43"/>
      <c r="G7001" s="43"/>
      <c r="H7001" s="43"/>
      <c r="I7001" s="43"/>
      <c r="J7001" s="43"/>
      <c r="K7001" s="43"/>
    </row>
    <row r="7002" spans="1:11" ht="14.25" customHeight="1">
      <c r="A7002" s="43"/>
      <c r="B7002" s="43"/>
      <c r="C7002" s="43"/>
      <c r="D7002" s="43"/>
      <c r="E7002" s="43"/>
      <c r="F7002" s="43"/>
      <c r="G7002" s="43"/>
      <c r="H7002" s="43"/>
      <c r="I7002" s="43"/>
      <c r="J7002" s="43"/>
      <c r="K7002" s="43"/>
    </row>
    <row r="7003" spans="1:11" ht="14.25" customHeight="1">
      <c r="A7003" s="43"/>
      <c r="B7003" s="43"/>
      <c r="C7003" s="43"/>
      <c r="D7003" s="43"/>
      <c r="E7003" s="43"/>
      <c r="F7003" s="43"/>
      <c r="G7003" s="43"/>
      <c r="H7003" s="43"/>
      <c r="I7003" s="43"/>
      <c r="J7003" s="43"/>
      <c r="K7003" s="43"/>
    </row>
    <row r="7004" spans="1:11" ht="14.25" customHeight="1">
      <c r="A7004" s="43"/>
      <c r="B7004" s="43"/>
      <c r="C7004" s="43"/>
      <c r="D7004" s="43"/>
      <c r="E7004" s="43"/>
      <c r="F7004" s="43"/>
      <c r="G7004" s="43"/>
      <c r="H7004" s="43"/>
      <c r="I7004" s="43"/>
      <c r="J7004" s="43"/>
      <c r="K7004" s="43"/>
    </row>
    <row r="7005" spans="1:11" ht="14.25" customHeight="1">
      <c r="A7005" s="43"/>
      <c r="B7005" s="43"/>
      <c r="C7005" s="43"/>
      <c r="D7005" s="43"/>
      <c r="E7005" s="43"/>
      <c r="F7005" s="43"/>
      <c r="G7005" s="43"/>
      <c r="H7005" s="43"/>
      <c r="I7005" s="43"/>
      <c r="J7005" s="43"/>
      <c r="K7005" s="43"/>
    </row>
    <row r="7006" spans="1:11" ht="14.25" customHeight="1">
      <c r="A7006" s="43"/>
      <c r="B7006" s="43"/>
      <c r="C7006" s="43"/>
      <c r="D7006" s="43"/>
      <c r="E7006" s="43"/>
      <c r="F7006" s="43"/>
      <c r="G7006" s="43"/>
      <c r="H7006" s="43"/>
      <c r="I7006" s="43"/>
      <c r="J7006" s="43"/>
      <c r="K7006" s="43"/>
    </row>
    <row r="7007" spans="1:11" ht="14.25" customHeight="1">
      <c r="A7007" s="43"/>
      <c r="B7007" s="43"/>
      <c r="C7007" s="43"/>
      <c r="D7007" s="43"/>
      <c r="E7007" s="43"/>
      <c r="F7007" s="43"/>
      <c r="G7007" s="43"/>
      <c r="H7007" s="43"/>
      <c r="I7007" s="43"/>
      <c r="J7007" s="43"/>
      <c r="K7007" s="43"/>
    </row>
    <row r="7008" spans="1:11" ht="14.25" customHeight="1">
      <c r="A7008" s="43"/>
      <c r="B7008" s="43"/>
      <c r="C7008" s="43"/>
      <c r="D7008" s="43"/>
      <c r="E7008" s="43"/>
      <c r="F7008" s="43"/>
      <c r="G7008" s="43"/>
      <c r="H7008" s="43"/>
      <c r="I7008" s="43"/>
      <c r="J7008" s="43"/>
      <c r="K7008" s="43"/>
    </row>
    <row r="7009" spans="1:11" ht="14.25" customHeight="1">
      <c r="A7009" s="43"/>
      <c r="B7009" s="43"/>
      <c r="C7009" s="43"/>
      <c r="D7009" s="43"/>
      <c r="E7009" s="43"/>
      <c r="F7009" s="43"/>
      <c r="G7009" s="43"/>
      <c r="H7009" s="43"/>
      <c r="I7009" s="43"/>
      <c r="J7009" s="43"/>
      <c r="K7009" s="43"/>
    </row>
    <row r="7010" spans="1:11" ht="14.25" customHeight="1">
      <c r="A7010" s="43"/>
      <c r="B7010" s="43"/>
      <c r="C7010" s="43"/>
      <c r="D7010" s="43"/>
      <c r="E7010" s="43"/>
      <c r="F7010" s="43"/>
      <c r="G7010" s="43"/>
      <c r="H7010" s="43"/>
      <c r="I7010" s="43"/>
      <c r="J7010" s="43"/>
      <c r="K7010" s="43"/>
    </row>
    <row r="7011" spans="1:11" ht="14.25" customHeight="1">
      <c r="A7011" s="43"/>
      <c r="B7011" s="43"/>
      <c r="C7011" s="43"/>
      <c r="D7011" s="43"/>
      <c r="E7011" s="43"/>
      <c r="F7011" s="43"/>
      <c r="G7011" s="43"/>
      <c r="H7011" s="43"/>
      <c r="I7011" s="43"/>
      <c r="J7011" s="43"/>
      <c r="K7011" s="43"/>
    </row>
    <row r="7012" spans="1:11" ht="14.25" customHeight="1">
      <c r="A7012" s="43"/>
      <c r="B7012" s="43"/>
      <c r="C7012" s="43"/>
      <c r="D7012" s="43"/>
      <c r="E7012" s="43"/>
      <c r="F7012" s="43"/>
      <c r="G7012" s="43"/>
      <c r="H7012" s="43"/>
      <c r="I7012" s="43"/>
      <c r="J7012" s="43"/>
      <c r="K7012" s="43"/>
    </row>
    <row r="7013" spans="1:11" ht="14.25" customHeight="1">
      <c r="A7013" s="43"/>
      <c r="B7013" s="43"/>
      <c r="C7013" s="43"/>
      <c r="D7013" s="43"/>
      <c r="E7013" s="43"/>
      <c r="F7013" s="43"/>
      <c r="G7013" s="43"/>
      <c r="H7013" s="43"/>
      <c r="I7013" s="43"/>
      <c r="J7013" s="43"/>
      <c r="K7013" s="43"/>
    </row>
    <row r="7014" spans="1:11" ht="14.25" customHeight="1">
      <c r="A7014" s="43"/>
      <c r="B7014" s="43"/>
      <c r="C7014" s="43"/>
      <c r="D7014" s="43"/>
      <c r="E7014" s="43"/>
      <c r="F7014" s="43"/>
      <c r="G7014" s="43"/>
      <c r="H7014" s="43"/>
      <c r="I7014" s="43"/>
      <c r="J7014" s="43"/>
      <c r="K7014" s="43"/>
    </row>
    <row r="7015" spans="1:11" ht="14.25" customHeight="1">
      <c r="A7015" s="43"/>
      <c r="B7015" s="43"/>
      <c r="C7015" s="43"/>
      <c r="D7015" s="43"/>
      <c r="E7015" s="43"/>
      <c r="F7015" s="43"/>
      <c r="G7015" s="43"/>
      <c r="H7015" s="43"/>
      <c r="I7015" s="43"/>
      <c r="J7015" s="43"/>
      <c r="K7015" s="43"/>
    </row>
    <row r="7016" spans="1:11" ht="14.25" customHeight="1">
      <c r="A7016" s="43"/>
      <c r="B7016" s="43"/>
      <c r="C7016" s="43"/>
      <c r="D7016" s="43"/>
      <c r="E7016" s="43"/>
      <c r="F7016" s="43"/>
      <c r="G7016" s="43"/>
      <c r="H7016" s="43"/>
      <c r="I7016" s="43"/>
      <c r="J7016" s="43"/>
      <c r="K7016" s="43"/>
    </row>
    <row r="7017" spans="1:11" ht="14.25" customHeight="1">
      <c r="A7017" s="43"/>
      <c r="B7017" s="43"/>
      <c r="C7017" s="43"/>
      <c r="D7017" s="43"/>
      <c r="E7017" s="43"/>
      <c r="F7017" s="43"/>
      <c r="G7017" s="43"/>
      <c r="H7017" s="43"/>
      <c r="I7017" s="43"/>
      <c r="J7017" s="43"/>
      <c r="K7017" s="43"/>
    </row>
    <row r="7018" spans="1:11" ht="14.25" customHeight="1">
      <c r="A7018" s="43"/>
      <c r="B7018" s="43"/>
      <c r="C7018" s="43"/>
      <c r="D7018" s="43"/>
      <c r="E7018" s="43"/>
      <c r="F7018" s="43"/>
      <c r="G7018" s="43"/>
      <c r="H7018" s="43"/>
      <c r="I7018" s="43"/>
      <c r="J7018" s="43"/>
      <c r="K7018" s="43"/>
    </row>
    <row r="7019" spans="1:11" ht="14.25" customHeight="1">
      <c r="A7019" s="43"/>
      <c r="B7019" s="43"/>
      <c r="C7019" s="43"/>
      <c r="D7019" s="43"/>
      <c r="E7019" s="43"/>
      <c r="F7019" s="43"/>
      <c r="G7019" s="43"/>
      <c r="H7019" s="43"/>
      <c r="I7019" s="43"/>
      <c r="J7019" s="43"/>
      <c r="K7019" s="43"/>
    </row>
    <row r="7020" spans="1:11" ht="14.25" customHeight="1">
      <c r="A7020" s="43"/>
      <c r="B7020" s="43"/>
      <c r="C7020" s="43"/>
      <c r="D7020" s="43"/>
      <c r="E7020" s="43"/>
      <c r="F7020" s="43"/>
      <c r="G7020" s="43"/>
      <c r="H7020" s="43"/>
      <c r="I7020" s="43"/>
      <c r="J7020" s="43"/>
      <c r="K7020" s="43"/>
    </row>
    <row r="7021" spans="1:11" ht="14.25" customHeight="1">
      <c r="A7021" s="43"/>
      <c r="B7021" s="43"/>
      <c r="C7021" s="43"/>
      <c r="D7021" s="43"/>
      <c r="E7021" s="43"/>
      <c r="F7021" s="43"/>
      <c r="G7021" s="43"/>
      <c r="H7021" s="43"/>
      <c r="I7021" s="43"/>
      <c r="J7021" s="43"/>
      <c r="K7021" s="43"/>
    </row>
    <row r="7022" spans="1:11" ht="14.25" customHeight="1">
      <c r="A7022" s="43"/>
      <c r="B7022" s="43"/>
      <c r="C7022" s="43"/>
      <c r="D7022" s="43"/>
      <c r="E7022" s="43"/>
      <c r="F7022" s="43"/>
      <c r="G7022" s="43"/>
      <c r="H7022" s="43"/>
      <c r="I7022" s="43"/>
      <c r="J7022" s="43"/>
      <c r="K7022" s="43"/>
    </row>
    <row r="7023" spans="1:11" ht="14.25" customHeight="1">
      <c r="A7023" s="43"/>
      <c r="B7023" s="43"/>
      <c r="C7023" s="43"/>
      <c r="D7023" s="43"/>
      <c r="E7023" s="43"/>
      <c r="F7023" s="43"/>
      <c r="G7023" s="43"/>
      <c r="H7023" s="43"/>
      <c r="I7023" s="43"/>
      <c r="J7023" s="43"/>
      <c r="K7023" s="43"/>
    </row>
    <row r="7024" spans="1:11" ht="14.25" customHeight="1">
      <c r="A7024" s="43"/>
      <c r="B7024" s="43"/>
      <c r="C7024" s="43"/>
      <c r="D7024" s="43"/>
      <c r="E7024" s="43"/>
      <c r="F7024" s="43"/>
      <c r="G7024" s="43"/>
      <c r="H7024" s="43"/>
      <c r="I7024" s="43"/>
      <c r="J7024" s="43"/>
      <c r="K7024" s="43"/>
    </row>
    <row r="7025" spans="1:11" ht="14.25" customHeight="1">
      <c r="A7025" s="43"/>
      <c r="B7025" s="43"/>
      <c r="C7025" s="43"/>
      <c r="D7025" s="43"/>
      <c r="E7025" s="43"/>
      <c r="F7025" s="43"/>
      <c r="G7025" s="43"/>
      <c r="H7025" s="43"/>
      <c r="I7025" s="43"/>
      <c r="J7025" s="43"/>
      <c r="K7025" s="43"/>
    </row>
    <row r="7026" spans="1:11" ht="14.25" customHeight="1">
      <c r="A7026" s="43"/>
      <c r="B7026" s="43"/>
      <c r="C7026" s="43"/>
      <c r="D7026" s="43"/>
      <c r="E7026" s="43"/>
      <c r="F7026" s="43"/>
      <c r="G7026" s="43"/>
      <c r="H7026" s="43"/>
      <c r="I7026" s="43"/>
      <c r="J7026" s="43"/>
      <c r="K7026" s="43"/>
    </row>
    <row r="7027" spans="1:11" ht="14.25" customHeight="1">
      <c r="A7027" s="43"/>
      <c r="B7027" s="43"/>
      <c r="C7027" s="43"/>
      <c r="D7027" s="43"/>
      <c r="E7027" s="43"/>
      <c r="F7027" s="43"/>
      <c r="G7027" s="43"/>
      <c r="H7027" s="43"/>
      <c r="I7027" s="43"/>
      <c r="J7027" s="43"/>
      <c r="K7027" s="43"/>
    </row>
    <row r="7028" spans="1:11" ht="14.25" customHeight="1">
      <c r="A7028" s="43"/>
      <c r="B7028" s="43"/>
      <c r="C7028" s="43"/>
      <c r="D7028" s="43"/>
      <c r="E7028" s="43"/>
      <c r="F7028" s="43"/>
      <c r="G7028" s="43"/>
      <c r="H7028" s="43"/>
      <c r="I7028" s="43"/>
      <c r="J7028" s="43"/>
      <c r="K7028" s="43"/>
    </row>
    <row r="7029" spans="1:11" ht="14.25" customHeight="1">
      <c r="A7029" s="43"/>
      <c r="B7029" s="43"/>
      <c r="C7029" s="43"/>
      <c r="D7029" s="43"/>
      <c r="E7029" s="43"/>
      <c r="F7029" s="43"/>
      <c r="G7029" s="43"/>
      <c r="H7029" s="43"/>
      <c r="I7029" s="43"/>
      <c r="J7029" s="43"/>
      <c r="K7029" s="43"/>
    </row>
    <row r="7030" spans="1:11" ht="14.25" customHeight="1">
      <c r="A7030" s="43"/>
      <c r="B7030" s="43"/>
      <c r="C7030" s="43"/>
      <c r="D7030" s="43"/>
      <c r="E7030" s="43"/>
      <c r="F7030" s="43"/>
      <c r="G7030" s="43"/>
      <c r="H7030" s="43"/>
      <c r="I7030" s="43"/>
      <c r="J7030" s="43"/>
      <c r="K7030" s="43"/>
    </row>
    <row r="7031" spans="1:11" ht="14.25" customHeight="1">
      <c r="A7031" s="43"/>
      <c r="B7031" s="43"/>
      <c r="C7031" s="43"/>
      <c r="D7031" s="43"/>
      <c r="E7031" s="43"/>
      <c r="F7031" s="43"/>
      <c r="G7031" s="43"/>
      <c r="H7031" s="43"/>
      <c r="I7031" s="43"/>
      <c r="J7031" s="43"/>
      <c r="K7031" s="43"/>
    </row>
    <row r="7032" spans="1:11" ht="14.25" customHeight="1">
      <c r="A7032" s="43"/>
      <c r="B7032" s="43"/>
      <c r="C7032" s="43"/>
      <c r="D7032" s="43"/>
      <c r="E7032" s="43"/>
      <c r="F7032" s="43"/>
      <c r="G7032" s="43"/>
      <c r="H7032" s="43"/>
      <c r="I7032" s="43"/>
      <c r="J7032" s="43"/>
      <c r="K7032" s="43"/>
    </row>
    <row r="7033" spans="1:11" ht="14.25" customHeight="1">
      <c r="A7033" s="43"/>
      <c r="B7033" s="43"/>
      <c r="C7033" s="43"/>
      <c r="D7033" s="43"/>
      <c r="E7033" s="43"/>
      <c r="F7033" s="43"/>
      <c r="G7033" s="43"/>
      <c r="H7033" s="43"/>
      <c r="I7033" s="43"/>
      <c r="J7033" s="43"/>
      <c r="K7033" s="43"/>
    </row>
    <row r="7034" spans="1:11" ht="14.25" customHeight="1">
      <c r="A7034" s="43"/>
      <c r="B7034" s="43"/>
      <c r="C7034" s="43"/>
      <c r="D7034" s="43"/>
      <c r="E7034" s="43"/>
      <c r="F7034" s="43"/>
      <c r="G7034" s="43"/>
      <c r="H7034" s="43"/>
      <c r="I7034" s="43"/>
      <c r="J7034" s="43"/>
      <c r="K7034" s="43"/>
    </row>
    <row r="7035" spans="1:11" ht="14.25" customHeight="1">
      <c r="A7035" s="43"/>
      <c r="B7035" s="43"/>
      <c r="C7035" s="43"/>
      <c r="D7035" s="43"/>
      <c r="E7035" s="43"/>
      <c r="F7035" s="43"/>
      <c r="G7035" s="43"/>
      <c r="H7035" s="43"/>
      <c r="I7035" s="43"/>
      <c r="J7035" s="43"/>
      <c r="K7035" s="43"/>
    </row>
    <row r="7036" spans="1:11" ht="14.25" customHeight="1">
      <c r="A7036" s="43"/>
      <c r="B7036" s="43"/>
      <c r="C7036" s="43"/>
      <c r="D7036" s="43"/>
      <c r="E7036" s="43"/>
      <c r="F7036" s="43"/>
      <c r="G7036" s="43"/>
      <c r="H7036" s="43"/>
      <c r="I7036" s="43"/>
      <c r="J7036" s="43"/>
      <c r="K7036" s="43"/>
    </row>
    <row r="7037" spans="1:11" ht="14.25" customHeight="1">
      <c r="A7037" s="43"/>
      <c r="B7037" s="43"/>
      <c r="C7037" s="43"/>
      <c r="D7037" s="43"/>
      <c r="E7037" s="43"/>
      <c r="F7037" s="43"/>
      <c r="G7037" s="43"/>
      <c r="H7037" s="43"/>
      <c r="I7037" s="43"/>
      <c r="J7037" s="43"/>
      <c r="K7037" s="43"/>
    </row>
    <row r="7038" spans="1:11" ht="14.25" customHeight="1">
      <c r="A7038" s="43"/>
      <c r="B7038" s="43"/>
      <c r="C7038" s="43"/>
      <c r="D7038" s="43"/>
      <c r="E7038" s="43"/>
      <c r="F7038" s="43"/>
      <c r="G7038" s="43"/>
      <c r="H7038" s="43"/>
      <c r="I7038" s="43"/>
      <c r="J7038" s="43"/>
      <c r="K7038" s="43"/>
    </row>
    <row r="7039" spans="1:11" ht="14.25" customHeight="1">
      <c r="A7039" s="43"/>
      <c r="B7039" s="43"/>
      <c r="C7039" s="43"/>
      <c r="D7039" s="43"/>
      <c r="E7039" s="43"/>
      <c r="F7039" s="43"/>
      <c r="G7039" s="43"/>
      <c r="H7039" s="43"/>
      <c r="I7039" s="43"/>
      <c r="J7039" s="43"/>
      <c r="K7039" s="43"/>
    </row>
    <row r="7040" spans="1:11" ht="14.25" customHeight="1">
      <c r="A7040" s="43"/>
      <c r="B7040" s="43"/>
      <c r="C7040" s="43"/>
      <c r="D7040" s="43"/>
      <c r="E7040" s="43"/>
      <c r="F7040" s="43"/>
      <c r="G7040" s="43"/>
      <c r="H7040" s="43"/>
      <c r="I7040" s="43"/>
      <c r="J7040" s="43"/>
      <c r="K7040" s="43"/>
    </row>
    <row r="7041" spans="1:11" ht="14.25" customHeight="1">
      <c r="A7041" s="43"/>
      <c r="B7041" s="43"/>
      <c r="C7041" s="43"/>
      <c r="D7041" s="43"/>
      <c r="E7041" s="43"/>
      <c r="F7041" s="43"/>
      <c r="G7041" s="43"/>
      <c r="H7041" s="43"/>
      <c r="I7041" s="43"/>
      <c r="J7041" s="43"/>
      <c r="K7041" s="43"/>
    </row>
    <row r="7042" spans="1:11" ht="14.25" customHeight="1">
      <c r="A7042" s="43"/>
      <c r="B7042" s="43"/>
      <c r="C7042" s="43"/>
      <c r="D7042" s="43"/>
      <c r="E7042" s="43"/>
      <c r="F7042" s="43"/>
      <c r="G7042" s="43"/>
      <c r="H7042" s="43"/>
      <c r="I7042" s="43"/>
      <c r="J7042" s="43"/>
      <c r="K7042" s="43"/>
    </row>
    <row r="7043" spans="1:11" ht="14.25" customHeight="1">
      <c r="A7043" s="43"/>
      <c r="B7043" s="43"/>
      <c r="C7043" s="43"/>
      <c r="D7043" s="43"/>
      <c r="E7043" s="43"/>
      <c r="F7043" s="43"/>
      <c r="G7043" s="43"/>
      <c r="H7043" s="43"/>
      <c r="I7043" s="43"/>
      <c r="J7043" s="43"/>
      <c r="K7043" s="43"/>
    </row>
    <row r="7044" spans="1:11" ht="14.25" customHeight="1">
      <c r="A7044" s="43"/>
      <c r="B7044" s="43"/>
      <c r="C7044" s="43"/>
      <c r="D7044" s="43"/>
      <c r="E7044" s="43"/>
      <c r="F7044" s="43"/>
      <c r="G7044" s="43"/>
      <c r="H7044" s="43"/>
      <c r="I7044" s="43"/>
      <c r="J7044" s="43"/>
      <c r="K7044" s="43"/>
    </row>
    <row r="7045" spans="1:11" ht="14.25" customHeight="1">
      <c r="A7045" s="43"/>
      <c r="B7045" s="43"/>
      <c r="C7045" s="43"/>
      <c r="D7045" s="43"/>
      <c r="E7045" s="43"/>
      <c r="F7045" s="43"/>
      <c r="G7045" s="43"/>
      <c r="H7045" s="43"/>
      <c r="I7045" s="43"/>
      <c r="J7045" s="43"/>
      <c r="K7045" s="43"/>
    </row>
    <row r="7046" spans="1:11" ht="14.25" customHeight="1">
      <c r="A7046" s="43"/>
      <c r="B7046" s="43"/>
      <c r="C7046" s="43"/>
      <c r="D7046" s="43"/>
      <c r="E7046" s="43"/>
      <c r="F7046" s="43"/>
      <c r="G7046" s="43"/>
      <c r="H7046" s="43"/>
      <c r="I7046" s="43"/>
      <c r="J7046" s="43"/>
      <c r="K7046" s="43"/>
    </row>
    <row r="7047" spans="1:11" ht="14.25" customHeight="1">
      <c r="A7047" s="43"/>
      <c r="B7047" s="43"/>
      <c r="C7047" s="43"/>
      <c r="D7047" s="43"/>
      <c r="E7047" s="43"/>
      <c r="F7047" s="43"/>
      <c r="G7047" s="43"/>
      <c r="H7047" s="43"/>
      <c r="I7047" s="43"/>
      <c r="J7047" s="43"/>
      <c r="K7047" s="43"/>
    </row>
    <row r="7048" spans="1:11" ht="14.25" customHeight="1">
      <c r="A7048" s="43"/>
      <c r="B7048" s="43"/>
      <c r="C7048" s="43"/>
      <c r="D7048" s="43"/>
      <c r="E7048" s="43"/>
      <c r="F7048" s="43"/>
      <c r="G7048" s="43"/>
      <c r="H7048" s="43"/>
      <c r="I7048" s="43"/>
      <c r="J7048" s="43"/>
      <c r="K7048" s="43"/>
    </row>
    <row r="7049" spans="1:11" ht="14.25" customHeight="1">
      <c r="A7049" s="43"/>
      <c r="B7049" s="43"/>
      <c r="C7049" s="43"/>
      <c r="D7049" s="43"/>
      <c r="E7049" s="43"/>
      <c r="F7049" s="43"/>
      <c r="G7049" s="43"/>
      <c r="H7049" s="43"/>
      <c r="I7049" s="43"/>
      <c r="J7049" s="43"/>
      <c r="K7049" s="43"/>
    </row>
    <row r="7050" spans="1:11" ht="14.25" customHeight="1">
      <c r="A7050" s="43"/>
      <c r="B7050" s="43"/>
      <c r="C7050" s="43"/>
      <c r="D7050" s="43"/>
      <c r="E7050" s="43"/>
      <c r="F7050" s="43"/>
      <c r="G7050" s="43"/>
      <c r="H7050" s="43"/>
      <c r="I7050" s="43"/>
      <c r="J7050" s="43"/>
      <c r="K7050" s="43"/>
    </row>
    <row r="7051" spans="1:11" ht="14.25" customHeight="1">
      <c r="A7051" s="43"/>
      <c r="B7051" s="43"/>
      <c r="C7051" s="43"/>
      <c r="D7051" s="43"/>
      <c r="E7051" s="43"/>
      <c r="F7051" s="43"/>
      <c r="G7051" s="43"/>
      <c r="H7051" s="43"/>
      <c r="I7051" s="43"/>
      <c r="J7051" s="43"/>
      <c r="K7051" s="43"/>
    </row>
    <row r="7052" spans="1:11" ht="14.25" customHeight="1">
      <c r="A7052" s="43"/>
      <c r="B7052" s="43"/>
      <c r="C7052" s="43"/>
      <c r="D7052" s="43"/>
      <c r="E7052" s="43"/>
      <c r="F7052" s="43"/>
      <c r="G7052" s="43"/>
      <c r="H7052" s="43"/>
      <c r="I7052" s="43"/>
      <c r="J7052" s="43"/>
      <c r="K7052" s="43"/>
    </row>
    <row r="7053" spans="1:11" ht="14.25" customHeight="1">
      <c r="A7053" s="43"/>
      <c r="B7053" s="43"/>
      <c r="C7053" s="43"/>
      <c r="D7053" s="43"/>
      <c r="E7053" s="43"/>
      <c r="F7053" s="43"/>
      <c r="G7053" s="43"/>
      <c r="H7053" s="43"/>
      <c r="I7053" s="43"/>
      <c r="J7053" s="43"/>
      <c r="K7053" s="43"/>
    </row>
    <row r="7054" spans="1:11" ht="14.25" customHeight="1">
      <c r="A7054" s="43"/>
      <c r="B7054" s="43"/>
      <c r="C7054" s="43"/>
      <c r="D7054" s="43"/>
      <c r="E7054" s="43"/>
      <c r="F7054" s="43"/>
      <c r="G7054" s="43"/>
      <c r="H7054" s="43"/>
      <c r="I7054" s="43"/>
      <c r="J7054" s="43"/>
      <c r="K7054" s="43"/>
    </row>
    <row r="7055" spans="1:11" ht="14.25" customHeight="1">
      <c r="A7055" s="43"/>
      <c r="B7055" s="43"/>
      <c r="C7055" s="43"/>
      <c r="D7055" s="43"/>
      <c r="E7055" s="43"/>
      <c r="F7055" s="43"/>
      <c r="G7055" s="43"/>
      <c r="H7055" s="43"/>
      <c r="I7055" s="43"/>
      <c r="J7055" s="43"/>
      <c r="K7055" s="43"/>
    </row>
    <row r="7056" spans="1:11" ht="14.25" customHeight="1">
      <c r="A7056" s="43"/>
      <c r="B7056" s="43"/>
      <c r="C7056" s="43"/>
      <c r="D7056" s="43"/>
      <c r="E7056" s="43"/>
      <c r="F7056" s="43"/>
      <c r="G7056" s="43"/>
      <c r="H7056" s="43"/>
      <c r="I7056" s="43"/>
      <c r="J7056" s="43"/>
      <c r="K7056" s="43"/>
    </row>
    <row r="7057" spans="1:11" ht="14.25" customHeight="1">
      <c r="A7057" s="43"/>
      <c r="B7057" s="43"/>
      <c r="C7057" s="43"/>
      <c r="D7057" s="43"/>
      <c r="E7057" s="43"/>
      <c r="F7057" s="43"/>
      <c r="G7057" s="43"/>
      <c r="H7057" s="43"/>
      <c r="I7057" s="43"/>
      <c r="J7057" s="43"/>
      <c r="K7057" s="43"/>
    </row>
    <row r="7058" spans="1:11" ht="14.25" customHeight="1">
      <c r="A7058" s="43"/>
      <c r="B7058" s="43"/>
      <c r="C7058" s="43"/>
      <c r="D7058" s="43"/>
      <c r="E7058" s="43"/>
      <c r="F7058" s="43"/>
      <c r="G7058" s="43"/>
      <c r="H7058" s="43"/>
      <c r="I7058" s="43"/>
      <c r="J7058" s="43"/>
      <c r="K7058" s="43"/>
    </row>
    <row r="7059" spans="1:11" ht="14.25" customHeight="1">
      <c r="A7059" s="43"/>
      <c r="B7059" s="43"/>
      <c r="C7059" s="43"/>
      <c r="D7059" s="43"/>
      <c r="E7059" s="43"/>
      <c r="F7059" s="43"/>
      <c r="G7059" s="43"/>
      <c r="H7059" s="43"/>
      <c r="I7059" s="43"/>
      <c r="J7059" s="43"/>
      <c r="K7059" s="43"/>
    </row>
    <row r="7060" spans="1:11" ht="14.25" customHeight="1">
      <c r="A7060" s="43"/>
      <c r="B7060" s="43"/>
      <c r="C7060" s="43"/>
      <c r="D7060" s="43"/>
      <c r="E7060" s="43"/>
      <c r="F7060" s="43"/>
      <c r="G7060" s="43"/>
      <c r="H7060" s="43"/>
      <c r="I7060" s="43"/>
      <c r="J7060" s="43"/>
      <c r="K7060" s="43"/>
    </row>
    <row r="7061" spans="1:11" ht="14.25" customHeight="1">
      <c r="A7061" s="43"/>
      <c r="B7061" s="43"/>
      <c r="C7061" s="43"/>
      <c r="D7061" s="43"/>
      <c r="E7061" s="43"/>
      <c r="F7061" s="43"/>
      <c r="G7061" s="43"/>
      <c r="H7061" s="43"/>
      <c r="I7061" s="43"/>
      <c r="J7061" s="43"/>
      <c r="K7061" s="43"/>
    </row>
    <row r="7062" spans="1:11" ht="14.25" customHeight="1">
      <c r="A7062" s="43"/>
      <c r="B7062" s="43"/>
      <c r="C7062" s="43"/>
      <c r="D7062" s="43"/>
      <c r="E7062" s="43"/>
      <c r="F7062" s="43"/>
      <c r="G7062" s="43"/>
      <c r="H7062" s="43"/>
      <c r="I7062" s="43"/>
      <c r="J7062" s="43"/>
      <c r="K7062" s="43"/>
    </row>
    <row r="7063" spans="1:11" ht="14.25" customHeight="1">
      <c r="A7063" s="43"/>
      <c r="B7063" s="43"/>
      <c r="C7063" s="43"/>
      <c r="D7063" s="43"/>
      <c r="E7063" s="43"/>
      <c r="F7063" s="43"/>
      <c r="G7063" s="43"/>
      <c r="H7063" s="43"/>
      <c r="I7063" s="43"/>
      <c r="J7063" s="43"/>
      <c r="K7063" s="43"/>
    </row>
    <row r="7064" spans="1:11" ht="14.25" customHeight="1">
      <c r="A7064" s="43"/>
      <c r="B7064" s="43"/>
      <c r="C7064" s="43"/>
      <c r="D7064" s="43"/>
      <c r="E7064" s="43"/>
      <c r="F7064" s="43"/>
      <c r="G7064" s="43"/>
      <c r="H7064" s="43"/>
      <c r="I7064" s="43"/>
      <c r="J7064" s="43"/>
      <c r="K7064" s="43"/>
    </row>
    <row r="7065" spans="1:11" ht="14.25" customHeight="1">
      <c r="A7065" s="43"/>
      <c r="B7065" s="43"/>
      <c r="C7065" s="43"/>
      <c r="D7065" s="43"/>
      <c r="E7065" s="43"/>
      <c r="F7065" s="43"/>
      <c r="G7065" s="43"/>
      <c r="H7065" s="43"/>
      <c r="I7065" s="43"/>
      <c r="J7065" s="43"/>
      <c r="K7065" s="43"/>
    </row>
    <row r="7066" spans="1:11" ht="14.25" customHeight="1">
      <c r="A7066" s="43"/>
      <c r="B7066" s="43"/>
      <c r="C7066" s="43"/>
      <c r="D7066" s="43"/>
      <c r="E7066" s="43"/>
      <c r="F7066" s="43"/>
      <c r="G7066" s="43"/>
      <c r="H7066" s="43"/>
      <c r="I7066" s="43"/>
      <c r="J7066" s="43"/>
      <c r="K7066" s="43"/>
    </row>
    <row r="7067" spans="1:11" ht="14.25" customHeight="1">
      <c r="A7067" s="43"/>
      <c r="B7067" s="43"/>
      <c r="C7067" s="43"/>
      <c r="D7067" s="43"/>
      <c r="E7067" s="43"/>
      <c r="F7067" s="43"/>
      <c r="G7067" s="43"/>
      <c r="H7067" s="43"/>
      <c r="I7067" s="43"/>
      <c r="J7067" s="43"/>
      <c r="K7067" s="43"/>
    </row>
    <row r="7068" spans="1:11" ht="14.25" customHeight="1">
      <c r="A7068" s="43"/>
      <c r="B7068" s="43"/>
      <c r="C7068" s="43"/>
      <c r="D7068" s="43"/>
      <c r="E7068" s="43"/>
      <c r="F7068" s="43"/>
      <c r="G7068" s="43"/>
      <c r="H7068" s="43"/>
      <c r="I7068" s="43"/>
      <c r="J7068" s="43"/>
      <c r="K7068" s="43"/>
    </row>
    <row r="7069" spans="1:11" ht="14.25" customHeight="1">
      <c r="A7069" s="43"/>
      <c r="B7069" s="43"/>
      <c r="C7069" s="43"/>
      <c r="D7069" s="43"/>
      <c r="E7069" s="43"/>
      <c r="F7069" s="43"/>
      <c r="G7069" s="43"/>
      <c r="H7069" s="43"/>
      <c r="I7069" s="43"/>
      <c r="J7069" s="43"/>
      <c r="K7069" s="43"/>
    </row>
    <row r="7070" spans="1:11" ht="14.25" customHeight="1">
      <c r="A7070" s="43"/>
      <c r="B7070" s="43"/>
      <c r="C7070" s="43"/>
      <c r="D7070" s="43"/>
      <c r="E7070" s="43"/>
      <c r="F7070" s="43"/>
      <c r="G7070" s="43"/>
      <c r="H7070" s="43"/>
      <c r="I7070" s="43"/>
      <c r="J7070" s="43"/>
      <c r="K7070" s="43"/>
    </row>
    <row r="7071" spans="1:11" ht="14.25" customHeight="1">
      <c r="A7071" s="43"/>
      <c r="B7071" s="43"/>
      <c r="C7071" s="43"/>
      <c r="D7071" s="43"/>
      <c r="E7071" s="43"/>
      <c r="F7071" s="43"/>
      <c r="G7071" s="43"/>
      <c r="H7071" s="43"/>
      <c r="I7071" s="43"/>
      <c r="J7071" s="43"/>
      <c r="K7071" s="43"/>
    </row>
    <row r="7072" spans="1:11" ht="14.25" customHeight="1">
      <c r="A7072" s="43"/>
      <c r="B7072" s="43"/>
      <c r="C7072" s="43"/>
      <c r="D7072" s="43"/>
      <c r="E7072" s="43"/>
      <c r="F7072" s="43"/>
      <c r="G7072" s="43"/>
      <c r="H7072" s="43"/>
      <c r="I7072" s="43"/>
      <c r="J7072" s="43"/>
      <c r="K7072" s="43"/>
    </row>
    <row r="7073" spans="1:11" ht="14.25" customHeight="1">
      <c r="A7073" s="43"/>
      <c r="B7073" s="43"/>
      <c r="C7073" s="43"/>
      <c r="D7073" s="43"/>
      <c r="E7073" s="43"/>
      <c r="F7073" s="43"/>
      <c r="G7073" s="43"/>
      <c r="H7073" s="43"/>
      <c r="I7073" s="43"/>
      <c r="J7073" s="43"/>
      <c r="K7073" s="43"/>
    </row>
    <row r="7074" spans="1:11" ht="14.25" customHeight="1">
      <c r="A7074" s="43"/>
      <c r="B7074" s="43"/>
      <c r="C7074" s="43"/>
      <c r="D7074" s="43"/>
      <c r="E7074" s="43"/>
      <c r="F7074" s="43"/>
      <c r="G7074" s="43"/>
      <c r="H7074" s="43"/>
      <c r="I7074" s="43"/>
      <c r="J7074" s="43"/>
      <c r="K7074" s="43"/>
    </row>
    <row r="7075" spans="1:11" ht="14.25" customHeight="1">
      <c r="A7075" s="43"/>
      <c r="B7075" s="43"/>
      <c r="C7075" s="43"/>
      <c r="D7075" s="43"/>
      <c r="E7075" s="43"/>
      <c r="F7075" s="43"/>
      <c r="G7075" s="43"/>
      <c r="H7075" s="43"/>
      <c r="I7075" s="43"/>
      <c r="J7075" s="43"/>
      <c r="K7075" s="43"/>
    </row>
    <row r="7076" spans="1:11" ht="14.25" customHeight="1">
      <c r="A7076" s="43"/>
      <c r="B7076" s="43"/>
      <c r="C7076" s="43"/>
      <c r="D7076" s="43"/>
      <c r="E7076" s="43"/>
      <c r="F7076" s="43"/>
      <c r="G7076" s="43"/>
      <c r="H7076" s="43"/>
      <c r="I7076" s="43"/>
      <c r="J7076" s="43"/>
      <c r="K7076" s="43"/>
    </row>
    <row r="7077" spans="1:11" ht="14.25" customHeight="1">
      <c r="A7077" s="43"/>
      <c r="B7077" s="43"/>
      <c r="C7077" s="43"/>
      <c r="D7077" s="43"/>
      <c r="E7077" s="43"/>
      <c r="F7077" s="43"/>
      <c r="G7077" s="43"/>
      <c r="H7077" s="43"/>
      <c r="I7077" s="43"/>
      <c r="J7077" s="43"/>
      <c r="K7077" s="43"/>
    </row>
    <row r="7078" spans="1:11" ht="14.25" customHeight="1">
      <c r="A7078" s="43"/>
      <c r="B7078" s="43"/>
      <c r="C7078" s="43"/>
      <c r="D7078" s="43"/>
      <c r="E7078" s="43"/>
      <c r="F7078" s="43"/>
      <c r="G7078" s="43"/>
      <c r="H7078" s="43"/>
      <c r="I7078" s="43"/>
      <c r="J7078" s="43"/>
      <c r="K7078" s="43"/>
    </row>
    <row r="7079" spans="1:11" ht="14.25" customHeight="1">
      <c r="A7079" s="43"/>
      <c r="B7079" s="43"/>
      <c r="C7079" s="43"/>
      <c r="D7079" s="43"/>
      <c r="E7079" s="43"/>
      <c r="F7079" s="43"/>
      <c r="G7079" s="43"/>
      <c r="H7079" s="43"/>
      <c r="I7079" s="43"/>
      <c r="J7079" s="43"/>
      <c r="K7079" s="43"/>
    </row>
    <row r="7080" spans="1:11" ht="14.25" customHeight="1">
      <c r="A7080" s="43"/>
      <c r="B7080" s="43"/>
      <c r="C7080" s="43"/>
      <c r="D7080" s="43"/>
      <c r="E7080" s="43"/>
      <c r="F7080" s="43"/>
      <c r="G7080" s="43"/>
      <c r="H7080" s="43"/>
      <c r="I7080" s="43"/>
      <c r="J7080" s="43"/>
      <c r="K7080" s="43"/>
    </row>
    <row r="7081" spans="1:11" ht="14.25" customHeight="1">
      <c r="A7081" s="43"/>
      <c r="B7081" s="43"/>
      <c r="C7081" s="43"/>
      <c r="D7081" s="43"/>
      <c r="E7081" s="43"/>
      <c r="F7081" s="43"/>
      <c r="G7081" s="43"/>
      <c r="H7081" s="43"/>
      <c r="I7081" s="43"/>
      <c r="J7081" s="43"/>
      <c r="K7081" s="43"/>
    </row>
    <row r="7082" spans="1:11" ht="14.25" customHeight="1">
      <c r="A7082" s="43"/>
      <c r="B7082" s="43"/>
      <c r="C7082" s="43"/>
      <c r="D7082" s="43"/>
      <c r="E7082" s="43"/>
      <c r="F7082" s="43"/>
      <c r="G7082" s="43"/>
      <c r="H7082" s="43"/>
      <c r="I7082" s="43"/>
      <c r="J7082" s="43"/>
      <c r="K7082" s="43"/>
    </row>
    <row r="7083" spans="1:11" ht="14.25" customHeight="1">
      <c r="A7083" s="43"/>
      <c r="B7083" s="43"/>
      <c r="C7083" s="43"/>
      <c r="D7083" s="43"/>
      <c r="E7083" s="43"/>
      <c r="F7083" s="43"/>
      <c r="G7083" s="43"/>
      <c r="H7083" s="43"/>
      <c r="I7083" s="43"/>
      <c r="J7083" s="43"/>
      <c r="K7083" s="43"/>
    </row>
    <row r="7084" spans="1:11" ht="14.25" customHeight="1">
      <c r="A7084" s="43"/>
      <c r="B7084" s="43"/>
      <c r="C7084" s="43"/>
      <c r="D7084" s="43"/>
      <c r="E7084" s="43"/>
      <c r="F7084" s="43"/>
      <c r="G7084" s="43"/>
      <c r="H7084" s="43"/>
      <c r="I7084" s="43"/>
      <c r="J7084" s="43"/>
      <c r="K7084" s="43"/>
    </row>
    <row r="7085" spans="1:11" ht="14.25" customHeight="1">
      <c r="A7085" s="43"/>
      <c r="B7085" s="43"/>
      <c r="C7085" s="43"/>
      <c r="D7085" s="43"/>
      <c r="E7085" s="43"/>
      <c r="F7085" s="43"/>
      <c r="G7085" s="43"/>
      <c r="H7085" s="43"/>
      <c r="I7085" s="43"/>
      <c r="J7085" s="43"/>
      <c r="K7085" s="43"/>
    </row>
    <row r="7086" spans="1:11" ht="14.25" customHeight="1">
      <c r="A7086" s="43"/>
      <c r="B7086" s="43"/>
      <c r="C7086" s="43"/>
      <c r="D7086" s="43"/>
      <c r="E7086" s="43"/>
      <c r="F7086" s="43"/>
      <c r="G7086" s="43"/>
      <c r="H7086" s="43"/>
      <c r="I7086" s="43"/>
      <c r="J7086" s="43"/>
      <c r="K7086" s="43"/>
    </row>
    <row r="7087" spans="1:11" ht="14.25" customHeight="1">
      <c r="A7087" s="43"/>
      <c r="B7087" s="43"/>
      <c r="C7087" s="43"/>
      <c r="D7087" s="43"/>
      <c r="E7087" s="43"/>
      <c r="F7087" s="43"/>
      <c r="G7087" s="43"/>
      <c r="H7087" s="43"/>
      <c r="I7087" s="43"/>
      <c r="J7087" s="43"/>
      <c r="K7087" s="43"/>
    </row>
    <row r="7088" spans="1:11" ht="14.25" customHeight="1">
      <c r="A7088" s="43"/>
      <c r="B7088" s="43"/>
      <c r="C7088" s="43"/>
      <c r="D7088" s="43"/>
      <c r="E7088" s="43"/>
      <c r="F7088" s="43"/>
      <c r="G7088" s="43"/>
      <c r="H7088" s="43"/>
      <c r="I7088" s="43"/>
      <c r="J7088" s="43"/>
      <c r="K7088" s="43"/>
    </row>
    <row r="7089" spans="1:11" ht="14.25" customHeight="1">
      <c r="A7089" s="43"/>
      <c r="B7089" s="43"/>
      <c r="C7089" s="43"/>
      <c r="D7089" s="43"/>
      <c r="E7089" s="43"/>
      <c r="F7089" s="43"/>
      <c r="G7089" s="43"/>
      <c r="H7089" s="43"/>
      <c r="I7089" s="43"/>
      <c r="J7089" s="43"/>
      <c r="K7089" s="43"/>
    </row>
    <row r="7090" spans="1:11" ht="14.25" customHeight="1">
      <c r="A7090" s="43"/>
      <c r="B7090" s="43"/>
      <c r="C7090" s="43"/>
      <c r="D7090" s="43"/>
      <c r="E7090" s="43"/>
      <c r="F7090" s="43"/>
      <c r="G7090" s="43"/>
      <c r="H7090" s="43"/>
      <c r="I7090" s="43"/>
      <c r="J7090" s="43"/>
      <c r="K7090" s="43"/>
    </row>
    <row r="7091" spans="1:11" ht="14.25" customHeight="1">
      <c r="A7091" s="43"/>
      <c r="B7091" s="43"/>
      <c r="C7091" s="43"/>
      <c r="D7091" s="43"/>
      <c r="E7091" s="43"/>
      <c r="F7091" s="43"/>
      <c r="G7091" s="43"/>
      <c r="H7091" s="43"/>
      <c r="I7091" s="43"/>
      <c r="J7091" s="43"/>
      <c r="K7091" s="43"/>
    </row>
    <row r="7092" spans="1:11" ht="14.25" customHeight="1">
      <c r="A7092" s="43"/>
      <c r="B7092" s="43"/>
      <c r="C7092" s="43"/>
      <c r="D7092" s="43"/>
      <c r="E7092" s="43"/>
      <c r="F7092" s="43"/>
      <c r="G7092" s="43"/>
      <c r="H7092" s="43"/>
      <c r="I7092" s="43"/>
      <c r="J7092" s="43"/>
      <c r="K7092" s="43"/>
    </row>
    <row r="7093" spans="1:11" ht="14.25" customHeight="1">
      <c r="A7093" s="43"/>
      <c r="B7093" s="43"/>
      <c r="C7093" s="43"/>
      <c r="D7093" s="43"/>
      <c r="E7093" s="43"/>
      <c r="F7093" s="43"/>
      <c r="G7093" s="43"/>
      <c r="H7093" s="43"/>
      <c r="I7093" s="43"/>
      <c r="J7093" s="43"/>
      <c r="K7093" s="43"/>
    </row>
    <row r="7094" spans="1:11" ht="14.25" customHeight="1">
      <c r="A7094" s="43"/>
      <c r="B7094" s="43"/>
      <c r="C7094" s="43"/>
      <c r="D7094" s="43"/>
      <c r="E7094" s="43"/>
      <c r="F7094" s="43"/>
      <c r="G7094" s="43"/>
      <c r="H7094" s="43"/>
      <c r="I7094" s="43"/>
      <c r="J7094" s="43"/>
      <c r="K7094" s="43"/>
    </row>
    <row r="7095" spans="1:11" ht="14.25" customHeight="1">
      <c r="A7095" s="43"/>
      <c r="B7095" s="43"/>
      <c r="C7095" s="43"/>
      <c r="D7095" s="43"/>
      <c r="E7095" s="43"/>
      <c r="F7095" s="43"/>
      <c r="G7095" s="43"/>
      <c r="H7095" s="43"/>
      <c r="I7095" s="43"/>
      <c r="J7095" s="43"/>
      <c r="K7095" s="43"/>
    </row>
    <row r="7096" spans="1:11" ht="14.25" customHeight="1">
      <c r="A7096" s="43"/>
      <c r="B7096" s="43"/>
      <c r="C7096" s="43"/>
      <c r="D7096" s="43"/>
      <c r="E7096" s="43"/>
      <c r="F7096" s="43"/>
      <c r="G7096" s="43"/>
      <c r="H7096" s="43"/>
      <c r="I7096" s="43"/>
      <c r="J7096" s="43"/>
      <c r="K7096" s="43"/>
    </row>
    <row r="7097" spans="1:11" ht="14.25" customHeight="1">
      <c r="A7097" s="43"/>
      <c r="B7097" s="43"/>
      <c r="C7097" s="43"/>
      <c r="D7097" s="43"/>
      <c r="E7097" s="43"/>
      <c r="F7097" s="43"/>
      <c r="G7097" s="43"/>
      <c r="H7097" s="43"/>
      <c r="I7097" s="43"/>
      <c r="J7097" s="43"/>
      <c r="K7097" s="43"/>
    </row>
    <row r="7098" spans="1:11" ht="14.25" customHeight="1">
      <c r="A7098" s="43"/>
      <c r="B7098" s="43"/>
      <c r="C7098" s="43"/>
      <c r="D7098" s="43"/>
      <c r="E7098" s="43"/>
      <c r="F7098" s="43"/>
      <c r="G7098" s="43"/>
      <c r="H7098" s="43"/>
      <c r="I7098" s="43"/>
      <c r="J7098" s="43"/>
      <c r="K7098" s="43"/>
    </row>
    <row r="7099" spans="1:11" ht="14.25" customHeight="1">
      <c r="A7099" s="43"/>
      <c r="B7099" s="43"/>
      <c r="C7099" s="43"/>
      <c r="D7099" s="43"/>
      <c r="E7099" s="43"/>
      <c r="F7099" s="43"/>
      <c r="G7099" s="43"/>
      <c r="H7099" s="43"/>
      <c r="I7099" s="43"/>
      <c r="J7099" s="43"/>
      <c r="K7099" s="43"/>
    </row>
    <row r="7100" spans="1:11" ht="14.25" customHeight="1">
      <c r="A7100" s="43"/>
      <c r="B7100" s="43"/>
      <c r="C7100" s="43"/>
      <c r="D7100" s="43"/>
      <c r="E7100" s="43"/>
      <c r="F7100" s="43"/>
      <c r="G7100" s="43"/>
      <c r="H7100" s="43"/>
      <c r="I7100" s="43"/>
      <c r="J7100" s="43"/>
      <c r="K7100" s="43"/>
    </row>
    <row r="7101" spans="1:11" ht="14.25" customHeight="1">
      <c r="A7101" s="43"/>
      <c r="B7101" s="43"/>
      <c r="C7101" s="43"/>
      <c r="D7101" s="43"/>
      <c r="E7101" s="43"/>
      <c r="F7101" s="43"/>
      <c r="G7101" s="43"/>
      <c r="H7101" s="43"/>
      <c r="I7101" s="43"/>
      <c r="J7101" s="43"/>
      <c r="K7101" s="43"/>
    </row>
    <row r="7102" spans="1:11" ht="14.25" customHeight="1">
      <c r="A7102" s="43"/>
      <c r="B7102" s="43"/>
      <c r="C7102" s="43"/>
      <c r="D7102" s="43"/>
      <c r="E7102" s="43"/>
      <c r="F7102" s="43"/>
      <c r="G7102" s="43"/>
      <c r="H7102" s="43"/>
      <c r="I7102" s="43"/>
      <c r="J7102" s="43"/>
      <c r="K7102" s="43"/>
    </row>
    <row r="7103" spans="1:11" ht="14.25" customHeight="1">
      <c r="A7103" s="43"/>
      <c r="B7103" s="43"/>
      <c r="C7103" s="43"/>
      <c r="D7103" s="43"/>
      <c r="E7103" s="43"/>
      <c r="F7103" s="43"/>
      <c r="G7103" s="43"/>
      <c r="H7103" s="43"/>
      <c r="I7103" s="43"/>
      <c r="J7103" s="43"/>
      <c r="K7103" s="43"/>
    </row>
    <row r="7104" spans="1:11" ht="14.25" customHeight="1">
      <c r="A7104" s="43"/>
      <c r="B7104" s="43"/>
      <c r="C7104" s="43"/>
      <c r="D7104" s="43"/>
      <c r="E7104" s="43"/>
      <c r="F7104" s="43"/>
      <c r="G7104" s="43"/>
      <c r="H7104" s="43"/>
      <c r="I7104" s="43"/>
      <c r="J7104" s="43"/>
      <c r="K7104" s="43"/>
    </row>
    <row r="7105" spans="1:11" ht="14.25" customHeight="1">
      <c r="A7105" s="43"/>
      <c r="B7105" s="43"/>
      <c r="C7105" s="43"/>
      <c r="D7105" s="43"/>
      <c r="E7105" s="43"/>
      <c r="F7105" s="43"/>
      <c r="G7105" s="43"/>
      <c r="H7105" s="43"/>
      <c r="I7105" s="43"/>
      <c r="J7105" s="43"/>
      <c r="K7105" s="43"/>
    </row>
    <row r="7106" spans="1:11" ht="14.25" customHeight="1">
      <c r="A7106" s="43"/>
      <c r="B7106" s="43"/>
      <c r="C7106" s="43"/>
      <c r="D7106" s="43"/>
      <c r="E7106" s="43"/>
      <c r="F7106" s="43"/>
      <c r="G7106" s="43"/>
      <c r="H7106" s="43"/>
      <c r="I7106" s="43"/>
      <c r="J7106" s="43"/>
      <c r="K7106" s="43"/>
    </row>
    <row r="7107" spans="1:11" ht="14.25" customHeight="1">
      <c r="A7107" s="43"/>
      <c r="B7107" s="43"/>
      <c r="C7107" s="43"/>
      <c r="D7107" s="43"/>
      <c r="E7107" s="43"/>
      <c r="F7107" s="43"/>
      <c r="G7107" s="43"/>
      <c r="H7107" s="43"/>
      <c r="I7107" s="43"/>
      <c r="J7107" s="43"/>
      <c r="K7107" s="43"/>
    </row>
    <row r="7108" spans="1:11" ht="14.25" customHeight="1">
      <c r="A7108" s="43"/>
      <c r="B7108" s="43"/>
      <c r="C7108" s="43"/>
      <c r="D7108" s="43"/>
      <c r="E7108" s="43"/>
      <c r="F7108" s="43"/>
      <c r="G7108" s="43"/>
      <c r="H7108" s="43"/>
      <c r="I7108" s="43"/>
      <c r="J7108" s="43"/>
      <c r="K7108" s="43"/>
    </row>
    <row r="7109" spans="1:11" ht="14.25" customHeight="1">
      <c r="A7109" s="43"/>
      <c r="B7109" s="43"/>
      <c r="C7109" s="43"/>
      <c r="D7109" s="43"/>
      <c r="E7109" s="43"/>
      <c r="F7109" s="43"/>
      <c r="G7109" s="43"/>
      <c r="H7109" s="43"/>
      <c r="I7109" s="43"/>
      <c r="J7109" s="43"/>
      <c r="K7109" s="43"/>
    </row>
    <row r="7110" spans="1:11" ht="14.25" customHeight="1">
      <c r="A7110" s="43"/>
      <c r="B7110" s="43"/>
      <c r="C7110" s="43"/>
      <c r="D7110" s="43"/>
      <c r="E7110" s="43"/>
      <c r="F7110" s="43"/>
      <c r="G7110" s="43"/>
      <c r="H7110" s="43"/>
      <c r="I7110" s="43"/>
      <c r="J7110" s="43"/>
      <c r="K7110" s="43"/>
    </row>
    <row r="7111" spans="1:11" ht="14.25" customHeight="1">
      <c r="A7111" s="43"/>
      <c r="B7111" s="43"/>
      <c r="C7111" s="43"/>
      <c r="D7111" s="43"/>
      <c r="E7111" s="43"/>
      <c r="F7111" s="43"/>
      <c r="G7111" s="43"/>
      <c r="H7111" s="43"/>
      <c r="I7111" s="43"/>
      <c r="J7111" s="43"/>
      <c r="K7111" s="43"/>
    </row>
    <row r="7112" spans="1:11" ht="14.25" customHeight="1">
      <c r="A7112" s="43"/>
      <c r="B7112" s="43"/>
      <c r="C7112" s="43"/>
      <c r="D7112" s="43"/>
      <c r="E7112" s="43"/>
      <c r="F7112" s="43"/>
      <c r="G7112" s="43"/>
      <c r="H7112" s="43"/>
      <c r="I7112" s="43"/>
      <c r="J7112" s="43"/>
      <c r="K7112" s="43"/>
    </row>
    <row r="7113" spans="1:11" ht="14.25" customHeight="1">
      <c r="A7113" s="43"/>
      <c r="B7113" s="43"/>
      <c r="C7113" s="43"/>
      <c r="D7113" s="43"/>
      <c r="E7113" s="43"/>
      <c r="F7113" s="43"/>
      <c r="G7113" s="43"/>
      <c r="H7113" s="43"/>
      <c r="I7113" s="43"/>
      <c r="J7113" s="43"/>
      <c r="K7113" s="43"/>
    </row>
    <row r="7114" spans="1:11" ht="14.25" customHeight="1">
      <c r="A7114" s="43"/>
      <c r="B7114" s="43"/>
      <c r="C7114" s="43"/>
      <c r="D7114" s="43"/>
      <c r="E7114" s="43"/>
      <c r="F7114" s="43"/>
      <c r="G7114" s="43"/>
      <c r="H7114" s="43"/>
      <c r="I7114" s="43"/>
      <c r="J7114" s="43"/>
      <c r="K7114" s="43"/>
    </row>
    <row r="7115" spans="1:11" ht="14.25" customHeight="1">
      <c r="A7115" s="43"/>
      <c r="B7115" s="43"/>
      <c r="C7115" s="43"/>
      <c r="D7115" s="43"/>
      <c r="E7115" s="43"/>
      <c r="F7115" s="43"/>
      <c r="G7115" s="43"/>
      <c r="H7115" s="43"/>
      <c r="I7115" s="43"/>
      <c r="J7115" s="43"/>
      <c r="K7115" s="43"/>
    </row>
    <row r="7116" spans="1:11" ht="14.25" customHeight="1">
      <c r="A7116" s="43"/>
      <c r="B7116" s="43"/>
      <c r="C7116" s="43"/>
      <c r="D7116" s="43"/>
      <c r="E7116" s="43"/>
      <c r="F7116" s="43"/>
      <c r="G7116" s="43"/>
      <c r="H7116" s="43"/>
      <c r="I7116" s="43"/>
      <c r="J7116" s="43"/>
      <c r="K7116" s="43"/>
    </row>
    <row r="7117" spans="1:11" ht="14.25" customHeight="1">
      <c r="A7117" s="43"/>
      <c r="B7117" s="43"/>
      <c r="C7117" s="43"/>
      <c r="D7117" s="43"/>
      <c r="E7117" s="43"/>
      <c r="F7117" s="43"/>
      <c r="G7117" s="43"/>
      <c r="H7117" s="43"/>
      <c r="I7117" s="43"/>
      <c r="J7117" s="43"/>
      <c r="K7117" s="43"/>
    </row>
    <row r="7118" spans="1:11" ht="14.25" customHeight="1">
      <c r="A7118" s="43"/>
      <c r="B7118" s="43"/>
      <c r="C7118" s="43"/>
      <c r="D7118" s="43"/>
      <c r="E7118" s="43"/>
      <c r="F7118" s="43"/>
      <c r="G7118" s="43"/>
      <c r="H7118" s="43"/>
      <c r="I7118" s="43"/>
      <c r="J7118" s="43"/>
      <c r="K7118" s="43"/>
    </row>
    <row r="7119" spans="1:11" ht="14.25" customHeight="1">
      <c r="A7119" s="43"/>
      <c r="B7119" s="43"/>
      <c r="C7119" s="43"/>
      <c r="D7119" s="43"/>
      <c r="E7119" s="43"/>
      <c r="F7119" s="43"/>
      <c r="G7119" s="43"/>
      <c r="H7119" s="43"/>
      <c r="I7119" s="43"/>
      <c r="J7119" s="43"/>
      <c r="K7119" s="43"/>
    </row>
    <row r="7120" spans="1:11" ht="14.25" customHeight="1">
      <c r="A7120" s="43"/>
      <c r="B7120" s="43"/>
      <c r="C7120" s="43"/>
      <c r="D7120" s="43"/>
      <c r="E7120" s="43"/>
      <c r="F7120" s="43"/>
      <c r="G7120" s="43"/>
      <c r="H7120" s="43"/>
      <c r="I7120" s="43"/>
      <c r="J7120" s="43"/>
      <c r="K7120" s="43"/>
    </row>
    <row r="7121" spans="1:11" ht="14.25" customHeight="1">
      <c r="A7121" s="43"/>
      <c r="B7121" s="43"/>
      <c r="C7121" s="43"/>
      <c r="D7121" s="43"/>
      <c r="E7121" s="43"/>
      <c r="F7121" s="43"/>
      <c r="G7121" s="43"/>
      <c r="H7121" s="43"/>
      <c r="I7121" s="43"/>
      <c r="J7121" s="43"/>
      <c r="K7121" s="43"/>
    </row>
    <row r="7122" spans="1:11" ht="14.25" customHeight="1">
      <c r="A7122" s="43"/>
      <c r="B7122" s="43"/>
      <c r="C7122" s="43"/>
      <c r="D7122" s="43"/>
      <c r="E7122" s="43"/>
      <c r="F7122" s="43"/>
      <c r="G7122" s="43"/>
      <c r="H7122" s="43"/>
      <c r="I7122" s="43"/>
      <c r="J7122" s="43"/>
      <c r="K7122" s="43"/>
    </row>
    <row r="7123" spans="1:11" ht="14.25" customHeight="1">
      <c r="A7123" s="43"/>
      <c r="B7123" s="43"/>
      <c r="C7123" s="43"/>
      <c r="D7123" s="43"/>
      <c r="E7123" s="43"/>
      <c r="F7123" s="43"/>
      <c r="G7123" s="43"/>
      <c r="H7123" s="43"/>
      <c r="I7123" s="43"/>
      <c r="J7123" s="43"/>
      <c r="K7123" s="43"/>
    </row>
    <row r="7124" spans="1:11" ht="14.25" customHeight="1">
      <c r="A7124" s="43"/>
      <c r="B7124" s="43"/>
      <c r="C7124" s="43"/>
      <c r="D7124" s="43"/>
      <c r="E7124" s="43"/>
      <c r="F7124" s="43"/>
      <c r="G7124" s="43"/>
      <c r="H7124" s="43"/>
      <c r="I7124" s="43"/>
      <c r="J7124" s="43"/>
      <c r="K7124" s="43"/>
    </row>
    <row r="7125" spans="1:11" ht="14.25" customHeight="1">
      <c r="A7125" s="43"/>
      <c r="B7125" s="43"/>
      <c r="C7125" s="43"/>
      <c r="D7125" s="43"/>
      <c r="E7125" s="43"/>
      <c r="F7125" s="43"/>
      <c r="G7125" s="43"/>
      <c r="H7125" s="43"/>
      <c r="I7125" s="43"/>
      <c r="J7125" s="43"/>
      <c r="K7125" s="43"/>
    </row>
    <row r="7126" spans="1:11" ht="14.25" customHeight="1">
      <c r="A7126" s="43"/>
      <c r="B7126" s="43"/>
      <c r="C7126" s="43"/>
      <c r="D7126" s="43"/>
      <c r="E7126" s="43"/>
      <c r="F7126" s="43"/>
      <c r="G7126" s="43"/>
      <c r="H7126" s="43"/>
      <c r="I7126" s="43"/>
      <c r="J7126" s="43"/>
      <c r="K7126" s="43"/>
    </row>
    <row r="7127" spans="1:11" ht="14.25" customHeight="1">
      <c r="A7127" s="43"/>
      <c r="B7127" s="43"/>
      <c r="C7127" s="43"/>
      <c r="D7127" s="43"/>
      <c r="E7127" s="43"/>
      <c r="F7127" s="43"/>
      <c r="G7127" s="43"/>
      <c r="H7127" s="43"/>
      <c r="I7127" s="43"/>
      <c r="J7127" s="43"/>
      <c r="K7127" s="43"/>
    </row>
    <row r="7128" spans="1:11" ht="14.25" customHeight="1">
      <c r="A7128" s="43"/>
      <c r="B7128" s="43"/>
      <c r="C7128" s="43"/>
      <c r="D7128" s="43"/>
      <c r="E7128" s="43"/>
      <c r="F7128" s="43"/>
      <c r="G7128" s="43"/>
      <c r="H7128" s="43"/>
      <c r="I7128" s="43"/>
      <c r="J7128" s="43"/>
      <c r="K7128" s="43"/>
    </row>
    <row r="7129" spans="1:11" ht="14.25" customHeight="1">
      <c r="A7129" s="43"/>
      <c r="B7129" s="43"/>
      <c r="C7129" s="43"/>
      <c r="D7129" s="43"/>
      <c r="E7129" s="43"/>
      <c r="F7129" s="43"/>
      <c r="G7129" s="43"/>
      <c r="H7129" s="43"/>
      <c r="I7129" s="43"/>
      <c r="J7129" s="43"/>
      <c r="K7129" s="43"/>
    </row>
    <row r="7130" spans="1:11" ht="14.25" customHeight="1">
      <c r="A7130" s="43"/>
      <c r="B7130" s="43"/>
      <c r="C7130" s="43"/>
      <c r="D7130" s="43"/>
      <c r="E7130" s="43"/>
      <c r="F7130" s="43"/>
      <c r="G7130" s="43"/>
      <c r="H7130" s="43"/>
      <c r="I7130" s="43"/>
      <c r="J7130" s="43"/>
      <c r="K7130" s="43"/>
    </row>
    <row r="7131" spans="1:11" ht="14.25" customHeight="1">
      <c r="A7131" s="43"/>
      <c r="B7131" s="43"/>
      <c r="C7131" s="43"/>
      <c r="D7131" s="43"/>
      <c r="E7131" s="43"/>
      <c r="F7131" s="43"/>
      <c r="G7131" s="43"/>
      <c r="H7131" s="43"/>
      <c r="I7131" s="43"/>
      <c r="J7131" s="43"/>
      <c r="K7131" s="43"/>
    </row>
    <row r="7132" spans="1:11" ht="14.25" customHeight="1">
      <c r="A7132" s="43"/>
      <c r="B7132" s="43"/>
      <c r="C7132" s="43"/>
      <c r="D7132" s="43"/>
      <c r="E7132" s="43"/>
      <c r="F7132" s="43"/>
      <c r="G7132" s="43"/>
      <c r="H7132" s="43"/>
      <c r="I7132" s="43"/>
      <c r="J7132" s="43"/>
      <c r="K7132" s="43"/>
    </row>
    <row r="7133" spans="1:11" ht="14.25" customHeight="1">
      <c r="A7133" s="43"/>
      <c r="B7133" s="43"/>
      <c r="C7133" s="43"/>
      <c r="D7133" s="43"/>
      <c r="E7133" s="43"/>
      <c r="F7133" s="43"/>
      <c r="G7133" s="43"/>
      <c r="H7133" s="43"/>
      <c r="I7133" s="43"/>
      <c r="J7133" s="43"/>
      <c r="K7133" s="43"/>
    </row>
    <row r="7134" spans="1:11" ht="14.25" customHeight="1">
      <c r="A7134" s="43"/>
      <c r="B7134" s="43"/>
      <c r="C7134" s="43"/>
      <c r="D7134" s="43"/>
      <c r="E7134" s="43"/>
      <c r="F7134" s="43"/>
      <c r="G7134" s="43"/>
      <c r="H7134" s="43"/>
      <c r="I7134" s="43"/>
      <c r="J7134" s="43"/>
      <c r="K7134" s="43"/>
    </row>
    <row r="7135" spans="1:11" ht="14.25" customHeight="1">
      <c r="A7135" s="43"/>
      <c r="B7135" s="43"/>
      <c r="C7135" s="43"/>
      <c r="D7135" s="43"/>
      <c r="E7135" s="43"/>
      <c r="F7135" s="43"/>
      <c r="G7135" s="43"/>
      <c r="H7135" s="43"/>
      <c r="I7135" s="43"/>
      <c r="J7135" s="43"/>
      <c r="K7135" s="43"/>
    </row>
    <row r="7136" spans="1:11" ht="14.25" customHeight="1">
      <c r="A7136" s="43"/>
      <c r="B7136" s="43"/>
      <c r="C7136" s="43"/>
      <c r="D7136" s="43"/>
      <c r="E7136" s="43"/>
      <c r="F7136" s="43"/>
      <c r="G7136" s="43"/>
      <c r="H7136" s="43"/>
      <c r="I7136" s="43"/>
      <c r="J7136" s="43"/>
      <c r="K7136" s="43"/>
    </row>
    <row r="7137" spans="1:11" ht="14.25" customHeight="1">
      <c r="A7137" s="43"/>
      <c r="B7137" s="43"/>
      <c r="C7137" s="43"/>
      <c r="D7137" s="43"/>
      <c r="E7137" s="43"/>
      <c r="F7137" s="43"/>
      <c r="G7137" s="43"/>
      <c r="H7137" s="43"/>
      <c r="I7137" s="43"/>
      <c r="J7137" s="43"/>
      <c r="K7137" s="43"/>
    </row>
    <row r="7138" spans="1:11" ht="14.25" customHeight="1">
      <c r="A7138" s="43"/>
      <c r="B7138" s="43"/>
      <c r="C7138" s="43"/>
      <c r="D7138" s="43"/>
      <c r="E7138" s="43"/>
      <c r="F7138" s="43"/>
      <c r="G7138" s="43"/>
      <c r="H7138" s="43"/>
      <c r="I7138" s="43"/>
      <c r="J7138" s="43"/>
      <c r="K7138" s="43"/>
    </row>
    <row r="7139" spans="1:11" ht="14.25" customHeight="1">
      <c r="A7139" s="43"/>
      <c r="B7139" s="43"/>
      <c r="C7139" s="43"/>
      <c r="D7139" s="43"/>
      <c r="E7139" s="43"/>
      <c r="F7139" s="43"/>
      <c r="G7139" s="43"/>
      <c r="H7139" s="43"/>
      <c r="I7139" s="43"/>
      <c r="J7139" s="43"/>
      <c r="K7139" s="43"/>
    </row>
    <row r="7140" spans="1:11" ht="14.25" customHeight="1">
      <c r="A7140" s="43"/>
      <c r="B7140" s="43"/>
      <c r="C7140" s="43"/>
      <c r="D7140" s="43"/>
      <c r="E7140" s="43"/>
      <c r="F7140" s="43"/>
      <c r="G7140" s="43"/>
      <c r="H7140" s="43"/>
      <c r="I7140" s="43"/>
      <c r="J7140" s="43"/>
      <c r="K7140" s="43"/>
    </row>
    <row r="7141" spans="1:11" ht="14.25" customHeight="1">
      <c r="A7141" s="43"/>
      <c r="B7141" s="43"/>
      <c r="C7141" s="43"/>
      <c r="D7141" s="43"/>
      <c r="E7141" s="43"/>
      <c r="F7141" s="43"/>
      <c r="G7141" s="43"/>
      <c r="H7141" s="43"/>
      <c r="I7141" s="43"/>
      <c r="J7141" s="43"/>
      <c r="K7141" s="43"/>
    </row>
    <row r="7142" spans="1:11" ht="14.25" customHeight="1">
      <c r="A7142" s="43"/>
      <c r="B7142" s="43"/>
      <c r="C7142" s="43"/>
      <c r="D7142" s="43"/>
      <c r="E7142" s="43"/>
      <c r="F7142" s="43"/>
      <c r="G7142" s="43"/>
      <c r="H7142" s="43"/>
      <c r="I7142" s="43"/>
      <c r="J7142" s="43"/>
      <c r="K7142" s="43"/>
    </row>
    <row r="7143" spans="1:11" ht="14.25" customHeight="1">
      <c r="A7143" s="43"/>
      <c r="B7143" s="43"/>
      <c r="C7143" s="43"/>
      <c r="D7143" s="43"/>
      <c r="E7143" s="43"/>
      <c r="F7143" s="43"/>
      <c r="G7143" s="43"/>
      <c r="H7143" s="43"/>
      <c r="I7143" s="43"/>
      <c r="J7143" s="43"/>
      <c r="K7143" s="43"/>
    </row>
    <row r="7144" spans="1:11" ht="14.25" customHeight="1">
      <c r="A7144" s="43"/>
      <c r="B7144" s="43"/>
      <c r="C7144" s="43"/>
      <c r="D7144" s="43"/>
      <c r="E7144" s="43"/>
      <c r="F7144" s="43"/>
      <c r="G7144" s="43"/>
      <c r="H7144" s="43"/>
      <c r="I7144" s="43"/>
      <c r="J7144" s="43"/>
      <c r="K7144" s="43"/>
    </row>
    <row r="7145" spans="1:11" ht="14.25" customHeight="1">
      <c r="A7145" s="43"/>
      <c r="B7145" s="43"/>
      <c r="C7145" s="43"/>
      <c r="D7145" s="43"/>
      <c r="E7145" s="43"/>
      <c r="F7145" s="43"/>
      <c r="G7145" s="43"/>
      <c r="H7145" s="43"/>
      <c r="I7145" s="43"/>
      <c r="J7145" s="43"/>
      <c r="K7145" s="43"/>
    </row>
    <row r="7146" spans="1:11" ht="14.25" customHeight="1">
      <c r="A7146" s="43"/>
      <c r="B7146" s="43"/>
      <c r="C7146" s="43"/>
      <c r="D7146" s="43"/>
      <c r="E7146" s="43"/>
      <c r="F7146" s="43"/>
      <c r="G7146" s="43"/>
      <c r="H7146" s="43"/>
      <c r="I7146" s="43"/>
      <c r="J7146" s="43"/>
      <c r="K7146" s="43"/>
    </row>
    <row r="7147" spans="1:11" ht="14.25" customHeight="1">
      <c r="A7147" s="43"/>
      <c r="B7147" s="43"/>
      <c r="C7147" s="43"/>
      <c r="D7147" s="43"/>
      <c r="E7147" s="43"/>
      <c r="F7147" s="43"/>
      <c r="G7147" s="43"/>
      <c r="H7147" s="43"/>
      <c r="I7147" s="43"/>
      <c r="J7147" s="43"/>
      <c r="K7147" s="43"/>
    </row>
    <row r="7148" spans="1:11" ht="14.25" customHeight="1">
      <c r="A7148" s="43"/>
      <c r="B7148" s="43"/>
      <c r="C7148" s="43"/>
      <c r="D7148" s="43"/>
      <c r="E7148" s="43"/>
      <c r="F7148" s="43"/>
      <c r="G7148" s="43"/>
      <c r="H7148" s="43"/>
      <c r="I7148" s="43"/>
      <c r="J7148" s="43"/>
      <c r="K7148" s="43"/>
    </row>
    <row r="7149" spans="1:11" ht="14.25" customHeight="1">
      <c r="A7149" s="43"/>
      <c r="B7149" s="43"/>
      <c r="C7149" s="43"/>
      <c r="D7149" s="43"/>
      <c r="E7149" s="43"/>
      <c r="F7149" s="43"/>
      <c r="G7149" s="43"/>
      <c r="H7149" s="43"/>
      <c r="I7149" s="43"/>
      <c r="J7149" s="43"/>
      <c r="K7149" s="43"/>
    </row>
    <row r="7150" spans="1:11" ht="14.25" customHeight="1">
      <c r="A7150" s="43"/>
      <c r="B7150" s="43"/>
      <c r="C7150" s="43"/>
      <c r="D7150" s="43"/>
      <c r="E7150" s="43"/>
      <c r="F7150" s="43"/>
      <c r="G7150" s="43"/>
      <c r="H7150" s="43"/>
      <c r="I7150" s="43"/>
      <c r="J7150" s="43"/>
      <c r="K7150" s="43"/>
    </row>
    <row r="7151" spans="1:11" ht="14.25" customHeight="1">
      <c r="A7151" s="43"/>
      <c r="B7151" s="43"/>
      <c r="C7151" s="43"/>
      <c r="D7151" s="43"/>
      <c r="E7151" s="43"/>
      <c r="F7151" s="43"/>
      <c r="G7151" s="43"/>
      <c r="H7151" s="43"/>
      <c r="I7151" s="43"/>
      <c r="J7151" s="43"/>
      <c r="K7151" s="43"/>
    </row>
    <row r="7152" spans="1:11" ht="14.25" customHeight="1">
      <c r="A7152" s="43"/>
      <c r="B7152" s="43"/>
      <c r="C7152" s="43"/>
      <c r="D7152" s="43"/>
      <c r="E7152" s="43"/>
      <c r="F7152" s="43"/>
      <c r="G7152" s="43"/>
      <c r="H7152" s="43"/>
      <c r="I7152" s="43"/>
      <c r="J7152" s="43"/>
      <c r="K7152" s="43"/>
    </row>
    <row r="7153" spans="1:11" ht="14.25" customHeight="1">
      <c r="A7153" s="43"/>
      <c r="B7153" s="43"/>
      <c r="C7153" s="43"/>
      <c r="D7153" s="43"/>
      <c r="E7153" s="43"/>
      <c r="F7153" s="43"/>
      <c r="G7153" s="43"/>
      <c r="H7153" s="43"/>
      <c r="I7153" s="43"/>
      <c r="J7153" s="43"/>
      <c r="K7153" s="43"/>
    </row>
    <row r="7154" spans="1:11" ht="14.25" customHeight="1">
      <c r="A7154" s="43"/>
      <c r="B7154" s="43"/>
      <c r="C7154" s="43"/>
      <c r="D7154" s="43"/>
      <c r="E7154" s="43"/>
      <c r="F7154" s="43"/>
      <c r="G7154" s="43"/>
      <c r="H7154" s="43"/>
      <c r="I7154" s="43"/>
      <c r="J7154" s="43"/>
      <c r="K7154" s="43"/>
    </row>
    <row r="7155" spans="1:11" ht="14.25" customHeight="1">
      <c r="A7155" s="43"/>
      <c r="B7155" s="43"/>
      <c r="C7155" s="43"/>
      <c r="D7155" s="43"/>
      <c r="E7155" s="43"/>
      <c r="F7155" s="43"/>
      <c r="G7155" s="43"/>
      <c r="H7155" s="43"/>
      <c r="I7155" s="43"/>
      <c r="J7155" s="43"/>
      <c r="K7155" s="43"/>
    </row>
    <row r="7156" spans="1:11" ht="14.25" customHeight="1">
      <c r="A7156" s="43"/>
      <c r="B7156" s="43"/>
      <c r="C7156" s="43"/>
      <c r="D7156" s="43"/>
      <c r="E7156" s="43"/>
      <c r="F7156" s="43"/>
      <c r="G7156" s="43"/>
      <c r="H7156" s="43"/>
      <c r="I7156" s="43"/>
      <c r="J7156" s="43"/>
      <c r="K7156" s="43"/>
    </row>
    <row r="7157" spans="1:11" ht="14.25" customHeight="1">
      <c r="A7157" s="43"/>
      <c r="B7157" s="43"/>
      <c r="C7157" s="43"/>
      <c r="D7157" s="43"/>
      <c r="E7157" s="43"/>
      <c r="F7157" s="43"/>
      <c r="G7157" s="43"/>
      <c r="H7157" s="43"/>
      <c r="I7157" s="43"/>
      <c r="J7157" s="43"/>
      <c r="K7157" s="43"/>
    </row>
    <row r="7158" spans="1:11" ht="14.25" customHeight="1">
      <c r="A7158" s="43"/>
      <c r="B7158" s="43"/>
      <c r="C7158" s="43"/>
      <c r="D7158" s="43"/>
      <c r="E7158" s="43"/>
      <c r="F7158" s="43"/>
      <c r="G7158" s="43"/>
      <c r="H7158" s="43"/>
      <c r="I7158" s="43"/>
      <c r="J7158" s="43"/>
      <c r="K7158" s="43"/>
    </row>
    <row r="7159" spans="1:11" ht="14.25" customHeight="1">
      <c r="A7159" s="43"/>
      <c r="B7159" s="43"/>
      <c r="C7159" s="43"/>
      <c r="D7159" s="43"/>
      <c r="E7159" s="43"/>
      <c r="F7159" s="43"/>
      <c r="G7159" s="43"/>
      <c r="H7159" s="43"/>
      <c r="I7159" s="43"/>
      <c r="J7159" s="43"/>
      <c r="K7159" s="43"/>
    </row>
    <row r="7160" spans="1:11" ht="14.25" customHeight="1">
      <c r="A7160" s="43"/>
      <c r="B7160" s="43"/>
      <c r="C7160" s="43"/>
      <c r="D7160" s="43"/>
      <c r="E7160" s="43"/>
      <c r="F7160" s="43"/>
      <c r="G7160" s="43"/>
      <c r="H7160" s="43"/>
      <c r="I7160" s="43"/>
      <c r="J7160" s="43"/>
      <c r="K7160" s="43"/>
    </row>
    <row r="7161" spans="1:11" ht="14.25" customHeight="1">
      <c r="A7161" s="43"/>
      <c r="B7161" s="43"/>
      <c r="C7161" s="43"/>
      <c r="D7161" s="43"/>
      <c r="E7161" s="43"/>
      <c r="F7161" s="43"/>
      <c r="G7161" s="43"/>
      <c r="H7161" s="43"/>
      <c r="I7161" s="43"/>
      <c r="J7161" s="43"/>
      <c r="K7161" s="43"/>
    </row>
    <row r="7162" spans="1:11" ht="14.25" customHeight="1">
      <c r="A7162" s="43"/>
      <c r="B7162" s="43"/>
      <c r="C7162" s="43"/>
      <c r="D7162" s="43"/>
      <c r="E7162" s="43"/>
      <c r="F7162" s="43"/>
      <c r="G7162" s="43"/>
      <c r="H7162" s="43"/>
      <c r="I7162" s="43"/>
      <c r="J7162" s="43"/>
      <c r="K7162" s="43"/>
    </row>
    <row r="7163" spans="1:11" ht="14.25" customHeight="1">
      <c r="A7163" s="43"/>
      <c r="B7163" s="43"/>
      <c r="C7163" s="43"/>
      <c r="D7163" s="43"/>
      <c r="E7163" s="43"/>
      <c r="F7163" s="43"/>
      <c r="G7163" s="43"/>
      <c r="H7163" s="43"/>
      <c r="I7163" s="43"/>
      <c r="J7163" s="43"/>
      <c r="K7163" s="43"/>
    </row>
    <row r="7164" spans="1:11" ht="14.25" customHeight="1">
      <c r="A7164" s="43"/>
      <c r="B7164" s="43"/>
      <c r="C7164" s="43"/>
      <c r="D7164" s="43"/>
      <c r="E7164" s="43"/>
      <c r="F7164" s="43"/>
      <c r="G7164" s="43"/>
      <c r="H7164" s="43"/>
      <c r="I7164" s="43"/>
      <c r="J7164" s="43"/>
      <c r="K7164" s="43"/>
    </row>
    <row r="7165" spans="1:11" ht="14.25" customHeight="1">
      <c r="A7165" s="43"/>
      <c r="B7165" s="43"/>
      <c r="C7165" s="43"/>
      <c r="D7165" s="43"/>
      <c r="E7165" s="43"/>
      <c r="F7165" s="43"/>
      <c r="G7165" s="43"/>
      <c r="H7165" s="43"/>
      <c r="I7165" s="43"/>
      <c r="J7165" s="43"/>
      <c r="K7165" s="43"/>
    </row>
    <row r="7166" spans="1:11" ht="14.25" customHeight="1">
      <c r="A7166" s="43"/>
      <c r="B7166" s="43"/>
      <c r="C7166" s="43"/>
      <c r="D7166" s="43"/>
      <c r="E7166" s="43"/>
      <c r="F7166" s="43"/>
      <c r="G7166" s="43"/>
      <c r="H7166" s="43"/>
      <c r="I7166" s="43"/>
      <c r="J7166" s="43"/>
      <c r="K7166" s="43"/>
    </row>
    <row r="7167" spans="1:11" ht="14.25" customHeight="1">
      <c r="A7167" s="43"/>
      <c r="B7167" s="43"/>
      <c r="C7167" s="43"/>
      <c r="D7167" s="43"/>
      <c r="E7167" s="43"/>
      <c r="F7167" s="43"/>
      <c r="G7167" s="43"/>
      <c r="H7167" s="43"/>
      <c r="I7167" s="43"/>
      <c r="J7167" s="43"/>
      <c r="K7167" s="43"/>
    </row>
    <row r="7168" spans="1:11" ht="14.25" customHeight="1">
      <c r="A7168" s="43"/>
      <c r="B7168" s="43"/>
      <c r="C7168" s="43"/>
      <c r="D7168" s="43"/>
      <c r="E7168" s="43"/>
      <c r="F7168" s="43"/>
      <c r="G7168" s="43"/>
      <c r="H7168" s="43"/>
      <c r="I7168" s="43"/>
      <c r="J7168" s="43"/>
      <c r="K7168" s="43"/>
    </row>
    <row r="7169" spans="1:11" ht="14.25" customHeight="1">
      <c r="A7169" s="43"/>
      <c r="B7169" s="43"/>
      <c r="C7169" s="43"/>
      <c r="D7169" s="43"/>
      <c r="E7169" s="43"/>
      <c r="F7169" s="43"/>
      <c r="G7169" s="43"/>
      <c r="H7169" s="43"/>
      <c r="I7169" s="43"/>
      <c r="J7169" s="43"/>
      <c r="K7169" s="43"/>
    </row>
    <row r="7170" spans="1:11" ht="14.25" customHeight="1">
      <c r="A7170" s="43"/>
      <c r="B7170" s="43"/>
      <c r="C7170" s="43"/>
      <c r="D7170" s="43"/>
      <c r="E7170" s="43"/>
      <c r="F7170" s="43"/>
      <c r="G7170" s="43"/>
      <c r="H7170" s="43"/>
      <c r="I7170" s="43"/>
      <c r="J7170" s="43"/>
      <c r="K7170" s="43"/>
    </row>
    <row r="7171" spans="1:11" ht="14.25" customHeight="1">
      <c r="A7171" s="43"/>
      <c r="B7171" s="43"/>
      <c r="C7171" s="43"/>
      <c r="D7171" s="43"/>
      <c r="E7171" s="43"/>
      <c r="F7171" s="43"/>
      <c r="G7171" s="43"/>
      <c r="H7171" s="43"/>
      <c r="I7171" s="43"/>
      <c r="J7171" s="43"/>
      <c r="K7171" s="43"/>
    </row>
    <row r="7172" spans="1:11" ht="14.25" customHeight="1">
      <c r="A7172" s="43"/>
      <c r="B7172" s="43"/>
      <c r="C7172" s="43"/>
      <c r="D7172" s="43"/>
      <c r="E7172" s="43"/>
      <c r="F7172" s="43"/>
      <c r="G7172" s="43"/>
      <c r="H7172" s="43"/>
      <c r="I7172" s="43"/>
      <c r="J7172" s="43"/>
      <c r="K7172" s="43"/>
    </row>
    <row r="7173" spans="1:11" ht="14.25" customHeight="1">
      <c r="A7173" s="43"/>
      <c r="B7173" s="43"/>
      <c r="C7173" s="43"/>
      <c r="D7173" s="43"/>
      <c r="E7173" s="43"/>
      <c r="F7173" s="43"/>
      <c r="G7173" s="43"/>
      <c r="H7173" s="43"/>
      <c r="I7173" s="43"/>
      <c r="J7173" s="43"/>
      <c r="K7173" s="43"/>
    </row>
    <row r="7174" spans="1:11" ht="14.25" customHeight="1">
      <c r="A7174" s="43"/>
      <c r="B7174" s="43"/>
      <c r="C7174" s="43"/>
      <c r="D7174" s="43"/>
      <c r="E7174" s="43"/>
      <c r="F7174" s="43"/>
      <c r="G7174" s="43"/>
      <c r="H7174" s="43"/>
      <c r="I7174" s="43"/>
      <c r="J7174" s="43"/>
      <c r="K7174" s="43"/>
    </row>
    <row r="7175" spans="1:11" ht="14.25" customHeight="1">
      <c r="A7175" s="43"/>
      <c r="B7175" s="43"/>
      <c r="C7175" s="43"/>
      <c r="D7175" s="43"/>
      <c r="E7175" s="43"/>
      <c r="F7175" s="43"/>
      <c r="G7175" s="43"/>
      <c r="H7175" s="43"/>
      <c r="I7175" s="43"/>
      <c r="J7175" s="43"/>
      <c r="K7175" s="43"/>
    </row>
    <row r="7176" spans="1:11" ht="14.25" customHeight="1">
      <c r="A7176" s="43"/>
      <c r="B7176" s="43"/>
      <c r="C7176" s="43"/>
      <c r="D7176" s="43"/>
      <c r="E7176" s="43"/>
      <c r="F7176" s="43"/>
      <c r="G7176" s="43"/>
      <c r="H7176" s="43"/>
      <c r="I7176" s="43"/>
      <c r="J7176" s="43"/>
      <c r="K7176" s="43"/>
    </row>
    <row r="7177" spans="1:11" ht="14.25" customHeight="1">
      <c r="A7177" s="43"/>
      <c r="B7177" s="43"/>
      <c r="C7177" s="43"/>
      <c r="D7177" s="43"/>
      <c r="E7177" s="43"/>
      <c r="F7177" s="43"/>
      <c r="G7177" s="43"/>
      <c r="H7177" s="43"/>
      <c r="I7177" s="43"/>
      <c r="J7177" s="43"/>
      <c r="K7177" s="43"/>
    </row>
    <row r="7178" spans="1:11" ht="14.25" customHeight="1">
      <c r="A7178" s="43"/>
      <c r="B7178" s="43"/>
      <c r="C7178" s="43"/>
      <c r="D7178" s="43"/>
      <c r="E7178" s="43"/>
      <c r="F7178" s="43"/>
      <c r="G7178" s="43"/>
      <c r="H7178" s="43"/>
      <c r="I7178" s="43"/>
      <c r="J7178" s="43"/>
      <c r="K7178" s="43"/>
    </row>
    <row r="7179" spans="1:11" ht="14.25" customHeight="1">
      <c r="A7179" s="43"/>
      <c r="B7179" s="43"/>
      <c r="C7179" s="43"/>
      <c r="D7179" s="43"/>
      <c r="E7179" s="43"/>
      <c r="F7179" s="43"/>
      <c r="G7179" s="43"/>
      <c r="H7179" s="43"/>
      <c r="I7179" s="43"/>
      <c r="J7179" s="43"/>
      <c r="K7179" s="43"/>
    </row>
    <row r="7180" spans="1:11" ht="14.25" customHeight="1">
      <c r="A7180" s="43"/>
      <c r="B7180" s="43"/>
      <c r="C7180" s="43"/>
      <c r="D7180" s="43"/>
      <c r="E7180" s="43"/>
      <c r="F7180" s="43"/>
      <c r="G7180" s="43"/>
      <c r="H7180" s="43"/>
      <c r="I7180" s="43"/>
      <c r="J7180" s="43"/>
      <c r="K7180" s="43"/>
    </row>
    <row r="7181" spans="1:11" ht="14.25" customHeight="1">
      <c r="A7181" s="43"/>
      <c r="B7181" s="43"/>
      <c r="C7181" s="43"/>
      <c r="D7181" s="43"/>
      <c r="E7181" s="43"/>
      <c r="F7181" s="43"/>
      <c r="G7181" s="43"/>
      <c r="H7181" s="43"/>
      <c r="I7181" s="43"/>
      <c r="J7181" s="43"/>
      <c r="K7181" s="43"/>
    </row>
    <row r="7182" spans="1:11" ht="14.25" customHeight="1">
      <c r="A7182" s="43"/>
      <c r="B7182" s="43"/>
      <c r="C7182" s="43"/>
      <c r="D7182" s="43"/>
      <c r="E7182" s="43"/>
      <c r="F7182" s="43"/>
      <c r="G7182" s="43"/>
      <c r="H7182" s="43"/>
      <c r="I7182" s="43"/>
      <c r="J7182" s="43"/>
      <c r="K7182" s="43"/>
    </row>
    <row r="7183" spans="1:11" ht="14.25" customHeight="1">
      <c r="A7183" s="43"/>
      <c r="B7183" s="43"/>
      <c r="C7183" s="43"/>
      <c r="D7183" s="43"/>
      <c r="E7183" s="43"/>
      <c r="F7183" s="43"/>
      <c r="G7183" s="43"/>
      <c r="H7183" s="43"/>
      <c r="I7183" s="43"/>
      <c r="J7183" s="43"/>
      <c r="K7183" s="43"/>
    </row>
    <row r="7184" spans="1:11" ht="14.25" customHeight="1">
      <c r="A7184" s="43"/>
      <c r="B7184" s="43"/>
      <c r="C7184" s="43"/>
      <c r="D7184" s="43"/>
      <c r="E7184" s="43"/>
      <c r="F7184" s="43"/>
      <c r="G7184" s="43"/>
      <c r="H7184" s="43"/>
      <c r="I7184" s="43"/>
      <c r="J7184" s="43"/>
      <c r="K7184" s="43"/>
    </row>
    <row r="7185" spans="1:11" ht="14.25" customHeight="1">
      <c r="A7185" s="43"/>
      <c r="B7185" s="43"/>
      <c r="C7185" s="43"/>
      <c r="D7185" s="43"/>
      <c r="E7185" s="43"/>
      <c r="F7185" s="43"/>
      <c r="G7185" s="43"/>
      <c r="H7185" s="43"/>
      <c r="I7185" s="43"/>
      <c r="J7185" s="43"/>
      <c r="K7185" s="43"/>
    </row>
    <row r="7186" spans="1:11" ht="14.25" customHeight="1">
      <c r="A7186" s="43"/>
      <c r="B7186" s="43"/>
      <c r="C7186" s="43"/>
      <c r="D7186" s="43"/>
      <c r="E7186" s="43"/>
      <c r="F7186" s="43"/>
      <c r="G7186" s="43"/>
      <c r="H7186" s="43"/>
      <c r="I7186" s="43"/>
      <c r="J7186" s="43"/>
      <c r="K7186" s="43"/>
    </row>
    <row r="7187" spans="1:11" ht="14.25" customHeight="1">
      <c r="A7187" s="43"/>
      <c r="B7187" s="43"/>
      <c r="C7187" s="43"/>
      <c r="D7187" s="43"/>
      <c r="E7187" s="43"/>
      <c r="F7187" s="43"/>
      <c r="G7187" s="43"/>
      <c r="H7187" s="43"/>
      <c r="I7187" s="43"/>
      <c r="J7187" s="43"/>
      <c r="K7187" s="43"/>
    </row>
    <row r="7188" spans="1:11" ht="14.25" customHeight="1">
      <c r="A7188" s="43"/>
      <c r="B7188" s="43"/>
      <c r="C7188" s="43"/>
      <c r="D7188" s="43"/>
      <c r="E7188" s="43"/>
      <c r="F7188" s="43"/>
      <c r="G7188" s="43"/>
      <c r="H7188" s="43"/>
      <c r="I7188" s="43"/>
      <c r="J7188" s="43"/>
      <c r="K7188" s="43"/>
    </row>
    <row r="7189" spans="1:11" ht="14.25" customHeight="1">
      <c r="A7189" s="43"/>
      <c r="B7189" s="43"/>
      <c r="C7189" s="43"/>
      <c r="D7189" s="43"/>
      <c r="E7189" s="43"/>
      <c r="F7189" s="43"/>
      <c r="G7189" s="43"/>
      <c r="H7189" s="43"/>
      <c r="I7189" s="43"/>
      <c r="J7189" s="43"/>
      <c r="K7189" s="43"/>
    </row>
    <row r="7190" spans="1:11" ht="14.25" customHeight="1">
      <c r="A7190" s="43"/>
      <c r="B7190" s="43"/>
      <c r="C7190" s="43"/>
      <c r="D7190" s="43"/>
      <c r="E7190" s="43"/>
      <c r="F7190" s="43"/>
      <c r="G7190" s="43"/>
      <c r="H7190" s="43"/>
      <c r="I7190" s="43"/>
      <c r="J7190" s="43"/>
      <c r="K7190" s="43"/>
    </row>
    <row r="7191" spans="1:11" ht="14.25" customHeight="1">
      <c r="A7191" s="43"/>
      <c r="B7191" s="43"/>
      <c r="C7191" s="43"/>
      <c r="D7191" s="43"/>
      <c r="E7191" s="43"/>
      <c r="F7191" s="43"/>
      <c r="G7191" s="43"/>
      <c r="H7191" s="43"/>
      <c r="I7191" s="43"/>
      <c r="J7191" s="43"/>
      <c r="K7191" s="43"/>
    </row>
    <row r="7192" spans="1:11" ht="14.25" customHeight="1">
      <c r="A7192" s="43"/>
      <c r="B7192" s="43"/>
      <c r="C7192" s="43"/>
      <c r="D7192" s="43"/>
      <c r="E7192" s="43"/>
      <c r="F7192" s="43"/>
      <c r="G7192" s="43"/>
      <c r="H7192" s="43"/>
      <c r="I7192" s="43"/>
      <c r="J7192" s="43"/>
      <c r="K7192" s="43"/>
    </row>
    <row r="7193" spans="1:11" ht="14.25" customHeight="1">
      <c r="A7193" s="43"/>
      <c r="B7193" s="43"/>
      <c r="C7193" s="43"/>
      <c r="D7193" s="43"/>
      <c r="E7193" s="43"/>
      <c r="F7193" s="43"/>
      <c r="G7193" s="43"/>
      <c r="H7193" s="43"/>
      <c r="I7193" s="43"/>
      <c r="J7193" s="43"/>
      <c r="K7193" s="43"/>
    </row>
    <row r="7194" spans="1:11" ht="14.25" customHeight="1">
      <c r="A7194" s="43"/>
      <c r="B7194" s="43"/>
      <c r="C7194" s="43"/>
      <c r="D7194" s="43"/>
      <c r="E7194" s="43"/>
      <c r="F7194" s="43"/>
      <c r="G7194" s="43"/>
      <c r="H7194" s="43"/>
      <c r="I7194" s="43"/>
      <c r="J7194" s="43"/>
      <c r="K7194" s="43"/>
    </row>
    <row r="7195" spans="1:11" ht="14.25" customHeight="1">
      <c r="A7195" s="43"/>
      <c r="B7195" s="43"/>
      <c r="C7195" s="43"/>
      <c r="D7195" s="43"/>
      <c r="E7195" s="43"/>
      <c r="F7195" s="43"/>
      <c r="G7195" s="43"/>
      <c r="H7195" s="43"/>
      <c r="I7195" s="43"/>
      <c r="J7195" s="43"/>
      <c r="K7195" s="43"/>
    </row>
    <row r="7196" spans="1:11" ht="14.25" customHeight="1">
      <c r="A7196" s="43"/>
      <c r="B7196" s="43"/>
      <c r="C7196" s="43"/>
      <c r="D7196" s="43"/>
      <c r="E7196" s="43"/>
      <c r="F7196" s="43"/>
      <c r="G7196" s="43"/>
      <c r="H7196" s="43"/>
      <c r="I7196" s="43"/>
      <c r="J7196" s="43"/>
      <c r="K7196" s="43"/>
    </row>
    <row r="7197" spans="1:11" ht="14.25" customHeight="1">
      <c r="A7197" s="43"/>
      <c r="B7197" s="43"/>
      <c r="C7197" s="43"/>
      <c r="D7197" s="43"/>
      <c r="E7197" s="43"/>
      <c r="F7197" s="43"/>
      <c r="G7197" s="43"/>
      <c r="H7197" s="43"/>
      <c r="I7197" s="43"/>
      <c r="J7197" s="43"/>
      <c r="K7197" s="43"/>
    </row>
    <row r="7198" spans="1:11" ht="14.25" customHeight="1">
      <c r="A7198" s="43"/>
      <c r="B7198" s="43"/>
      <c r="C7198" s="43"/>
      <c r="D7198" s="43"/>
      <c r="E7198" s="43"/>
      <c r="F7198" s="43"/>
      <c r="G7198" s="43"/>
      <c r="H7198" s="43"/>
      <c r="I7198" s="43"/>
      <c r="J7198" s="43"/>
      <c r="K7198" s="43"/>
    </row>
    <row r="7199" spans="1:11" ht="14.25" customHeight="1">
      <c r="A7199" s="43"/>
      <c r="B7199" s="43"/>
      <c r="C7199" s="43"/>
      <c r="D7199" s="43"/>
      <c r="E7199" s="43"/>
      <c r="F7199" s="43"/>
      <c r="G7199" s="43"/>
      <c r="H7199" s="43"/>
      <c r="I7199" s="43"/>
      <c r="J7199" s="43"/>
      <c r="K7199" s="43"/>
    </row>
    <row r="7200" spans="1:11" ht="14.25" customHeight="1">
      <c r="A7200" s="43"/>
      <c r="B7200" s="43"/>
      <c r="C7200" s="43"/>
      <c r="D7200" s="43"/>
      <c r="E7200" s="43"/>
      <c r="F7200" s="43"/>
      <c r="G7200" s="43"/>
      <c r="H7200" s="43"/>
      <c r="I7200" s="43"/>
      <c r="J7200" s="43"/>
      <c r="K7200" s="43"/>
    </row>
    <row r="7201" spans="1:11" ht="14.25" customHeight="1">
      <c r="A7201" s="43"/>
      <c r="B7201" s="43"/>
      <c r="C7201" s="43"/>
      <c r="D7201" s="43"/>
      <c r="E7201" s="43"/>
      <c r="F7201" s="43"/>
      <c r="G7201" s="43"/>
      <c r="H7201" s="43"/>
      <c r="I7201" s="43"/>
      <c r="J7201" s="43"/>
      <c r="K7201" s="43"/>
    </row>
    <row r="7202" spans="1:11" ht="14.25" customHeight="1">
      <c r="A7202" s="43"/>
      <c r="B7202" s="43"/>
      <c r="C7202" s="43"/>
      <c r="D7202" s="43"/>
      <c r="E7202" s="43"/>
      <c r="F7202" s="43"/>
      <c r="G7202" s="43"/>
      <c r="H7202" s="43"/>
      <c r="I7202" s="43"/>
      <c r="J7202" s="43"/>
      <c r="K7202" s="43"/>
    </row>
    <row r="7203" spans="1:11" ht="14.25" customHeight="1">
      <c r="A7203" s="43"/>
      <c r="B7203" s="43"/>
      <c r="C7203" s="43"/>
      <c r="D7203" s="43"/>
      <c r="E7203" s="43"/>
      <c r="F7203" s="43"/>
      <c r="G7203" s="43"/>
      <c r="H7203" s="43"/>
      <c r="I7203" s="43"/>
      <c r="J7203" s="43"/>
      <c r="K7203" s="43"/>
    </row>
    <row r="7204" spans="1:11" ht="14.25" customHeight="1">
      <c r="A7204" s="43"/>
      <c r="B7204" s="43"/>
      <c r="C7204" s="43"/>
      <c r="D7204" s="43"/>
      <c r="E7204" s="43"/>
      <c r="F7204" s="43"/>
      <c r="G7204" s="43"/>
      <c r="H7204" s="43"/>
      <c r="I7204" s="43"/>
      <c r="J7204" s="43"/>
      <c r="K7204" s="43"/>
    </row>
    <row r="7205" spans="1:11" ht="14.25" customHeight="1">
      <c r="A7205" s="43"/>
      <c r="B7205" s="43"/>
      <c r="C7205" s="43"/>
      <c r="D7205" s="43"/>
      <c r="E7205" s="43"/>
      <c r="F7205" s="43"/>
      <c r="G7205" s="43"/>
      <c r="H7205" s="43"/>
      <c r="I7205" s="43"/>
      <c r="J7205" s="43"/>
      <c r="K7205" s="43"/>
    </row>
    <row r="7206" spans="1:11" ht="14.25" customHeight="1">
      <c r="A7206" s="43"/>
      <c r="B7206" s="43"/>
      <c r="C7206" s="43"/>
      <c r="D7206" s="43"/>
      <c r="E7206" s="43"/>
      <c r="F7206" s="43"/>
      <c r="G7206" s="43"/>
      <c r="H7206" s="43"/>
      <c r="I7206" s="43"/>
      <c r="J7206" s="43"/>
      <c r="K7206" s="43"/>
    </row>
    <row r="7207" spans="1:11" ht="14.25" customHeight="1">
      <c r="A7207" s="43"/>
      <c r="B7207" s="43"/>
      <c r="C7207" s="43"/>
      <c r="D7207" s="43"/>
      <c r="E7207" s="43"/>
      <c r="F7207" s="43"/>
      <c r="G7207" s="43"/>
      <c r="H7207" s="43"/>
      <c r="I7207" s="43"/>
      <c r="J7207" s="43"/>
      <c r="K7207" s="43"/>
    </row>
    <row r="7208" spans="1:11" ht="14.25" customHeight="1">
      <c r="A7208" s="43"/>
      <c r="B7208" s="43"/>
      <c r="C7208" s="43"/>
      <c r="D7208" s="43"/>
      <c r="E7208" s="43"/>
      <c r="F7208" s="43"/>
      <c r="G7208" s="43"/>
      <c r="H7208" s="43"/>
      <c r="I7208" s="43"/>
      <c r="J7208" s="43"/>
      <c r="K7208" s="43"/>
    </row>
    <row r="7209" spans="1:11" ht="14.25" customHeight="1">
      <c r="A7209" s="43"/>
      <c r="B7209" s="43"/>
      <c r="C7209" s="43"/>
      <c r="D7209" s="43"/>
      <c r="E7209" s="43"/>
      <c r="F7209" s="43"/>
      <c r="G7209" s="43"/>
      <c r="H7209" s="43"/>
      <c r="I7209" s="43"/>
      <c r="J7209" s="43"/>
      <c r="K7209" s="43"/>
    </row>
    <row r="7210" spans="1:11" ht="14.25" customHeight="1">
      <c r="A7210" s="43"/>
      <c r="B7210" s="43"/>
      <c r="C7210" s="43"/>
      <c r="D7210" s="43"/>
      <c r="E7210" s="43"/>
      <c r="F7210" s="43"/>
      <c r="G7210" s="43"/>
      <c r="H7210" s="43"/>
      <c r="I7210" s="43"/>
      <c r="J7210" s="43"/>
      <c r="K7210" s="43"/>
    </row>
    <row r="7211" spans="1:11" ht="14.25" customHeight="1">
      <c r="A7211" s="43"/>
      <c r="B7211" s="43"/>
      <c r="C7211" s="43"/>
      <c r="D7211" s="43"/>
      <c r="E7211" s="43"/>
      <c r="F7211" s="43"/>
      <c r="G7211" s="43"/>
      <c r="H7211" s="43"/>
      <c r="I7211" s="43"/>
      <c r="J7211" s="43"/>
      <c r="K7211" s="43"/>
    </row>
    <row r="7212" spans="1:11" ht="14.25" customHeight="1">
      <c r="A7212" s="43"/>
      <c r="B7212" s="43"/>
      <c r="C7212" s="43"/>
      <c r="D7212" s="43"/>
      <c r="E7212" s="43"/>
      <c r="F7212" s="43"/>
      <c r="G7212" s="43"/>
      <c r="H7212" s="43"/>
      <c r="I7212" s="43"/>
      <c r="J7212" s="43"/>
      <c r="K7212" s="43"/>
    </row>
    <row r="7213" spans="1:11" ht="14.25" customHeight="1">
      <c r="A7213" s="43"/>
      <c r="B7213" s="43"/>
      <c r="C7213" s="43"/>
      <c r="D7213" s="43"/>
      <c r="E7213" s="43"/>
      <c r="F7213" s="43"/>
      <c r="G7213" s="43"/>
      <c r="H7213" s="43"/>
      <c r="I7213" s="43"/>
      <c r="J7213" s="43"/>
      <c r="K7213" s="43"/>
    </row>
    <row r="7214" spans="1:11" ht="14.25" customHeight="1">
      <c r="A7214" s="43"/>
      <c r="B7214" s="43"/>
      <c r="C7214" s="43"/>
      <c r="D7214" s="43"/>
      <c r="E7214" s="43"/>
      <c r="F7214" s="43"/>
      <c r="G7214" s="43"/>
      <c r="H7214" s="43"/>
      <c r="I7214" s="43"/>
      <c r="J7214" s="43"/>
      <c r="K7214" s="43"/>
    </row>
    <row r="7215" spans="1:11" ht="14.25" customHeight="1">
      <c r="A7215" s="43"/>
      <c r="B7215" s="43"/>
      <c r="C7215" s="43"/>
      <c r="D7215" s="43"/>
      <c r="E7215" s="43"/>
      <c r="F7215" s="43"/>
      <c r="G7215" s="43"/>
      <c r="H7215" s="43"/>
      <c r="I7215" s="43"/>
      <c r="J7215" s="43"/>
      <c r="K7215" s="43"/>
    </row>
    <row r="7216" spans="1:11" ht="14.25" customHeight="1">
      <c r="A7216" s="43"/>
      <c r="B7216" s="43"/>
      <c r="C7216" s="43"/>
      <c r="D7216" s="43"/>
      <c r="E7216" s="43"/>
      <c r="F7216" s="43"/>
      <c r="G7216" s="43"/>
      <c r="H7216" s="43"/>
      <c r="I7216" s="43"/>
      <c r="J7216" s="43"/>
      <c r="K7216" s="43"/>
    </row>
    <row r="7217" spans="1:11" ht="14.25" customHeight="1">
      <c r="A7217" s="43"/>
      <c r="B7217" s="43"/>
      <c r="C7217" s="43"/>
      <c r="D7217" s="43"/>
      <c r="E7217" s="43"/>
      <c r="F7217" s="43"/>
      <c r="G7217" s="43"/>
      <c r="H7217" s="43"/>
      <c r="I7217" s="43"/>
      <c r="J7217" s="43"/>
      <c r="K7217" s="43"/>
    </row>
    <row r="7218" spans="1:11" ht="14.25" customHeight="1">
      <c r="A7218" s="43"/>
      <c r="B7218" s="43"/>
      <c r="C7218" s="43"/>
      <c r="D7218" s="43"/>
      <c r="E7218" s="43"/>
      <c r="F7218" s="43"/>
      <c r="G7218" s="43"/>
      <c r="H7218" s="43"/>
      <c r="I7218" s="43"/>
      <c r="J7218" s="43"/>
      <c r="K7218" s="43"/>
    </row>
    <row r="7219" spans="1:11" ht="14.25" customHeight="1">
      <c r="A7219" s="43"/>
      <c r="B7219" s="43"/>
      <c r="C7219" s="43"/>
      <c r="D7219" s="43"/>
      <c r="E7219" s="43"/>
      <c r="F7219" s="43"/>
      <c r="G7219" s="43"/>
      <c r="H7219" s="43"/>
      <c r="I7219" s="43"/>
      <c r="J7219" s="43"/>
      <c r="K7219" s="43"/>
    </row>
    <row r="7220" spans="1:11" ht="14.25" customHeight="1">
      <c r="A7220" s="43"/>
      <c r="B7220" s="43"/>
      <c r="C7220" s="43"/>
      <c r="D7220" s="43"/>
      <c r="E7220" s="43"/>
      <c r="F7220" s="43"/>
      <c r="G7220" s="43"/>
      <c r="H7220" s="43"/>
      <c r="I7220" s="43"/>
      <c r="J7220" s="43"/>
      <c r="K7220" s="43"/>
    </row>
    <row r="7221" spans="1:11" ht="14.25" customHeight="1">
      <c r="A7221" s="43"/>
      <c r="B7221" s="43"/>
      <c r="C7221" s="43"/>
      <c r="D7221" s="43"/>
      <c r="E7221" s="43"/>
      <c r="F7221" s="43"/>
      <c r="G7221" s="43"/>
      <c r="H7221" s="43"/>
      <c r="I7221" s="43"/>
      <c r="J7221" s="43"/>
      <c r="K7221" s="43"/>
    </row>
    <row r="7222" spans="1:11" ht="14.25" customHeight="1">
      <c r="A7222" s="43"/>
      <c r="B7222" s="43"/>
      <c r="C7222" s="43"/>
      <c r="D7222" s="43"/>
      <c r="E7222" s="43"/>
      <c r="F7222" s="43"/>
      <c r="G7222" s="43"/>
      <c r="H7222" s="43"/>
      <c r="I7222" s="43"/>
      <c r="J7222" s="43"/>
      <c r="K7222" s="43"/>
    </row>
    <row r="7223" spans="1:11" ht="14.25" customHeight="1">
      <c r="A7223" s="43"/>
      <c r="B7223" s="43"/>
      <c r="C7223" s="43"/>
      <c r="D7223" s="43"/>
      <c r="E7223" s="43"/>
      <c r="F7223" s="43"/>
      <c r="G7223" s="43"/>
      <c r="H7223" s="43"/>
      <c r="I7223" s="43"/>
      <c r="J7223" s="43"/>
      <c r="K7223" s="43"/>
    </row>
    <row r="7224" spans="1:11" ht="14.25" customHeight="1">
      <c r="A7224" s="43"/>
      <c r="B7224" s="43"/>
      <c r="C7224" s="43"/>
      <c r="D7224" s="43"/>
      <c r="E7224" s="43"/>
      <c r="F7224" s="43"/>
      <c r="G7224" s="43"/>
      <c r="H7224" s="43"/>
      <c r="I7224" s="43"/>
      <c r="J7224" s="43"/>
      <c r="K7224" s="43"/>
    </row>
    <row r="7225" spans="1:11" ht="14.25" customHeight="1">
      <c r="A7225" s="43"/>
      <c r="B7225" s="43"/>
      <c r="C7225" s="43"/>
      <c r="D7225" s="43"/>
      <c r="E7225" s="43"/>
      <c r="F7225" s="43"/>
      <c r="G7225" s="43"/>
      <c r="H7225" s="43"/>
      <c r="I7225" s="43"/>
      <c r="J7225" s="43"/>
      <c r="K7225" s="43"/>
    </row>
    <row r="7226" spans="1:11" ht="14.25" customHeight="1">
      <c r="A7226" s="43"/>
      <c r="B7226" s="43"/>
      <c r="C7226" s="43"/>
      <c r="D7226" s="43"/>
      <c r="E7226" s="43"/>
      <c r="F7226" s="43"/>
      <c r="G7226" s="43"/>
      <c r="H7226" s="43"/>
      <c r="I7226" s="43"/>
      <c r="J7226" s="43"/>
      <c r="K7226" s="43"/>
    </row>
    <row r="7227" spans="1:11" ht="14.25" customHeight="1">
      <c r="A7227" s="43"/>
      <c r="B7227" s="43"/>
      <c r="C7227" s="43"/>
      <c r="D7227" s="43"/>
      <c r="E7227" s="43"/>
      <c r="F7227" s="43"/>
      <c r="G7227" s="43"/>
      <c r="H7227" s="43"/>
      <c r="I7227" s="43"/>
      <c r="J7227" s="43"/>
      <c r="K7227" s="43"/>
    </row>
    <row r="7228" spans="1:11" ht="14.25" customHeight="1">
      <c r="A7228" s="43"/>
      <c r="B7228" s="43"/>
      <c r="C7228" s="43"/>
      <c r="D7228" s="43"/>
      <c r="E7228" s="43"/>
      <c r="F7228" s="43"/>
      <c r="G7228" s="43"/>
      <c r="H7228" s="43"/>
      <c r="I7228" s="43"/>
      <c r="J7228" s="43"/>
      <c r="K7228" s="43"/>
    </row>
    <row r="7229" spans="1:11" ht="14.25" customHeight="1">
      <c r="A7229" s="43"/>
      <c r="B7229" s="43"/>
      <c r="C7229" s="43"/>
      <c r="D7229" s="43"/>
      <c r="E7229" s="43"/>
      <c r="F7229" s="43"/>
      <c r="G7229" s="43"/>
      <c r="H7229" s="43"/>
      <c r="I7229" s="43"/>
      <c r="J7229" s="43"/>
      <c r="K7229" s="43"/>
    </row>
    <row r="7230" spans="1:11" ht="14.25" customHeight="1">
      <c r="A7230" s="43"/>
      <c r="B7230" s="43"/>
      <c r="C7230" s="43"/>
      <c r="D7230" s="43"/>
      <c r="E7230" s="43"/>
      <c r="F7230" s="43"/>
      <c r="G7230" s="43"/>
      <c r="H7230" s="43"/>
      <c r="I7230" s="43"/>
      <c r="J7230" s="43"/>
      <c r="K7230" s="43"/>
    </row>
    <row r="7231" spans="1:11" ht="14.25" customHeight="1">
      <c r="A7231" s="43"/>
      <c r="B7231" s="43"/>
      <c r="C7231" s="43"/>
      <c r="D7231" s="43"/>
      <c r="E7231" s="43"/>
      <c r="F7231" s="43"/>
      <c r="G7231" s="43"/>
      <c r="H7231" s="43"/>
      <c r="I7231" s="43"/>
      <c r="J7231" s="43"/>
      <c r="K7231" s="43"/>
    </row>
    <row r="7232" spans="1:11" ht="14.25" customHeight="1">
      <c r="A7232" s="43"/>
      <c r="B7232" s="43"/>
      <c r="C7232" s="43"/>
      <c r="D7232" s="43"/>
      <c r="E7232" s="43"/>
      <c r="F7232" s="43"/>
      <c r="G7232" s="43"/>
      <c r="H7232" s="43"/>
      <c r="I7232" s="43"/>
      <c r="J7232" s="43"/>
      <c r="K7232" s="43"/>
    </row>
    <row r="7233" spans="1:11" ht="14.25" customHeight="1">
      <c r="A7233" s="43"/>
      <c r="B7233" s="43"/>
      <c r="C7233" s="43"/>
      <c r="D7233" s="43"/>
      <c r="E7233" s="43"/>
      <c r="F7233" s="43"/>
      <c r="G7233" s="43"/>
      <c r="H7233" s="43"/>
      <c r="I7233" s="43"/>
      <c r="J7233" s="43"/>
      <c r="K7233" s="43"/>
    </row>
    <row r="7234" spans="1:11" ht="14.25" customHeight="1">
      <c r="A7234" s="43"/>
      <c r="B7234" s="43"/>
      <c r="C7234" s="43"/>
      <c r="D7234" s="43"/>
      <c r="E7234" s="43"/>
      <c r="F7234" s="43"/>
      <c r="G7234" s="43"/>
      <c r="H7234" s="43"/>
      <c r="I7234" s="43"/>
      <c r="J7234" s="43"/>
      <c r="K7234" s="43"/>
    </row>
    <row r="7235" spans="1:11" ht="14.25" customHeight="1">
      <c r="A7235" s="43"/>
      <c r="B7235" s="43"/>
      <c r="C7235" s="43"/>
      <c r="D7235" s="43"/>
      <c r="E7235" s="43"/>
      <c r="F7235" s="43"/>
      <c r="G7235" s="43"/>
      <c r="H7235" s="43"/>
      <c r="I7235" s="43"/>
      <c r="J7235" s="43"/>
      <c r="K7235" s="43"/>
    </row>
    <row r="7236" spans="1:11" ht="14.25" customHeight="1">
      <c r="A7236" s="43"/>
      <c r="B7236" s="43"/>
      <c r="C7236" s="43"/>
      <c r="D7236" s="43"/>
      <c r="E7236" s="43"/>
      <c r="F7236" s="43"/>
      <c r="G7236" s="43"/>
      <c r="H7236" s="43"/>
      <c r="I7236" s="43"/>
      <c r="J7236" s="43"/>
      <c r="K7236" s="43"/>
    </row>
    <row r="7237" spans="1:11" ht="14.25" customHeight="1">
      <c r="A7237" s="43"/>
      <c r="B7237" s="43"/>
      <c r="C7237" s="43"/>
      <c r="D7237" s="43"/>
      <c r="E7237" s="43"/>
      <c r="F7237" s="43"/>
      <c r="G7237" s="43"/>
      <c r="H7237" s="43"/>
      <c r="I7237" s="43"/>
      <c r="J7237" s="43"/>
      <c r="K7237" s="43"/>
    </row>
    <row r="7238" spans="1:11" ht="14.25" customHeight="1">
      <c r="A7238" s="43"/>
      <c r="B7238" s="43"/>
      <c r="C7238" s="43"/>
      <c r="D7238" s="43"/>
      <c r="E7238" s="43"/>
      <c r="F7238" s="43"/>
      <c r="G7238" s="43"/>
      <c r="H7238" s="43"/>
      <c r="I7238" s="43"/>
      <c r="J7238" s="43"/>
      <c r="K7238" s="43"/>
    </row>
    <row r="7239" spans="1:11" ht="14.25" customHeight="1">
      <c r="A7239" s="43"/>
      <c r="B7239" s="43"/>
      <c r="C7239" s="43"/>
      <c r="D7239" s="43"/>
      <c r="E7239" s="43"/>
      <c r="F7239" s="43"/>
      <c r="G7239" s="43"/>
      <c r="H7239" s="43"/>
      <c r="I7239" s="43"/>
      <c r="J7239" s="43"/>
      <c r="K7239" s="43"/>
    </row>
    <row r="7240" spans="1:11" ht="14.25" customHeight="1">
      <c r="A7240" s="43"/>
      <c r="B7240" s="43"/>
      <c r="C7240" s="43"/>
      <c r="D7240" s="43"/>
      <c r="E7240" s="43"/>
      <c r="F7240" s="43"/>
      <c r="G7240" s="43"/>
      <c r="H7240" s="43"/>
      <c r="I7240" s="43"/>
      <c r="J7240" s="43"/>
      <c r="K7240" s="43"/>
    </row>
    <row r="7241" spans="1:11" ht="14.25" customHeight="1">
      <c r="A7241" s="43"/>
      <c r="B7241" s="43"/>
      <c r="C7241" s="43"/>
      <c r="D7241" s="43"/>
      <c r="E7241" s="43"/>
      <c r="F7241" s="43"/>
      <c r="G7241" s="43"/>
      <c r="H7241" s="43"/>
      <c r="I7241" s="43"/>
      <c r="J7241" s="43"/>
      <c r="K7241" s="43"/>
    </row>
    <row r="7242" spans="1:11" ht="14.25" customHeight="1">
      <c r="A7242" s="43"/>
      <c r="B7242" s="43"/>
      <c r="C7242" s="43"/>
      <c r="D7242" s="43"/>
      <c r="E7242" s="43"/>
      <c r="F7242" s="43"/>
      <c r="G7242" s="43"/>
      <c r="H7242" s="43"/>
      <c r="I7242" s="43"/>
      <c r="J7242" s="43"/>
      <c r="K7242" s="43"/>
    </row>
    <row r="7243" spans="1:11" ht="14.25" customHeight="1">
      <c r="A7243" s="43"/>
      <c r="B7243" s="43"/>
      <c r="C7243" s="43"/>
      <c r="D7243" s="43"/>
      <c r="E7243" s="43"/>
      <c r="F7243" s="43"/>
      <c r="G7243" s="43"/>
      <c r="H7243" s="43"/>
      <c r="I7243" s="43"/>
      <c r="J7243" s="43"/>
      <c r="K7243" s="43"/>
    </row>
    <row r="7244" spans="1:11" ht="14.25" customHeight="1">
      <c r="A7244" s="43"/>
      <c r="B7244" s="43"/>
      <c r="C7244" s="43"/>
      <c r="D7244" s="43"/>
      <c r="E7244" s="43"/>
      <c r="F7244" s="43"/>
      <c r="G7244" s="43"/>
      <c r="H7244" s="43"/>
      <c r="I7244" s="43"/>
      <c r="J7244" s="43"/>
      <c r="K7244" s="43"/>
    </row>
    <row r="7245" spans="1:11" ht="14.25" customHeight="1">
      <c r="A7245" s="43"/>
      <c r="B7245" s="43"/>
      <c r="C7245" s="43"/>
      <c r="D7245" s="43"/>
      <c r="E7245" s="43"/>
      <c r="F7245" s="43"/>
      <c r="G7245" s="43"/>
      <c r="H7245" s="43"/>
      <c r="I7245" s="43"/>
      <c r="J7245" s="43"/>
      <c r="K7245" s="43"/>
    </row>
    <row r="7246" spans="1:11" ht="14.25" customHeight="1">
      <c r="A7246" s="43"/>
      <c r="B7246" s="43"/>
      <c r="C7246" s="43"/>
      <c r="D7246" s="43"/>
      <c r="E7246" s="43"/>
      <c r="F7246" s="43"/>
      <c r="G7246" s="43"/>
      <c r="H7246" s="43"/>
      <c r="I7246" s="43"/>
      <c r="J7246" s="43"/>
      <c r="K7246" s="43"/>
    </row>
    <row r="7247" spans="1:11" ht="14.25" customHeight="1">
      <c r="A7247" s="43"/>
      <c r="B7247" s="43"/>
      <c r="C7247" s="43"/>
      <c r="D7247" s="43"/>
      <c r="E7247" s="43"/>
      <c r="F7247" s="43"/>
      <c r="G7247" s="43"/>
      <c r="H7247" s="43"/>
      <c r="I7247" s="43"/>
      <c r="J7247" s="43"/>
      <c r="K7247" s="43"/>
    </row>
    <row r="7248" spans="1:11" ht="14.25" customHeight="1">
      <c r="A7248" s="43"/>
      <c r="B7248" s="43"/>
      <c r="C7248" s="43"/>
      <c r="D7248" s="43"/>
      <c r="E7248" s="43"/>
      <c r="F7248" s="43"/>
      <c r="G7248" s="43"/>
      <c r="H7248" s="43"/>
      <c r="I7248" s="43"/>
      <c r="J7248" s="43"/>
      <c r="K7248" s="43"/>
    </row>
    <row r="7249" spans="1:11" ht="14.25" customHeight="1">
      <c r="A7249" s="43"/>
      <c r="B7249" s="43"/>
      <c r="C7249" s="43"/>
      <c r="D7249" s="43"/>
      <c r="E7249" s="43"/>
      <c r="F7249" s="43"/>
      <c r="G7249" s="43"/>
      <c r="H7249" s="43"/>
      <c r="I7249" s="43"/>
      <c r="J7249" s="43"/>
      <c r="K7249" s="43"/>
    </row>
    <row r="7250" spans="1:11" ht="14.25" customHeight="1">
      <c r="A7250" s="43"/>
      <c r="B7250" s="43"/>
      <c r="C7250" s="43"/>
      <c r="D7250" s="43"/>
      <c r="E7250" s="43"/>
      <c r="F7250" s="43"/>
      <c r="G7250" s="43"/>
      <c r="H7250" s="43"/>
      <c r="I7250" s="43"/>
      <c r="J7250" s="43"/>
      <c r="K7250" s="43"/>
    </row>
    <row r="7251" spans="1:11" ht="14.25" customHeight="1">
      <c r="A7251" s="43"/>
      <c r="B7251" s="43"/>
      <c r="C7251" s="43"/>
      <c r="D7251" s="43"/>
      <c r="E7251" s="43"/>
      <c r="F7251" s="43"/>
      <c r="G7251" s="43"/>
      <c r="H7251" s="43"/>
      <c r="I7251" s="43"/>
      <c r="J7251" s="43"/>
      <c r="K7251" s="43"/>
    </row>
    <row r="7252" spans="1:11" ht="14.25" customHeight="1">
      <c r="A7252" s="43"/>
      <c r="B7252" s="43"/>
      <c r="C7252" s="43"/>
      <c r="D7252" s="43"/>
      <c r="E7252" s="43"/>
      <c r="F7252" s="43"/>
      <c r="G7252" s="43"/>
      <c r="H7252" s="43"/>
      <c r="I7252" s="43"/>
      <c r="J7252" s="43"/>
      <c r="K7252" s="43"/>
    </row>
    <row r="7253" spans="1:11" ht="14.25" customHeight="1">
      <c r="A7253" s="43"/>
      <c r="B7253" s="43"/>
      <c r="C7253" s="43"/>
      <c r="D7253" s="43"/>
      <c r="E7253" s="43"/>
      <c r="F7253" s="43"/>
      <c r="G7253" s="43"/>
      <c r="H7253" s="43"/>
      <c r="I7253" s="43"/>
      <c r="J7253" s="43"/>
      <c r="K7253" s="43"/>
    </row>
    <row r="7254" spans="1:11" ht="14.25" customHeight="1">
      <c r="A7254" s="43"/>
      <c r="B7254" s="43"/>
      <c r="C7254" s="43"/>
      <c r="D7254" s="43"/>
      <c r="E7254" s="43"/>
      <c r="F7254" s="43"/>
      <c r="G7254" s="43"/>
      <c r="H7254" s="43"/>
      <c r="I7254" s="43"/>
      <c r="J7254" s="43"/>
      <c r="K7254" s="43"/>
    </row>
    <row r="7255" spans="1:11" ht="14.25" customHeight="1">
      <c r="A7255" s="43"/>
      <c r="B7255" s="43"/>
      <c r="C7255" s="43"/>
      <c r="D7255" s="43"/>
      <c r="E7255" s="43"/>
      <c r="F7255" s="43"/>
      <c r="G7255" s="43"/>
      <c r="H7255" s="43"/>
      <c r="I7255" s="43"/>
      <c r="J7255" s="43"/>
      <c r="K7255" s="43"/>
    </row>
    <row r="7256" spans="1:11" ht="14.25" customHeight="1">
      <c r="A7256" s="43"/>
      <c r="B7256" s="43"/>
      <c r="C7256" s="43"/>
      <c r="D7256" s="43"/>
      <c r="E7256" s="43"/>
      <c r="F7256" s="43"/>
      <c r="G7256" s="43"/>
      <c r="H7256" s="43"/>
      <c r="I7256" s="43"/>
      <c r="J7256" s="43"/>
      <c r="K7256" s="43"/>
    </row>
    <row r="7257" spans="1:11" ht="14.25" customHeight="1">
      <c r="A7257" s="43"/>
      <c r="B7257" s="43"/>
      <c r="C7257" s="43"/>
      <c r="D7257" s="43"/>
      <c r="E7257" s="43"/>
      <c r="F7257" s="43"/>
      <c r="G7257" s="43"/>
      <c r="H7257" s="43"/>
      <c r="I7257" s="43"/>
      <c r="J7257" s="43"/>
      <c r="K7257" s="43"/>
    </row>
    <row r="7258" spans="1:11" ht="14.25" customHeight="1">
      <c r="A7258" s="43"/>
      <c r="B7258" s="43"/>
      <c r="C7258" s="43"/>
      <c r="D7258" s="43"/>
      <c r="E7258" s="43"/>
      <c r="F7258" s="43"/>
      <c r="G7258" s="43"/>
      <c r="H7258" s="43"/>
      <c r="I7258" s="43"/>
      <c r="J7258" s="43"/>
      <c r="K7258" s="43"/>
    </row>
    <row r="7259" spans="1:11" ht="14.25" customHeight="1">
      <c r="A7259" s="43"/>
      <c r="B7259" s="43"/>
      <c r="C7259" s="43"/>
      <c r="D7259" s="43"/>
      <c r="E7259" s="43"/>
      <c r="F7259" s="43"/>
      <c r="G7259" s="43"/>
      <c r="H7259" s="43"/>
      <c r="I7259" s="43"/>
      <c r="J7259" s="43"/>
      <c r="K7259" s="43"/>
    </row>
    <row r="7260" spans="1:11" ht="14.25" customHeight="1">
      <c r="A7260" s="43"/>
      <c r="B7260" s="43"/>
      <c r="C7260" s="43"/>
      <c r="D7260" s="43"/>
      <c r="E7260" s="43"/>
      <c r="F7260" s="43"/>
      <c r="G7260" s="43"/>
      <c r="H7260" s="43"/>
      <c r="I7260" s="43"/>
      <c r="J7260" s="43"/>
      <c r="K7260" s="43"/>
    </row>
    <row r="7261" spans="1:11" ht="14.25" customHeight="1">
      <c r="A7261" s="43"/>
      <c r="B7261" s="43"/>
      <c r="C7261" s="43"/>
      <c r="D7261" s="43"/>
      <c r="E7261" s="43"/>
      <c r="F7261" s="43"/>
      <c r="G7261" s="43"/>
      <c r="H7261" s="43"/>
      <c r="I7261" s="43"/>
      <c r="J7261" s="43"/>
      <c r="K7261" s="43"/>
    </row>
    <row r="7262" spans="1:11" ht="14.25" customHeight="1">
      <c r="A7262" s="43"/>
      <c r="B7262" s="43"/>
      <c r="C7262" s="43"/>
      <c r="D7262" s="43"/>
      <c r="E7262" s="43"/>
      <c r="F7262" s="43"/>
      <c r="G7262" s="43"/>
      <c r="H7262" s="43"/>
      <c r="I7262" s="43"/>
      <c r="J7262" s="43"/>
      <c r="K7262" s="43"/>
    </row>
    <row r="7263" spans="1:11" ht="14.25" customHeight="1">
      <c r="A7263" s="43"/>
      <c r="B7263" s="43"/>
      <c r="C7263" s="43"/>
      <c r="D7263" s="43"/>
      <c r="E7263" s="43"/>
      <c r="F7263" s="43"/>
      <c r="G7263" s="43"/>
      <c r="H7263" s="43"/>
      <c r="I7263" s="43"/>
      <c r="J7263" s="43"/>
      <c r="K7263" s="43"/>
    </row>
    <row r="7264" spans="1:11" ht="14.25" customHeight="1">
      <c r="A7264" s="43"/>
      <c r="B7264" s="43"/>
      <c r="C7264" s="43"/>
      <c r="D7264" s="43"/>
      <c r="E7264" s="43"/>
      <c r="F7264" s="43"/>
      <c r="G7264" s="43"/>
      <c r="H7264" s="43"/>
      <c r="I7264" s="43"/>
      <c r="J7264" s="43"/>
      <c r="K7264" s="43"/>
    </row>
    <row r="7265" spans="1:11" ht="14.25" customHeight="1">
      <c r="A7265" s="43"/>
      <c r="B7265" s="43"/>
      <c r="C7265" s="43"/>
      <c r="D7265" s="43"/>
      <c r="E7265" s="43"/>
      <c r="F7265" s="43"/>
      <c r="G7265" s="43"/>
      <c r="H7265" s="43"/>
      <c r="I7265" s="43"/>
      <c r="J7265" s="43"/>
      <c r="K7265" s="43"/>
    </row>
    <row r="7266" spans="1:11" ht="14.25" customHeight="1">
      <c r="A7266" s="43"/>
      <c r="B7266" s="43"/>
      <c r="C7266" s="43"/>
      <c r="D7266" s="43"/>
      <c r="E7266" s="43"/>
      <c r="F7266" s="43"/>
      <c r="G7266" s="43"/>
      <c r="H7266" s="43"/>
      <c r="I7266" s="43"/>
      <c r="J7266" s="43"/>
      <c r="K7266" s="43"/>
    </row>
    <row r="7267" spans="1:11" ht="14.25" customHeight="1">
      <c r="A7267" s="43"/>
      <c r="B7267" s="43"/>
      <c r="C7267" s="43"/>
      <c r="D7267" s="43"/>
      <c r="E7267" s="43"/>
      <c r="F7267" s="43"/>
      <c r="G7267" s="43"/>
      <c r="H7267" s="43"/>
      <c r="I7267" s="43"/>
      <c r="J7267" s="43"/>
      <c r="K7267" s="43"/>
    </row>
    <row r="7268" spans="1:11" ht="14.25" customHeight="1">
      <c r="A7268" s="43"/>
      <c r="B7268" s="43"/>
      <c r="C7268" s="43"/>
      <c r="D7268" s="43"/>
      <c r="E7268" s="43"/>
      <c r="F7268" s="43"/>
      <c r="G7268" s="43"/>
      <c r="H7268" s="43"/>
      <c r="I7268" s="43"/>
      <c r="J7268" s="43"/>
      <c r="K7268" s="43"/>
    </row>
    <row r="7269" spans="1:11" ht="14.25" customHeight="1">
      <c r="A7269" s="43"/>
      <c r="B7269" s="43"/>
      <c r="C7269" s="43"/>
      <c r="D7269" s="43"/>
      <c r="E7269" s="43"/>
      <c r="F7269" s="43"/>
      <c r="G7269" s="43"/>
      <c r="H7269" s="43"/>
      <c r="I7269" s="43"/>
      <c r="J7269" s="43"/>
      <c r="K7269" s="43"/>
    </row>
    <row r="7270" spans="1:11" ht="14.25" customHeight="1">
      <c r="A7270" s="43"/>
      <c r="B7270" s="43"/>
      <c r="C7270" s="43"/>
      <c r="D7270" s="43"/>
      <c r="E7270" s="43"/>
      <c r="F7270" s="43"/>
      <c r="G7270" s="43"/>
      <c r="H7270" s="43"/>
      <c r="I7270" s="43"/>
      <c r="J7270" s="43"/>
      <c r="K7270" s="43"/>
    </row>
    <row r="7271" spans="1:11" ht="14.25" customHeight="1">
      <c r="A7271" s="43"/>
      <c r="B7271" s="43"/>
      <c r="C7271" s="43"/>
      <c r="D7271" s="43"/>
      <c r="E7271" s="43"/>
      <c r="F7271" s="43"/>
      <c r="G7271" s="43"/>
      <c r="H7271" s="43"/>
      <c r="I7271" s="43"/>
      <c r="J7271" s="43"/>
      <c r="K7271" s="43"/>
    </row>
    <row r="7272" spans="1:11" ht="14.25" customHeight="1">
      <c r="A7272" s="43"/>
      <c r="B7272" s="43"/>
      <c r="C7272" s="43"/>
      <c r="D7272" s="43"/>
      <c r="E7272" s="43"/>
      <c r="F7272" s="43"/>
      <c r="G7272" s="43"/>
      <c r="H7272" s="43"/>
      <c r="I7272" s="43"/>
      <c r="J7272" s="43"/>
      <c r="K7272" s="43"/>
    </row>
    <row r="7273" spans="1:11" ht="14.25" customHeight="1">
      <c r="A7273" s="43"/>
      <c r="B7273" s="43"/>
      <c r="C7273" s="43"/>
      <c r="D7273" s="43"/>
      <c r="E7273" s="43"/>
      <c r="F7273" s="43"/>
      <c r="G7273" s="43"/>
      <c r="H7273" s="43"/>
      <c r="I7273" s="43"/>
      <c r="J7273" s="43"/>
      <c r="K7273" s="43"/>
    </row>
    <row r="7274" spans="1:11" ht="14.25" customHeight="1">
      <c r="A7274" s="43"/>
      <c r="B7274" s="43"/>
      <c r="C7274" s="43"/>
      <c r="D7274" s="43"/>
      <c r="E7274" s="43"/>
      <c r="F7274" s="43"/>
      <c r="G7274" s="43"/>
      <c r="H7274" s="43"/>
      <c r="I7274" s="43"/>
      <c r="J7274" s="43"/>
      <c r="K7274" s="43"/>
    </row>
    <row r="7275" spans="1:11" ht="14.25" customHeight="1">
      <c r="A7275" s="43"/>
      <c r="B7275" s="43"/>
      <c r="C7275" s="43"/>
      <c r="D7275" s="43"/>
      <c r="E7275" s="43"/>
      <c r="F7275" s="43"/>
      <c r="G7275" s="43"/>
      <c r="H7275" s="43"/>
      <c r="I7275" s="43"/>
      <c r="J7275" s="43"/>
      <c r="K7275" s="43"/>
    </row>
    <row r="7276" spans="1:11" ht="14.25" customHeight="1">
      <c r="A7276" s="43"/>
      <c r="B7276" s="43"/>
      <c r="C7276" s="43"/>
      <c r="D7276" s="43"/>
      <c r="E7276" s="43"/>
      <c r="F7276" s="43"/>
      <c r="G7276" s="43"/>
      <c r="H7276" s="43"/>
      <c r="I7276" s="43"/>
      <c r="J7276" s="43"/>
      <c r="K7276" s="43"/>
    </row>
    <row r="7277" spans="1:11" ht="14.25" customHeight="1">
      <c r="A7277" s="43"/>
      <c r="B7277" s="43"/>
      <c r="C7277" s="43"/>
      <c r="D7277" s="43"/>
      <c r="E7277" s="43"/>
      <c r="F7277" s="43"/>
      <c r="G7277" s="43"/>
      <c r="H7277" s="43"/>
      <c r="I7277" s="43"/>
      <c r="J7277" s="43"/>
      <c r="K7277" s="43"/>
    </row>
    <row r="7278" spans="1:11" ht="14.25" customHeight="1">
      <c r="A7278" s="43"/>
      <c r="B7278" s="43"/>
      <c r="C7278" s="43"/>
      <c r="D7278" s="43"/>
      <c r="E7278" s="43"/>
      <c r="F7278" s="43"/>
      <c r="G7278" s="43"/>
      <c r="H7278" s="43"/>
      <c r="I7278" s="43"/>
      <c r="J7278" s="43"/>
      <c r="K7278" s="43"/>
    </row>
    <row r="7279" spans="1:11" ht="14.25" customHeight="1">
      <c r="A7279" s="43"/>
      <c r="B7279" s="43"/>
      <c r="C7279" s="43"/>
      <c r="D7279" s="43"/>
      <c r="E7279" s="43"/>
      <c r="F7279" s="43"/>
      <c r="G7279" s="43"/>
      <c r="H7279" s="43"/>
      <c r="I7279" s="43"/>
      <c r="J7279" s="43"/>
      <c r="K7279" s="43"/>
    </row>
    <row r="7280" spans="1:11" ht="14.25" customHeight="1">
      <c r="A7280" s="43"/>
      <c r="B7280" s="43"/>
      <c r="C7280" s="43"/>
      <c r="D7280" s="43"/>
      <c r="E7280" s="43"/>
      <c r="F7280" s="43"/>
      <c r="G7280" s="43"/>
      <c r="H7280" s="43"/>
      <c r="I7280" s="43"/>
      <c r="J7280" s="43"/>
      <c r="K7280" s="43"/>
    </row>
    <row r="7281" spans="1:11" ht="14.25" customHeight="1">
      <c r="A7281" s="43"/>
      <c r="B7281" s="43"/>
      <c r="C7281" s="43"/>
      <c r="D7281" s="43"/>
      <c r="E7281" s="43"/>
      <c r="F7281" s="43"/>
      <c r="G7281" s="43"/>
      <c r="H7281" s="43"/>
      <c r="I7281" s="43"/>
      <c r="J7281" s="43"/>
      <c r="K7281" s="43"/>
    </row>
    <row r="7282" spans="1:11" ht="14.25" customHeight="1">
      <c r="A7282" s="43"/>
      <c r="B7282" s="43"/>
      <c r="C7282" s="43"/>
      <c r="D7282" s="43"/>
      <c r="E7282" s="43"/>
      <c r="F7282" s="43"/>
      <c r="G7282" s="43"/>
      <c r="H7282" s="43"/>
      <c r="I7282" s="43"/>
      <c r="J7282" s="43"/>
      <c r="K7282" s="43"/>
    </row>
    <row r="7283" spans="1:11" ht="14.25" customHeight="1">
      <c r="A7283" s="43"/>
      <c r="B7283" s="43"/>
      <c r="C7283" s="43"/>
      <c r="D7283" s="43"/>
      <c r="E7283" s="43"/>
      <c r="F7283" s="43"/>
      <c r="G7283" s="43"/>
      <c r="H7283" s="43"/>
      <c r="I7283" s="43"/>
      <c r="J7283" s="43"/>
      <c r="K7283" s="43"/>
    </row>
    <row r="7284" spans="1:11" ht="14.25" customHeight="1">
      <c r="A7284" s="43"/>
      <c r="B7284" s="43"/>
      <c r="C7284" s="43"/>
      <c r="D7284" s="43"/>
      <c r="E7284" s="43"/>
      <c r="F7284" s="43"/>
      <c r="G7284" s="43"/>
      <c r="H7284" s="43"/>
      <c r="I7284" s="43"/>
      <c r="J7284" s="43"/>
      <c r="K7284" s="43"/>
    </row>
    <row r="7285" spans="1:11" ht="14.25" customHeight="1">
      <c r="A7285" s="43"/>
      <c r="B7285" s="43"/>
      <c r="C7285" s="43"/>
      <c r="D7285" s="43"/>
      <c r="E7285" s="43"/>
      <c r="F7285" s="43"/>
      <c r="G7285" s="43"/>
      <c r="H7285" s="43"/>
      <c r="I7285" s="43"/>
      <c r="J7285" s="43"/>
      <c r="K7285" s="43"/>
    </row>
    <row r="7286" spans="1:11" ht="14.25" customHeight="1">
      <c r="A7286" s="43"/>
      <c r="B7286" s="43"/>
      <c r="C7286" s="43"/>
      <c r="D7286" s="43"/>
      <c r="E7286" s="43"/>
      <c r="F7286" s="43"/>
      <c r="G7286" s="43"/>
      <c r="H7286" s="43"/>
      <c r="I7286" s="43"/>
      <c r="J7286" s="43"/>
      <c r="K7286" s="43"/>
    </row>
    <row r="7287" spans="1:11" ht="14.25" customHeight="1">
      <c r="A7287" s="43"/>
      <c r="B7287" s="43"/>
      <c r="C7287" s="43"/>
      <c r="D7287" s="43"/>
      <c r="E7287" s="43"/>
      <c r="F7287" s="43"/>
      <c r="G7287" s="43"/>
      <c r="H7287" s="43"/>
      <c r="I7287" s="43"/>
      <c r="J7287" s="43"/>
      <c r="K7287" s="43"/>
    </row>
    <row r="7288" spans="1:11" ht="14.25" customHeight="1">
      <c r="A7288" s="43"/>
      <c r="B7288" s="43"/>
      <c r="C7288" s="43"/>
      <c r="D7288" s="43"/>
      <c r="E7288" s="43"/>
      <c r="F7288" s="43"/>
      <c r="G7288" s="43"/>
      <c r="H7288" s="43"/>
      <c r="I7288" s="43"/>
      <c r="J7288" s="43"/>
      <c r="K7288" s="43"/>
    </row>
    <row r="7289" spans="1:11" ht="14.25" customHeight="1">
      <c r="A7289" s="43"/>
      <c r="B7289" s="43"/>
      <c r="C7289" s="43"/>
      <c r="D7289" s="43"/>
      <c r="E7289" s="43"/>
      <c r="F7289" s="43"/>
      <c r="G7289" s="43"/>
      <c r="H7289" s="43"/>
      <c r="I7289" s="43"/>
      <c r="J7289" s="43"/>
      <c r="K7289" s="43"/>
    </row>
    <row r="7290" spans="1:11" ht="14.25" customHeight="1">
      <c r="A7290" s="43"/>
      <c r="B7290" s="43"/>
      <c r="C7290" s="43"/>
      <c r="D7290" s="43"/>
      <c r="E7290" s="43"/>
      <c r="F7290" s="43"/>
      <c r="G7290" s="43"/>
      <c r="H7290" s="43"/>
      <c r="I7290" s="43"/>
      <c r="J7290" s="43"/>
      <c r="K7290" s="43"/>
    </row>
    <row r="7291" spans="1:11" ht="14.25" customHeight="1">
      <c r="A7291" s="43"/>
      <c r="B7291" s="43"/>
      <c r="C7291" s="43"/>
      <c r="D7291" s="43"/>
      <c r="E7291" s="43"/>
      <c r="F7291" s="43"/>
      <c r="G7291" s="43"/>
      <c r="H7291" s="43"/>
      <c r="I7291" s="43"/>
      <c r="J7291" s="43"/>
      <c r="K7291" s="43"/>
    </row>
    <row r="7292" spans="1:11" ht="14.25" customHeight="1">
      <c r="A7292" s="43"/>
      <c r="B7292" s="43"/>
      <c r="C7292" s="43"/>
      <c r="D7292" s="43"/>
      <c r="E7292" s="43"/>
      <c r="F7292" s="43"/>
      <c r="G7292" s="43"/>
      <c r="H7292" s="43"/>
      <c r="I7292" s="43"/>
      <c r="J7292" s="43"/>
      <c r="K7292" s="43"/>
    </row>
    <row r="7293" spans="1:11" ht="14.25" customHeight="1">
      <c r="A7293" s="43"/>
      <c r="B7293" s="43"/>
      <c r="C7293" s="43"/>
      <c r="D7293" s="43"/>
      <c r="E7293" s="43"/>
      <c r="F7293" s="43"/>
      <c r="G7293" s="43"/>
      <c r="H7293" s="43"/>
      <c r="I7293" s="43"/>
      <c r="J7293" s="43"/>
      <c r="K7293" s="43"/>
    </row>
    <row r="7294" spans="1:11" ht="14.25" customHeight="1">
      <c r="A7294" s="43"/>
      <c r="B7294" s="43"/>
      <c r="C7294" s="43"/>
      <c r="D7294" s="43"/>
      <c r="E7294" s="43"/>
      <c r="F7294" s="43"/>
      <c r="G7294" s="43"/>
      <c r="H7294" s="43"/>
      <c r="I7294" s="43"/>
      <c r="J7294" s="43"/>
      <c r="K7294" s="43"/>
    </row>
    <row r="7295" spans="1:11" ht="14.25" customHeight="1">
      <c r="A7295" s="43"/>
      <c r="B7295" s="43"/>
      <c r="C7295" s="43"/>
      <c r="D7295" s="43"/>
      <c r="E7295" s="43"/>
      <c r="F7295" s="43"/>
      <c r="G7295" s="43"/>
      <c r="H7295" s="43"/>
      <c r="I7295" s="43"/>
      <c r="J7295" s="43"/>
      <c r="K7295" s="43"/>
    </row>
    <row r="7296" spans="1:11" ht="14.25" customHeight="1">
      <c r="A7296" s="43"/>
      <c r="B7296" s="43"/>
      <c r="C7296" s="43"/>
      <c r="D7296" s="43"/>
      <c r="E7296" s="43"/>
      <c r="F7296" s="43"/>
      <c r="G7296" s="43"/>
      <c r="H7296" s="43"/>
      <c r="I7296" s="43"/>
      <c r="J7296" s="43"/>
      <c r="K7296" s="43"/>
    </row>
    <row r="7297" spans="1:11" ht="14.25" customHeight="1">
      <c r="A7297" s="43"/>
      <c r="B7297" s="43"/>
      <c r="C7297" s="43"/>
      <c r="D7297" s="43"/>
      <c r="E7297" s="43"/>
      <c r="F7297" s="43"/>
      <c r="G7297" s="43"/>
      <c r="H7297" s="43"/>
      <c r="I7297" s="43"/>
      <c r="J7297" s="43"/>
      <c r="K7297" s="43"/>
    </row>
    <row r="7298" spans="1:11" ht="14.25" customHeight="1">
      <c r="A7298" s="43"/>
      <c r="B7298" s="43"/>
      <c r="C7298" s="43"/>
      <c r="D7298" s="43"/>
      <c r="E7298" s="43"/>
      <c r="F7298" s="43"/>
      <c r="G7298" s="43"/>
      <c r="H7298" s="43"/>
      <c r="I7298" s="43"/>
      <c r="J7298" s="43"/>
      <c r="K7298" s="43"/>
    </row>
    <row r="7299" spans="1:11" ht="14.25" customHeight="1">
      <c r="A7299" s="43"/>
      <c r="B7299" s="43"/>
      <c r="C7299" s="43"/>
      <c r="D7299" s="43"/>
      <c r="E7299" s="43"/>
      <c r="F7299" s="43"/>
      <c r="G7299" s="43"/>
      <c r="H7299" s="43"/>
      <c r="I7299" s="43"/>
      <c r="J7299" s="43"/>
      <c r="K7299" s="43"/>
    </row>
    <row r="7300" spans="1:11" ht="14.25" customHeight="1">
      <c r="A7300" s="43"/>
      <c r="B7300" s="43"/>
      <c r="C7300" s="43"/>
      <c r="D7300" s="43"/>
      <c r="E7300" s="43"/>
      <c r="F7300" s="43"/>
      <c r="G7300" s="43"/>
      <c r="H7300" s="43"/>
      <c r="I7300" s="43"/>
      <c r="J7300" s="43"/>
      <c r="K7300" s="43"/>
    </row>
    <row r="7301" spans="1:11" ht="14.25" customHeight="1">
      <c r="A7301" s="43"/>
      <c r="B7301" s="43"/>
      <c r="C7301" s="43"/>
      <c r="D7301" s="43"/>
      <c r="E7301" s="43"/>
      <c r="F7301" s="43"/>
      <c r="G7301" s="43"/>
      <c r="H7301" s="43"/>
      <c r="I7301" s="43"/>
      <c r="J7301" s="43"/>
      <c r="K7301" s="43"/>
    </row>
    <row r="7302" spans="1:11" ht="14.25" customHeight="1">
      <c r="A7302" s="43"/>
      <c r="B7302" s="43"/>
      <c r="C7302" s="43"/>
      <c r="D7302" s="43"/>
      <c r="E7302" s="43"/>
      <c r="F7302" s="43"/>
      <c r="G7302" s="43"/>
      <c r="H7302" s="43"/>
      <c r="I7302" s="43"/>
      <c r="J7302" s="43"/>
      <c r="K7302" s="43"/>
    </row>
    <row r="7303" spans="1:11" ht="14.25" customHeight="1">
      <c r="A7303" s="43"/>
      <c r="B7303" s="43"/>
      <c r="C7303" s="43"/>
      <c r="D7303" s="43"/>
      <c r="E7303" s="43"/>
      <c r="F7303" s="43"/>
      <c r="G7303" s="43"/>
      <c r="H7303" s="43"/>
      <c r="I7303" s="43"/>
      <c r="J7303" s="43"/>
      <c r="K7303" s="43"/>
    </row>
    <row r="7304" spans="1:11" ht="14.25" customHeight="1">
      <c r="A7304" s="43"/>
      <c r="B7304" s="43"/>
      <c r="C7304" s="43"/>
      <c r="D7304" s="43"/>
      <c r="E7304" s="43"/>
      <c r="F7304" s="43"/>
      <c r="G7304" s="43"/>
      <c r="H7304" s="43"/>
      <c r="I7304" s="43"/>
      <c r="J7304" s="43"/>
      <c r="K7304" s="43"/>
    </row>
    <row r="7305" spans="1:11" ht="14.25" customHeight="1">
      <c r="A7305" s="43"/>
      <c r="B7305" s="43"/>
      <c r="C7305" s="43"/>
      <c r="D7305" s="43"/>
      <c r="E7305" s="43"/>
      <c r="F7305" s="43"/>
      <c r="G7305" s="43"/>
      <c r="H7305" s="43"/>
      <c r="I7305" s="43"/>
      <c r="J7305" s="43"/>
      <c r="K7305" s="43"/>
    </row>
    <row r="7306" spans="1:11" ht="14.25" customHeight="1">
      <c r="A7306" s="43"/>
      <c r="B7306" s="43"/>
      <c r="C7306" s="43"/>
      <c r="D7306" s="43"/>
      <c r="E7306" s="43"/>
      <c r="F7306" s="43"/>
      <c r="G7306" s="43"/>
      <c r="H7306" s="43"/>
      <c r="I7306" s="43"/>
      <c r="J7306" s="43"/>
      <c r="K7306" s="43"/>
    </row>
    <row r="7307" spans="1:11" ht="14.25" customHeight="1">
      <c r="A7307" s="43"/>
      <c r="B7307" s="43"/>
      <c r="C7307" s="43"/>
      <c r="D7307" s="43"/>
      <c r="E7307" s="43"/>
      <c r="F7307" s="43"/>
      <c r="G7307" s="43"/>
      <c r="H7307" s="43"/>
      <c r="I7307" s="43"/>
      <c r="J7307" s="43"/>
      <c r="K7307" s="43"/>
    </row>
    <row r="7308" spans="1:11" ht="14.25" customHeight="1">
      <c r="A7308" s="43"/>
      <c r="B7308" s="43"/>
      <c r="C7308" s="43"/>
      <c r="D7308" s="43"/>
      <c r="E7308" s="43"/>
      <c r="F7308" s="43"/>
      <c r="G7308" s="43"/>
      <c r="H7308" s="43"/>
      <c r="I7308" s="43"/>
      <c r="J7308" s="43"/>
      <c r="K7308" s="43"/>
    </row>
    <row r="7309" spans="1:11" ht="14.25" customHeight="1">
      <c r="A7309" s="43"/>
      <c r="B7309" s="43"/>
      <c r="C7309" s="43"/>
      <c r="D7309" s="43"/>
      <c r="E7309" s="43"/>
      <c r="F7309" s="43"/>
      <c r="G7309" s="43"/>
      <c r="H7309" s="43"/>
      <c r="I7309" s="43"/>
      <c r="J7309" s="43"/>
      <c r="K7309" s="43"/>
    </row>
    <row r="7310" spans="1:11" ht="14.25" customHeight="1">
      <c r="A7310" s="43"/>
      <c r="B7310" s="43"/>
      <c r="C7310" s="43"/>
      <c r="D7310" s="43"/>
      <c r="E7310" s="43"/>
      <c r="F7310" s="43"/>
      <c r="G7310" s="43"/>
      <c r="H7310" s="43"/>
      <c r="I7310" s="43"/>
      <c r="J7310" s="43"/>
      <c r="K7310" s="43"/>
    </row>
    <row r="7311" spans="1:11" ht="14.25" customHeight="1">
      <c r="A7311" s="43"/>
      <c r="B7311" s="43"/>
      <c r="C7311" s="43"/>
      <c r="D7311" s="43"/>
      <c r="E7311" s="43"/>
      <c r="F7311" s="43"/>
      <c r="G7311" s="43"/>
      <c r="H7311" s="43"/>
      <c r="I7311" s="43"/>
      <c r="J7311" s="43"/>
      <c r="K7311" s="43"/>
    </row>
    <row r="7312" spans="1:11" ht="14.25" customHeight="1">
      <c r="A7312" s="43"/>
      <c r="B7312" s="43"/>
      <c r="C7312" s="43"/>
      <c r="D7312" s="43"/>
      <c r="E7312" s="43"/>
      <c r="F7312" s="43"/>
      <c r="G7312" s="43"/>
      <c r="H7312" s="43"/>
      <c r="I7312" s="43"/>
      <c r="J7312" s="43"/>
      <c r="K7312" s="43"/>
    </row>
    <row r="7313" spans="1:11" ht="14.25" customHeight="1">
      <c r="A7313" s="43"/>
      <c r="B7313" s="43"/>
      <c r="C7313" s="43"/>
      <c r="D7313" s="43"/>
      <c r="E7313" s="43"/>
      <c r="F7313" s="43"/>
      <c r="G7313" s="43"/>
      <c r="H7313" s="43"/>
      <c r="I7313" s="43"/>
      <c r="J7313" s="43"/>
      <c r="K7313" s="43"/>
    </row>
    <row r="7314" spans="1:11" ht="14.25" customHeight="1">
      <c r="A7314" s="43"/>
      <c r="B7314" s="43"/>
      <c r="C7314" s="43"/>
      <c r="D7314" s="43"/>
      <c r="E7314" s="43"/>
      <c r="F7314" s="43"/>
      <c r="G7314" s="43"/>
      <c r="H7314" s="43"/>
      <c r="I7314" s="43"/>
      <c r="J7314" s="43"/>
      <c r="K7314" s="43"/>
    </row>
    <row r="7315" spans="1:11" ht="14.25" customHeight="1">
      <c r="A7315" s="43"/>
      <c r="B7315" s="43"/>
      <c r="C7315" s="43"/>
      <c r="D7315" s="43"/>
      <c r="E7315" s="43"/>
      <c r="F7315" s="43"/>
      <c r="G7315" s="43"/>
      <c r="H7315" s="43"/>
      <c r="I7315" s="43"/>
      <c r="J7315" s="43"/>
      <c r="K7315" s="43"/>
    </row>
    <row r="7316" spans="1:11" ht="14.25" customHeight="1">
      <c r="A7316" s="43"/>
      <c r="B7316" s="43"/>
      <c r="C7316" s="43"/>
      <c r="D7316" s="43"/>
      <c r="E7316" s="43"/>
      <c r="F7316" s="43"/>
      <c r="G7316" s="43"/>
      <c r="H7316" s="43"/>
      <c r="I7316" s="43"/>
      <c r="J7316" s="43"/>
      <c r="K7316" s="43"/>
    </row>
    <row r="7317" spans="1:11" ht="14.25" customHeight="1">
      <c r="A7317" s="43"/>
      <c r="B7317" s="43"/>
      <c r="C7317" s="43"/>
      <c r="D7317" s="43"/>
      <c r="E7317" s="43"/>
      <c r="F7317" s="43"/>
      <c r="G7317" s="43"/>
      <c r="H7317" s="43"/>
      <c r="I7317" s="43"/>
      <c r="J7317" s="43"/>
      <c r="K7317" s="43"/>
    </row>
    <row r="7318" spans="1:11" ht="14.25" customHeight="1">
      <c r="A7318" s="43"/>
      <c r="B7318" s="43"/>
      <c r="C7318" s="43"/>
      <c r="D7318" s="43"/>
      <c r="E7318" s="43"/>
      <c r="F7318" s="43"/>
      <c r="G7318" s="43"/>
      <c r="H7318" s="43"/>
      <c r="I7318" s="43"/>
      <c r="J7318" s="43"/>
      <c r="K7318" s="43"/>
    </row>
    <row r="7319" spans="1:11" ht="14.25" customHeight="1">
      <c r="A7319" s="43"/>
      <c r="B7319" s="43"/>
      <c r="C7319" s="43"/>
      <c r="D7319" s="43"/>
      <c r="E7319" s="43"/>
      <c r="F7319" s="43"/>
      <c r="G7319" s="43"/>
      <c r="H7319" s="43"/>
      <c r="I7319" s="43"/>
      <c r="J7319" s="43"/>
      <c r="K7319" s="43"/>
    </row>
    <row r="7320" spans="1:11" ht="14.25" customHeight="1">
      <c r="A7320" s="43"/>
      <c r="B7320" s="43"/>
      <c r="C7320" s="43"/>
      <c r="D7320" s="43"/>
      <c r="E7320" s="43"/>
      <c r="F7320" s="43"/>
      <c r="G7320" s="43"/>
      <c r="H7320" s="43"/>
      <c r="I7320" s="43"/>
      <c r="J7320" s="43"/>
      <c r="K7320" s="43"/>
    </row>
    <row r="7321" spans="1:11" ht="14.25" customHeight="1">
      <c r="A7321" s="43"/>
      <c r="B7321" s="43"/>
      <c r="C7321" s="43"/>
      <c r="D7321" s="43"/>
      <c r="E7321" s="43"/>
      <c r="F7321" s="43"/>
      <c r="G7321" s="43"/>
      <c r="H7321" s="43"/>
      <c r="I7321" s="43"/>
      <c r="J7321" s="43"/>
      <c r="K7321" s="43"/>
    </row>
    <row r="7322" spans="1:11" ht="14.25" customHeight="1">
      <c r="A7322" s="43"/>
      <c r="B7322" s="43"/>
      <c r="C7322" s="43"/>
      <c r="D7322" s="43"/>
      <c r="E7322" s="43"/>
      <c r="F7322" s="43"/>
      <c r="G7322" s="43"/>
      <c r="H7322" s="43"/>
      <c r="I7322" s="43"/>
      <c r="J7322" s="43"/>
      <c r="K7322" s="43"/>
    </row>
    <row r="7323" spans="1:11" ht="14.25" customHeight="1">
      <c r="A7323" s="43"/>
      <c r="B7323" s="43"/>
      <c r="C7323" s="43"/>
      <c r="D7323" s="43"/>
      <c r="E7323" s="43"/>
      <c r="F7323" s="43"/>
      <c r="G7323" s="43"/>
      <c r="H7323" s="43"/>
      <c r="I7323" s="43"/>
      <c r="J7323" s="43"/>
      <c r="K7323" s="43"/>
    </row>
    <row r="7324" spans="1:11" ht="14.25" customHeight="1">
      <c r="A7324" s="43"/>
      <c r="B7324" s="43"/>
      <c r="C7324" s="43"/>
      <c r="D7324" s="43"/>
      <c r="E7324" s="43"/>
      <c r="F7324" s="43"/>
      <c r="G7324" s="43"/>
      <c r="H7324" s="43"/>
      <c r="I7324" s="43"/>
      <c r="J7324" s="43"/>
      <c r="K7324" s="43"/>
    </row>
    <row r="7325" spans="1:11" ht="14.25" customHeight="1">
      <c r="A7325" s="43"/>
      <c r="B7325" s="43"/>
      <c r="C7325" s="43"/>
      <c r="D7325" s="43"/>
      <c r="E7325" s="43"/>
      <c r="F7325" s="43"/>
      <c r="G7325" s="43"/>
      <c r="H7325" s="43"/>
      <c r="I7325" s="43"/>
      <c r="J7325" s="43"/>
      <c r="K7325" s="43"/>
    </row>
    <row r="7326" spans="1:11" ht="14.25" customHeight="1">
      <c r="A7326" s="43"/>
      <c r="B7326" s="43"/>
      <c r="C7326" s="43"/>
      <c r="D7326" s="43"/>
      <c r="E7326" s="43"/>
      <c r="F7326" s="43"/>
      <c r="G7326" s="43"/>
      <c r="H7326" s="43"/>
      <c r="I7326" s="43"/>
      <c r="J7326" s="43"/>
      <c r="K7326" s="43"/>
    </row>
    <row r="7327" spans="1:11" ht="14.25" customHeight="1">
      <c r="A7327" s="43"/>
      <c r="B7327" s="43"/>
      <c r="C7327" s="43"/>
      <c r="D7327" s="43"/>
      <c r="E7327" s="43"/>
      <c r="F7327" s="43"/>
      <c r="G7327" s="43"/>
      <c r="H7327" s="43"/>
      <c r="I7327" s="43"/>
      <c r="J7327" s="43"/>
      <c r="K7327" s="43"/>
    </row>
    <row r="7328" spans="1:11" ht="14.25" customHeight="1">
      <c r="A7328" s="43"/>
      <c r="B7328" s="43"/>
      <c r="C7328" s="43"/>
      <c r="D7328" s="43"/>
      <c r="E7328" s="43"/>
      <c r="F7328" s="43"/>
      <c r="G7328" s="43"/>
      <c r="H7328" s="43"/>
      <c r="I7328" s="43"/>
      <c r="J7328" s="43"/>
      <c r="K7328" s="43"/>
    </row>
    <row r="7329" spans="1:11" ht="14.25" customHeight="1">
      <c r="A7329" s="43"/>
      <c r="B7329" s="43"/>
      <c r="C7329" s="43"/>
      <c r="D7329" s="43"/>
      <c r="E7329" s="43"/>
      <c r="F7329" s="43"/>
      <c r="G7329" s="43"/>
      <c r="H7329" s="43"/>
      <c r="I7329" s="43"/>
      <c r="J7329" s="43"/>
      <c r="K7329" s="43"/>
    </row>
    <row r="7330" spans="1:11" ht="14.25" customHeight="1">
      <c r="A7330" s="43"/>
      <c r="B7330" s="43"/>
      <c r="C7330" s="43"/>
      <c r="D7330" s="43"/>
      <c r="E7330" s="43"/>
      <c r="F7330" s="43"/>
      <c r="G7330" s="43"/>
      <c r="H7330" s="43"/>
      <c r="I7330" s="43"/>
      <c r="J7330" s="43"/>
      <c r="K7330" s="43"/>
    </row>
    <row r="7331" spans="1:11" ht="14.25" customHeight="1">
      <c r="A7331" s="43"/>
      <c r="B7331" s="43"/>
      <c r="C7331" s="43"/>
      <c r="D7331" s="43"/>
      <c r="E7331" s="43"/>
      <c r="F7331" s="43"/>
      <c r="G7331" s="43"/>
      <c r="H7331" s="43"/>
      <c r="I7331" s="43"/>
      <c r="J7331" s="43"/>
      <c r="K7331" s="43"/>
    </row>
    <row r="7332" spans="1:11" ht="14.25" customHeight="1">
      <c r="A7332" s="43"/>
      <c r="B7332" s="43"/>
      <c r="C7332" s="43"/>
      <c r="D7332" s="43"/>
      <c r="E7332" s="43"/>
      <c r="F7332" s="43"/>
      <c r="G7332" s="43"/>
      <c r="H7332" s="43"/>
      <c r="I7332" s="43"/>
      <c r="J7332" s="43"/>
      <c r="K7332" s="43"/>
    </row>
    <row r="7333" spans="1:11" ht="14.25" customHeight="1">
      <c r="A7333" s="43"/>
      <c r="B7333" s="43"/>
      <c r="C7333" s="43"/>
      <c r="D7333" s="43"/>
      <c r="E7333" s="43"/>
      <c r="F7333" s="43"/>
      <c r="G7333" s="43"/>
      <c r="H7333" s="43"/>
      <c r="I7333" s="43"/>
      <c r="J7333" s="43"/>
      <c r="K7333" s="43"/>
    </row>
    <row r="7334" spans="1:11" ht="14.25" customHeight="1">
      <c r="A7334" s="43"/>
      <c r="B7334" s="43"/>
      <c r="C7334" s="43"/>
      <c r="D7334" s="43"/>
      <c r="E7334" s="43"/>
      <c r="F7334" s="43"/>
      <c r="G7334" s="43"/>
      <c r="H7334" s="43"/>
      <c r="I7334" s="43"/>
      <c r="J7334" s="43"/>
      <c r="K7334" s="43"/>
    </row>
    <row r="7335" spans="1:11" ht="14.25" customHeight="1">
      <c r="A7335" s="43"/>
      <c r="B7335" s="43"/>
      <c r="C7335" s="43"/>
      <c r="D7335" s="43"/>
      <c r="E7335" s="43"/>
      <c r="F7335" s="43"/>
      <c r="G7335" s="43"/>
      <c r="H7335" s="43"/>
      <c r="I7335" s="43"/>
      <c r="J7335" s="43"/>
      <c r="K7335" s="43"/>
    </row>
    <row r="7336" spans="1:11" ht="14.25" customHeight="1">
      <c r="A7336" s="43"/>
      <c r="B7336" s="43"/>
      <c r="C7336" s="43"/>
      <c r="D7336" s="43"/>
      <c r="E7336" s="43"/>
      <c r="F7336" s="43"/>
      <c r="G7336" s="43"/>
      <c r="H7336" s="43"/>
      <c r="I7336" s="43"/>
      <c r="J7336" s="43"/>
      <c r="K7336" s="43"/>
    </row>
    <row r="7337" spans="1:11" ht="14.25" customHeight="1">
      <c r="A7337" s="43"/>
      <c r="B7337" s="43"/>
      <c r="C7337" s="43"/>
      <c r="D7337" s="43"/>
      <c r="E7337" s="43"/>
      <c r="F7337" s="43"/>
      <c r="G7337" s="43"/>
      <c r="H7337" s="43"/>
      <c r="I7337" s="43"/>
      <c r="J7337" s="43"/>
      <c r="K7337" s="43"/>
    </row>
    <row r="7338" spans="1:11" ht="14.25" customHeight="1">
      <c r="A7338" s="43"/>
      <c r="B7338" s="43"/>
      <c r="C7338" s="43"/>
      <c r="D7338" s="43"/>
      <c r="E7338" s="43"/>
      <c r="F7338" s="43"/>
      <c r="G7338" s="43"/>
      <c r="H7338" s="43"/>
      <c r="I7338" s="43"/>
      <c r="J7338" s="43"/>
      <c r="K7338" s="43"/>
    </row>
    <row r="7339" spans="1:11" ht="14.25" customHeight="1">
      <c r="A7339" s="43"/>
      <c r="B7339" s="43"/>
      <c r="C7339" s="43"/>
      <c r="D7339" s="43"/>
      <c r="E7339" s="43"/>
      <c r="F7339" s="43"/>
      <c r="G7339" s="43"/>
      <c r="H7339" s="43"/>
      <c r="I7339" s="43"/>
      <c r="J7339" s="43"/>
      <c r="K7339" s="43"/>
    </row>
    <row r="7340" spans="1:11" ht="14.25" customHeight="1">
      <c r="A7340" s="43"/>
      <c r="B7340" s="43"/>
      <c r="C7340" s="43"/>
      <c r="D7340" s="43"/>
      <c r="E7340" s="43"/>
      <c r="F7340" s="43"/>
      <c r="G7340" s="43"/>
      <c r="H7340" s="43"/>
      <c r="I7340" s="43"/>
      <c r="J7340" s="43"/>
      <c r="K7340" s="43"/>
    </row>
    <row r="7341" spans="1:11" ht="14.25" customHeight="1">
      <c r="A7341" s="43"/>
      <c r="B7341" s="43"/>
      <c r="C7341" s="43"/>
      <c r="D7341" s="43"/>
      <c r="E7341" s="43"/>
      <c r="F7341" s="43"/>
      <c r="G7341" s="43"/>
      <c r="H7341" s="43"/>
      <c r="I7341" s="43"/>
      <c r="J7341" s="43"/>
      <c r="K7341" s="43"/>
    </row>
    <row r="7342" spans="1:11" ht="14.25" customHeight="1">
      <c r="A7342" s="43"/>
      <c r="B7342" s="43"/>
      <c r="C7342" s="43"/>
      <c r="D7342" s="43"/>
      <c r="E7342" s="43"/>
      <c r="F7342" s="43"/>
      <c r="G7342" s="43"/>
      <c r="H7342" s="43"/>
      <c r="I7342" s="43"/>
      <c r="J7342" s="43"/>
      <c r="K7342" s="43"/>
    </row>
    <row r="7343" spans="1:11" ht="14.25" customHeight="1">
      <c r="A7343" s="43"/>
      <c r="B7343" s="43"/>
      <c r="C7343" s="43"/>
      <c r="D7343" s="43"/>
      <c r="E7343" s="43"/>
      <c r="F7343" s="43"/>
      <c r="G7343" s="43"/>
      <c r="H7343" s="43"/>
      <c r="I7343" s="43"/>
      <c r="J7343" s="43"/>
      <c r="K7343" s="43"/>
    </row>
    <row r="7344" spans="1:11" ht="14.25" customHeight="1">
      <c r="A7344" s="43"/>
      <c r="B7344" s="43"/>
      <c r="C7344" s="43"/>
      <c r="D7344" s="43"/>
      <c r="E7344" s="43"/>
      <c r="F7344" s="43"/>
      <c r="G7344" s="43"/>
      <c r="H7344" s="43"/>
      <c r="I7344" s="43"/>
      <c r="J7344" s="43"/>
      <c r="K7344" s="43"/>
    </row>
    <row r="7345" spans="1:11" ht="14.25" customHeight="1">
      <c r="A7345" s="43"/>
      <c r="B7345" s="43"/>
      <c r="C7345" s="43"/>
      <c r="D7345" s="43"/>
      <c r="E7345" s="43"/>
      <c r="F7345" s="43"/>
      <c r="G7345" s="43"/>
      <c r="H7345" s="43"/>
      <c r="I7345" s="43"/>
      <c r="J7345" s="43"/>
      <c r="K7345" s="43"/>
    </row>
    <row r="7346" spans="1:11" ht="14.25" customHeight="1">
      <c r="A7346" s="43"/>
      <c r="B7346" s="43"/>
      <c r="C7346" s="43"/>
      <c r="D7346" s="43"/>
      <c r="E7346" s="43"/>
      <c r="F7346" s="43"/>
      <c r="G7346" s="43"/>
      <c r="H7346" s="43"/>
      <c r="I7346" s="43"/>
      <c r="J7346" s="43"/>
      <c r="K7346" s="43"/>
    </row>
    <row r="7347" spans="1:11" ht="14.25" customHeight="1">
      <c r="A7347" s="43"/>
      <c r="B7347" s="43"/>
      <c r="C7347" s="43"/>
      <c r="D7347" s="43"/>
      <c r="E7347" s="43"/>
      <c r="F7347" s="43"/>
      <c r="G7347" s="43"/>
      <c r="H7347" s="43"/>
      <c r="I7347" s="43"/>
      <c r="J7347" s="43"/>
      <c r="K7347" s="43"/>
    </row>
    <row r="7348" spans="1:11" ht="14.25" customHeight="1">
      <c r="A7348" s="43"/>
      <c r="B7348" s="43"/>
      <c r="C7348" s="43"/>
      <c r="D7348" s="43"/>
      <c r="E7348" s="43"/>
      <c r="F7348" s="43"/>
      <c r="G7348" s="43"/>
      <c r="H7348" s="43"/>
      <c r="I7348" s="43"/>
      <c r="J7348" s="43"/>
      <c r="K7348" s="43"/>
    </row>
    <row r="7349" spans="1:11" ht="14.25" customHeight="1">
      <c r="A7349" s="43"/>
      <c r="B7349" s="43"/>
      <c r="C7349" s="43"/>
      <c r="D7349" s="43"/>
      <c r="E7349" s="43"/>
      <c r="F7349" s="43"/>
      <c r="G7349" s="43"/>
      <c r="H7349" s="43"/>
      <c r="I7349" s="43"/>
      <c r="J7349" s="43"/>
      <c r="K7349" s="43"/>
    </row>
    <row r="7350" spans="1:11" ht="14.25" customHeight="1">
      <c r="A7350" s="43"/>
      <c r="B7350" s="43"/>
      <c r="C7350" s="43"/>
      <c r="D7350" s="43"/>
      <c r="E7350" s="43"/>
      <c r="F7350" s="43"/>
      <c r="G7350" s="43"/>
      <c r="H7350" s="43"/>
      <c r="I7350" s="43"/>
      <c r="J7350" s="43"/>
      <c r="K7350" s="43"/>
    </row>
    <row r="7351" spans="1:11" ht="14.25" customHeight="1">
      <c r="A7351" s="43"/>
      <c r="B7351" s="43"/>
      <c r="C7351" s="43"/>
      <c r="D7351" s="43"/>
      <c r="E7351" s="43"/>
      <c r="F7351" s="43"/>
      <c r="G7351" s="43"/>
      <c r="H7351" s="43"/>
      <c r="I7351" s="43"/>
      <c r="J7351" s="43"/>
      <c r="K7351" s="43"/>
    </row>
    <row r="7352" spans="1:11" ht="14.25" customHeight="1">
      <c r="A7352" s="43"/>
      <c r="B7352" s="43"/>
      <c r="C7352" s="43"/>
      <c r="D7352" s="43"/>
      <c r="E7352" s="43"/>
      <c r="F7352" s="43"/>
      <c r="G7352" s="43"/>
      <c r="H7352" s="43"/>
      <c r="I7352" s="43"/>
      <c r="J7352" s="43"/>
      <c r="K7352" s="43"/>
    </row>
    <row r="7353" spans="1:11" ht="14.25" customHeight="1">
      <c r="A7353" s="43"/>
      <c r="B7353" s="43"/>
      <c r="C7353" s="43"/>
      <c r="D7353" s="43"/>
      <c r="E7353" s="43"/>
      <c r="F7353" s="43"/>
      <c r="G7353" s="43"/>
      <c r="H7353" s="43"/>
      <c r="I7353" s="43"/>
      <c r="J7353" s="43"/>
      <c r="K7353" s="43"/>
    </row>
    <row r="7354" spans="1:11" ht="14.25" customHeight="1">
      <c r="A7354" s="43"/>
      <c r="B7354" s="43"/>
      <c r="C7354" s="43"/>
      <c r="D7354" s="43"/>
      <c r="E7354" s="43"/>
      <c r="F7354" s="43"/>
      <c r="G7354" s="43"/>
      <c r="H7354" s="43"/>
      <c r="I7354" s="43"/>
      <c r="J7354" s="43"/>
      <c r="K7354" s="43"/>
    </row>
    <row r="7355" spans="1:11" ht="14.25" customHeight="1">
      <c r="A7355" s="43"/>
      <c r="B7355" s="43"/>
      <c r="C7355" s="43"/>
      <c r="D7355" s="43"/>
      <c r="E7355" s="43"/>
      <c r="F7355" s="43"/>
      <c r="G7355" s="43"/>
      <c r="H7355" s="43"/>
      <c r="I7355" s="43"/>
      <c r="J7355" s="43"/>
      <c r="K7355" s="43"/>
    </row>
    <row r="7356" spans="1:11" ht="14.25" customHeight="1">
      <c r="A7356" s="43"/>
      <c r="B7356" s="43"/>
      <c r="C7356" s="43"/>
      <c r="D7356" s="43"/>
      <c r="E7356" s="43"/>
      <c r="F7356" s="43"/>
      <c r="G7356" s="43"/>
      <c r="H7356" s="43"/>
      <c r="I7356" s="43"/>
      <c r="J7356" s="43"/>
      <c r="K7356" s="43"/>
    </row>
    <row r="7357" spans="1:11" ht="14.25" customHeight="1">
      <c r="A7357" s="43"/>
      <c r="B7357" s="43"/>
      <c r="C7357" s="43"/>
      <c r="D7357" s="43"/>
      <c r="E7357" s="43"/>
      <c r="F7357" s="43"/>
      <c r="G7357" s="43"/>
      <c r="H7357" s="43"/>
      <c r="I7357" s="43"/>
      <c r="J7357" s="43"/>
      <c r="K7357" s="43"/>
    </row>
    <row r="7358" spans="1:11" ht="14.25" customHeight="1">
      <c r="A7358" s="43"/>
      <c r="B7358" s="43"/>
      <c r="C7358" s="43"/>
      <c r="D7358" s="43"/>
      <c r="E7358" s="43"/>
      <c r="F7358" s="43"/>
      <c r="G7358" s="43"/>
      <c r="H7358" s="43"/>
      <c r="I7358" s="43"/>
      <c r="J7358" s="43"/>
      <c r="K7358" s="43"/>
    </row>
    <row r="7359" spans="1:11" ht="14.25" customHeight="1">
      <c r="A7359" s="43"/>
      <c r="B7359" s="43"/>
      <c r="C7359" s="43"/>
      <c r="D7359" s="43"/>
      <c r="E7359" s="43"/>
      <c r="F7359" s="43"/>
      <c r="G7359" s="43"/>
      <c r="H7359" s="43"/>
      <c r="I7359" s="43"/>
      <c r="J7359" s="43"/>
      <c r="K7359" s="43"/>
    </row>
    <row r="7360" spans="1:11" ht="14.25" customHeight="1">
      <c r="A7360" s="43"/>
      <c r="B7360" s="43"/>
      <c r="C7360" s="43"/>
      <c r="D7360" s="43"/>
      <c r="E7360" s="43"/>
      <c r="F7360" s="43"/>
      <c r="G7360" s="43"/>
      <c r="H7360" s="43"/>
      <c r="I7360" s="43"/>
      <c r="J7360" s="43"/>
      <c r="K7360" s="43"/>
    </row>
    <row r="7361" spans="1:11" ht="14.25" customHeight="1">
      <c r="A7361" s="43"/>
      <c r="B7361" s="43"/>
      <c r="C7361" s="43"/>
      <c r="D7361" s="43"/>
      <c r="E7361" s="43"/>
      <c r="F7361" s="43"/>
      <c r="G7361" s="43"/>
      <c r="H7361" s="43"/>
      <c r="I7361" s="43"/>
      <c r="J7361" s="43"/>
      <c r="K7361" s="43"/>
    </row>
    <row r="7362" spans="1:11" ht="14.25" customHeight="1">
      <c r="A7362" s="43"/>
      <c r="B7362" s="43"/>
      <c r="C7362" s="43"/>
      <c r="D7362" s="43"/>
      <c r="E7362" s="43"/>
      <c r="F7362" s="43"/>
      <c r="G7362" s="43"/>
      <c r="H7362" s="43"/>
      <c r="I7362" s="43"/>
      <c r="J7362" s="43"/>
      <c r="K7362" s="43"/>
    </row>
    <row r="7363" spans="1:11" ht="14.25" customHeight="1">
      <c r="A7363" s="43"/>
      <c r="B7363" s="43"/>
      <c r="C7363" s="43"/>
      <c r="D7363" s="43"/>
      <c r="E7363" s="43"/>
      <c r="F7363" s="43"/>
      <c r="G7363" s="43"/>
      <c r="H7363" s="43"/>
      <c r="I7363" s="43"/>
      <c r="J7363" s="43"/>
      <c r="K7363" s="43"/>
    </row>
    <row r="7364" spans="1:11" ht="14.25" customHeight="1">
      <c r="A7364" s="43"/>
      <c r="B7364" s="43"/>
      <c r="C7364" s="43"/>
      <c r="D7364" s="43"/>
      <c r="E7364" s="43"/>
      <c r="F7364" s="43"/>
      <c r="G7364" s="43"/>
      <c r="H7364" s="43"/>
      <c r="I7364" s="43"/>
      <c r="J7364" s="43"/>
      <c r="K7364" s="43"/>
    </row>
    <row r="7365" spans="1:11" ht="14.25" customHeight="1">
      <c r="A7365" s="43"/>
      <c r="B7365" s="43"/>
      <c r="C7365" s="43"/>
      <c r="D7365" s="43"/>
      <c r="E7365" s="43"/>
      <c r="F7365" s="43"/>
      <c r="G7365" s="43"/>
      <c r="H7365" s="43"/>
      <c r="I7365" s="43"/>
      <c r="J7365" s="43"/>
      <c r="K7365" s="43"/>
    </row>
    <row r="7366" spans="1:11" ht="14.25" customHeight="1">
      <c r="A7366" s="43"/>
      <c r="B7366" s="43"/>
      <c r="C7366" s="43"/>
      <c r="D7366" s="43"/>
      <c r="E7366" s="43"/>
      <c r="F7366" s="43"/>
      <c r="G7366" s="43"/>
      <c r="H7366" s="43"/>
      <c r="I7366" s="43"/>
      <c r="J7366" s="43"/>
      <c r="K7366" s="43"/>
    </row>
    <row r="7367" spans="1:11" ht="14.25" customHeight="1">
      <c r="A7367" s="43"/>
      <c r="B7367" s="43"/>
      <c r="C7367" s="43"/>
      <c r="D7367" s="43"/>
      <c r="E7367" s="43"/>
      <c r="F7367" s="43"/>
      <c r="G7367" s="43"/>
      <c r="H7367" s="43"/>
      <c r="I7367" s="43"/>
      <c r="J7367" s="43"/>
      <c r="K7367" s="43"/>
    </row>
    <row r="7368" spans="1:11" ht="14.25" customHeight="1">
      <c r="A7368" s="43"/>
      <c r="B7368" s="43"/>
      <c r="C7368" s="43"/>
      <c r="D7368" s="43"/>
      <c r="E7368" s="43"/>
      <c r="F7368" s="43"/>
      <c r="G7368" s="43"/>
      <c r="H7368" s="43"/>
      <c r="I7368" s="43"/>
      <c r="J7368" s="43"/>
      <c r="K7368" s="43"/>
    </row>
    <row r="7369" spans="1:11" ht="14.25" customHeight="1">
      <c r="A7369" s="43"/>
      <c r="B7369" s="43"/>
      <c r="C7369" s="43"/>
      <c r="D7369" s="43"/>
      <c r="E7369" s="43"/>
      <c r="F7369" s="43"/>
      <c r="G7369" s="43"/>
      <c r="H7369" s="43"/>
      <c r="I7369" s="43"/>
      <c r="J7369" s="43"/>
      <c r="K7369" s="43"/>
    </row>
    <row r="7370" spans="1:11" ht="14.25" customHeight="1">
      <c r="A7370" s="43"/>
      <c r="B7370" s="43"/>
      <c r="C7370" s="43"/>
      <c r="D7370" s="43"/>
      <c r="E7370" s="43"/>
      <c r="F7370" s="43"/>
      <c r="G7370" s="43"/>
      <c r="H7370" s="43"/>
      <c r="I7370" s="43"/>
      <c r="J7370" s="43"/>
      <c r="K7370" s="43"/>
    </row>
    <row r="7371" spans="1:11" ht="14.25" customHeight="1">
      <c r="A7371" s="43"/>
      <c r="B7371" s="43"/>
      <c r="C7371" s="43"/>
      <c r="D7371" s="43"/>
      <c r="E7371" s="43"/>
      <c r="F7371" s="43"/>
      <c r="G7371" s="43"/>
      <c r="H7371" s="43"/>
      <c r="I7371" s="43"/>
      <c r="J7371" s="43"/>
      <c r="K7371" s="43"/>
    </row>
    <row r="7372" spans="1:11" ht="14.25" customHeight="1">
      <c r="A7372" s="43"/>
      <c r="B7372" s="43"/>
      <c r="C7372" s="43"/>
      <c r="D7372" s="43"/>
      <c r="E7372" s="43"/>
      <c r="F7372" s="43"/>
      <c r="G7372" s="43"/>
      <c r="H7372" s="43"/>
      <c r="I7372" s="43"/>
      <c r="J7372" s="43"/>
      <c r="K7372" s="43"/>
    </row>
    <row r="7373" spans="1:11" ht="14.25" customHeight="1">
      <c r="A7373" s="43"/>
      <c r="B7373" s="43"/>
      <c r="C7373" s="43"/>
      <c r="D7373" s="43"/>
      <c r="E7373" s="43"/>
      <c r="F7373" s="43"/>
      <c r="G7373" s="43"/>
      <c r="H7373" s="43"/>
      <c r="I7373" s="43"/>
      <c r="J7373" s="43"/>
      <c r="K7373" s="43"/>
    </row>
    <row r="7374" spans="1:11" ht="14.25" customHeight="1">
      <c r="A7374" s="43"/>
      <c r="B7374" s="43"/>
      <c r="C7374" s="43"/>
      <c r="D7374" s="43"/>
      <c r="E7374" s="43"/>
      <c r="F7374" s="43"/>
      <c r="G7374" s="43"/>
      <c r="H7374" s="43"/>
      <c r="I7374" s="43"/>
      <c r="J7374" s="43"/>
      <c r="K7374" s="43"/>
    </row>
    <row r="7375" spans="1:11" ht="14.25" customHeight="1">
      <c r="A7375" s="43"/>
      <c r="B7375" s="43"/>
      <c r="C7375" s="43"/>
      <c r="D7375" s="43"/>
      <c r="E7375" s="43"/>
      <c r="F7375" s="43"/>
      <c r="G7375" s="43"/>
      <c r="H7375" s="43"/>
      <c r="I7375" s="43"/>
      <c r="J7375" s="43"/>
      <c r="K7375" s="43"/>
    </row>
    <row r="7376" spans="1:11" ht="14.25" customHeight="1">
      <c r="A7376" s="43"/>
      <c r="B7376" s="43"/>
      <c r="C7376" s="43"/>
      <c r="D7376" s="43"/>
      <c r="E7376" s="43"/>
      <c r="F7376" s="43"/>
      <c r="G7376" s="43"/>
      <c r="H7376" s="43"/>
      <c r="I7376" s="43"/>
      <c r="J7376" s="43"/>
      <c r="K7376" s="43"/>
    </row>
    <row r="7377" spans="1:11" ht="14.25" customHeight="1">
      <c r="A7377" s="43"/>
      <c r="B7377" s="43"/>
      <c r="C7377" s="43"/>
      <c r="D7377" s="43"/>
      <c r="E7377" s="43"/>
      <c r="F7377" s="43"/>
      <c r="G7377" s="43"/>
      <c r="H7377" s="43"/>
      <c r="I7377" s="43"/>
      <c r="J7377" s="43"/>
      <c r="K7377" s="43"/>
    </row>
    <row r="7378" spans="1:11" ht="14.25" customHeight="1">
      <c r="A7378" s="43"/>
      <c r="B7378" s="43"/>
      <c r="C7378" s="43"/>
      <c r="D7378" s="43"/>
      <c r="E7378" s="43"/>
      <c r="F7378" s="43"/>
      <c r="G7378" s="43"/>
      <c r="H7378" s="43"/>
      <c r="I7378" s="43"/>
      <c r="J7378" s="43"/>
      <c r="K7378" s="43"/>
    </row>
    <row r="7379" spans="1:11" ht="14.25" customHeight="1">
      <c r="A7379" s="43"/>
      <c r="B7379" s="43"/>
      <c r="C7379" s="43"/>
      <c r="D7379" s="43"/>
      <c r="E7379" s="43"/>
      <c r="F7379" s="43"/>
      <c r="G7379" s="43"/>
      <c r="H7379" s="43"/>
      <c r="I7379" s="43"/>
      <c r="J7379" s="43"/>
      <c r="K7379" s="43"/>
    </row>
    <row r="7380" spans="1:11" ht="14.25" customHeight="1">
      <c r="A7380" s="43"/>
      <c r="B7380" s="43"/>
      <c r="C7380" s="43"/>
      <c r="D7380" s="43"/>
      <c r="E7380" s="43"/>
      <c r="F7380" s="43"/>
      <c r="G7380" s="43"/>
      <c r="H7380" s="43"/>
      <c r="I7380" s="43"/>
      <c r="J7380" s="43"/>
      <c r="K7380" s="43"/>
    </row>
    <row r="7381" spans="1:11" ht="14.25" customHeight="1">
      <c r="A7381" s="43"/>
      <c r="B7381" s="43"/>
      <c r="C7381" s="43"/>
      <c r="D7381" s="43"/>
      <c r="E7381" s="43"/>
      <c r="F7381" s="43"/>
      <c r="G7381" s="43"/>
      <c r="H7381" s="43"/>
      <c r="I7381" s="43"/>
      <c r="J7381" s="43"/>
      <c r="K7381" s="43"/>
    </row>
    <row r="7382" spans="1:11" ht="14.25" customHeight="1">
      <c r="A7382" s="43"/>
      <c r="B7382" s="43"/>
      <c r="C7382" s="43"/>
      <c r="D7382" s="43"/>
      <c r="E7382" s="43"/>
      <c r="F7382" s="43"/>
      <c r="G7382" s="43"/>
      <c r="H7382" s="43"/>
      <c r="I7382" s="43"/>
      <c r="J7382" s="43"/>
      <c r="K7382" s="43"/>
    </row>
    <row r="7383" spans="1:11" ht="14.25" customHeight="1">
      <c r="A7383" s="43"/>
      <c r="B7383" s="43"/>
      <c r="C7383" s="43"/>
      <c r="D7383" s="43"/>
      <c r="E7383" s="43"/>
      <c r="F7383" s="43"/>
      <c r="G7383" s="43"/>
      <c r="H7383" s="43"/>
      <c r="I7383" s="43"/>
      <c r="J7383" s="43"/>
      <c r="K7383" s="43"/>
    </row>
    <row r="7384" spans="1:11" ht="14.25" customHeight="1">
      <c r="A7384" s="43"/>
      <c r="B7384" s="43"/>
      <c r="C7384" s="43"/>
      <c r="D7384" s="43"/>
      <c r="E7384" s="43"/>
      <c r="F7384" s="43"/>
      <c r="G7384" s="43"/>
      <c r="H7384" s="43"/>
      <c r="I7384" s="43"/>
      <c r="J7384" s="43"/>
      <c r="K7384" s="43"/>
    </row>
    <row r="7385" spans="1:11" ht="14.25" customHeight="1">
      <c r="A7385" s="43"/>
      <c r="B7385" s="43"/>
      <c r="C7385" s="43"/>
      <c r="D7385" s="43"/>
      <c r="E7385" s="43"/>
      <c r="F7385" s="43"/>
      <c r="G7385" s="43"/>
      <c r="H7385" s="43"/>
      <c r="I7385" s="43"/>
      <c r="J7385" s="43"/>
      <c r="K7385" s="43"/>
    </row>
    <row r="7386" spans="1:11" ht="14.25" customHeight="1">
      <c r="A7386" s="43"/>
      <c r="B7386" s="43"/>
      <c r="C7386" s="43"/>
      <c r="D7386" s="43"/>
      <c r="E7386" s="43"/>
      <c r="F7386" s="43"/>
      <c r="G7386" s="43"/>
      <c r="H7386" s="43"/>
      <c r="I7386" s="43"/>
      <c r="J7386" s="43"/>
      <c r="K7386" s="43"/>
    </row>
    <row r="7387" spans="1:11" ht="14.25" customHeight="1">
      <c r="A7387" s="43"/>
      <c r="B7387" s="43"/>
      <c r="C7387" s="43"/>
      <c r="D7387" s="43"/>
      <c r="E7387" s="43"/>
      <c r="F7387" s="43"/>
      <c r="G7387" s="43"/>
      <c r="H7387" s="43"/>
      <c r="I7387" s="43"/>
      <c r="J7387" s="43"/>
      <c r="K7387" s="43"/>
    </row>
    <row r="7388" spans="1:11" ht="14.25" customHeight="1">
      <c r="A7388" s="43"/>
      <c r="B7388" s="43"/>
      <c r="C7388" s="43"/>
      <c r="D7388" s="43"/>
      <c r="E7388" s="43"/>
      <c r="F7388" s="43"/>
      <c r="G7388" s="43"/>
      <c r="H7388" s="43"/>
      <c r="I7388" s="43"/>
      <c r="J7388" s="43"/>
      <c r="K7388" s="43"/>
    </row>
    <row r="7389" spans="1:11" ht="14.25" customHeight="1">
      <c r="A7389" s="43"/>
      <c r="B7389" s="43"/>
      <c r="C7389" s="43"/>
      <c r="D7389" s="43"/>
      <c r="E7389" s="43"/>
      <c r="F7389" s="43"/>
      <c r="G7389" s="43"/>
      <c r="H7389" s="43"/>
      <c r="I7389" s="43"/>
      <c r="J7389" s="43"/>
      <c r="K7389" s="43"/>
    </row>
    <row r="7390" spans="1:11" ht="14.25" customHeight="1">
      <c r="A7390" s="43"/>
      <c r="B7390" s="43"/>
      <c r="C7390" s="43"/>
      <c r="D7390" s="43"/>
      <c r="E7390" s="43"/>
      <c r="F7390" s="43"/>
      <c r="G7390" s="43"/>
      <c r="H7390" s="43"/>
      <c r="I7390" s="43"/>
      <c r="J7390" s="43"/>
      <c r="K7390" s="43"/>
    </row>
    <row r="7391" spans="1:11" ht="14.25" customHeight="1">
      <c r="A7391" s="43"/>
      <c r="B7391" s="43"/>
      <c r="C7391" s="43"/>
      <c r="D7391" s="43"/>
      <c r="E7391" s="43"/>
      <c r="F7391" s="43"/>
      <c r="G7391" s="43"/>
      <c r="H7391" s="43"/>
      <c r="I7391" s="43"/>
      <c r="J7391" s="43"/>
      <c r="K7391" s="43"/>
    </row>
    <row r="7392" spans="1:11" ht="14.25" customHeight="1">
      <c r="A7392" s="43"/>
      <c r="B7392" s="43"/>
      <c r="C7392" s="43"/>
      <c r="D7392" s="43"/>
      <c r="E7392" s="43"/>
      <c r="F7392" s="43"/>
      <c r="G7392" s="43"/>
      <c r="H7392" s="43"/>
      <c r="I7392" s="43"/>
      <c r="J7392" s="43"/>
      <c r="K7392" s="43"/>
    </row>
    <row r="7393" spans="1:11" ht="14.25" customHeight="1">
      <c r="A7393" s="43"/>
      <c r="B7393" s="43"/>
      <c r="C7393" s="43"/>
      <c r="D7393" s="43"/>
      <c r="E7393" s="43"/>
      <c r="F7393" s="43"/>
      <c r="G7393" s="43"/>
      <c r="H7393" s="43"/>
      <c r="I7393" s="43"/>
      <c r="J7393" s="43"/>
      <c r="K7393" s="43"/>
    </row>
    <row r="7394" spans="1:11" ht="14.25" customHeight="1">
      <c r="A7394" s="43"/>
      <c r="B7394" s="43"/>
      <c r="C7394" s="43"/>
      <c r="D7394" s="43"/>
      <c r="E7394" s="43"/>
      <c r="F7394" s="43"/>
      <c r="G7394" s="43"/>
      <c r="H7394" s="43"/>
      <c r="I7394" s="43"/>
      <c r="J7394" s="43"/>
      <c r="K7394" s="43"/>
    </row>
    <row r="7395" spans="1:11" ht="14.25" customHeight="1">
      <c r="A7395" s="43"/>
      <c r="B7395" s="43"/>
      <c r="C7395" s="43"/>
      <c r="D7395" s="43"/>
      <c r="E7395" s="43"/>
      <c r="F7395" s="43"/>
      <c r="G7395" s="43"/>
      <c r="H7395" s="43"/>
      <c r="I7395" s="43"/>
      <c r="J7395" s="43"/>
      <c r="K7395" s="43"/>
    </row>
    <row r="7396" spans="1:11" ht="14.25" customHeight="1">
      <c r="A7396" s="43"/>
      <c r="B7396" s="43"/>
      <c r="C7396" s="43"/>
      <c r="D7396" s="43"/>
      <c r="E7396" s="43"/>
      <c r="F7396" s="43"/>
      <c r="G7396" s="43"/>
      <c r="H7396" s="43"/>
      <c r="I7396" s="43"/>
      <c r="J7396" s="43"/>
      <c r="K7396" s="43"/>
    </row>
    <row r="7397" spans="1:11" ht="14.25" customHeight="1">
      <c r="A7397" s="43"/>
      <c r="B7397" s="43"/>
      <c r="C7397" s="43"/>
      <c r="D7397" s="43"/>
      <c r="E7397" s="43"/>
      <c r="F7397" s="43"/>
      <c r="G7397" s="43"/>
      <c r="H7397" s="43"/>
      <c r="I7397" s="43"/>
      <c r="J7397" s="43"/>
      <c r="K7397" s="43"/>
    </row>
    <row r="7398" spans="1:11" ht="14.25" customHeight="1">
      <c r="A7398" s="43"/>
      <c r="B7398" s="43"/>
      <c r="C7398" s="43"/>
      <c r="D7398" s="43"/>
      <c r="E7398" s="43"/>
      <c r="F7398" s="43"/>
      <c r="G7398" s="43"/>
      <c r="H7398" s="43"/>
      <c r="I7398" s="43"/>
      <c r="J7398" s="43"/>
      <c r="K7398" s="43"/>
    </row>
    <row r="7399" spans="1:11" ht="14.25" customHeight="1">
      <c r="A7399" s="43"/>
      <c r="B7399" s="43"/>
      <c r="C7399" s="43"/>
      <c r="D7399" s="43"/>
      <c r="E7399" s="43"/>
      <c r="F7399" s="43"/>
      <c r="G7399" s="43"/>
      <c r="H7399" s="43"/>
      <c r="I7399" s="43"/>
      <c r="J7399" s="43"/>
      <c r="K7399" s="43"/>
    </row>
    <row r="7400" spans="1:11" ht="14.25" customHeight="1">
      <c r="A7400" s="43"/>
      <c r="B7400" s="43"/>
      <c r="C7400" s="43"/>
      <c r="D7400" s="43"/>
      <c r="E7400" s="43"/>
      <c r="F7400" s="43"/>
      <c r="G7400" s="43"/>
      <c r="H7400" s="43"/>
      <c r="I7400" s="43"/>
      <c r="J7400" s="43"/>
      <c r="K7400" s="43"/>
    </row>
    <row r="7401" spans="1:11" ht="14.25" customHeight="1">
      <c r="A7401" s="43"/>
      <c r="B7401" s="43"/>
      <c r="C7401" s="43"/>
      <c r="D7401" s="43"/>
      <c r="E7401" s="43"/>
      <c r="F7401" s="43"/>
      <c r="G7401" s="43"/>
      <c r="H7401" s="43"/>
      <c r="I7401" s="43"/>
      <c r="J7401" s="43"/>
      <c r="K7401" s="43"/>
    </row>
    <row r="7402" spans="1:11" ht="14.25" customHeight="1">
      <c r="A7402" s="43"/>
      <c r="B7402" s="43"/>
      <c r="C7402" s="43"/>
      <c r="D7402" s="43"/>
      <c r="E7402" s="43"/>
      <c r="F7402" s="43"/>
      <c r="G7402" s="43"/>
      <c r="H7402" s="43"/>
      <c r="I7402" s="43"/>
      <c r="J7402" s="43"/>
      <c r="K7402" s="43"/>
    </row>
    <row r="7403" spans="1:11" ht="14.25" customHeight="1">
      <c r="A7403" s="43"/>
      <c r="B7403" s="43"/>
      <c r="C7403" s="43"/>
      <c r="D7403" s="43"/>
      <c r="E7403" s="43"/>
      <c r="F7403" s="43"/>
      <c r="G7403" s="43"/>
      <c r="H7403" s="43"/>
      <c r="I7403" s="43"/>
      <c r="J7403" s="43"/>
      <c r="K7403" s="43"/>
    </row>
    <row r="7404" spans="1:11" ht="14.25" customHeight="1">
      <c r="A7404" s="43"/>
      <c r="B7404" s="43"/>
      <c r="C7404" s="43"/>
      <c r="D7404" s="43"/>
      <c r="E7404" s="43"/>
      <c r="F7404" s="43"/>
      <c r="G7404" s="43"/>
      <c r="H7404" s="43"/>
      <c r="I7404" s="43"/>
      <c r="J7404" s="43"/>
      <c r="K7404" s="43"/>
    </row>
    <row r="7405" spans="1:11" ht="14.25" customHeight="1">
      <c r="A7405" s="43"/>
      <c r="B7405" s="43"/>
      <c r="C7405" s="43"/>
      <c r="D7405" s="43"/>
      <c r="E7405" s="43"/>
      <c r="F7405" s="43"/>
      <c r="G7405" s="43"/>
      <c r="H7405" s="43"/>
      <c r="I7405" s="43"/>
      <c r="J7405" s="43"/>
      <c r="K7405" s="43"/>
    </row>
    <row r="7406" spans="1:11" ht="14.25" customHeight="1">
      <c r="A7406" s="43"/>
      <c r="B7406" s="43"/>
      <c r="C7406" s="43"/>
      <c r="D7406" s="43"/>
      <c r="E7406" s="43"/>
      <c r="F7406" s="43"/>
      <c r="G7406" s="43"/>
      <c r="H7406" s="43"/>
      <c r="I7406" s="43"/>
      <c r="J7406" s="43"/>
      <c r="K7406" s="43"/>
    </row>
    <row r="7407" spans="1:11" ht="14.25" customHeight="1">
      <c r="A7407" s="43"/>
      <c r="B7407" s="43"/>
      <c r="C7407" s="43"/>
      <c r="D7407" s="43"/>
      <c r="E7407" s="43"/>
      <c r="F7407" s="43"/>
      <c r="G7407" s="43"/>
      <c r="H7407" s="43"/>
      <c r="I7407" s="43"/>
      <c r="J7407" s="43"/>
      <c r="K7407" s="43"/>
    </row>
    <row r="7408" spans="1:11" ht="14.25" customHeight="1">
      <c r="A7408" s="43"/>
      <c r="B7408" s="43"/>
      <c r="C7408" s="43"/>
      <c r="D7408" s="43"/>
      <c r="E7408" s="43"/>
      <c r="F7408" s="43"/>
      <c r="G7408" s="43"/>
      <c r="H7408" s="43"/>
      <c r="I7408" s="43"/>
      <c r="J7408" s="43"/>
      <c r="K7408" s="43"/>
    </row>
    <row r="7409" spans="1:11" ht="14.25" customHeight="1">
      <c r="A7409" s="43"/>
      <c r="B7409" s="43"/>
      <c r="C7409" s="43"/>
      <c r="D7409" s="43"/>
      <c r="E7409" s="43"/>
      <c r="F7409" s="43"/>
      <c r="G7409" s="43"/>
      <c r="H7409" s="43"/>
      <c r="I7409" s="43"/>
      <c r="J7409" s="43"/>
      <c r="K7409" s="43"/>
    </row>
    <row r="7410" spans="1:11" ht="14.25" customHeight="1">
      <c r="A7410" s="43"/>
      <c r="B7410" s="43"/>
      <c r="C7410" s="43"/>
      <c r="D7410" s="43"/>
      <c r="E7410" s="43"/>
      <c r="F7410" s="43"/>
      <c r="G7410" s="43"/>
      <c r="H7410" s="43"/>
      <c r="I7410" s="43"/>
      <c r="J7410" s="43"/>
      <c r="K7410" s="43"/>
    </row>
    <row r="7411" spans="1:11" ht="14.25" customHeight="1">
      <c r="A7411" s="43"/>
      <c r="B7411" s="43"/>
      <c r="C7411" s="43"/>
      <c r="D7411" s="43"/>
      <c r="E7411" s="43"/>
      <c r="F7411" s="43"/>
      <c r="G7411" s="43"/>
      <c r="H7411" s="43"/>
      <c r="I7411" s="43"/>
      <c r="J7411" s="43"/>
      <c r="K7411" s="43"/>
    </row>
    <row r="7412" spans="1:11" ht="14.25" customHeight="1">
      <c r="A7412" s="43"/>
      <c r="B7412" s="43"/>
      <c r="C7412" s="43"/>
      <c r="D7412" s="43"/>
      <c r="E7412" s="43"/>
      <c r="F7412" s="43"/>
      <c r="G7412" s="43"/>
      <c r="H7412" s="43"/>
      <c r="I7412" s="43"/>
      <c r="J7412" s="43"/>
      <c r="K7412" s="43"/>
    </row>
    <row r="7413" spans="1:11" ht="14.25" customHeight="1">
      <c r="A7413" s="43"/>
      <c r="B7413" s="43"/>
      <c r="C7413" s="43"/>
      <c r="D7413" s="43"/>
      <c r="E7413" s="43"/>
      <c r="F7413" s="43"/>
      <c r="G7413" s="43"/>
      <c r="H7413" s="43"/>
      <c r="I7413" s="43"/>
      <c r="J7413" s="43"/>
      <c r="K7413" s="43"/>
    </row>
    <row r="7414" spans="1:11" ht="14.25" customHeight="1">
      <c r="A7414" s="43"/>
      <c r="B7414" s="43"/>
      <c r="C7414" s="43"/>
      <c r="D7414" s="43"/>
      <c r="E7414" s="43"/>
      <c r="F7414" s="43"/>
      <c r="G7414" s="43"/>
      <c r="H7414" s="43"/>
      <c r="I7414" s="43"/>
      <c r="J7414" s="43"/>
      <c r="K7414" s="43"/>
    </row>
    <row r="7415" spans="1:11" ht="14.25" customHeight="1">
      <c r="A7415" s="43"/>
      <c r="B7415" s="43"/>
      <c r="C7415" s="43"/>
      <c r="D7415" s="43"/>
      <c r="E7415" s="43"/>
      <c r="F7415" s="43"/>
      <c r="G7415" s="43"/>
      <c r="H7415" s="43"/>
      <c r="I7415" s="43"/>
      <c r="J7415" s="43"/>
      <c r="K7415" s="43"/>
    </row>
    <row r="7416" spans="1:11" ht="14.25" customHeight="1">
      <c r="A7416" s="43"/>
      <c r="B7416" s="43"/>
      <c r="C7416" s="43"/>
      <c r="D7416" s="43"/>
      <c r="E7416" s="43"/>
      <c r="F7416" s="43"/>
      <c r="G7416" s="43"/>
      <c r="H7416" s="43"/>
      <c r="I7416" s="43"/>
      <c r="J7416" s="43"/>
      <c r="K7416" s="43"/>
    </row>
    <row r="7417" spans="1:11" ht="14.25" customHeight="1">
      <c r="A7417" s="43"/>
      <c r="B7417" s="43"/>
      <c r="C7417" s="43"/>
      <c r="D7417" s="43"/>
      <c r="E7417" s="43"/>
      <c r="F7417" s="43"/>
      <c r="G7417" s="43"/>
      <c r="H7417" s="43"/>
      <c r="I7417" s="43"/>
      <c r="J7417" s="43"/>
      <c r="K7417" s="43"/>
    </row>
    <row r="7418" spans="1:11" ht="14.25" customHeight="1">
      <c r="A7418" s="43"/>
      <c r="B7418" s="43"/>
      <c r="C7418" s="43"/>
      <c r="D7418" s="43"/>
      <c r="E7418" s="43"/>
      <c r="F7418" s="43"/>
      <c r="G7418" s="43"/>
      <c r="H7418" s="43"/>
      <c r="I7418" s="43"/>
      <c r="J7418" s="43"/>
      <c r="K7418" s="43"/>
    </row>
    <row r="7419" spans="1:11" ht="14.25" customHeight="1">
      <c r="A7419" s="43"/>
      <c r="B7419" s="43"/>
      <c r="C7419" s="43"/>
      <c r="D7419" s="43"/>
      <c r="E7419" s="43"/>
      <c r="F7419" s="43"/>
      <c r="G7419" s="43"/>
      <c r="H7419" s="43"/>
      <c r="I7419" s="43"/>
      <c r="J7419" s="43"/>
      <c r="K7419" s="43"/>
    </row>
    <row r="7420" spans="1:11" ht="14.25" customHeight="1">
      <c r="A7420" s="43"/>
      <c r="B7420" s="43"/>
      <c r="C7420" s="43"/>
      <c r="D7420" s="43"/>
      <c r="E7420" s="43"/>
      <c r="F7420" s="43"/>
      <c r="G7420" s="43"/>
      <c r="H7420" s="43"/>
      <c r="I7420" s="43"/>
      <c r="J7420" s="43"/>
      <c r="K7420" s="43"/>
    </row>
    <row r="7421" spans="1:11" ht="14.25" customHeight="1">
      <c r="A7421" s="43"/>
      <c r="B7421" s="43"/>
      <c r="C7421" s="43"/>
      <c r="D7421" s="43"/>
      <c r="E7421" s="43"/>
      <c r="F7421" s="43"/>
      <c r="G7421" s="43"/>
      <c r="H7421" s="43"/>
      <c r="I7421" s="43"/>
      <c r="J7421" s="43"/>
      <c r="K7421" s="43"/>
    </row>
    <row r="7422" spans="1:11" ht="14.25" customHeight="1">
      <c r="A7422" s="43"/>
      <c r="B7422" s="43"/>
      <c r="C7422" s="43"/>
      <c r="D7422" s="43"/>
      <c r="E7422" s="43"/>
      <c r="F7422" s="43"/>
      <c r="G7422" s="43"/>
      <c r="H7422" s="43"/>
      <c r="I7422" s="43"/>
      <c r="J7422" s="43"/>
      <c r="K7422" s="43"/>
    </row>
    <row r="7423" spans="1:11" ht="14.25" customHeight="1">
      <c r="A7423" s="43"/>
      <c r="B7423" s="43"/>
      <c r="C7423" s="43"/>
      <c r="D7423" s="43"/>
      <c r="E7423" s="43"/>
      <c r="F7423" s="43"/>
      <c r="G7423" s="43"/>
      <c r="H7423" s="43"/>
      <c r="I7423" s="43"/>
      <c r="J7423" s="43"/>
      <c r="K7423" s="43"/>
    </row>
    <row r="7424" spans="1:11" ht="14.25" customHeight="1">
      <c r="A7424" s="43"/>
      <c r="B7424" s="43"/>
      <c r="C7424" s="43"/>
      <c r="D7424" s="43"/>
      <c r="E7424" s="43"/>
      <c r="F7424" s="43"/>
      <c r="G7424" s="43"/>
      <c r="H7424" s="43"/>
      <c r="I7424" s="43"/>
      <c r="J7424" s="43"/>
      <c r="K7424" s="43"/>
    </row>
    <row r="7425" spans="1:11" ht="14.25" customHeight="1">
      <c r="A7425" s="43"/>
      <c r="B7425" s="43"/>
      <c r="C7425" s="43"/>
      <c r="D7425" s="43"/>
      <c r="E7425" s="43"/>
      <c r="F7425" s="43"/>
      <c r="G7425" s="43"/>
      <c r="H7425" s="43"/>
      <c r="I7425" s="43"/>
      <c r="J7425" s="43"/>
      <c r="K7425" s="43"/>
    </row>
    <row r="7426" spans="1:11" ht="14.25" customHeight="1">
      <c r="A7426" s="43"/>
      <c r="B7426" s="43"/>
      <c r="C7426" s="43"/>
      <c r="D7426" s="43"/>
      <c r="E7426" s="43"/>
      <c r="F7426" s="43"/>
      <c r="G7426" s="43"/>
      <c r="H7426" s="43"/>
      <c r="I7426" s="43"/>
      <c r="J7426" s="43"/>
      <c r="K7426" s="43"/>
    </row>
    <row r="7427" spans="1:11" ht="14.25" customHeight="1">
      <c r="A7427" s="43"/>
      <c r="B7427" s="43"/>
      <c r="C7427" s="43"/>
      <c r="D7427" s="43"/>
      <c r="E7427" s="43"/>
      <c r="F7427" s="43"/>
      <c r="G7427" s="43"/>
      <c r="H7427" s="43"/>
      <c r="I7427" s="43"/>
      <c r="J7427" s="43"/>
      <c r="K7427" s="43"/>
    </row>
    <row r="7428" spans="1:11" ht="14.25" customHeight="1">
      <c r="A7428" s="43"/>
      <c r="B7428" s="43"/>
      <c r="C7428" s="43"/>
      <c r="D7428" s="43"/>
      <c r="E7428" s="43"/>
      <c r="F7428" s="43"/>
      <c r="G7428" s="43"/>
      <c r="H7428" s="43"/>
      <c r="I7428" s="43"/>
      <c r="J7428" s="43"/>
      <c r="K7428" s="43"/>
    </row>
    <row r="7429" spans="1:11" ht="14.25" customHeight="1">
      <c r="A7429" s="43"/>
      <c r="B7429" s="43"/>
      <c r="C7429" s="43"/>
      <c r="D7429" s="43"/>
      <c r="E7429" s="43"/>
      <c r="F7429" s="43"/>
      <c r="G7429" s="43"/>
      <c r="H7429" s="43"/>
      <c r="I7429" s="43"/>
      <c r="J7429" s="43"/>
      <c r="K7429" s="43"/>
    </row>
    <row r="7430" spans="1:11" ht="14.25" customHeight="1">
      <c r="A7430" s="43"/>
      <c r="B7430" s="43"/>
      <c r="C7430" s="43"/>
      <c r="D7430" s="43"/>
      <c r="E7430" s="43"/>
      <c r="F7430" s="43"/>
      <c r="G7430" s="43"/>
      <c r="H7430" s="43"/>
      <c r="I7430" s="43"/>
      <c r="J7430" s="43"/>
      <c r="K7430" s="43"/>
    </row>
    <row r="7431" spans="1:11" ht="14.25" customHeight="1">
      <c r="A7431" s="43"/>
      <c r="B7431" s="43"/>
      <c r="C7431" s="43"/>
      <c r="D7431" s="43"/>
      <c r="E7431" s="43"/>
      <c r="F7431" s="43"/>
      <c r="G7431" s="43"/>
      <c r="H7431" s="43"/>
      <c r="I7431" s="43"/>
      <c r="J7431" s="43"/>
      <c r="K7431" s="43"/>
    </row>
    <row r="7432" spans="1:11" ht="14.25" customHeight="1">
      <c r="A7432" s="43"/>
      <c r="B7432" s="43"/>
      <c r="C7432" s="43"/>
      <c r="D7432" s="43"/>
      <c r="E7432" s="43"/>
      <c r="F7432" s="43"/>
      <c r="G7432" s="43"/>
      <c r="H7432" s="43"/>
      <c r="I7432" s="43"/>
      <c r="J7432" s="43"/>
      <c r="K7432" s="43"/>
    </row>
    <row r="7433" spans="1:11" ht="14.25" customHeight="1">
      <c r="A7433" s="43"/>
      <c r="B7433" s="43"/>
      <c r="C7433" s="43"/>
      <c r="D7433" s="43"/>
      <c r="E7433" s="43"/>
      <c r="F7433" s="43"/>
      <c r="G7433" s="43"/>
      <c r="H7433" s="43"/>
      <c r="I7433" s="43"/>
      <c r="J7433" s="43"/>
      <c r="K7433" s="43"/>
    </row>
    <row r="7434" spans="1:11" ht="14.25" customHeight="1">
      <c r="A7434" s="43"/>
      <c r="B7434" s="43"/>
      <c r="C7434" s="43"/>
      <c r="D7434" s="43"/>
      <c r="E7434" s="43"/>
      <c r="F7434" s="43"/>
      <c r="G7434" s="43"/>
      <c r="H7434" s="43"/>
      <c r="I7434" s="43"/>
      <c r="J7434" s="43"/>
      <c r="K7434" s="43"/>
    </row>
    <row r="7435" spans="1:11" ht="14.25" customHeight="1">
      <c r="A7435" s="43"/>
      <c r="B7435" s="43"/>
      <c r="C7435" s="43"/>
      <c r="D7435" s="43"/>
      <c r="E7435" s="43"/>
      <c r="F7435" s="43"/>
      <c r="G7435" s="43"/>
      <c r="H7435" s="43"/>
      <c r="I7435" s="43"/>
      <c r="J7435" s="43"/>
      <c r="K7435" s="43"/>
    </row>
    <row r="7436" spans="1:11" ht="14.25" customHeight="1">
      <c r="A7436" s="43"/>
      <c r="B7436" s="43"/>
      <c r="C7436" s="43"/>
      <c r="D7436" s="43"/>
      <c r="E7436" s="43"/>
      <c r="F7436" s="43"/>
      <c r="G7436" s="43"/>
      <c r="H7436" s="43"/>
      <c r="I7436" s="43"/>
      <c r="J7436" s="43"/>
      <c r="K7436" s="43"/>
    </row>
    <row r="7437" spans="1:11" ht="14.25" customHeight="1">
      <c r="A7437" s="43"/>
      <c r="B7437" s="43"/>
      <c r="C7437" s="43"/>
      <c r="D7437" s="43"/>
      <c r="E7437" s="43"/>
      <c r="F7437" s="43"/>
      <c r="G7437" s="43"/>
      <c r="H7437" s="43"/>
      <c r="I7437" s="43"/>
      <c r="J7437" s="43"/>
      <c r="K7437" s="43"/>
    </row>
    <row r="7438" spans="1:11" ht="14.25" customHeight="1">
      <c r="A7438" s="43"/>
      <c r="B7438" s="43"/>
      <c r="C7438" s="43"/>
      <c r="D7438" s="43"/>
      <c r="E7438" s="43"/>
      <c r="F7438" s="43"/>
      <c r="G7438" s="43"/>
      <c r="H7438" s="43"/>
      <c r="I7438" s="43"/>
      <c r="J7438" s="43"/>
      <c r="K7438" s="43"/>
    </row>
    <row r="7439" spans="1:11" ht="14.25" customHeight="1">
      <c r="A7439" s="43"/>
      <c r="B7439" s="43"/>
      <c r="C7439" s="43"/>
      <c r="D7439" s="43"/>
      <c r="E7439" s="43"/>
      <c r="F7439" s="43"/>
      <c r="G7439" s="43"/>
      <c r="H7439" s="43"/>
      <c r="I7439" s="43"/>
      <c r="J7439" s="43"/>
      <c r="K7439" s="43"/>
    </row>
    <row r="7440" spans="1:11" ht="14.25" customHeight="1">
      <c r="A7440" s="43"/>
      <c r="B7440" s="43"/>
      <c r="C7440" s="43"/>
      <c r="D7440" s="43"/>
      <c r="E7440" s="43"/>
      <c r="F7440" s="43"/>
      <c r="G7440" s="43"/>
      <c r="H7440" s="43"/>
      <c r="I7440" s="43"/>
      <c r="J7440" s="43"/>
      <c r="K7440" s="43"/>
    </row>
    <row r="7441" spans="1:11" ht="14.25" customHeight="1">
      <c r="A7441" s="43"/>
      <c r="B7441" s="43"/>
      <c r="C7441" s="43"/>
      <c r="D7441" s="43"/>
      <c r="E7441" s="43"/>
      <c r="F7441" s="43"/>
      <c r="G7441" s="43"/>
      <c r="H7441" s="43"/>
      <c r="I7441" s="43"/>
      <c r="J7441" s="43"/>
      <c r="K7441" s="43"/>
    </row>
    <row r="7442" spans="1:11" ht="14.25" customHeight="1">
      <c r="A7442" s="43"/>
      <c r="B7442" s="43"/>
      <c r="C7442" s="43"/>
      <c r="D7442" s="43"/>
      <c r="E7442" s="43"/>
      <c r="F7442" s="43"/>
      <c r="G7442" s="43"/>
      <c r="H7442" s="43"/>
      <c r="I7442" s="43"/>
      <c r="J7442" s="43"/>
      <c r="K7442" s="43"/>
    </row>
    <row r="7443" spans="1:11" ht="14.25" customHeight="1">
      <c r="A7443" s="43"/>
      <c r="B7443" s="43"/>
      <c r="C7443" s="43"/>
      <c r="D7443" s="43"/>
      <c r="E7443" s="43"/>
      <c r="F7443" s="43"/>
      <c r="G7443" s="43"/>
      <c r="H7443" s="43"/>
      <c r="I7443" s="43"/>
      <c r="J7443" s="43"/>
      <c r="K7443" s="43"/>
    </row>
    <row r="7444" spans="1:11" ht="14.25" customHeight="1">
      <c r="A7444" s="43"/>
      <c r="B7444" s="43"/>
      <c r="C7444" s="43"/>
      <c r="D7444" s="43"/>
      <c r="E7444" s="43"/>
      <c r="F7444" s="43"/>
      <c r="G7444" s="43"/>
      <c r="H7444" s="43"/>
      <c r="I7444" s="43"/>
      <c r="J7444" s="43"/>
      <c r="K7444" s="43"/>
    </row>
    <row r="7445" spans="1:11" ht="14.25" customHeight="1">
      <c r="A7445" s="43"/>
      <c r="B7445" s="43"/>
      <c r="C7445" s="43"/>
      <c r="D7445" s="43"/>
      <c r="E7445" s="43"/>
      <c r="F7445" s="43"/>
      <c r="G7445" s="43"/>
      <c r="H7445" s="43"/>
      <c r="I7445" s="43"/>
      <c r="J7445" s="43"/>
      <c r="K7445" s="43"/>
    </row>
    <row r="7446" spans="1:11" ht="14.25" customHeight="1">
      <c r="A7446" s="43"/>
      <c r="B7446" s="43"/>
      <c r="C7446" s="43"/>
      <c r="D7446" s="43"/>
      <c r="E7446" s="43"/>
      <c r="F7446" s="43"/>
      <c r="G7446" s="43"/>
      <c r="H7446" s="43"/>
      <c r="I7446" s="43"/>
      <c r="J7446" s="43"/>
      <c r="K7446" s="43"/>
    </row>
    <row r="7447" spans="1:11" ht="14.25" customHeight="1">
      <c r="A7447" s="43"/>
      <c r="B7447" s="43"/>
      <c r="C7447" s="43"/>
      <c r="D7447" s="43"/>
      <c r="E7447" s="43"/>
      <c r="F7447" s="43"/>
      <c r="G7447" s="43"/>
      <c r="H7447" s="43"/>
      <c r="I7447" s="43"/>
      <c r="J7447" s="43"/>
      <c r="K7447" s="43"/>
    </row>
    <row r="7448" spans="1:11" ht="14.25" customHeight="1">
      <c r="A7448" s="43"/>
      <c r="B7448" s="43"/>
      <c r="C7448" s="43"/>
      <c r="D7448" s="43"/>
      <c r="E7448" s="43"/>
      <c r="F7448" s="43"/>
      <c r="G7448" s="43"/>
      <c r="H7448" s="43"/>
      <c r="I7448" s="43"/>
      <c r="J7448" s="43"/>
      <c r="K7448" s="43"/>
    </row>
    <row r="7449" spans="1:11" ht="14.25" customHeight="1">
      <c r="A7449" s="43"/>
      <c r="B7449" s="43"/>
      <c r="C7449" s="43"/>
      <c r="D7449" s="43"/>
      <c r="E7449" s="43"/>
      <c r="F7449" s="43"/>
      <c r="G7449" s="43"/>
      <c r="H7449" s="43"/>
      <c r="I7449" s="43"/>
      <c r="J7449" s="43"/>
      <c r="K7449" s="43"/>
    </row>
    <row r="7450" spans="1:11" ht="14.25" customHeight="1">
      <c r="A7450" s="43"/>
      <c r="B7450" s="43"/>
      <c r="C7450" s="43"/>
      <c r="D7450" s="43"/>
      <c r="E7450" s="43"/>
      <c r="F7450" s="43"/>
      <c r="G7450" s="43"/>
      <c r="H7450" s="43"/>
      <c r="I7450" s="43"/>
      <c r="J7450" s="43"/>
      <c r="K7450" s="43"/>
    </row>
    <row r="7451" spans="1:11" ht="14.25" customHeight="1">
      <c r="A7451" s="43"/>
      <c r="B7451" s="43"/>
      <c r="C7451" s="43"/>
      <c r="D7451" s="43"/>
      <c r="E7451" s="43"/>
      <c r="F7451" s="43"/>
      <c r="G7451" s="43"/>
      <c r="H7451" s="43"/>
      <c r="I7451" s="43"/>
      <c r="J7451" s="43"/>
      <c r="K7451" s="43"/>
    </row>
    <row r="7452" spans="1:11" ht="14.25" customHeight="1">
      <c r="A7452" s="43"/>
      <c r="B7452" s="43"/>
      <c r="C7452" s="43"/>
      <c r="D7452" s="43"/>
      <c r="E7452" s="43"/>
      <c r="F7452" s="43"/>
      <c r="G7452" s="43"/>
      <c r="H7452" s="43"/>
      <c r="I7452" s="43"/>
      <c r="J7452" s="43"/>
      <c r="K7452" s="43"/>
    </row>
    <row r="7453" spans="1:11" ht="14.25" customHeight="1">
      <c r="A7453" s="43"/>
      <c r="B7453" s="43"/>
      <c r="C7453" s="43"/>
      <c r="D7453" s="43"/>
      <c r="E7453" s="43"/>
      <c r="F7453" s="43"/>
      <c r="G7453" s="43"/>
      <c r="H7453" s="43"/>
      <c r="I7453" s="43"/>
      <c r="J7453" s="43"/>
      <c r="K7453" s="43"/>
    </row>
    <row r="7454" spans="1:11" ht="14.25" customHeight="1">
      <c r="A7454" s="43"/>
      <c r="B7454" s="43"/>
      <c r="C7454" s="43"/>
      <c r="D7454" s="43"/>
      <c r="E7454" s="43"/>
      <c r="F7454" s="43"/>
      <c r="G7454" s="43"/>
      <c r="H7454" s="43"/>
      <c r="I7454" s="43"/>
      <c r="J7454" s="43"/>
      <c r="K7454" s="43"/>
    </row>
    <row r="7455" spans="1:11" ht="14.25" customHeight="1">
      <c r="A7455" s="43"/>
      <c r="B7455" s="43"/>
      <c r="C7455" s="43"/>
      <c r="D7455" s="43"/>
      <c r="E7455" s="43"/>
      <c r="F7455" s="43"/>
      <c r="G7455" s="43"/>
      <c r="H7455" s="43"/>
      <c r="I7455" s="43"/>
      <c r="J7455" s="43"/>
      <c r="K7455" s="43"/>
    </row>
    <row r="7456" spans="1:11" ht="14.25" customHeight="1">
      <c r="A7456" s="43"/>
      <c r="B7456" s="43"/>
      <c r="C7456" s="43"/>
      <c r="D7456" s="43"/>
      <c r="E7456" s="43"/>
      <c r="F7456" s="43"/>
      <c r="G7456" s="43"/>
      <c r="H7456" s="43"/>
      <c r="I7456" s="43"/>
      <c r="J7456" s="43"/>
      <c r="K7456" s="43"/>
    </row>
    <row r="7457" spans="1:11" ht="14.25" customHeight="1">
      <c r="A7457" s="43"/>
      <c r="B7457" s="43"/>
      <c r="C7457" s="43"/>
      <c r="D7457" s="43"/>
      <c r="E7457" s="43"/>
      <c r="F7457" s="43"/>
      <c r="G7457" s="43"/>
      <c r="H7457" s="43"/>
      <c r="I7457" s="43"/>
      <c r="J7457" s="43"/>
      <c r="K7457" s="43"/>
    </row>
    <row r="7458" spans="1:11" ht="14.25" customHeight="1">
      <c r="A7458" s="43"/>
      <c r="B7458" s="43"/>
      <c r="C7458" s="43"/>
      <c r="D7458" s="43"/>
      <c r="E7458" s="43"/>
      <c r="F7458" s="43"/>
      <c r="G7458" s="43"/>
      <c r="H7458" s="43"/>
      <c r="I7458" s="43"/>
      <c r="J7458" s="43"/>
      <c r="K7458" s="43"/>
    </row>
    <row r="7459" spans="1:11" ht="14.25" customHeight="1">
      <c r="A7459" s="43"/>
      <c r="B7459" s="43"/>
      <c r="C7459" s="43"/>
      <c r="D7459" s="43"/>
      <c r="E7459" s="43"/>
      <c r="F7459" s="43"/>
      <c r="G7459" s="43"/>
      <c r="H7459" s="43"/>
      <c r="I7459" s="43"/>
      <c r="J7459" s="43"/>
      <c r="K7459" s="43"/>
    </row>
    <row r="7460" spans="1:11" ht="14.25" customHeight="1">
      <c r="A7460" s="43"/>
      <c r="B7460" s="43"/>
      <c r="C7460" s="43"/>
      <c r="D7460" s="43"/>
      <c r="E7460" s="43"/>
      <c r="F7460" s="43"/>
      <c r="G7460" s="43"/>
      <c r="H7460" s="43"/>
      <c r="I7460" s="43"/>
      <c r="J7460" s="43"/>
      <c r="K7460" s="43"/>
    </row>
    <row r="7461" spans="1:11" ht="14.25" customHeight="1">
      <c r="A7461" s="43"/>
      <c r="B7461" s="43"/>
      <c r="C7461" s="43"/>
      <c r="D7461" s="43"/>
      <c r="E7461" s="43"/>
      <c r="F7461" s="43"/>
      <c r="G7461" s="43"/>
      <c r="H7461" s="43"/>
      <c r="I7461" s="43"/>
      <c r="J7461" s="43"/>
      <c r="K7461" s="43"/>
    </row>
    <row r="7462" spans="1:11" ht="14.25" customHeight="1">
      <c r="A7462" s="43"/>
      <c r="B7462" s="43"/>
      <c r="C7462" s="43"/>
      <c r="D7462" s="43"/>
      <c r="E7462" s="43"/>
      <c r="F7462" s="43"/>
      <c r="G7462" s="43"/>
      <c r="H7462" s="43"/>
      <c r="I7462" s="43"/>
      <c r="J7462" s="43"/>
      <c r="K7462" s="43"/>
    </row>
    <row r="7463" spans="1:11" ht="14.25" customHeight="1">
      <c r="A7463" s="43"/>
      <c r="B7463" s="43"/>
      <c r="C7463" s="43"/>
      <c r="D7463" s="43"/>
      <c r="E7463" s="43"/>
      <c r="F7463" s="43"/>
      <c r="G7463" s="43"/>
      <c r="H7463" s="43"/>
      <c r="I7463" s="43"/>
      <c r="J7463" s="43"/>
      <c r="K7463" s="43"/>
    </row>
    <row r="7464" spans="1:11" ht="14.25" customHeight="1">
      <c r="A7464" s="43"/>
      <c r="B7464" s="43"/>
      <c r="C7464" s="43"/>
      <c r="D7464" s="43"/>
      <c r="E7464" s="43"/>
      <c r="F7464" s="43"/>
      <c r="G7464" s="43"/>
      <c r="H7464" s="43"/>
      <c r="I7464" s="43"/>
      <c r="J7464" s="43"/>
      <c r="K7464" s="43"/>
    </row>
    <row r="7465" spans="1:11" ht="14.25" customHeight="1">
      <c r="A7465" s="43"/>
      <c r="B7465" s="43"/>
      <c r="C7465" s="43"/>
      <c r="D7465" s="43"/>
      <c r="E7465" s="43"/>
      <c r="F7465" s="43"/>
      <c r="G7465" s="43"/>
      <c r="H7465" s="43"/>
      <c r="I7465" s="43"/>
      <c r="J7465" s="43"/>
      <c r="K7465" s="43"/>
    </row>
    <row r="7466" spans="1:11" ht="14.25" customHeight="1">
      <c r="A7466" s="43"/>
      <c r="B7466" s="43"/>
      <c r="C7466" s="43"/>
      <c r="D7466" s="43"/>
      <c r="E7466" s="43"/>
      <c r="F7466" s="43"/>
      <c r="G7466" s="43"/>
      <c r="H7466" s="43"/>
      <c r="I7466" s="43"/>
      <c r="J7466" s="43"/>
      <c r="K7466" s="43"/>
    </row>
    <row r="7467" spans="1:11" ht="14.25" customHeight="1">
      <c r="A7467" s="43"/>
      <c r="B7467" s="43"/>
      <c r="C7467" s="43"/>
      <c r="D7467" s="43"/>
      <c r="E7467" s="43"/>
      <c r="F7467" s="43"/>
      <c r="G7467" s="43"/>
      <c r="H7467" s="43"/>
      <c r="I7467" s="43"/>
      <c r="J7467" s="43"/>
      <c r="K7467" s="43"/>
    </row>
    <row r="7468" spans="1:11" ht="14.25" customHeight="1">
      <c r="A7468" s="43"/>
      <c r="B7468" s="43"/>
      <c r="C7468" s="43"/>
      <c r="D7468" s="43"/>
      <c r="E7468" s="43"/>
      <c r="F7468" s="43"/>
      <c r="G7468" s="43"/>
      <c r="H7468" s="43"/>
      <c r="I7468" s="43"/>
      <c r="J7468" s="43"/>
      <c r="K7468" s="43"/>
    </row>
    <row r="7469" spans="1:11" ht="14.25" customHeight="1">
      <c r="A7469" s="43"/>
      <c r="B7469" s="43"/>
      <c r="C7469" s="43"/>
      <c r="D7469" s="43"/>
      <c r="E7469" s="43"/>
      <c r="F7469" s="43"/>
      <c r="G7469" s="43"/>
      <c r="H7469" s="43"/>
      <c r="I7469" s="43"/>
      <c r="J7469" s="43"/>
      <c r="K7469" s="43"/>
    </row>
    <row r="7470" spans="1:11" ht="14.25" customHeight="1">
      <c r="A7470" s="43"/>
      <c r="B7470" s="43"/>
      <c r="C7470" s="43"/>
      <c r="D7470" s="43"/>
      <c r="E7470" s="43"/>
      <c r="F7470" s="43"/>
      <c r="G7470" s="43"/>
      <c r="H7470" s="43"/>
      <c r="I7470" s="43"/>
      <c r="J7470" s="43"/>
      <c r="K7470" s="43"/>
    </row>
    <row r="7471" spans="1:11" ht="14.25" customHeight="1">
      <c r="A7471" s="43"/>
      <c r="B7471" s="43"/>
      <c r="C7471" s="43"/>
      <c r="D7471" s="43"/>
      <c r="E7471" s="43"/>
      <c r="F7471" s="43"/>
      <c r="G7471" s="43"/>
      <c r="H7471" s="43"/>
      <c r="I7471" s="43"/>
      <c r="J7471" s="43"/>
      <c r="K7471" s="43"/>
    </row>
    <row r="7472" spans="1:11" ht="14.25" customHeight="1">
      <c r="A7472" s="43"/>
      <c r="B7472" s="43"/>
      <c r="C7472" s="43"/>
      <c r="D7472" s="43"/>
      <c r="E7472" s="43"/>
      <c r="F7472" s="43"/>
      <c r="G7472" s="43"/>
      <c r="H7472" s="43"/>
      <c r="I7472" s="43"/>
      <c r="J7472" s="43"/>
      <c r="K7472" s="43"/>
    </row>
    <row r="7473" spans="1:11" ht="14.25" customHeight="1">
      <c r="A7473" s="43"/>
      <c r="B7473" s="43"/>
      <c r="C7473" s="43"/>
      <c r="D7473" s="43"/>
      <c r="E7473" s="43"/>
      <c r="F7473" s="43"/>
      <c r="G7473" s="43"/>
      <c r="H7473" s="43"/>
      <c r="I7473" s="43"/>
      <c r="J7473" s="43"/>
      <c r="K7473" s="43"/>
    </row>
    <row r="7474" spans="1:11" ht="14.25" customHeight="1">
      <c r="A7474" s="43"/>
      <c r="B7474" s="43"/>
      <c r="C7474" s="43"/>
      <c r="D7474" s="43"/>
      <c r="E7474" s="43"/>
      <c r="F7474" s="43"/>
      <c r="G7474" s="43"/>
      <c r="H7474" s="43"/>
      <c r="I7474" s="43"/>
      <c r="J7474" s="43"/>
      <c r="K7474" s="43"/>
    </row>
    <row r="7475" spans="1:11" ht="14.25" customHeight="1">
      <c r="A7475" s="43"/>
      <c r="B7475" s="43"/>
      <c r="C7475" s="43"/>
      <c r="D7475" s="43"/>
      <c r="E7475" s="43"/>
      <c r="F7475" s="43"/>
      <c r="G7475" s="43"/>
      <c r="H7475" s="43"/>
      <c r="I7475" s="43"/>
      <c r="J7475" s="43"/>
      <c r="K7475" s="43"/>
    </row>
    <row r="7476" spans="1:11" ht="14.25" customHeight="1">
      <c r="A7476" s="43"/>
      <c r="B7476" s="43"/>
      <c r="C7476" s="43"/>
      <c r="D7476" s="43"/>
      <c r="E7476" s="43"/>
      <c r="F7476" s="43"/>
      <c r="G7476" s="43"/>
      <c r="H7476" s="43"/>
      <c r="I7476" s="43"/>
      <c r="J7476" s="43"/>
      <c r="K7476" s="43"/>
    </row>
    <row r="7477" spans="1:11" ht="14.25" customHeight="1">
      <c r="A7477" s="43"/>
      <c r="B7477" s="43"/>
      <c r="C7477" s="43"/>
      <c r="D7477" s="43"/>
      <c r="E7477" s="43"/>
      <c r="F7477" s="43"/>
      <c r="G7477" s="43"/>
      <c r="H7477" s="43"/>
      <c r="I7477" s="43"/>
      <c r="J7477" s="43"/>
      <c r="K7477" s="43"/>
    </row>
    <row r="7478" spans="1:11" ht="14.25" customHeight="1">
      <c r="A7478" s="43"/>
      <c r="B7478" s="43"/>
      <c r="C7478" s="43"/>
      <c r="D7478" s="43"/>
      <c r="E7478" s="43"/>
      <c r="F7478" s="43"/>
      <c r="G7478" s="43"/>
      <c r="H7478" s="43"/>
      <c r="I7478" s="43"/>
      <c r="J7478" s="43"/>
      <c r="K7478" s="43"/>
    </row>
    <row r="7479" spans="1:11" ht="14.25" customHeight="1">
      <c r="A7479" s="43"/>
      <c r="B7479" s="43"/>
      <c r="C7479" s="43"/>
      <c r="D7479" s="43"/>
      <c r="E7479" s="43"/>
      <c r="F7479" s="43"/>
      <c r="G7479" s="43"/>
      <c r="H7479" s="43"/>
      <c r="I7479" s="43"/>
      <c r="J7479" s="43"/>
      <c r="K7479" s="43"/>
    </row>
    <row r="7480" spans="1:11" ht="14.25" customHeight="1">
      <c r="A7480" s="43"/>
      <c r="B7480" s="43"/>
      <c r="C7480" s="43"/>
      <c r="D7480" s="43"/>
      <c r="E7480" s="43"/>
      <c r="F7480" s="43"/>
      <c r="G7480" s="43"/>
      <c r="H7480" s="43"/>
      <c r="I7480" s="43"/>
      <c r="J7480" s="43"/>
      <c r="K7480" s="43"/>
    </row>
    <row r="7481" spans="1:11" ht="14.25" customHeight="1">
      <c r="A7481" s="43"/>
      <c r="B7481" s="43"/>
      <c r="C7481" s="43"/>
      <c r="D7481" s="43"/>
      <c r="E7481" s="43"/>
      <c r="F7481" s="43"/>
      <c r="G7481" s="43"/>
      <c r="H7481" s="43"/>
      <c r="I7481" s="43"/>
      <c r="J7481" s="43"/>
      <c r="K7481" s="43"/>
    </row>
    <row r="7482" spans="1:11" ht="14.25" customHeight="1">
      <c r="A7482" s="43"/>
      <c r="B7482" s="43"/>
      <c r="C7482" s="43"/>
      <c r="D7482" s="43"/>
      <c r="E7482" s="43"/>
      <c r="F7482" s="43"/>
      <c r="G7482" s="43"/>
      <c r="H7482" s="43"/>
      <c r="I7482" s="43"/>
      <c r="J7482" s="43"/>
      <c r="K7482" s="43"/>
    </row>
    <row r="7483" spans="1:11" ht="14.25" customHeight="1">
      <c r="A7483" s="43"/>
      <c r="B7483" s="43"/>
      <c r="C7483" s="43"/>
      <c r="D7483" s="43"/>
      <c r="E7483" s="43"/>
      <c r="F7483" s="43"/>
      <c r="G7483" s="43"/>
      <c r="H7483" s="43"/>
      <c r="I7483" s="43"/>
      <c r="J7483" s="43"/>
      <c r="K7483" s="43"/>
    </row>
    <row r="7484" spans="1:11" ht="14.25" customHeight="1">
      <c r="A7484" s="43"/>
      <c r="B7484" s="43"/>
      <c r="C7484" s="43"/>
      <c r="D7484" s="43"/>
      <c r="E7484" s="43"/>
      <c r="F7484" s="43"/>
      <c r="G7484" s="43"/>
      <c r="H7484" s="43"/>
      <c r="I7484" s="43"/>
      <c r="J7484" s="43"/>
      <c r="K7484" s="43"/>
    </row>
    <row r="7485" spans="1:11" ht="14.25" customHeight="1">
      <c r="A7485" s="43"/>
      <c r="B7485" s="43"/>
      <c r="C7485" s="43"/>
      <c r="D7485" s="43"/>
      <c r="E7485" s="43"/>
      <c r="F7485" s="43"/>
      <c r="G7485" s="43"/>
      <c r="H7485" s="43"/>
      <c r="I7485" s="43"/>
      <c r="J7485" s="43"/>
      <c r="K7485" s="43"/>
    </row>
    <row r="7486" spans="1:11" ht="14.25" customHeight="1">
      <c r="A7486" s="43"/>
      <c r="B7486" s="43"/>
      <c r="C7486" s="43"/>
      <c r="D7486" s="43"/>
      <c r="E7486" s="43"/>
      <c r="F7486" s="43"/>
      <c r="G7486" s="43"/>
      <c r="H7486" s="43"/>
      <c r="I7486" s="43"/>
      <c r="J7486" s="43"/>
      <c r="K7486" s="43"/>
    </row>
    <row r="7487" spans="1:11" ht="14.25" customHeight="1">
      <c r="A7487" s="43"/>
      <c r="B7487" s="43"/>
      <c r="C7487" s="43"/>
      <c r="D7487" s="43"/>
      <c r="E7487" s="43"/>
      <c r="F7487" s="43"/>
      <c r="G7487" s="43"/>
      <c r="H7487" s="43"/>
      <c r="I7487" s="43"/>
      <c r="J7487" s="43"/>
      <c r="K7487" s="43"/>
    </row>
    <row r="7488" spans="1:11" ht="14.25" customHeight="1">
      <c r="A7488" s="43"/>
      <c r="B7488" s="43"/>
      <c r="C7488" s="43"/>
      <c r="D7488" s="43"/>
      <c r="E7488" s="43"/>
      <c r="F7488" s="43"/>
      <c r="G7488" s="43"/>
      <c r="H7488" s="43"/>
      <c r="I7488" s="43"/>
      <c r="J7488" s="43"/>
      <c r="K7488" s="43"/>
    </row>
    <row r="7489" spans="1:11" ht="14.25" customHeight="1">
      <c r="A7489" s="43"/>
      <c r="B7489" s="43"/>
      <c r="C7489" s="43"/>
      <c r="D7489" s="43"/>
      <c r="E7489" s="43"/>
      <c r="F7489" s="43"/>
      <c r="G7489" s="43"/>
      <c r="H7489" s="43"/>
      <c r="I7489" s="43"/>
      <c r="J7489" s="43"/>
      <c r="K7489" s="43"/>
    </row>
    <row r="7490" spans="1:11" ht="14.25" customHeight="1">
      <c r="A7490" s="43"/>
      <c r="B7490" s="43"/>
      <c r="C7490" s="43"/>
      <c r="D7490" s="43"/>
      <c r="E7490" s="43"/>
      <c r="F7490" s="43"/>
      <c r="G7490" s="43"/>
      <c r="H7490" s="43"/>
      <c r="I7490" s="43"/>
      <c r="J7490" s="43"/>
      <c r="K7490" s="43"/>
    </row>
    <row r="7491" spans="1:11" ht="14.25" customHeight="1">
      <c r="A7491" s="43"/>
      <c r="B7491" s="43"/>
      <c r="C7491" s="43"/>
      <c r="D7491" s="43"/>
      <c r="E7491" s="43"/>
      <c r="F7491" s="43"/>
      <c r="G7491" s="43"/>
      <c r="H7491" s="43"/>
      <c r="I7491" s="43"/>
      <c r="J7491" s="43"/>
      <c r="K7491" s="43"/>
    </row>
    <row r="7492" spans="1:11" ht="14.25" customHeight="1">
      <c r="A7492" s="43"/>
      <c r="B7492" s="43"/>
      <c r="C7492" s="43"/>
      <c r="D7492" s="43"/>
      <c r="E7492" s="43"/>
      <c r="F7492" s="43"/>
      <c r="G7492" s="43"/>
      <c r="H7492" s="43"/>
      <c r="I7492" s="43"/>
      <c r="J7492" s="43"/>
      <c r="K7492" s="43"/>
    </row>
    <row r="7493" spans="1:11" ht="14.25" customHeight="1">
      <c r="A7493" s="43"/>
      <c r="B7493" s="43"/>
      <c r="C7493" s="43"/>
      <c r="D7493" s="43"/>
      <c r="E7493" s="43"/>
      <c r="F7493" s="43"/>
      <c r="G7493" s="43"/>
      <c r="H7493" s="43"/>
      <c r="I7493" s="43"/>
      <c r="J7493" s="43"/>
      <c r="K7493" s="43"/>
    </row>
    <row r="7494" spans="1:11" ht="14.25" customHeight="1">
      <c r="A7494" s="43"/>
      <c r="B7494" s="43"/>
      <c r="C7494" s="43"/>
      <c r="D7494" s="43"/>
      <c r="E7494" s="43"/>
      <c r="F7494" s="43"/>
      <c r="G7494" s="43"/>
      <c r="H7494" s="43"/>
      <c r="I7494" s="43"/>
      <c r="J7494" s="43"/>
      <c r="K7494" s="43"/>
    </row>
    <row r="7495" spans="1:11" ht="14.25" customHeight="1">
      <c r="A7495" s="43"/>
      <c r="B7495" s="43"/>
      <c r="C7495" s="43"/>
      <c r="D7495" s="43"/>
      <c r="E7495" s="43"/>
      <c r="F7495" s="43"/>
      <c r="G7495" s="43"/>
      <c r="H7495" s="43"/>
      <c r="I7495" s="43"/>
      <c r="J7495" s="43"/>
      <c r="K7495" s="43"/>
    </row>
    <row r="7496" spans="1:11" ht="14.25" customHeight="1">
      <c r="A7496" s="43"/>
      <c r="B7496" s="43"/>
      <c r="C7496" s="43"/>
      <c r="D7496" s="43"/>
      <c r="E7496" s="43"/>
      <c r="F7496" s="43"/>
      <c r="G7496" s="43"/>
      <c r="H7496" s="43"/>
      <c r="I7496" s="43"/>
      <c r="J7496" s="43"/>
      <c r="K7496" s="43"/>
    </row>
    <row r="7497" spans="1:11" ht="14.25" customHeight="1">
      <c r="A7497" s="43"/>
      <c r="B7497" s="43"/>
      <c r="C7497" s="43"/>
      <c r="D7497" s="43"/>
      <c r="E7497" s="43"/>
      <c r="F7497" s="43"/>
      <c r="G7497" s="43"/>
      <c r="H7497" s="43"/>
      <c r="I7497" s="43"/>
      <c r="J7497" s="43"/>
      <c r="K7497" s="43"/>
    </row>
    <row r="7498" spans="1:11" ht="14.25" customHeight="1">
      <c r="A7498" s="43"/>
      <c r="B7498" s="43"/>
      <c r="C7498" s="43"/>
      <c r="D7498" s="43"/>
      <c r="E7498" s="43"/>
      <c r="F7498" s="43"/>
      <c r="G7498" s="43"/>
      <c r="H7498" s="43"/>
      <c r="I7498" s="43"/>
      <c r="J7498" s="43"/>
      <c r="K7498" s="43"/>
    </row>
    <row r="7499" spans="1:11" ht="14.25" customHeight="1">
      <c r="A7499" s="43"/>
      <c r="B7499" s="43"/>
      <c r="C7499" s="43"/>
      <c r="D7499" s="43"/>
      <c r="E7499" s="43"/>
      <c r="F7499" s="43"/>
      <c r="G7499" s="43"/>
      <c r="H7499" s="43"/>
      <c r="I7499" s="43"/>
      <c r="J7499" s="43"/>
      <c r="K7499" s="43"/>
    </row>
    <row r="7500" spans="1:11" ht="14.25" customHeight="1">
      <c r="A7500" s="43"/>
      <c r="B7500" s="43"/>
      <c r="C7500" s="43"/>
      <c r="D7500" s="43"/>
      <c r="E7500" s="43"/>
      <c r="F7500" s="43"/>
      <c r="G7500" s="43"/>
      <c r="H7500" s="43"/>
      <c r="I7500" s="43"/>
      <c r="J7500" s="43"/>
      <c r="K7500" s="43"/>
    </row>
    <row r="7501" spans="1:11" ht="14.25" customHeight="1">
      <c r="A7501" s="43"/>
      <c r="B7501" s="43"/>
      <c r="C7501" s="43"/>
      <c r="D7501" s="43"/>
      <c r="E7501" s="43"/>
      <c r="F7501" s="43"/>
      <c r="G7501" s="43"/>
      <c r="H7501" s="43"/>
      <c r="I7501" s="43"/>
      <c r="J7501" s="43"/>
      <c r="K7501" s="43"/>
    </row>
    <row r="7502" spans="1:11" ht="14.25" customHeight="1">
      <c r="A7502" s="43"/>
      <c r="B7502" s="43"/>
      <c r="C7502" s="43"/>
      <c r="D7502" s="43"/>
      <c r="E7502" s="43"/>
      <c r="F7502" s="43"/>
      <c r="G7502" s="43"/>
      <c r="H7502" s="43"/>
      <c r="I7502" s="43"/>
      <c r="J7502" s="43"/>
      <c r="K7502" s="43"/>
    </row>
    <row r="7503" spans="1:11" ht="14.25" customHeight="1">
      <c r="A7503" s="43"/>
      <c r="B7503" s="43"/>
      <c r="C7503" s="43"/>
      <c r="D7503" s="43"/>
      <c r="E7503" s="43"/>
      <c r="F7503" s="43"/>
      <c r="G7503" s="43"/>
      <c r="H7503" s="43"/>
      <c r="I7503" s="43"/>
      <c r="J7503" s="43"/>
      <c r="K7503" s="43"/>
    </row>
    <row r="7504" spans="1:11" ht="14.25" customHeight="1">
      <c r="A7504" s="43"/>
      <c r="B7504" s="43"/>
      <c r="C7504" s="43"/>
      <c r="D7504" s="43"/>
      <c r="E7504" s="43"/>
      <c r="F7504" s="43"/>
      <c r="G7504" s="43"/>
      <c r="H7504" s="43"/>
      <c r="I7504" s="43"/>
      <c r="J7504" s="43"/>
      <c r="K7504" s="43"/>
    </row>
    <row r="7505" spans="1:11" ht="14.25" customHeight="1">
      <c r="A7505" s="43"/>
      <c r="B7505" s="43"/>
      <c r="C7505" s="43"/>
      <c r="D7505" s="43"/>
      <c r="E7505" s="43"/>
      <c r="F7505" s="43"/>
      <c r="G7505" s="43"/>
      <c r="H7505" s="43"/>
      <c r="I7505" s="43"/>
      <c r="J7505" s="43"/>
      <c r="K7505" s="43"/>
    </row>
    <row r="7506" spans="1:11" ht="14.25" customHeight="1">
      <c r="A7506" s="43"/>
      <c r="B7506" s="43"/>
      <c r="C7506" s="43"/>
      <c r="D7506" s="43"/>
      <c r="E7506" s="43"/>
      <c r="F7506" s="43"/>
      <c r="G7506" s="43"/>
      <c r="H7506" s="43"/>
      <c r="I7506" s="43"/>
      <c r="J7506" s="43"/>
      <c r="K7506" s="43"/>
    </row>
    <row r="7507" spans="1:11" ht="14.25" customHeight="1">
      <c r="A7507" s="43"/>
      <c r="B7507" s="43"/>
      <c r="C7507" s="43"/>
      <c r="D7507" s="43"/>
      <c r="E7507" s="43"/>
      <c r="F7507" s="43"/>
      <c r="G7507" s="43"/>
      <c r="H7507" s="43"/>
      <c r="I7507" s="43"/>
      <c r="J7507" s="43"/>
      <c r="K7507" s="43"/>
    </row>
    <row r="7508" spans="1:11" ht="14.25" customHeight="1">
      <c r="A7508" s="43"/>
      <c r="B7508" s="43"/>
      <c r="C7508" s="43"/>
      <c r="D7508" s="43"/>
      <c r="E7508" s="43"/>
      <c r="F7508" s="43"/>
      <c r="G7508" s="43"/>
      <c r="H7508" s="43"/>
      <c r="I7508" s="43"/>
      <c r="J7508" s="43"/>
      <c r="K7508" s="43"/>
    </row>
    <row r="7509" spans="1:11" ht="14.25" customHeight="1">
      <c r="A7509" s="43"/>
      <c r="B7509" s="43"/>
      <c r="C7509" s="43"/>
      <c r="D7509" s="43"/>
      <c r="E7509" s="43"/>
      <c r="F7509" s="43"/>
      <c r="G7509" s="43"/>
      <c r="H7509" s="43"/>
      <c r="I7509" s="43"/>
      <c r="J7509" s="43"/>
      <c r="K7509" s="43"/>
    </row>
    <row r="7510" spans="1:11" ht="14.25" customHeight="1">
      <c r="A7510" s="43"/>
      <c r="B7510" s="43"/>
      <c r="C7510" s="43"/>
      <c r="D7510" s="43"/>
      <c r="E7510" s="43"/>
      <c r="F7510" s="43"/>
      <c r="G7510" s="43"/>
      <c r="H7510" s="43"/>
      <c r="I7510" s="43"/>
      <c r="J7510" s="43"/>
      <c r="K7510" s="43"/>
    </row>
    <row r="7511" spans="1:11" ht="14.25" customHeight="1">
      <c r="A7511" s="43"/>
      <c r="B7511" s="43"/>
      <c r="C7511" s="43"/>
      <c r="D7511" s="43"/>
      <c r="E7511" s="43"/>
      <c r="F7511" s="43"/>
      <c r="G7511" s="43"/>
      <c r="H7511" s="43"/>
      <c r="I7511" s="43"/>
      <c r="J7511" s="43"/>
      <c r="K7511" s="43"/>
    </row>
    <row r="7512" spans="1:11" ht="14.25" customHeight="1">
      <c r="A7512" s="43"/>
      <c r="B7512" s="43"/>
      <c r="C7512" s="43"/>
      <c r="D7512" s="43"/>
      <c r="E7512" s="43"/>
      <c r="F7512" s="43"/>
      <c r="G7512" s="43"/>
      <c r="H7512" s="43"/>
      <c r="I7512" s="43"/>
      <c r="J7512" s="43"/>
      <c r="K7512" s="43"/>
    </row>
    <row r="7513" spans="1:11" ht="14.25" customHeight="1">
      <c r="A7513" s="43"/>
      <c r="B7513" s="43"/>
      <c r="C7513" s="43"/>
      <c r="D7513" s="43"/>
      <c r="E7513" s="43"/>
      <c r="F7513" s="43"/>
      <c r="G7513" s="43"/>
      <c r="H7513" s="43"/>
      <c r="I7513" s="43"/>
      <c r="J7513" s="43"/>
      <c r="K7513" s="43"/>
    </row>
    <row r="7514" spans="1:11" ht="14.25" customHeight="1">
      <c r="A7514" s="43"/>
      <c r="B7514" s="43"/>
      <c r="C7514" s="43"/>
      <c r="D7514" s="43"/>
      <c r="E7514" s="43"/>
      <c r="F7514" s="43"/>
      <c r="G7514" s="43"/>
      <c r="H7514" s="43"/>
      <c r="I7514" s="43"/>
      <c r="J7514" s="43"/>
      <c r="K7514" s="43"/>
    </row>
    <row r="7515" spans="1:11" ht="14.25" customHeight="1">
      <c r="A7515" s="43"/>
      <c r="B7515" s="43"/>
      <c r="C7515" s="43"/>
      <c r="D7515" s="43"/>
      <c r="E7515" s="43"/>
      <c r="F7515" s="43"/>
      <c r="G7515" s="43"/>
      <c r="H7515" s="43"/>
      <c r="I7515" s="43"/>
      <c r="J7515" s="43"/>
      <c r="K7515" s="43"/>
    </row>
    <row r="7516" spans="1:11" ht="14.25" customHeight="1">
      <c r="A7516" s="43"/>
      <c r="B7516" s="43"/>
      <c r="C7516" s="43"/>
      <c r="D7516" s="43"/>
      <c r="E7516" s="43"/>
      <c r="F7516" s="43"/>
      <c r="G7516" s="43"/>
      <c r="H7516" s="43"/>
      <c r="I7516" s="43"/>
      <c r="J7516" s="43"/>
      <c r="K7516" s="43"/>
    </row>
    <row r="7517" spans="1:11" ht="14.25" customHeight="1">
      <c r="A7517" s="43"/>
      <c r="B7517" s="43"/>
      <c r="C7517" s="43"/>
      <c r="D7517" s="43"/>
      <c r="E7517" s="43"/>
      <c r="F7517" s="43"/>
      <c r="G7517" s="43"/>
      <c r="H7517" s="43"/>
      <c r="I7517" s="43"/>
      <c r="J7517" s="43"/>
      <c r="K7517" s="43"/>
    </row>
    <row r="7518" spans="1:11" ht="14.25" customHeight="1">
      <c r="A7518" s="43"/>
      <c r="B7518" s="43"/>
      <c r="C7518" s="43"/>
      <c r="D7518" s="43"/>
      <c r="E7518" s="43"/>
      <c r="F7518" s="43"/>
      <c r="G7518" s="43"/>
      <c r="H7518" s="43"/>
      <c r="I7518" s="43"/>
      <c r="J7518" s="43"/>
      <c r="K7518" s="43"/>
    </row>
    <row r="7519" spans="1:11" ht="14.25" customHeight="1">
      <c r="A7519" s="43"/>
      <c r="B7519" s="43"/>
      <c r="C7519" s="43"/>
      <c r="D7519" s="43"/>
      <c r="E7519" s="43"/>
      <c r="F7519" s="43"/>
      <c r="G7519" s="43"/>
      <c r="H7519" s="43"/>
      <c r="I7519" s="43"/>
      <c r="J7519" s="43"/>
      <c r="K7519" s="43"/>
    </row>
    <row r="7520" spans="1:11" ht="14.25" customHeight="1">
      <c r="A7520" s="43"/>
      <c r="B7520" s="43"/>
      <c r="C7520" s="43"/>
      <c r="D7520" s="43"/>
      <c r="E7520" s="43"/>
      <c r="F7520" s="43"/>
      <c r="G7520" s="43"/>
      <c r="H7520" s="43"/>
      <c r="I7520" s="43"/>
      <c r="J7520" s="43"/>
      <c r="K7520" s="43"/>
    </row>
    <row r="7521" spans="1:11" ht="14.25" customHeight="1">
      <c r="A7521" s="43"/>
      <c r="B7521" s="43"/>
      <c r="C7521" s="43"/>
      <c r="D7521" s="43"/>
      <c r="E7521" s="43"/>
      <c r="F7521" s="43"/>
      <c r="G7521" s="43"/>
      <c r="H7521" s="43"/>
      <c r="I7521" s="43"/>
      <c r="J7521" s="43"/>
      <c r="K7521" s="43"/>
    </row>
    <row r="7522" spans="1:11" ht="14.25" customHeight="1">
      <c r="A7522" s="43"/>
      <c r="B7522" s="43"/>
      <c r="C7522" s="43"/>
      <c r="D7522" s="43"/>
      <c r="E7522" s="43"/>
      <c r="F7522" s="43"/>
      <c r="G7522" s="43"/>
      <c r="H7522" s="43"/>
      <c r="I7522" s="43"/>
      <c r="J7522" s="43"/>
      <c r="K7522" s="43"/>
    </row>
    <row r="7523" spans="1:11" ht="14.25" customHeight="1">
      <c r="A7523" s="43"/>
      <c r="B7523" s="43"/>
      <c r="C7523" s="43"/>
      <c r="D7523" s="43"/>
      <c r="E7523" s="43"/>
      <c r="F7523" s="43"/>
      <c r="G7523" s="43"/>
      <c r="H7523" s="43"/>
      <c r="I7523" s="43"/>
      <c r="J7523" s="43"/>
      <c r="K7523" s="43"/>
    </row>
    <row r="7524" spans="1:11" ht="14.25" customHeight="1">
      <c r="A7524" s="43"/>
      <c r="B7524" s="43"/>
      <c r="C7524" s="43"/>
      <c r="D7524" s="43"/>
      <c r="E7524" s="43"/>
      <c r="F7524" s="43"/>
      <c r="G7524" s="43"/>
      <c r="H7524" s="43"/>
      <c r="I7524" s="43"/>
      <c r="J7524" s="43"/>
      <c r="K7524" s="43"/>
    </row>
    <row r="7525" spans="1:11" ht="14.25" customHeight="1">
      <c r="A7525" s="43"/>
      <c r="B7525" s="43"/>
      <c r="C7525" s="43"/>
      <c r="D7525" s="43"/>
      <c r="E7525" s="43"/>
      <c r="F7525" s="43"/>
      <c r="G7525" s="43"/>
      <c r="H7525" s="43"/>
      <c r="I7525" s="43"/>
      <c r="J7525" s="43"/>
      <c r="K7525" s="43"/>
    </row>
    <row r="7526" spans="1:11" ht="14.25" customHeight="1">
      <c r="A7526" s="43"/>
      <c r="B7526" s="43"/>
      <c r="C7526" s="43"/>
      <c r="D7526" s="43"/>
      <c r="E7526" s="43"/>
      <c r="F7526" s="43"/>
      <c r="G7526" s="43"/>
      <c r="H7526" s="43"/>
      <c r="I7526" s="43"/>
      <c r="J7526" s="43"/>
      <c r="K7526" s="43"/>
    </row>
    <row r="7527" spans="1:11" ht="14.25" customHeight="1">
      <c r="A7527" s="43"/>
      <c r="B7527" s="43"/>
      <c r="C7527" s="43"/>
      <c r="D7527" s="43"/>
      <c r="E7527" s="43"/>
      <c r="F7527" s="43"/>
      <c r="G7527" s="43"/>
      <c r="H7527" s="43"/>
      <c r="I7527" s="43"/>
      <c r="J7527" s="43"/>
      <c r="K7527" s="43"/>
    </row>
    <row r="7528" spans="1:11" ht="14.25" customHeight="1">
      <c r="A7528" s="43"/>
      <c r="B7528" s="43"/>
      <c r="C7528" s="43"/>
      <c r="D7528" s="43"/>
      <c r="E7528" s="43"/>
      <c r="F7528" s="43"/>
      <c r="G7528" s="43"/>
      <c r="H7528" s="43"/>
      <c r="I7528" s="43"/>
      <c r="J7528" s="43"/>
      <c r="K7528" s="43"/>
    </row>
    <row r="7529" spans="1:11" ht="14.25" customHeight="1">
      <c r="A7529" s="43"/>
      <c r="B7529" s="43"/>
      <c r="C7529" s="43"/>
      <c r="D7529" s="43"/>
      <c r="E7529" s="43"/>
      <c r="F7529" s="43"/>
      <c r="G7529" s="43"/>
      <c r="H7529" s="43"/>
      <c r="I7529" s="43"/>
      <c r="J7529" s="43"/>
      <c r="K7529" s="43"/>
    </row>
    <row r="7530" spans="1:11" ht="14.25" customHeight="1">
      <c r="A7530" s="43"/>
      <c r="B7530" s="43"/>
      <c r="C7530" s="43"/>
      <c r="D7530" s="43"/>
      <c r="E7530" s="43"/>
      <c r="F7530" s="43"/>
      <c r="G7530" s="43"/>
      <c r="H7530" s="43"/>
      <c r="I7530" s="43"/>
      <c r="J7530" s="43"/>
      <c r="K7530" s="43"/>
    </row>
    <row r="7531" spans="1:11" ht="14.25" customHeight="1">
      <c r="A7531" s="43"/>
      <c r="B7531" s="43"/>
      <c r="C7531" s="43"/>
      <c r="D7531" s="43"/>
      <c r="E7531" s="43"/>
      <c r="F7531" s="43"/>
      <c r="G7531" s="43"/>
      <c r="H7531" s="43"/>
      <c r="I7531" s="43"/>
      <c r="J7531" s="43"/>
      <c r="K7531" s="43"/>
    </row>
    <row r="7532" spans="1:11" ht="14.25" customHeight="1">
      <c r="A7532" s="43"/>
      <c r="B7532" s="43"/>
      <c r="C7532" s="43"/>
      <c r="D7532" s="43"/>
      <c r="E7532" s="43"/>
      <c r="F7532" s="43"/>
      <c r="G7532" s="43"/>
      <c r="H7532" s="43"/>
      <c r="I7532" s="43"/>
      <c r="J7532" s="43"/>
      <c r="K7532" s="43"/>
    </row>
    <row r="7533" spans="1:11" ht="14.25" customHeight="1">
      <c r="A7533" s="43"/>
      <c r="B7533" s="43"/>
      <c r="C7533" s="43"/>
      <c r="D7533" s="43"/>
      <c r="E7533" s="43"/>
      <c r="F7533" s="43"/>
      <c r="G7533" s="43"/>
      <c r="H7533" s="43"/>
      <c r="I7533" s="43"/>
      <c r="J7533" s="43"/>
      <c r="K7533" s="43"/>
    </row>
    <row r="7534" spans="1:11" ht="14.25" customHeight="1">
      <c r="A7534" s="43"/>
      <c r="B7534" s="43"/>
      <c r="C7534" s="43"/>
      <c r="D7534" s="43"/>
      <c r="E7534" s="43"/>
      <c r="F7534" s="43"/>
      <c r="G7534" s="43"/>
      <c r="H7534" s="43"/>
      <c r="I7534" s="43"/>
      <c r="J7534" s="43"/>
      <c r="K7534" s="43"/>
    </row>
    <row r="7535" spans="1:11" ht="14.25" customHeight="1">
      <c r="A7535" s="43"/>
      <c r="B7535" s="43"/>
      <c r="C7535" s="43"/>
      <c r="D7535" s="43"/>
      <c r="E7535" s="43"/>
      <c r="F7535" s="43"/>
      <c r="G7535" s="43"/>
      <c r="H7535" s="43"/>
      <c r="I7535" s="43"/>
      <c r="J7535" s="43"/>
      <c r="K7535" s="43"/>
    </row>
    <row r="7536" spans="1:11" ht="14.25" customHeight="1">
      <c r="A7536" s="43"/>
      <c r="B7536" s="43"/>
      <c r="C7536" s="43"/>
      <c r="D7536" s="43"/>
      <c r="E7536" s="43"/>
      <c r="F7536" s="43"/>
      <c r="G7536" s="43"/>
      <c r="H7536" s="43"/>
      <c r="I7536" s="43"/>
      <c r="J7536" s="43"/>
      <c r="K7536" s="43"/>
    </row>
    <row r="7537" spans="1:11" ht="14.25" customHeight="1">
      <c r="A7537" s="43"/>
      <c r="B7537" s="43"/>
      <c r="C7537" s="43"/>
      <c r="D7537" s="43"/>
      <c r="E7537" s="43"/>
      <c r="F7537" s="43"/>
      <c r="G7537" s="43"/>
      <c r="H7537" s="43"/>
      <c r="I7537" s="43"/>
      <c r="J7537" s="43"/>
      <c r="K7537" s="43"/>
    </row>
    <row r="7538" spans="1:11" ht="14.25" customHeight="1">
      <c r="A7538" s="43"/>
      <c r="B7538" s="43"/>
      <c r="C7538" s="43"/>
      <c r="D7538" s="43"/>
      <c r="E7538" s="43"/>
      <c r="F7538" s="43"/>
      <c r="G7538" s="43"/>
      <c r="H7538" s="43"/>
      <c r="I7538" s="43"/>
      <c r="J7538" s="43"/>
      <c r="K7538" s="43"/>
    </row>
    <row r="7539" spans="1:11" ht="14.25" customHeight="1">
      <c r="A7539" s="43"/>
      <c r="B7539" s="43"/>
      <c r="C7539" s="43"/>
      <c r="D7539" s="43"/>
      <c r="E7539" s="43"/>
      <c r="F7539" s="43"/>
      <c r="G7539" s="43"/>
      <c r="H7539" s="43"/>
      <c r="I7539" s="43"/>
      <c r="J7539" s="43"/>
      <c r="K7539" s="43"/>
    </row>
    <row r="7540" spans="1:11" ht="14.25" customHeight="1">
      <c r="A7540" s="43"/>
      <c r="B7540" s="43"/>
      <c r="C7540" s="43"/>
      <c r="D7540" s="43"/>
      <c r="E7540" s="43"/>
      <c r="F7540" s="43"/>
      <c r="G7540" s="43"/>
      <c r="H7540" s="43"/>
      <c r="I7540" s="43"/>
      <c r="J7540" s="43"/>
      <c r="K7540" s="43"/>
    </row>
    <row r="7541" spans="1:11" ht="14.25" customHeight="1">
      <c r="A7541" s="43"/>
      <c r="B7541" s="43"/>
      <c r="C7541" s="43"/>
      <c r="D7541" s="43"/>
      <c r="E7541" s="43"/>
      <c r="F7541" s="43"/>
      <c r="G7541" s="43"/>
      <c r="H7541" s="43"/>
      <c r="I7541" s="43"/>
      <c r="J7541" s="43"/>
      <c r="K7541" s="43"/>
    </row>
    <row r="7542" spans="1:11" ht="14.25" customHeight="1">
      <c r="A7542" s="43"/>
      <c r="B7542" s="43"/>
      <c r="C7542" s="43"/>
      <c r="D7542" s="43"/>
      <c r="E7542" s="43"/>
      <c r="F7542" s="43"/>
      <c r="G7542" s="43"/>
      <c r="H7542" s="43"/>
      <c r="I7542" s="43"/>
      <c r="J7542" s="43"/>
      <c r="K7542" s="43"/>
    </row>
    <row r="7543" spans="1:11" ht="14.25" customHeight="1">
      <c r="A7543" s="43"/>
      <c r="B7543" s="43"/>
      <c r="C7543" s="43"/>
      <c r="D7543" s="43"/>
      <c r="E7543" s="43"/>
      <c r="F7543" s="43"/>
      <c r="G7543" s="43"/>
      <c r="H7543" s="43"/>
      <c r="I7543" s="43"/>
      <c r="J7543" s="43"/>
      <c r="K7543" s="43"/>
    </row>
    <row r="7544" spans="1:11" ht="14.25" customHeight="1">
      <c r="A7544" s="43"/>
      <c r="B7544" s="43"/>
      <c r="C7544" s="43"/>
      <c r="D7544" s="43"/>
      <c r="E7544" s="43"/>
      <c r="F7544" s="43"/>
      <c r="G7544" s="43"/>
      <c r="H7544" s="43"/>
      <c r="I7544" s="43"/>
      <c r="J7544" s="43"/>
      <c r="K7544" s="43"/>
    </row>
    <row r="7545" spans="1:11" ht="14.25" customHeight="1">
      <c r="A7545" s="43"/>
      <c r="B7545" s="43"/>
      <c r="C7545" s="43"/>
      <c r="D7545" s="43"/>
      <c r="E7545" s="43"/>
      <c r="F7545" s="43"/>
      <c r="G7545" s="43"/>
      <c r="H7545" s="43"/>
      <c r="I7545" s="43"/>
      <c r="J7545" s="43"/>
      <c r="K7545" s="43"/>
    </row>
    <row r="7546" spans="1:11" ht="14.25" customHeight="1">
      <c r="A7546" s="43"/>
      <c r="B7546" s="43"/>
      <c r="C7546" s="43"/>
      <c r="D7546" s="43"/>
      <c r="E7546" s="43"/>
      <c r="F7546" s="43"/>
      <c r="G7546" s="43"/>
      <c r="H7546" s="43"/>
      <c r="I7546" s="43"/>
      <c r="J7546" s="43"/>
      <c r="K7546" s="43"/>
    </row>
    <row r="7547" spans="1:11" ht="14.25" customHeight="1">
      <c r="A7547" s="43"/>
      <c r="B7547" s="43"/>
      <c r="C7547" s="43"/>
      <c r="D7547" s="43"/>
      <c r="E7547" s="43"/>
      <c r="F7547" s="43"/>
      <c r="G7547" s="43"/>
      <c r="H7547" s="43"/>
      <c r="I7547" s="43"/>
      <c r="J7547" s="43"/>
      <c r="K7547" s="43"/>
    </row>
    <row r="7548" spans="1:11" ht="14.25" customHeight="1">
      <c r="A7548" s="43"/>
      <c r="B7548" s="43"/>
      <c r="C7548" s="43"/>
      <c r="D7548" s="43"/>
      <c r="E7548" s="43"/>
      <c r="F7548" s="43"/>
      <c r="G7548" s="43"/>
      <c r="H7548" s="43"/>
      <c r="I7548" s="43"/>
      <c r="J7548" s="43"/>
      <c r="K7548" s="43"/>
    </row>
    <row r="7549" spans="1:11" ht="14.25" customHeight="1">
      <c r="A7549" s="43"/>
      <c r="B7549" s="43"/>
      <c r="C7549" s="43"/>
      <c r="D7549" s="43"/>
      <c r="E7549" s="43"/>
      <c r="F7549" s="43"/>
      <c r="G7549" s="43"/>
      <c r="H7549" s="43"/>
      <c r="I7549" s="43"/>
      <c r="J7549" s="43"/>
      <c r="K7549" s="43"/>
    </row>
    <row r="7550" spans="1:11" ht="14.25" customHeight="1">
      <c r="A7550" s="43"/>
      <c r="B7550" s="43"/>
      <c r="C7550" s="43"/>
      <c r="D7550" s="43"/>
      <c r="E7550" s="43"/>
      <c r="F7550" s="43"/>
      <c r="G7550" s="43"/>
      <c r="H7550" s="43"/>
      <c r="I7550" s="43"/>
      <c r="J7550" s="43"/>
      <c r="K7550" s="43"/>
    </row>
    <row r="7551" spans="1:11" ht="14.25" customHeight="1">
      <c r="A7551" s="43"/>
      <c r="B7551" s="43"/>
      <c r="C7551" s="43"/>
      <c r="D7551" s="43"/>
      <c r="E7551" s="43"/>
      <c r="F7551" s="43"/>
      <c r="G7551" s="43"/>
      <c r="H7551" s="43"/>
      <c r="I7551" s="43"/>
      <c r="J7551" s="43"/>
      <c r="K7551" s="43"/>
    </row>
    <row r="7552" spans="1:11" ht="14.25" customHeight="1">
      <c r="A7552" s="43"/>
      <c r="B7552" s="43"/>
      <c r="C7552" s="43"/>
      <c r="D7552" s="43"/>
      <c r="E7552" s="43"/>
      <c r="F7552" s="43"/>
      <c r="G7552" s="43"/>
      <c r="H7552" s="43"/>
      <c r="I7552" s="43"/>
      <c r="J7552" s="43"/>
      <c r="K7552" s="43"/>
    </row>
    <row r="7553" spans="1:11" ht="14.25" customHeight="1">
      <c r="A7553" s="43"/>
      <c r="B7553" s="43"/>
      <c r="C7553" s="43"/>
      <c r="D7553" s="43"/>
      <c r="E7553" s="43"/>
      <c r="F7553" s="43"/>
      <c r="G7553" s="43"/>
      <c r="H7553" s="43"/>
      <c r="I7553" s="43"/>
      <c r="J7553" s="43"/>
      <c r="K7553" s="43"/>
    </row>
    <row r="7554" spans="1:11" ht="14.25" customHeight="1">
      <c r="A7554" s="43"/>
      <c r="B7554" s="43"/>
      <c r="C7554" s="43"/>
      <c r="D7554" s="43"/>
      <c r="E7554" s="43"/>
      <c r="F7554" s="43"/>
      <c r="G7554" s="43"/>
      <c r="H7554" s="43"/>
      <c r="I7554" s="43"/>
      <c r="J7554" s="43"/>
      <c r="K7554" s="43"/>
    </row>
    <row r="7555" spans="1:11" ht="14.25" customHeight="1">
      <c r="A7555" s="43"/>
      <c r="B7555" s="43"/>
      <c r="C7555" s="43"/>
      <c r="D7555" s="43"/>
      <c r="E7555" s="43"/>
      <c r="F7555" s="43"/>
      <c r="G7555" s="43"/>
      <c r="H7555" s="43"/>
      <c r="I7555" s="43"/>
      <c r="J7555" s="43"/>
      <c r="K7555" s="43"/>
    </row>
    <row r="7556" spans="1:11" ht="14.25" customHeight="1">
      <c r="A7556" s="43"/>
      <c r="B7556" s="43"/>
      <c r="C7556" s="43"/>
      <c r="D7556" s="43"/>
      <c r="E7556" s="43"/>
      <c r="F7556" s="43"/>
      <c r="G7556" s="43"/>
      <c r="H7556" s="43"/>
      <c r="I7556" s="43"/>
      <c r="J7556" s="43"/>
      <c r="K7556" s="43"/>
    </row>
    <row r="7557" spans="1:11" ht="14.25" customHeight="1">
      <c r="A7557" s="43"/>
      <c r="B7557" s="43"/>
      <c r="C7557" s="43"/>
      <c r="D7557" s="43"/>
      <c r="E7557" s="43"/>
      <c r="F7557" s="43"/>
      <c r="G7557" s="43"/>
      <c r="H7557" s="43"/>
      <c r="I7557" s="43"/>
      <c r="J7557" s="43"/>
      <c r="K7557" s="43"/>
    </row>
    <row r="7558" spans="1:11" ht="14.25" customHeight="1">
      <c r="A7558" s="43"/>
      <c r="B7558" s="43"/>
      <c r="C7558" s="43"/>
      <c r="D7558" s="43"/>
      <c r="E7558" s="43"/>
      <c r="F7558" s="43"/>
      <c r="G7558" s="43"/>
      <c r="H7558" s="43"/>
      <c r="I7558" s="43"/>
      <c r="J7558" s="43"/>
      <c r="K7558" s="43"/>
    </row>
    <row r="7559" spans="1:11" ht="14.25" customHeight="1">
      <c r="A7559" s="43"/>
      <c r="B7559" s="43"/>
      <c r="C7559" s="43"/>
      <c r="D7559" s="43"/>
      <c r="E7559" s="43"/>
      <c r="F7559" s="43"/>
      <c r="G7559" s="43"/>
      <c r="H7559" s="43"/>
      <c r="I7559" s="43"/>
      <c r="J7559" s="43"/>
      <c r="K7559" s="43"/>
    </row>
    <row r="7560" spans="1:11" ht="14.25" customHeight="1">
      <c r="A7560" s="43"/>
      <c r="B7560" s="43"/>
      <c r="C7560" s="43"/>
      <c r="D7560" s="43"/>
      <c r="E7560" s="43"/>
      <c r="F7560" s="43"/>
      <c r="G7560" s="43"/>
      <c r="H7560" s="43"/>
      <c r="I7560" s="43"/>
      <c r="J7560" s="43"/>
      <c r="K7560" s="43"/>
    </row>
    <row r="7561" spans="1:11" ht="14.25" customHeight="1">
      <c r="A7561" s="43"/>
      <c r="B7561" s="43"/>
      <c r="C7561" s="43"/>
      <c r="D7561" s="43"/>
      <c r="E7561" s="43"/>
      <c r="F7561" s="43"/>
      <c r="G7561" s="43"/>
      <c r="H7561" s="43"/>
      <c r="I7561" s="43"/>
      <c r="J7561" s="43"/>
      <c r="K7561" s="43"/>
    </row>
    <row r="7562" spans="1:11" ht="14.25" customHeight="1">
      <c r="A7562" s="43"/>
      <c r="B7562" s="43"/>
      <c r="C7562" s="43"/>
      <c r="D7562" s="43"/>
      <c r="E7562" s="43"/>
      <c r="F7562" s="43"/>
      <c r="G7562" s="43"/>
      <c r="H7562" s="43"/>
      <c r="I7562" s="43"/>
      <c r="J7562" s="43"/>
      <c r="K7562" s="43"/>
    </row>
    <row r="7563" spans="1:11" ht="14.25" customHeight="1">
      <c r="A7563" s="43"/>
      <c r="B7563" s="43"/>
      <c r="C7563" s="43"/>
      <c r="D7563" s="43"/>
      <c r="E7563" s="43"/>
      <c r="F7563" s="43"/>
      <c r="G7563" s="43"/>
      <c r="H7563" s="43"/>
      <c r="I7563" s="43"/>
      <c r="J7563" s="43"/>
      <c r="K7563" s="43"/>
    </row>
    <row r="7564" spans="1:11" ht="14.25" customHeight="1">
      <c r="A7564" s="43"/>
      <c r="B7564" s="43"/>
      <c r="C7564" s="43"/>
      <c r="D7564" s="43"/>
      <c r="E7564" s="43"/>
      <c r="F7564" s="43"/>
      <c r="G7564" s="43"/>
      <c r="H7564" s="43"/>
      <c r="I7564" s="43"/>
      <c r="J7564" s="43"/>
      <c r="K7564" s="43"/>
    </row>
    <row r="7565" spans="1:11" ht="14.25" customHeight="1">
      <c r="A7565" s="43"/>
      <c r="B7565" s="43"/>
      <c r="C7565" s="43"/>
      <c r="D7565" s="43"/>
      <c r="E7565" s="43"/>
      <c r="F7565" s="43"/>
      <c r="G7565" s="43"/>
      <c r="H7565" s="43"/>
      <c r="I7565" s="43"/>
      <c r="J7565" s="43"/>
      <c r="K7565" s="43"/>
    </row>
    <row r="7566" spans="1:11" ht="14.25" customHeight="1">
      <c r="A7566" s="43"/>
      <c r="B7566" s="43"/>
      <c r="C7566" s="43"/>
      <c r="D7566" s="43"/>
      <c r="E7566" s="43"/>
      <c r="F7566" s="43"/>
      <c r="G7566" s="43"/>
      <c r="H7566" s="43"/>
      <c r="I7566" s="43"/>
      <c r="J7566" s="43"/>
      <c r="K7566" s="43"/>
    </row>
    <row r="7567" spans="1:11" ht="14.25" customHeight="1">
      <c r="A7567" s="43"/>
      <c r="B7567" s="43"/>
      <c r="C7567" s="43"/>
      <c r="D7567" s="43"/>
      <c r="E7567" s="43"/>
      <c r="F7567" s="43"/>
      <c r="G7567" s="43"/>
      <c r="H7567" s="43"/>
      <c r="I7567" s="43"/>
      <c r="J7567" s="43"/>
      <c r="K7567" s="43"/>
    </row>
    <row r="7568" spans="1:11" ht="14.25" customHeight="1">
      <c r="A7568" s="43"/>
      <c r="B7568" s="43"/>
      <c r="C7568" s="43"/>
      <c r="D7568" s="43"/>
      <c r="E7568" s="43"/>
      <c r="F7568" s="43"/>
      <c r="G7568" s="43"/>
      <c r="H7568" s="43"/>
      <c r="I7568" s="43"/>
      <c r="J7568" s="43"/>
      <c r="K7568" s="43"/>
    </row>
    <row r="7569" spans="1:11" ht="14.25" customHeight="1">
      <c r="A7569" s="43"/>
      <c r="B7569" s="43"/>
      <c r="C7569" s="43"/>
      <c r="D7569" s="43"/>
      <c r="E7569" s="43"/>
      <c r="F7569" s="43"/>
      <c r="G7569" s="43"/>
      <c r="H7569" s="43"/>
      <c r="I7569" s="43"/>
      <c r="J7569" s="43"/>
      <c r="K7569" s="43"/>
    </row>
    <row r="7570" spans="1:11" ht="14.25" customHeight="1">
      <c r="A7570" s="43"/>
      <c r="B7570" s="43"/>
      <c r="C7570" s="43"/>
      <c r="D7570" s="43"/>
      <c r="E7570" s="43"/>
      <c r="F7570" s="43"/>
      <c r="G7570" s="43"/>
      <c r="H7570" s="43"/>
      <c r="I7570" s="43"/>
      <c r="J7570" s="43"/>
      <c r="K7570" s="43"/>
    </row>
    <row r="7571" spans="1:11" ht="14.25" customHeight="1">
      <c r="A7571" s="43"/>
      <c r="B7571" s="43"/>
      <c r="C7571" s="43"/>
      <c r="D7571" s="43"/>
      <c r="E7571" s="43"/>
      <c r="F7571" s="43"/>
      <c r="G7571" s="43"/>
      <c r="H7571" s="43"/>
      <c r="I7571" s="43"/>
      <c r="J7571" s="43"/>
      <c r="K7571" s="43"/>
    </row>
  </sheetData>
  <phoneticPr fontId="34" type="noConversion"/>
  <pageMargins left="0.78749999999999998" right="0.78749999999999998" top="1.0631944444444446" bottom="1.0631944444444446" header="0.51180555555555551" footer="0.51180555555555551"/>
  <pageSetup paperSize="9" scale="55" firstPageNumber="0" orientation="portrait" horizontalDpi="300" verticalDpi="300" r:id="rId1"/>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pageSetUpPr fitToPage="1"/>
  </sheetPr>
  <dimension ref="A1:CL953"/>
  <sheetViews>
    <sheetView zoomScale="85" zoomScaleNormal="85" zoomScaleSheetLayoutView="100" zoomScalePageLayoutView="85" workbookViewId="0">
      <selection activeCell="E24" sqref="E24"/>
    </sheetView>
  </sheetViews>
  <sheetFormatPr defaultColWidth="5.7109375" defaultRowHeight="20.100000000000001" customHeight="1"/>
  <cols>
    <col min="1" max="1" width="10.7109375" style="1" customWidth="1"/>
    <col min="2" max="2" width="20.42578125" style="47" customWidth="1"/>
    <col min="3" max="3" width="25.42578125" style="5" customWidth="1"/>
    <col min="4" max="4" width="13.28515625" style="48" bestFit="1" customWidth="1"/>
    <col min="5" max="5" width="35.7109375" style="48" bestFit="1" customWidth="1"/>
    <col min="6" max="6" width="8.7109375" style="48" customWidth="1"/>
    <col min="7" max="12" width="4.7109375" style="48" customWidth="1"/>
    <col min="13" max="13" width="7.42578125" style="48" customWidth="1"/>
    <col min="14" max="36" width="4.7109375" style="48" customWidth="1"/>
    <col min="37" max="37" width="11.42578125" style="47" customWidth="1"/>
    <col min="38" max="52" width="5.7109375" style="47" customWidth="1"/>
    <col min="53" max="85" width="5.7109375" style="77"/>
    <col min="86" max="90" width="5.85546875" style="43" customWidth="1"/>
    <col min="91" max="16384" width="5.7109375" style="47"/>
  </cols>
  <sheetData>
    <row r="1" spans="1:90" ht="22.35" customHeight="1" thickBot="1">
      <c r="A1" s="49" t="s">
        <v>102</v>
      </c>
      <c r="B1" s="50"/>
      <c r="C1" s="50"/>
      <c r="D1" s="56"/>
      <c r="E1" s="50"/>
      <c r="F1" s="50"/>
      <c r="G1" s="50"/>
      <c r="H1" s="50"/>
      <c r="I1" s="50"/>
      <c r="J1" s="50"/>
      <c r="K1" s="50"/>
      <c r="L1" s="50"/>
      <c r="M1" s="50"/>
      <c r="N1" s="50"/>
      <c r="O1" s="50"/>
      <c r="P1" s="50"/>
      <c r="Q1" s="50"/>
      <c r="R1" s="50"/>
      <c r="S1" s="50"/>
      <c r="T1" s="50"/>
      <c r="U1" s="50"/>
      <c r="V1" s="50"/>
      <c r="W1" s="50"/>
      <c r="X1" s="50"/>
      <c r="Y1" s="50"/>
      <c r="Z1" s="863" t="s">
        <v>103</v>
      </c>
      <c r="AA1" s="864"/>
      <c r="AB1" s="864"/>
      <c r="AC1" s="864"/>
      <c r="AD1" s="865"/>
      <c r="AE1" s="866" t="s">
        <v>1296</v>
      </c>
      <c r="AF1" s="867"/>
      <c r="AG1" s="867"/>
      <c r="AH1" s="867"/>
      <c r="AI1" s="867"/>
      <c r="AJ1" s="867"/>
      <c r="AK1" s="868"/>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90" ht="20.100000000000001" customHeight="1" thickBot="1">
      <c r="A2" s="51"/>
      <c r="B2" s="51"/>
      <c r="C2" s="51"/>
      <c r="D2" s="277"/>
      <c r="E2" s="51"/>
      <c r="F2" s="51"/>
      <c r="G2" s="51"/>
      <c r="H2" s="51"/>
      <c r="I2" s="51"/>
      <c r="J2" s="51"/>
      <c r="K2" s="51"/>
      <c r="L2" s="51"/>
      <c r="M2" s="51"/>
      <c r="N2" s="51"/>
      <c r="O2" s="51"/>
      <c r="P2" s="51"/>
      <c r="Q2" s="51"/>
      <c r="R2" s="51"/>
      <c r="S2" s="51"/>
      <c r="T2" s="51"/>
      <c r="U2" s="51"/>
      <c r="V2" s="51"/>
      <c r="W2" s="51"/>
      <c r="X2" s="51"/>
      <c r="Y2" s="51"/>
      <c r="Z2" s="869" t="s">
        <v>252</v>
      </c>
      <c r="AA2" s="870"/>
      <c r="AB2" s="870"/>
      <c r="AC2" s="870"/>
      <c r="AD2" s="871"/>
      <c r="AE2" s="872" t="s">
        <v>889</v>
      </c>
      <c r="AF2" s="873"/>
      <c r="AG2" s="873"/>
      <c r="AH2" s="873"/>
      <c r="AI2" s="873"/>
      <c r="AJ2" s="873"/>
      <c r="AK2" s="874"/>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90" ht="32.450000000000003" customHeight="1" thickBot="1">
      <c r="A3" s="151" t="s">
        <v>1</v>
      </c>
      <c r="B3" s="124" t="s">
        <v>75</v>
      </c>
      <c r="C3" s="132" t="s">
        <v>8</v>
      </c>
      <c r="D3" s="152" t="s">
        <v>299</v>
      </c>
      <c r="E3" s="125" t="s">
        <v>89</v>
      </c>
      <c r="F3" s="126" t="s">
        <v>76</v>
      </c>
      <c r="G3" s="875" t="s">
        <v>84</v>
      </c>
      <c r="H3" s="875"/>
      <c r="I3" s="875"/>
      <c r="J3" s="875"/>
      <c r="K3" s="875"/>
      <c r="L3" s="875"/>
      <c r="M3" s="876" t="s">
        <v>104</v>
      </c>
      <c r="N3" s="876"/>
      <c r="O3" s="876"/>
      <c r="P3" s="876"/>
      <c r="Q3" s="876"/>
      <c r="R3" s="876"/>
      <c r="S3" s="876" t="s">
        <v>105</v>
      </c>
      <c r="T3" s="876"/>
      <c r="U3" s="876"/>
      <c r="V3" s="876"/>
      <c r="W3" s="876"/>
      <c r="X3" s="876"/>
      <c r="Y3" s="877" t="s">
        <v>106</v>
      </c>
      <c r="Z3" s="877"/>
      <c r="AA3" s="877"/>
      <c r="AB3" s="877"/>
      <c r="AC3" s="877"/>
      <c r="AD3" s="877"/>
      <c r="AE3" s="878" t="s">
        <v>107</v>
      </c>
      <c r="AF3" s="878"/>
      <c r="AG3" s="878"/>
      <c r="AH3" s="878"/>
      <c r="AI3" s="878"/>
      <c r="AJ3" s="878"/>
      <c r="AK3" s="130"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90" ht="35.1" customHeight="1">
      <c r="A4" s="153"/>
      <c r="B4" s="52"/>
      <c r="C4" s="131"/>
      <c r="D4" s="53"/>
      <c r="E4" s="54"/>
      <c r="F4" s="55"/>
      <c r="G4" s="274">
        <v>2011</v>
      </c>
      <c r="H4" s="275">
        <v>2012</v>
      </c>
      <c r="I4" s="275">
        <v>2013</v>
      </c>
      <c r="J4" s="275">
        <v>2014</v>
      </c>
      <c r="K4" s="275">
        <v>2015</v>
      </c>
      <c r="L4" s="276">
        <v>2016</v>
      </c>
      <c r="M4" s="274">
        <v>2011</v>
      </c>
      <c r="N4" s="275">
        <v>2012</v>
      </c>
      <c r="O4" s="275">
        <v>2013</v>
      </c>
      <c r="P4" s="275">
        <v>2014</v>
      </c>
      <c r="Q4" s="275">
        <v>2015</v>
      </c>
      <c r="R4" s="276">
        <v>2016</v>
      </c>
      <c r="S4" s="274">
        <v>2011</v>
      </c>
      <c r="T4" s="275">
        <v>2012</v>
      </c>
      <c r="U4" s="275">
        <v>2013</v>
      </c>
      <c r="V4" s="275">
        <v>2014</v>
      </c>
      <c r="W4" s="275">
        <v>2015</v>
      </c>
      <c r="X4" s="276">
        <v>2016</v>
      </c>
      <c r="Y4" s="274">
        <v>2011</v>
      </c>
      <c r="Z4" s="275">
        <v>2012</v>
      </c>
      <c r="AA4" s="275">
        <v>2013</v>
      </c>
      <c r="AB4" s="275">
        <v>2014</v>
      </c>
      <c r="AC4" s="275">
        <v>2015</v>
      </c>
      <c r="AD4" s="276">
        <v>2016</v>
      </c>
      <c r="AE4" s="274">
        <v>2011</v>
      </c>
      <c r="AF4" s="275">
        <v>2012</v>
      </c>
      <c r="AG4" s="275">
        <v>2013</v>
      </c>
      <c r="AH4" s="275">
        <v>2014</v>
      </c>
      <c r="AI4" s="275">
        <v>2015</v>
      </c>
      <c r="AJ4" s="276">
        <v>2016</v>
      </c>
      <c r="AK4" s="136"/>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c r="CI4" s="42"/>
      <c r="CJ4" s="42"/>
      <c r="CK4" s="42"/>
      <c r="CL4" s="42"/>
    </row>
    <row r="5" spans="1:90" s="502" customFormat="1" ht="13.15" customHeight="1">
      <c r="A5" s="492" t="s">
        <v>358</v>
      </c>
      <c r="B5" s="493" t="s">
        <v>935</v>
      </c>
      <c r="C5" s="267" t="s">
        <v>19</v>
      </c>
      <c r="D5" s="494" t="s">
        <v>6</v>
      </c>
      <c r="E5" s="503" t="s">
        <v>936</v>
      </c>
      <c r="F5" s="496" t="s">
        <v>101</v>
      </c>
      <c r="G5" s="507" t="s">
        <v>5</v>
      </c>
      <c r="H5" s="508" t="s">
        <v>5</v>
      </c>
      <c r="I5" s="508" t="s">
        <v>5</v>
      </c>
      <c r="J5" s="508" t="s">
        <v>5</v>
      </c>
      <c r="K5" s="508" t="s">
        <v>5</v>
      </c>
      <c r="L5" s="509" t="s">
        <v>5</v>
      </c>
      <c r="M5" s="507" t="s">
        <v>5</v>
      </c>
      <c r="N5" s="508" t="s">
        <v>5</v>
      </c>
      <c r="O5" s="508" t="s">
        <v>5</v>
      </c>
      <c r="P5" s="508" t="s">
        <v>5</v>
      </c>
      <c r="Q5" s="508" t="s">
        <v>5</v>
      </c>
      <c r="R5" s="509" t="s">
        <v>5</v>
      </c>
      <c r="S5" s="507" t="s">
        <v>5</v>
      </c>
      <c r="T5" s="508" t="s">
        <v>5</v>
      </c>
      <c r="U5" s="508" t="s">
        <v>5</v>
      </c>
      <c r="V5" s="508" t="s">
        <v>5</v>
      </c>
      <c r="W5" s="508" t="s">
        <v>5</v>
      </c>
      <c r="X5" s="509" t="s">
        <v>5</v>
      </c>
      <c r="Y5" s="516" t="s">
        <v>5</v>
      </c>
      <c r="Z5" s="517" t="s">
        <v>5</v>
      </c>
      <c r="AA5" s="508" t="s">
        <v>5</v>
      </c>
      <c r="AB5" s="508" t="s">
        <v>5</v>
      </c>
      <c r="AC5" s="508" t="s">
        <v>5</v>
      </c>
      <c r="AD5" s="509" t="s">
        <v>5</v>
      </c>
      <c r="AE5" s="885" t="s">
        <v>109</v>
      </c>
      <c r="AF5" s="886"/>
      <c r="AG5" s="886"/>
      <c r="AH5" s="886"/>
      <c r="AI5" s="886"/>
      <c r="AJ5" s="887"/>
      <c r="AK5" s="238"/>
      <c r="AM5" s="518"/>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row>
    <row r="6" spans="1:90" s="502" customFormat="1" ht="13.15" customHeight="1">
      <c r="A6" s="492" t="s">
        <v>358</v>
      </c>
      <c r="B6" s="493" t="s">
        <v>937</v>
      </c>
      <c r="C6" s="267" t="s">
        <v>19</v>
      </c>
      <c r="D6" s="494" t="s">
        <v>6</v>
      </c>
      <c r="E6" s="513" t="s">
        <v>938</v>
      </c>
      <c r="F6" s="496" t="s">
        <v>101</v>
      </c>
      <c r="G6" s="507" t="s">
        <v>5</v>
      </c>
      <c r="H6" s="508" t="s">
        <v>5</v>
      </c>
      <c r="I6" s="508" t="s">
        <v>5</v>
      </c>
      <c r="J6" s="508" t="s">
        <v>5</v>
      </c>
      <c r="K6" s="508" t="s">
        <v>5</v>
      </c>
      <c r="L6" s="509" t="s">
        <v>5</v>
      </c>
      <c r="M6" s="507" t="s">
        <v>5</v>
      </c>
      <c r="N6" s="508" t="s">
        <v>5</v>
      </c>
      <c r="O6" s="508" t="s">
        <v>5</v>
      </c>
      <c r="P6" s="508" t="s">
        <v>5</v>
      </c>
      <c r="Q6" s="508" t="s">
        <v>5</v>
      </c>
      <c r="R6" s="509" t="s">
        <v>5</v>
      </c>
      <c r="S6" s="507" t="s">
        <v>5</v>
      </c>
      <c r="T6" s="508" t="s">
        <v>5</v>
      </c>
      <c r="U6" s="508" t="s">
        <v>5</v>
      </c>
      <c r="V6" s="508" t="s">
        <v>5</v>
      </c>
      <c r="W6" s="508" t="s">
        <v>5</v>
      </c>
      <c r="X6" s="509" t="s">
        <v>5</v>
      </c>
      <c r="Y6" s="516" t="s">
        <v>5</v>
      </c>
      <c r="Z6" s="517" t="s">
        <v>5</v>
      </c>
      <c r="AA6" s="508" t="s">
        <v>5</v>
      </c>
      <c r="AB6" s="508" t="s">
        <v>5</v>
      </c>
      <c r="AC6" s="508" t="s">
        <v>5</v>
      </c>
      <c r="AD6" s="509" t="s">
        <v>5</v>
      </c>
      <c r="AE6" s="510"/>
      <c r="AF6" s="511"/>
      <c r="AG6" s="508" t="s">
        <v>5</v>
      </c>
      <c r="AH6" s="511"/>
      <c r="AI6" s="511"/>
      <c r="AJ6" s="509" t="s">
        <v>5</v>
      </c>
      <c r="AK6" s="238"/>
      <c r="AM6" s="518"/>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row>
    <row r="7" spans="1:90" s="502" customFormat="1" ht="13.15" customHeight="1">
      <c r="A7" s="492" t="s">
        <v>358</v>
      </c>
      <c r="B7" s="493" t="s">
        <v>939</v>
      </c>
      <c r="C7" s="267" t="s">
        <v>19</v>
      </c>
      <c r="D7" s="494" t="s">
        <v>6</v>
      </c>
      <c r="E7" s="513" t="s">
        <v>940</v>
      </c>
      <c r="F7" s="496" t="s">
        <v>1104</v>
      </c>
      <c r="G7" s="507" t="s">
        <v>5</v>
      </c>
      <c r="H7" s="508" t="s">
        <v>5</v>
      </c>
      <c r="I7" s="508" t="s">
        <v>5</v>
      </c>
      <c r="J7" s="508" t="s">
        <v>5</v>
      </c>
      <c r="K7" s="508" t="s">
        <v>5</v>
      </c>
      <c r="L7" s="509" t="s">
        <v>5</v>
      </c>
      <c r="M7" s="507" t="s">
        <v>5</v>
      </c>
      <c r="N7" s="508" t="s">
        <v>5</v>
      </c>
      <c r="O7" s="508" t="s">
        <v>5</v>
      </c>
      <c r="P7" s="508" t="s">
        <v>5</v>
      </c>
      <c r="Q7" s="508" t="s">
        <v>5</v>
      </c>
      <c r="R7" s="509" t="s">
        <v>5</v>
      </c>
      <c r="S7" s="507" t="s">
        <v>5</v>
      </c>
      <c r="T7" s="508" t="s">
        <v>5</v>
      </c>
      <c r="U7" s="508" t="s">
        <v>5</v>
      </c>
      <c r="V7" s="508" t="s">
        <v>5</v>
      </c>
      <c r="W7" s="508" t="s">
        <v>5</v>
      </c>
      <c r="X7" s="509" t="s">
        <v>5</v>
      </c>
      <c r="Y7" s="516" t="s">
        <v>5</v>
      </c>
      <c r="Z7" s="517" t="s">
        <v>5</v>
      </c>
      <c r="AA7" s="508" t="s">
        <v>5</v>
      </c>
      <c r="AB7" s="508" t="s">
        <v>5</v>
      </c>
      <c r="AC7" s="508" t="s">
        <v>5</v>
      </c>
      <c r="AD7" s="509" t="s">
        <v>5</v>
      </c>
      <c r="AE7" s="510"/>
      <c r="AF7" s="511"/>
      <c r="AG7" s="508" t="s">
        <v>5</v>
      </c>
      <c r="AH7" s="511"/>
      <c r="AI7" s="511"/>
      <c r="AJ7" s="509" t="s">
        <v>5</v>
      </c>
      <c r="AK7" s="238"/>
      <c r="AM7" s="518"/>
      <c r="BA7" s="215" t="s">
        <v>352</v>
      </c>
      <c r="BB7" s="215" t="s">
        <v>334</v>
      </c>
      <c r="BC7" s="82"/>
      <c r="BD7" s="82" t="s">
        <v>425</v>
      </c>
      <c r="BE7" s="214"/>
      <c r="BF7" s="214"/>
      <c r="BG7" s="82"/>
      <c r="BH7" s="82" t="s">
        <v>461</v>
      </c>
      <c r="BI7" s="82"/>
      <c r="BJ7" s="82"/>
      <c r="BK7" s="82"/>
      <c r="BL7" s="82"/>
      <c r="BM7" s="216" t="s">
        <v>474</v>
      </c>
      <c r="BN7" s="82"/>
      <c r="BO7" s="82" t="s">
        <v>662</v>
      </c>
      <c r="BP7" s="82"/>
      <c r="BQ7" s="82"/>
      <c r="BR7" s="82"/>
      <c r="BS7" s="82"/>
      <c r="BT7" s="82"/>
      <c r="BU7" s="76" t="s">
        <v>704</v>
      </c>
      <c r="BV7" s="76"/>
      <c r="BW7" s="76"/>
      <c r="BX7" s="76"/>
      <c r="BY7" s="76"/>
      <c r="BZ7" s="76" t="s">
        <v>180</v>
      </c>
      <c r="CA7" s="76"/>
      <c r="CB7" s="76"/>
      <c r="CC7" s="82" t="s">
        <v>741</v>
      </c>
      <c r="CD7" s="82"/>
      <c r="CE7" s="82"/>
      <c r="CF7" s="82"/>
      <c r="CG7" s="82"/>
    </row>
    <row r="8" spans="1:90" s="502" customFormat="1" ht="13.15" customHeight="1">
      <c r="A8" s="492" t="s">
        <v>358</v>
      </c>
      <c r="B8" s="493" t="s">
        <v>941</v>
      </c>
      <c r="C8" s="267" t="s">
        <v>21</v>
      </c>
      <c r="D8" s="494" t="s">
        <v>753</v>
      </c>
      <c r="E8" s="495" t="s">
        <v>942</v>
      </c>
      <c r="F8" s="496" t="s">
        <v>1104</v>
      </c>
      <c r="G8" s="879" t="s">
        <v>109</v>
      </c>
      <c r="H8" s="880"/>
      <c r="I8" s="880"/>
      <c r="J8" s="880"/>
      <c r="K8" s="880"/>
      <c r="L8" s="881"/>
      <c r="M8" s="497" t="s">
        <v>5</v>
      </c>
      <c r="N8" s="498" t="s">
        <v>5</v>
      </c>
      <c r="O8" s="498" t="s">
        <v>5</v>
      </c>
      <c r="P8" s="498" t="s">
        <v>5</v>
      </c>
      <c r="Q8" s="498" t="s">
        <v>5</v>
      </c>
      <c r="R8" s="499" t="s">
        <v>5</v>
      </c>
      <c r="S8" s="497" t="s">
        <v>5</v>
      </c>
      <c r="T8" s="498" t="s">
        <v>5</v>
      </c>
      <c r="U8" s="498" t="s">
        <v>5</v>
      </c>
      <c r="V8" s="498" t="s">
        <v>5</v>
      </c>
      <c r="W8" s="498" t="s">
        <v>5</v>
      </c>
      <c r="X8" s="499" t="s">
        <v>5</v>
      </c>
      <c r="Y8" s="497" t="s">
        <v>5</v>
      </c>
      <c r="Z8" s="500"/>
      <c r="AA8" s="500"/>
      <c r="AB8" s="498" t="s">
        <v>5</v>
      </c>
      <c r="AC8" s="500"/>
      <c r="AD8" s="501"/>
      <c r="AE8" s="879" t="s">
        <v>109</v>
      </c>
      <c r="AF8" s="880"/>
      <c r="AG8" s="880"/>
      <c r="AH8" s="880"/>
      <c r="AI8" s="880"/>
      <c r="AJ8" s="881"/>
      <c r="AK8" s="238"/>
      <c r="AM8" s="518"/>
      <c r="BA8" s="215" t="s">
        <v>347</v>
      </c>
      <c r="BB8" s="215" t="s">
        <v>330</v>
      </c>
      <c r="BC8" s="82"/>
      <c r="BD8" s="82" t="s">
        <v>426</v>
      </c>
      <c r="BE8" s="214"/>
      <c r="BF8" s="214"/>
      <c r="BG8" s="82"/>
      <c r="BH8" s="82" t="s">
        <v>462</v>
      </c>
      <c r="BI8" s="82"/>
      <c r="BJ8" s="82"/>
      <c r="BK8" s="82"/>
      <c r="BL8" s="82"/>
      <c r="BM8" s="216" t="s">
        <v>475</v>
      </c>
      <c r="BN8" s="82"/>
      <c r="BO8" s="82" t="s">
        <v>118</v>
      </c>
      <c r="BP8" s="82"/>
      <c r="BQ8" s="82"/>
      <c r="BR8" s="82"/>
      <c r="BS8" s="82"/>
      <c r="BT8" s="82"/>
      <c r="BU8" s="76" t="s">
        <v>679</v>
      </c>
      <c r="BV8" s="76"/>
      <c r="BW8" s="76"/>
      <c r="BX8" s="76"/>
      <c r="BY8" s="76"/>
      <c r="BZ8" s="76" t="s">
        <v>716</v>
      </c>
      <c r="CA8" s="76"/>
      <c r="CB8" s="76"/>
      <c r="CC8" s="82" t="s">
        <v>742</v>
      </c>
      <c r="CD8" s="82"/>
      <c r="CE8" s="82"/>
      <c r="CF8" s="82"/>
      <c r="CG8" s="82"/>
    </row>
    <row r="9" spans="1:90" s="502" customFormat="1" ht="13.15" customHeight="1">
      <c r="A9" s="492" t="s">
        <v>358</v>
      </c>
      <c r="B9" s="493" t="s">
        <v>1032</v>
      </c>
      <c r="C9" s="267" t="s">
        <v>21</v>
      </c>
      <c r="D9" s="494" t="s">
        <v>6</v>
      </c>
      <c r="E9" s="799" t="s">
        <v>942</v>
      </c>
      <c r="F9" s="503" t="s">
        <v>1108</v>
      </c>
      <c r="G9" s="800"/>
      <c r="H9" s="801"/>
      <c r="I9" s="801"/>
      <c r="J9" s="801"/>
      <c r="K9" s="801"/>
      <c r="L9" s="801" t="s">
        <v>898</v>
      </c>
      <c r="M9" s="800"/>
      <c r="N9" s="800"/>
      <c r="O9" s="800"/>
      <c r="P9" s="800"/>
      <c r="Q9" s="800"/>
      <c r="R9" s="801" t="s">
        <v>898</v>
      </c>
      <c r="S9" s="800"/>
      <c r="T9" s="800"/>
      <c r="U9" s="800"/>
      <c r="V9" s="800"/>
      <c r="W9" s="800"/>
      <c r="X9" s="801" t="s">
        <v>898</v>
      </c>
      <c r="Y9" s="800"/>
      <c r="Z9" s="801"/>
      <c r="AA9" s="801"/>
      <c r="AB9" s="800"/>
      <c r="AC9" s="801"/>
      <c r="AD9" s="801" t="s">
        <v>898</v>
      </c>
      <c r="AE9" s="882" t="s">
        <v>109</v>
      </c>
      <c r="AF9" s="883"/>
      <c r="AG9" s="883"/>
      <c r="AH9" s="883"/>
      <c r="AI9" s="883"/>
      <c r="AJ9" s="884"/>
      <c r="AK9" s="238"/>
      <c r="AM9" s="518"/>
      <c r="BA9" s="802" t="s">
        <v>377</v>
      </c>
      <c r="BB9" s="802" t="s">
        <v>37</v>
      </c>
      <c r="BC9" s="40"/>
      <c r="BD9" s="40" t="s">
        <v>427</v>
      </c>
      <c r="BE9" s="803"/>
      <c r="BF9" s="803"/>
      <c r="BG9" s="40"/>
      <c r="BH9" s="40" t="s">
        <v>463</v>
      </c>
      <c r="BI9" s="40"/>
      <c r="BJ9" s="40"/>
      <c r="BK9" s="40"/>
      <c r="BL9" s="40"/>
      <c r="BM9" s="804" t="s">
        <v>649</v>
      </c>
      <c r="BN9" s="40"/>
      <c r="BO9" s="40" t="s">
        <v>665</v>
      </c>
      <c r="BP9" s="40"/>
      <c r="BQ9" s="40"/>
      <c r="BR9" s="40"/>
      <c r="BS9" s="40"/>
      <c r="BT9" s="40"/>
      <c r="BU9" s="372" t="s">
        <v>139</v>
      </c>
      <c r="BV9" s="372"/>
      <c r="BW9" s="372"/>
      <c r="BX9" s="372"/>
      <c r="BY9" s="372"/>
      <c r="BZ9" s="372" t="s">
        <v>717</v>
      </c>
      <c r="CA9" s="372"/>
      <c r="CB9" s="372"/>
      <c r="CC9" s="40" t="s">
        <v>201</v>
      </c>
      <c r="CD9" s="40"/>
      <c r="CE9" s="40"/>
      <c r="CF9" s="40"/>
      <c r="CG9" s="40"/>
    </row>
    <row r="10" spans="1:90" s="502" customFormat="1" ht="13.15" customHeight="1">
      <c r="A10" s="492" t="s">
        <v>358</v>
      </c>
      <c r="B10" s="493" t="s">
        <v>943</v>
      </c>
      <c r="C10" s="267" t="s">
        <v>21</v>
      </c>
      <c r="D10" s="494" t="s">
        <v>6</v>
      </c>
      <c r="E10" s="503" t="s">
        <v>944</v>
      </c>
      <c r="F10" s="496" t="s">
        <v>101</v>
      </c>
      <c r="G10" s="504" t="s">
        <v>5</v>
      </c>
      <c r="H10" s="505" t="s">
        <v>5</v>
      </c>
      <c r="I10" s="505" t="s">
        <v>5</v>
      </c>
      <c r="J10" s="505" t="s">
        <v>5</v>
      </c>
      <c r="K10" s="505" t="s">
        <v>5</v>
      </c>
      <c r="L10" s="506" t="s">
        <v>5</v>
      </c>
      <c r="M10" s="504" t="s">
        <v>5</v>
      </c>
      <c r="N10" s="505" t="s">
        <v>5</v>
      </c>
      <c r="O10" s="505" t="s">
        <v>5</v>
      </c>
      <c r="P10" s="505" t="s">
        <v>5</v>
      </c>
      <c r="Q10" s="505" t="s">
        <v>5</v>
      </c>
      <c r="R10" s="506" t="s">
        <v>5</v>
      </c>
      <c r="S10" s="504" t="s">
        <v>5</v>
      </c>
      <c r="T10" s="505" t="s">
        <v>5</v>
      </c>
      <c r="U10" s="505" t="s">
        <v>5</v>
      </c>
      <c r="V10" s="505" t="s">
        <v>5</v>
      </c>
      <c r="W10" s="505" t="s">
        <v>5</v>
      </c>
      <c r="X10" s="506" t="s">
        <v>5</v>
      </c>
      <c r="Y10" s="504" t="s">
        <v>5</v>
      </c>
      <c r="Z10" s="505" t="s">
        <v>5</v>
      </c>
      <c r="AA10" s="505" t="s">
        <v>5</v>
      </c>
      <c r="AB10" s="505" t="s">
        <v>5</v>
      </c>
      <c r="AC10" s="505" t="s">
        <v>5</v>
      </c>
      <c r="AD10" s="506" t="s">
        <v>5</v>
      </c>
      <c r="AE10" s="882" t="s">
        <v>109</v>
      </c>
      <c r="AF10" s="883"/>
      <c r="AG10" s="883"/>
      <c r="AH10" s="883"/>
      <c r="AI10" s="883"/>
      <c r="AJ10" s="884"/>
      <c r="AK10" s="238"/>
      <c r="AM10" s="518"/>
      <c r="BA10" s="215" t="s">
        <v>348</v>
      </c>
      <c r="BB10" s="215" t="s">
        <v>349</v>
      </c>
      <c r="BC10" s="82"/>
      <c r="BD10" s="82"/>
      <c r="BE10" s="214"/>
      <c r="BF10" s="214"/>
      <c r="BG10" s="82"/>
      <c r="BH10" s="82"/>
      <c r="BI10" s="82"/>
      <c r="BJ10" s="82"/>
      <c r="BK10" s="82"/>
      <c r="BL10" s="82"/>
      <c r="BM10" s="216" t="s">
        <v>650</v>
      </c>
      <c r="BN10" s="82"/>
      <c r="BO10" s="82" t="s">
        <v>118</v>
      </c>
      <c r="BP10" s="82"/>
      <c r="BQ10" s="82"/>
      <c r="BR10" s="82"/>
      <c r="BS10" s="82"/>
      <c r="BT10" s="82"/>
      <c r="BU10" s="76" t="s">
        <v>680</v>
      </c>
      <c r="BV10" s="76"/>
      <c r="BW10" s="76"/>
      <c r="BX10" s="76"/>
      <c r="BY10" s="76"/>
      <c r="BZ10" s="76" t="s">
        <v>718</v>
      </c>
      <c r="CA10" s="76"/>
      <c r="CB10" s="76"/>
      <c r="CC10" s="82" t="s">
        <v>202</v>
      </c>
      <c r="CD10" s="82"/>
      <c r="CE10" s="82"/>
      <c r="CF10" s="82"/>
      <c r="CG10" s="82"/>
    </row>
    <row r="11" spans="1:90" s="502" customFormat="1" ht="13.15" customHeight="1">
      <c r="A11" s="492" t="s">
        <v>358</v>
      </c>
      <c r="B11" s="493" t="s">
        <v>943</v>
      </c>
      <c r="C11" s="267" t="s">
        <v>21</v>
      </c>
      <c r="D11" s="494" t="s">
        <v>6</v>
      </c>
      <c r="E11" s="503" t="s">
        <v>945</v>
      </c>
      <c r="F11" s="496" t="s">
        <v>101</v>
      </c>
      <c r="G11" s="507" t="s">
        <v>5</v>
      </c>
      <c r="H11" s="508" t="s">
        <v>5</v>
      </c>
      <c r="I11" s="508" t="s">
        <v>5</v>
      </c>
      <c r="J11" s="508" t="s">
        <v>5</v>
      </c>
      <c r="K11" s="508" t="s">
        <v>5</v>
      </c>
      <c r="L11" s="509" t="s">
        <v>5</v>
      </c>
      <c r="M11" s="507" t="s">
        <v>5</v>
      </c>
      <c r="N11" s="508" t="s">
        <v>5</v>
      </c>
      <c r="O11" s="508" t="s">
        <v>5</v>
      </c>
      <c r="P11" s="508" t="s">
        <v>5</v>
      </c>
      <c r="Q11" s="508" t="s">
        <v>5</v>
      </c>
      <c r="R11" s="509" t="s">
        <v>5</v>
      </c>
      <c r="S11" s="507" t="s">
        <v>5</v>
      </c>
      <c r="T11" s="508" t="s">
        <v>5</v>
      </c>
      <c r="U11" s="508" t="s">
        <v>5</v>
      </c>
      <c r="V11" s="508" t="s">
        <v>5</v>
      </c>
      <c r="W11" s="508" t="s">
        <v>5</v>
      </c>
      <c r="X11" s="509" t="s">
        <v>5</v>
      </c>
      <c r="Y11" s="507" t="s">
        <v>5</v>
      </c>
      <c r="Z11" s="508" t="s">
        <v>5</v>
      </c>
      <c r="AA11" s="508" t="s">
        <v>5</v>
      </c>
      <c r="AB11" s="508" t="s">
        <v>5</v>
      </c>
      <c r="AC11" s="508" t="s">
        <v>5</v>
      </c>
      <c r="AD11" s="509" t="s">
        <v>5</v>
      </c>
      <c r="AE11" s="885" t="s">
        <v>109</v>
      </c>
      <c r="AF11" s="886"/>
      <c r="AG11" s="886"/>
      <c r="AH11" s="886"/>
      <c r="AI11" s="886"/>
      <c r="AJ11" s="887"/>
      <c r="AK11" s="238"/>
      <c r="AM11" s="518"/>
      <c r="BA11" s="215" t="s">
        <v>350</v>
      </c>
      <c r="BB11" s="215" t="s">
        <v>124</v>
      </c>
      <c r="BC11" s="82"/>
      <c r="BD11" s="82"/>
      <c r="BE11" s="214"/>
      <c r="BF11" s="214"/>
      <c r="BG11" s="82"/>
      <c r="BH11" s="82"/>
      <c r="BI11" s="82"/>
      <c r="BJ11" s="82"/>
      <c r="BK11" s="82"/>
      <c r="BL11" s="82"/>
      <c r="BM11" s="216" t="s">
        <v>476</v>
      </c>
      <c r="BN11" s="82"/>
      <c r="BO11" s="82" t="s">
        <v>120</v>
      </c>
      <c r="BP11" s="82"/>
      <c r="BQ11" s="82"/>
      <c r="BR11" s="82"/>
      <c r="BS11" s="82"/>
      <c r="BT11" s="82"/>
      <c r="BU11" s="76" t="s">
        <v>681</v>
      </c>
      <c r="BV11" s="76"/>
      <c r="BW11" s="76"/>
      <c r="BX11" s="76"/>
      <c r="BY11" s="76"/>
      <c r="BZ11" s="76" t="s">
        <v>190</v>
      </c>
      <c r="CA11" s="76"/>
      <c r="CB11" s="76"/>
      <c r="CC11" s="82"/>
      <c r="CD11" s="82"/>
      <c r="CE11" s="82"/>
      <c r="CF11" s="82"/>
      <c r="CG11" s="82"/>
    </row>
    <row r="12" spans="1:90" s="502" customFormat="1" ht="13.15" customHeight="1">
      <c r="A12" s="492" t="s">
        <v>358</v>
      </c>
      <c r="B12" s="493" t="s">
        <v>943</v>
      </c>
      <c r="C12" s="267" t="s">
        <v>21</v>
      </c>
      <c r="D12" s="494" t="s">
        <v>6</v>
      </c>
      <c r="E12" s="503" t="s">
        <v>946</v>
      </c>
      <c r="F12" s="496" t="s">
        <v>101</v>
      </c>
      <c r="G12" s="507" t="s">
        <v>5</v>
      </c>
      <c r="H12" s="508" t="s">
        <v>5</v>
      </c>
      <c r="I12" s="508" t="s">
        <v>5</v>
      </c>
      <c r="J12" s="508" t="s">
        <v>5</v>
      </c>
      <c r="K12" s="508" t="s">
        <v>5</v>
      </c>
      <c r="L12" s="509" t="s">
        <v>5</v>
      </c>
      <c r="M12" s="507" t="s">
        <v>5</v>
      </c>
      <c r="N12" s="508" t="s">
        <v>5</v>
      </c>
      <c r="O12" s="508" t="s">
        <v>5</v>
      </c>
      <c r="P12" s="508" t="s">
        <v>5</v>
      </c>
      <c r="Q12" s="508" t="s">
        <v>5</v>
      </c>
      <c r="R12" s="509" t="s">
        <v>5</v>
      </c>
      <c r="S12" s="507" t="s">
        <v>5</v>
      </c>
      <c r="T12" s="508" t="s">
        <v>5</v>
      </c>
      <c r="U12" s="508" t="s">
        <v>5</v>
      </c>
      <c r="V12" s="508" t="s">
        <v>5</v>
      </c>
      <c r="W12" s="508" t="s">
        <v>5</v>
      </c>
      <c r="X12" s="509" t="s">
        <v>5</v>
      </c>
      <c r="Y12" s="507" t="s">
        <v>5</v>
      </c>
      <c r="Z12" s="508" t="s">
        <v>5</v>
      </c>
      <c r="AA12" s="508" t="s">
        <v>5</v>
      </c>
      <c r="AB12" s="508" t="s">
        <v>5</v>
      </c>
      <c r="AC12" s="508" t="s">
        <v>5</v>
      </c>
      <c r="AD12" s="509" t="s">
        <v>5</v>
      </c>
      <c r="AE12" s="885" t="s">
        <v>109</v>
      </c>
      <c r="AF12" s="886"/>
      <c r="AG12" s="886"/>
      <c r="AH12" s="886"/>
      <c r="AI12" s="886"/>
      <c r="AJ12" s="887"/>
      <c r="AK12" s="238"/>
      <c r="AM12" s="518"/>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row>
    <row r="13" spans="1:90" s="502" customFormat="1" ht="13.15" customHeight="1">
      <c r="A13" s="492" t="s">
        <v>358</v>
      </c>
      <c r="B13" s="493" t="s">
        <v>943</v>
      </c>
      <c r="C13" s="267" t="s">
        <v>21</v>
      </c>
      <c r="D13" s="494" t="s">
        <v>6</v>
      </c>
      <c r="E13" s="503" t="s">
        <v>94</v>
      </c>
      <c r="F13" s="496" t="s">
        <v>101</v>
      </c>
      <c r="G13" s="507" t="s">
        <v>5</v>
      </c>
      <c r="H13" s="508" t="s">
        <v>5</v>
      </c>
      <c r="I13" s="508" t="s">
        <v>5</v>
      </c>
      <c r="J13" s="508" t="s">
        <v>5</v>
      </c>
      <c r="K13" s="508" t="s">
        <v>5</v>
      </c>
      <c r="L13" s="509" t="s">
        <v>5</v>
      </c>
      <c r="M13" s="507" t="s">
        <v>5</v>
      </c>
      <c r="N13" s="508" t="s">
        <v>5</v>
      </c>
      <c r="O13" s="508" t="s">
        <v>5</v>
      </c>
      <c r="P13" s="508" t="s">
        <v>5</v>
      </c>
      <c r="Q13" s="508" t="s">
        <v>5</v>
      </c>
      <c r="R13" s="509" t="s">
        <v>5</v>
      </c>
      <c r="S13" s="507" t="s">
        <v>5</v>
      </c>
      <c r="T13" s="508" t="s">
        <v>5</v>
      </c>
      <c r="U13" s="508" t="s">
        <v>5</v>
      </c>
      <c r="V13" s="508" t="s">
        <v>5</v>
      </c>
      <c r="W13" s="508" t="s">
        <v>5</v>
      </c>
      <c r="X13" s="509" t="s">
        <v>5</v>
      </c>
      <c r="Y13" s="507" t="s">
        <v>5</v>
      </c>
      <c r="Z13" s="508" t="s">
        <v>5</v>
      </c>
      <c r="AA13" s="508" t="s">
        <v>5</v>
      </c>
      <c r="AB13" s="508" t="s">
        <v>5</v>
      </c>
      <c r="AC13" s="508" t="s">
        <v>5</v>
      </c>
      <c r="AD13" s="509" t="s">
        <v>5</v>
      </c>
      <c r="AE13" s="885" t="s">
        <v>109</v>
      </c>
      <c r="AF13" s="886"/>
      <c r="AG13" s="886"/>
      <c r="AH13" s="886"/>
      <c r="AI13" s="886"/>
      <c r="AJ13" s="887"/>
      <c r="AK13" s="238"/>
      <c r="AM13" s="518"/>
      <c r="BA13" s="368" t="s">
        <v>379</v>
      </c>
      <c r="BB13" s="368" t="s">
        <v>331</v>
      </c>
      <c r="BC13" s="76"/>
      <c r="BD13" s="76" t="s">
        <v>52</v>
      </c>
      <c r="BE13" s="309"/>
      <c r="BF13" s="309"/>
      <c r="BG13" s="76"/>
      <c r="BH13" s="76" t="s">
        <v>63</v>
      </c>
      <c r="BI13" s="76"/>
      <c r="BJ13" s="76"/>
      <c r="BK13" s="313" t="s">
        <v>63</v>
      </c>
      <c r="BL13" s="76"/>
      <c r="BM13" s="311" t="s">
        <v>478</v>
      </c>
      <c r="BN13" s="76"/>
      <c r="BO13" s="76" t="s">
        <v>122</v>
      </c>
      <c r="BP13" s="76"/>
      <c r="BQ13" s="76"/>
      <c r="BR13" s="76"/>
      <c r="BS13" s="76"/>
      <c r="BT13" s="76"/>
      <c r="BU13" s="76" t="s">
        <v>682</v>
      </c>
      <c r="BV13" s="76"/>
      <c r="BW13" s="76"/>
      <c r="BX13" s="76"/>
      <c r="BY13" s="76"/>
      <c r="BZ13" s="76" t="s">
        <v>729</v>
      </c>
      <c r="CA13" s="76"/>
      <c r="CB13" s="76"/>
      <c r="CC13" s="76"/>
      <c r="CD13" s="76"/>
      <c r="CE13" s="76"/>
      <c r="CF13" s="76"/>
      <c r="CG13" s="76"/>
    </row>
    <row r="14" spans="1:90" s="502" customFormat="1" ht="13.15" customHeight="1">
      <c r="A14" s="492" t="s">
        <v>358</v>
      </c>
      <c r="B14" s="493" t="s">
        <v>943</v>
      </c>
      <c r="C14" s="267" t="s">
        <v>21</v>
      </c>
      <c r="D14" s="494" t="s">
        <v>6</v>
      </c>
      <c r="E14" s="503" t="s">
        <v>947</v>
      </c>
      <c r="F14" s="496" t="s">
        <v>101</v>
      </c>
      <c r="G14" s="507" t="s">
        <v>5</v>
      </c>
      <c r="H14" s="508" t="s">
        <v>5</v>
      </c>
      <c r="I14" s="508" t="s">
        <v>5</v>
      </c>
      <c r="J14" s="508" t="s">
        <v>5</v>
      </c>
      <c r="K14" s="508" t="s">
        <v>5</v>
      </c>
      <c r="L14" s="509" t="s">
        <v>5</v>
      </c>
      <c r="M14" s="507" t="s">
        <v>5</v>
      </c>
      <c r="N14" s="508" t="s">
        <v>5</v>
      </c>
      <c r="O14" s="508" t="s">
        <v>5</v>
      </c>
      <c r="P14" s="508" t="s">
        <v>5</v>
      </c>
      <c r="Q14" s="508" t="s">
        <v>5</v>
      </c>
      <c r="R14" s="509" t="s">
        <v>5</v>
      </c>
      <c r="S14" s="507" t="s">
        <v>5</v>
      </c>
      <c r="T14" s="508" t="s">
        <v>5</v>
      </c>
      <c r="U14" s="508" t="s">
        <v>5</v>
      </c>
      <c r="V14" s="508" t="s">
        <v>5</v>
      </c>
      <c r="W14" s="508" t="s">
        <v>5</v>
      </c>
      <c r="X14" s="509" t="s">
        <v>5</v>
      </c>
      <c r="Y14" s="507" t="s">
        <v>5</v>
      </c>
      <c r="Z14" s="508" t="s">
        <v>5</v>
      </c>
      <c r="AA14" s="508" t="s">
        <v>5</v>
      </c>
      <c r="AB14" s="508" t="s">
        <v>5</v>
      </c>
      <c r="AC14" s="508" t="s">
        <v>5</v>
      </c>
      <c r="AD14" s="509" t="s">
        <v>5</v>
      </c>
      <c r="AE14" s="885" t="s">
        <v>109</v>
      </c>
      <c r="AF14" s="886"/>
      <c r="AG14" s="886"/>
      <c r="AH14" s="886"/>
      <c r="AI14" s="886"/>
      <c r="AJ14" s="887"/>
      <c r="AK14" s="238"/>
      <c r="AM14" s="518"/>
      <c r="BA14" s="215" t="s">
        <v>353</v>
      </c>
      <c r="BB14" s="215" t="s">
        <v>354</v>
      </c>
      <c r="BC14" s="82"/>
      <c r="BD14" s="82" t="s">
        <v>432</v>
      </c>
      <c r="BE14" s="214"/>
      <c r="BF14" s="214"/>
      <c r="BG14" s="82"/>
      <c r="BH14" s="82" t="s">
        <v>73</v>
      </c>
      <c r="BI14" s="82"/>
      <c r="BJ14" s="82"/>
      <c r="BK14" t="s">
        <v>757</v>
      </c>
      <c r="BL14" s="82"/>
      <c r="BM14" s="216" t="s">
        <v>479</v>
      </c>
      <c r="BN14" s="82"/>
      <c r="BO14" s="82" t="s">
        <v>667</v>
      </c>
      <c r="BP14" s="82"/>
      <c r="BQ14" s="82"/>
      <c r="BR14" s="82"/>
      <c r="BS14" s="82"/>
      <c r="BT14" s="82"/>
      <c r="BU14" s="76" t="s">
        <v>706</v>
      </c>
      <c r="BV14" s="76"/>
      <c r="BW14" s="76"/>
      <c r="BX14" s="76"/>
      <c r="BY14" s="76"/>
      <c r="BZ14" s="76" t="s">
        <v>720</v>
      </c>
      <c r="CA14" s="76"/>
      <c r="CB14" s="76"/>
      <c r="CC14" s="82"/>
      <c r="CD14" s="82"/>
      <c r="CE14" s="82"/>
      <c r="CF14" s="82"/>
      <c r="CG14" s="82"/>
    </row>
    <row r="15" spans="1:90" s="502" customFormat="1" ht="13.15" customHeight="1">
      <c r="A15" s="492" t="s">
        <v>358</v>
      </c>
      <c r="B15" s="493" t="s">
        <v>948</v>
      </c>
      <c r="C15" s="267" t="s">
        <v>21</v>
      </c>
      <c r="D15" s="494" t="s">
        <v>6</v>
      </c>
      <c r="E15" s="503" t="s">
        <v>94</v>
      </c>
      <c r="F15" s="496" t="s">
        <v>101</v>
      </c>
      <c r="G15" s="507" t="s">
        <v>5</v>
      </c>
      <c r="H15" s="508" t="s">
        <v>5</v>
      </c>
      <c r="I15" s="508" t="s">
        <v>5</v>
      </c>
      <c r="J15" s="508" t="s">
        <v>5</v>
      </c>
      <c r="K15" s="508" t="s">
        <v>5</v>
      </c>
      <c r="L15" s="509" t="s">
        <v>5</v>
      </c>
      <c r="M15" s="507" t="s">
        <v>5</v>
      </c>
      <c r="N15" s="508" t="s">
        <v>5</v>
      </c>
      <c r="O15" s="508" t="s">
        <v>5</v>
      </c>
      <c r="P15" s="508" t="s">
        <v>5</v>
      </c>
      <c r="Q15" s="508" t="s">
        <v>5</v>
      </c>
      <c r="R15" s="509" t="s">
        <v>5</v>
      </c>
      <c r="S15" s="507" t="s">
        <v>5</v>
      </c>
      <c r="T15" s="508" t="s">
        <v>5</v>
      </c>
      <c r="U15" s="508" t="s">
        <v>5</v>
      </c>
      <c r="V15" s="508" t="s">
        <v>5</v>
      </c>
      <c r="W15" s="508" t="s">
        <v>5</v>
      </c>
      <c r="X15" s="509" t="s">
        <v>5</v>
      </c>
      <c r="Y15" s="507" t="s">
        <v>5</v>
      </c>
      <c r="Z15" s="508" t="s">
        <v>5</v>
      </c>
      <c r="AA15" s="508" t="s">
        <v>5</v>
      </c>
      <c r="AB15" s="508" t="s">
        <v>5</v>
      </c>
      <c r="AC15" s="508" t="s">
        <v>5</v>
      </c>
      <c r="AD15" s="509" t="s">
        <v>5</v>
      </c>
      <c r="AE15" s="885" t="s">
        <v>109</v>
      </c>
      <c r="AF15" s="886"/>
      <c r="AG15" s="886"/>
      <c r="AH15" s="886"/>
      <c r="AI15" s="886"/>
      <c r="AJ15" s="887"/>
      <c r="AK15" s="238"/>
      <c r="AM15" s="518"/>
      <c r="BA15" s="215" t="s">
        <v>341</v>
      </c>
      <c r="BB15" s="215" t="s">
        <v>342</v>
      </c>
      <c r="BC15" s="82"/>
      <c r="BD15" s="82" t="s">
        <v>180</v>
      </c>
      <c r="BE15" s="214"/>
      <c r="BF15" s="214"/>
      <c r="BG15" s="82"/>
      <c r="BH15" s="82" t="s">
        <v>745</v>
      </c>
      <c r="BI15" s="82"/>
      <c r="BJ15" s="82"/>
      <c r="BK15" s="82"/>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row>
    <row r="16" spans="1:90" s="502" customFormat="1" ht="13.15" customHeight="1">
      <c r="A16" s="492" t="s">
        <v>358</v>
      </c>
      <c r="B16" s="493" t="s">
        <v>948</v>
      </c>
      <c r="C16" s="267" t="s">
        <v>21</v>
      </c>
      <c r="D16" s="494" t="s">
        <v>6</v>
      </c>
      <c r="E16" s="503" t="s">
        <v>949</v>
      </c>
      <c r="F16" s="496" t="s">
        <v>101</v>
      </c>
      <c r="G16" s="507" t="s">
        <v>5</v>
      </c>
      <c r="H16" s="508" t="s">
        <v>5</v>
      </c>
      <c r="I16" s="508" t="s">
        <v>5</v>
      </c>
      <c r="J16" s="508" t="s">
        <v>5</v>
      </c>
      <c r="K16" s="508" t="s">
        <v>5</v>
      </c>
      <c r="L16" s="509" t="s">
        <v>5</v>
      </c>
      <c r="M16" s="507" t="s">
        <v>5</v>
      </c>
      <c r="N16" s="508" t="s">
        <v>5</v>
      </c>
      <c r="O16" s="508" t="s">
        <v>5</v>
      </c>
      <c r="P16" s="508" t="s">
        <v>5</v>
      </c>
      <c r="Q16" s="508" t="s">
        <v>5</v>
      </c>
      <c r="R16" s="509" t="s">
        <v>5</v>
      </c>
      <c r="S16" s="507" t="s">
        <v>5</v>
      </c>
      <c r="T16" s="508" t="s">
        <v>5</v>
      </c>
      <c r="U16" s="508" t="s">
        <v>5</v>
      </c>
      <c r="V16" s="508" t="s">
        <v>5</v>
      </c>
      <c r="W16" s="508" t="s">
        <v>5</v>
      </c>
      <c r="X16" s="509" t="s">
        <v>5</v>
      </c>
      <c r="Y16" s="507" t="s">
        <v>5</v>
      </c>
      <c r="Z16" s="508" t="s">
        <v>5</v>
      </c>
      <c r="AA16" s="508" t="s">
        <v>5</v>
      </c>
      <c r="AB16" s="508" t="s">
        <v>5</v>
      </c>
      <c r="AC16" s="508" t="s">
        <v>5</v>
      </c>
      <c r="AD16" s="509" t="s">
        <v>5</v>
      </c>
      <c r="AE16" s="885" t="s">
        <v>109</v>
      </c>
      <c r="AF16" s="886"/>
      <c r="AG16" s="886"/>
      <c r="AH16" s="886"/>
      <c r="AI16" s="886"/>
      <c r="AJ16" s="887"/>
      <c r="AK16" s="238"/>
      <c r="AM16" s="518"/>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row>
    <row r="17" spans="1:85" s="502" customFormat="1" ht="13.15" customHeight="1">
      <c r="A17" s="492" t="s">
        <v>358</v>
      </c>
      <c r="B17" s="493" t="s">
        <v>950</v>
      </c>
      <c r="C17" s="267" t="s">
        <v>21</v>
      </c>
      <c r="D17" s="494" t="s">
        <v>753</v>
      </c>
      <c r="E17" s="495" t="s">
        <v>942</v>
      </c>
      <c r="F17" s="496" t="s">
        <v>1104</v>
      </c>
      <c r="G17" s="885" t="s">
        <v>109</v>
      </c>
      <c r="H17" s="886"/>
      <c r="I17" s="886"/>
      <c r="J17" s="886"/>
      <c r="K17" s="886"/>
      <c r="L17" s="887"/>
      <c r="M17" s="507" t="s">
        <v>5</v>
      </c>
      <c r="N17" s="508" t="s">
        <v>5</v>
      </c>
      <c r="O17" s="508" t="s">
        <v>5</v>
      </c>
      <c r="P17" s="508" t="s">
        <v>5</v>
      </c>
      <c r="Q17" s="508" t="s">
        <v>5</v>
      </c>
      <c r="R17" s="509" t="s">
        <v>5</v>
      </c>
      <c r="S17" s="507" t="s">
        <v>5</v>
      </c>
      <c r="T17" s="508" t="s">
        <v>5</v>
      </c>
      <c r="U17" s="508" t="s">
        <v>5</v>
      </c>
      <c r="V17" s="508" t="s">
        <v>5</v>
      </c>
      <c r="W17" s="508" t="s">
        <v>5</v>
      </c>
      <c r="X17" s="509" t="s">
        <v>5</v>
      </c>
      <c r="Y17" s="507" t="s">
        <v>5</v>
      </c>
      <c r="Z17" s="511"/>
      <c r="AA17" s="511"/>
      <c r="AB17" s="508" t="s">
        <v>5</v>
      </c>
      <c r="AC17" s="511"/>
      <c r="AD17" s="496"/>
      <c r="AE17" s="885" t="s">
        <v>109</v>
      </c>
      <c r="AF17" s="886"/>
      <c r="AG17" s="886"/>
      <c r="AH17" s="886"/>
      <c r="AI17" s="886"/>
      <c r="AJ17" s="887"/>
      <c r="AK17" s="238"/>
      <c r="AM17" s="518"/>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row>
    <row r="18" spans="1:85" s="502" customFormat="1" ht="13.15" customHeight="1">
      <c r="A18" s="492" t="s">
        <v>358</v>
      </c>
      <c r="B18" s="493" t="s">
        <v>952</v>
      </c>
      <c r="C18" s="267" t="s">
        <v>21</v>
      </c>
      <c r="D18" s="494" t="s">
        <v>6</v>
      </c>
      <c r="E18" s="503" t="s">
        <v>953</v>
      </c>
      <c r="F18" s="496" t="s">
        <v>101</v>
      </c>
      <c r="G18" s="507" t="s">
        <v>5</v>
      </c>
      <c r="H18" s="508" t="s">
        <v>5</v>
      </c>
      <c r="I18" s="508" t="s">
        <v>5</v>
      </c>
      <c r="J18" s="508" t="s">
        <v>5</v>
      </c>
      <c r="K18" s="508" t="s">
        <v>5</v>
      </c>
      <c r="L18" s="509" t="s">
        <v>5</v>
      </c>
      <c r="M18" s="507" t="s">
        <v>5</v>
      </c>
      <c r="N18" s="508" t="s">
        <v>5</v>
      </c>
      <c r="O18" s="508" t="s">
        <v>5</v>
      </c>
      <c r="P18" s="508" t="s">
        <v>5</v>
      </c>
      <c r="Q18" s="508" t="s">
        <v>5</v>
      </c>
      <c r="R18" s="509" t="s">
        <v>5</v>
      </c>
      <c r="S18" s="507" t="s">
        <v>5</v>
      </c>
      <c r="T18" s="508" t="s">
        <v>5</v>
      </c>
      <c r="U18" s="508" t="s">
        <v>5</v>
      </c>
      <c r="V18" s="508" t="s">
        <v>5</v>
      </c>
      <c r="W18" s="508" t="s">
        <v>5</v>
      </c>
      <c r="X18" s="509" t="s">
        <v>5</v>
      </c>
      <c r="Y18" s="515" t="s">
        <v>5</v>
      </c>
      <c r="Z18" s="507" t="s">
        <v>5</v>
      </c>
      <c r="AA18" s="508" t="s">
        <v>5</v>
      </c>
      <c r="AB18" s="508" t="s">
        <v>5</v>
      </c>
      <c r="AC18" s="508" t="s">
        <v>5</v>
      </c>
      <c r="AD18" s="509" t="s">
        <v>5</v>
      </c>
      <c r="AE18" s="885" t="s">
        <v>109</v>
      </c>
      <c r="AF18" s="886"/>
      <c r="AG18" s="886"/>
      <c r="AH18" s="886"/>
      <c r="AI18" s="886"/>
      <c r="AJ18" s="887"/>
      <c r="AK18" s="238"/>
      <c r="AM18" s="518"/>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row>
    <row r="19" spans="1:85" s="502" customFormat="1" ht="13.15" customHeight="1">
      <c r="A19" s="492" t="s">
        <v>358</v>
      </c>
      <c r="B19" s="493" t="s">
        <v>952</v>
      </c>
      <c r="C19" s="267" t="s">
        <v>21</v>
      </c>
      <c r="D19" s="494" t="s">
        <v>6</v>
      </c>
      <c r="E19" s="503" t="s">
        <v>954</v>
      </c>
      <c r="F19" s="496" t="s">
        <v>101</v>
      </c>
      <c r="G19" s="507" t="s">
        <v>5</v>
      </c>
      <c r="H19" s="508" t="s">
        <v>5</v>
      </c>
      <c r="I19" s="508" t="s">
        <v>5</v>
      </c>
      <c r="J19" s="508" t="s">
        <v>5</v>
      </c>
      <c r="K19" s="508" t="s">
        <v>5</v>
      </c>
      <c r="L19" s="509" t="s">
        <v>5</v>
      </c>
      <c r="M19" s="507" t="s">
        <v>5</v>
      </c>
      <c r="N19" s="508" t="s">
        <v>5</v>
      </c>
      <c r="O19" s="508" t="s">
        <v>5</v>
      </c>
      <c r="P19" s="508" t="s">
        <v>5</v>
      </c>
      <c r="Q19" s="508" t="s">
        <v>5</v>
      </c>
      <c r="R19" s="509" t="s">
        <v>5</v>
      </c>
      <c r="S19" s="507" t="s">
        <v>5</v>
      </c>
      <c r="T19" s="508" t="s">
        <v>5</v>
      </c>
      <c r="U19" s="508" t="s">
        <v>5</v>
      </c>
      <c r="V19" s="508" t="s">
        <v>5</v>
      </c>
      <c r="W19" s="508" t="s">
        <v>5</v>
      </c>
      <c r="X19" s="509" t="s">
        <v>5</v>
      </c>
      <c r="Y19" s="516" t="s">
        <v>5</v>
      </c>
      <c r="Z19" s="508" t="s">
        <v>5</v>
      </c>
      <c r="AA19" s="508" t="s">
        <v>5</v>
      </c>
      <c r="AB19" s="508" t="s">
        <v>5</v>
      </c>
      <c r="AC19" s="508" t="s">
        <v>5</v>
      </c>
      <c r="AD19" s="509" t="s">
        <v>5</v>
      </c>
      <c r="AE19" s="885" t="s">
        <v>109</v>
      </c>
      <c r="AF19" s="886"/>
      <c r="AG19" s="886"/>
      <c r="AH19" s="886"/>
      <c r="AI19" s="886"/>
      <c r="AJ19" s="887"/>
      <c r="AK19" s="238"/>
      <c r="AM19" s="518"/>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row>
    <row r="20" spans="1:85" s="502" customFormat="1" ht="13.15" customHeight="1">
      <c r="A20" s="492" t="s">
        <v>358</v>
      </c>
      <c r="B20" s="493" t="s">
        <v>955</v>
      </c>
      <c r="C20" s="267" t="s">
        <v>21</v>
      </c>
      <c r="D20" s="494" t="s">
        <v>6</v>
      </c>
      <c r="E20" s="503" t="s">
        <v>956</v>
      </c>
      <c r="F20" s="496" t="s">
        <v>101</v>
      </c>
      <c r="G20" s="507" t="s">
        <v>5</v>
      </c>
      <c r="H20" s="508" t="s">
        <v>5</v>
      </c>
      <c r="I20" s="508" t="s">
        <v>5</v>
      </c>
      <c r="J20" s="508" t="s">
        <v>5</v>
      </c>
      <c r="K20" s="508" t="s">
        <v>5</v>
      </c>
      <c r="L20" s="509" t="s">
        <v>5</v>
      </c>
      <c r="M20" s="507" t="s">
        <v>5</v>
      </c>
      <c r="N20" s="508" t="s">
        <v>5</v>
      </c>
      <c r="O20" s="508" t="s">
        <v>5</v>
      </c>
      <c r="P20" s="508" t="s">
        <v>5</v>
      </c>
      <c r="Q20" s="508" t="s">
        <v>5</v>
      </c>
      <c r="R20" s="509" t="s">
        <v>5</v>
      </c>
      <c r="S20" s="507" t="s">
        <v>5</v>
      </c>
      <c r="T20" s="508" t="s">
        <v>5</v>
      </c>
      <c r="U20" s="508" t="s">
        <v>5</v>
      </c>
      <c r="V20" s="508" t="s">
        <v>5</v>
      </c>
      <c r="W20" s="508" t="s">
        <v>5</v>
      </c>
      <c r="X20" s="509" t="s">
        <v>5</v>
      </c>
      <c r="Y20" s="507" t="s">
        <v>5</v>
      </c>
      <c r="Z20" s="508" t="s">
        <v>5</v>
      </c>
      <c r="AA20" s="508" t="s">
        <v>5</v>
      </c>
      <c r="AB20" s="508" t="s">
        <v>5</v>
      </c>
      <c r="AC20" s="508" t="s">
        <v>5</v>
      </c>
      <c r="AD20" s="509" t="s">
        <v>5</v>
      </c>
      <c r="AE20" s="885" t="s">
        <v>109</v>
      </c>
      <c r="AF20" s="886"/>
      <c r="AG20" s="886"/>
      <c r="AH20" s="886"/>
      <c r="AI20" s="886"/>
      <c r="AJ20" s="887"/>
      <c r="AK20" s="238"/>
      <c r="AM20" s="518"/>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row>
    <row r="21" spans="1:85" s="502" customFormat="1" ht="13.15" customHeight="1">
      <c r="A21" s="492" t="s">
        <v>358</v>
      </c>
      <c r="B21" s="493" t="s">
        <v>955</v>
      </c>
      <c r="C21" s="267" t="s">
        <v>21</v>
      </c>
      <c r="D21" s="494" t="s">
        <v>6</v>
      </c>
      <c r="E21" s="503" t="s">
        <v>957</v>
      </c>
      <c r="F21" s="496" t="s">
        <v>101</v>
      </c>
      <c r="G21" s="507" t="s">
        <v>5</v>
      </c>
      <c r="H21" s="508" t="s">
        <v>5</v>
      </c>
      <c r="I21" s="508" t="s">
        <v>5</v>
      </c>
      <c r="J21" s="508" t="s">
        <v>5</v>
      </c>
      <c r="K21" s="508" t="s">
        <v>5</v>
      </c>
      <c r="L21" s="509" t="s">
        <v>5</v>
      </c>
      <c r="M21" s="507" t="s">
        <v>5</v>
      </c>
      <c r="N21" s="508" t="s">
        <v>5</v>
      </c>
      <c r="O21" s="508" t="s">
        <v>5</v>
      </c>
      <c r="P21" s="508" t="s">
        <v>5</v>
      </c>
      <c r="Q21" s="508" t="s">
        <v>5</v>
      </c>
      <c r="R21" s="509" t="s">
        <v>5</v>
      </c>
      <c r="S21" s="507" t="s">
        <v>5</v>
      </c>
      <c r="T21" s="508" t="s">
        <v>5</v>
      </c>
      <c r="U21" s="508" t="s">
        <v>5</v>
      </c>
      <c r="V21" s="508" t="s">
        <v>5</v>
      </c>
      <c r="W21" s="508" t="s">
        <v>5</v>
      </c>
      <c r="X21" s="509" t="s">
        <v>5</v>
      </c>
      <c r="Y21" s="507" t="s">
        <v>5</v>
      </c>
      <c r="Z21" s="508" t="s">
        <v>5</v>
      </c>
      <c r="AA21" s="508" t="s">
        <v>5</v>
      </c>
      <c r="AB21" s="508" t="s">
        <v>5</v>
      </c>
      <c r="AC21" s="508" t="s">
        <v>5</v>
      </c>
      <c r="AD21" s="509" t="s">
        <v>5</v>
      </c>
      <c r="AE21" s="885" t="s">
        <v>109</v>
      </c>
      <c r="AF21" s="886"/>
      <c r="AG21" s="886"/>
      <c r="AH21" s="886"/>
      <c r="AI21" s="886"/>
      <c r="AJ21" s="887"/>
      <c r="AK21" s="238"/>
      <c r="AM21" s="518"/>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row>
    <row r="22" spans="1:85" s="502" customFormat="1" ht="13.15" customHeight="1">
      <c r="A22" s="492" t="s">
        <v>358</v>
      </c>
      <c r="B22" s="493" t="s">
        <v>958</v>
      </c>
      <c r="C22" s="267" t="s">
        <v>21</v>
      </c>
      <c r="D22" s="494" t="s">
        <v>6</v>
      </c>
      <c r="E22" s="503" t="s">
        <v>956</v>
      </c>
      <c r="F22" s="496" t="s">
        <v>101</v>
      </c>
      <c r="G22" s="507" t="s">
        <v>5</v>
      </c>
      <c r="H22" s="508" t="s">
        <v>5</v>
      </c>
      <c r="I22" s="508" t="s">
        <v>5</v>
      </c>
      <c r="J22" s="508" t="s">
        <v>5</v>
      </c>
      <c r="K22" s="508" t="s">
        <v>5</v>
      </c>
      <c r="L22" s="509" t="s">
        <v>5</v>
      </c>
      <c r="M22" s="507" t="s">
        <v>5</v>
      </c>
      <c r="N22" s="508" t="s">
        <v>5</v>
      </c>
      <c r="O22" s="508" t="s">
        <v>5</v>
      </c>
      <c r="P22" s="508" t="s">
        <v>5</v>
      </c>
      <c r="Q22" s="508" t="s">
        <v>5</v>
      </c>
      <c r="R22" s="509" t="s">
        <v>5</v>
      </c>
      <c r="S22" s="507" t="s">
        <v>5</v>
      </c>
      <c r="T22" s="508" t="s">
        <v>5</v>
      </c>
      <c r="U22" s="508" t="s">
        <v>5</v>
      </c>
      <c r="V22" s="508" t="s">
        <v>5</v>
      </c>
      <c r="W22" s="508" t="s">
        <v>5</v>
      </c>
      <c r="X22" s="509" t="s">
        <v>5</v>
      </c>
      <c r="Y22" s="507" t="s">
        <v>5</v>
      </c>
      <c r="Z22" s="508" t="s">
        <v>5</v>
      </c>
      <c r="AA22" s="508" t="s">
        <v>5</v>
      </c>
      <c r="AB22" s="508" t="s">
        <v>5</v>
      </c>
      <c r="AC22" s="508" t="s">
        <v>5</v>
      </c>
      <c r="AD22" s="509" t="s">
        <v>5</v>
      </c>
      <c r="AE22" s="885" t="s">
        <v>109</v>
      </c>
      <c r="AF22" s="886"/>
      <c r="AG22" s="886"/>
      <c r="AH22" s="886"/>
      <c r="AI22" s="886"/>
      <c r="AJ22" s="887"/>
      <c r="AK22" s="238"/>
      <c r="AM22" s="518"/>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row>
    <row r="23" spans="1:85" s="502" customFormat="1" ht="13.15" customHeight="1">
      <c r="A23" s="492" t="s">
        <v>358</v>
      </c>
      <c r="B23" s="493" t="s">
        <v>958</v>
      </c>
      <c r="C23" s="267" t="s">
        <v>21</v>
      </c>
      <c r="D23" s="494" t="s">
        <v>6</v>
      </c>
      <c r="E23" s="503" t="s">
        <v>957</v>
      </c>
      <c r="F23" s="496" t="s">
        <v>101</v>
      </c>
      <c r="G23" s="507" t="s">
        <v>5</v>
      </c>
      <c r="H23" s="508" t="s">
        <v>5</v>
      </c>
      <c r="I23" s="508" t="s">
        <v>5</v>
      </c>
      <c r="J23" s="508" t="s">
        <v>5</v>
      </c>
      <c r="K23" s="508" t="s">
        <v>5</v>
      </c>
      <c r="L23" s="509" t="s">
        <v>5</v>
      </c>
      <c r="M23" s="507" t="s">
        <v>5</v>
      </c>
      <c r="N23" s="508" t="s">
        <v>5</v>
      </c>
      <c r="O23" s="508" t="s">
        <v>5</v>
      </c>
      <c r="P23" s="508" t="s">
        <v>5</v>
      </c>
      <c r="Q23" s="508" t="s">
        <v>5</v>
      </c>
      <c r="R23" s="509" t="s">
        <v>5</v>
      </c>
      <c r="S23" s="507" t="s">
        <v>5</v>
      </c>
      <c r="T23" s="508" t="s">
        <v>5</v>
      </c>
      <c r="U23" s="508" t="s">
        <v>5</v>
      </c>
      <c r="V23" s="508" t="s">
        <v>5</v>
      </c>
      <c r="W23" s="508" t="s">
        <v>5</v>
      </c>
      <c r="X23" s="509" t="s">
        <v>5</v>
      </c>
      <c r="Y23" s="507" t="s">
        <v>5</v>
      </c>
      <c r="Z23" s="508" t="s">
        <v>5</v>
      </c>
      <c r="AA23" s="508" t="s">
        <v>5</v>
      </c>
      <c r="AB23" s="508" t="s">
        <v>5</v>
      </c>
      <c r="AC23" s="508" t="s">
        <v>5</v>
      </c>
      <c r="AD23" s="509" t="s">
        <v>5</v>
      </c>
      <c r="AE23" s="885" t="s">
        <v>109</v>
      </c>
      <c r="AF23" s="886"/>
      <c r="AG23" s="886"/>
      <c r="AH23" s="886"/>
      <c r="AI23" s="886"/>
      <c r="AJ23" s="887"/>
      <c r="AK23" s="238"/>
      <c r="AM23" s="518"/>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row>
    <row r="24" spans="1:85" s="502" customFormat="1" ht="13.15" customHeight="1">
      <c r="A24" s="492" t="s">
        <v>358</v>
      </c>
      <c r="B24" s="493" t="s">
        <v>959</v>
      </c>
      <c r="C24" s="267" t="s">
        <v>21</v>
      </c>
      <c r="D24" s="494" t="s">
        <v>6</v>
      </c>
      <c r="E24" s="503" t="s">
        <v>944</v>
      </c>
      <c r="F24" s="496" t="s">
        <v>101</v>
      </c>
      <c r="G24" s="507" t="s">
        <v>5</v>
      </c>
      <c r="H24" s="508" t="s">
        <v>5</v>
      </c>
      <c r="I24" s="508" t="s">
        <v>5</v>
      </c>
      <c r="J24" s="508" t="s">
        <v>5</v>
      </c>
      <c r="K24" s="508" t="s">
        <v>5</v>
      </c>
      <c r="L24" s="509" t="s">
        <v>5</v>
      </c>
      <c r="M24" s="507" t="s">
        <v>5</v>
      </c>
      <c r="N24" s="508" t="s">
        <v>5</v>
      </c>
      <c r="O24" s="508" t="s">
        <v>5</v>
      </c>
      <c r="P24" s="508" t="s">
        <v>5</v>
      </c>
      <c r="Q24" s="508" t="s">
        <v>5</v>
      </c>
      <c r="R24" s="509" t="s">
        <v>5</v>
      </c>
      <c r="S24" s="507" t="s">
        <v>5</v>
      </c>
      <c r="T24" s="508" t="s">
        <v>5</v>
      </c>
      <c r="U24" s="508" t="s">
        <v>5</v>
      </c>
      <c r="V24" s="508" t="s">
        <v>5</v>
      </c>
      <c r="W24" s="508" t="s">
        <v>5</v>
      </c>
      <c r="X24" s="509" t="s">
        <v>5</v>
      </c>
      <c r="Y24" s="507" t="s">
        <v>5</v>
      </c>
      <c r="Z24" s="517" t="s">
        <v>5</v>
      </c>
      <c r="AA24" s="508" t="s">
        <v>5</v>
      </c>
      <c r="AB24" s="508" t="s">
        <v>5</v>
      </c>
      <c r="AC24" s="508" t="s">
        <v>5</v>
      </c>
      <c r="AD24" s="509" t="s">
        <v>5</v>
      </c>
      <c r="AE24" s="885" t="s">
        <v>109</v>
      </c>
      <c r="AF24" s="886"/>
      <c r="AG24" s="886"/>
      <c r="AH24" s="886"/>
      <c r="AI24" s="886"/>
      <c r="AJ24" s="887"/>
      <c r="AK24" s="238"/>
      <c r="AM24" s="518"/>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row>
    <row r="25" spans="1:85" s="502" customFormat="1" ht="13.15" customHeight="1">
      <c r="A25" s="492" t="s">
        <v>358</v>
      </c>
      <c r="B25" s="493" t="s">
        <v>959</v>
      </c>
      <c r="C25" s="267" t="s">
        <v>21</v>
      </c>
      <c r="D25" s="494" t="s">
        <v>6</v>
      </c>
      <c r="E25" s="503" t="s">
        <v>94</v>
      </c>
      <c r="F25" s="496" t="s">
        <v>101</v>
      </c>
      <c r="G25" s="507" t="s">
        <v>5</v>
      </c>
      <c r="H25" s="508" t="s">
        <v>5</v>
      </c>
      <c r="I25" s="508" t="s">
        <v>5</v>
      </c>
      <c r="J25" s="508" t="s">
        <v>5</v>
      </c>
      <c r="K25" s="508" t="s">
        <v>5</v>
      </c>
      <c r="L25" s="509" t="s">
        <v>5</v>
      </c>
      <c r="M25" s="507" t="s">
        <v>5</v>
      </c>
      <c r="N25" s="508" t="s">
        <v>5</v>
      </c>
      <c r="O25" s="508" t="s">
        <v>5</v>
      </c>
      <c r="P25" s="508" t="s">
        <v>5</v>
      </c>
      <c r="Q25" s="508" t="s">
        <v>5</v>
      </c>
      <c r="R25" s="509" t="s">
        <v>5</v>
      </c>
      <c r="S25" s="507" t="s">
        <v>5</v>
      </c>
      <c r="T25" s="508" t="s">
        <v>5</v>
      </c>
      <c r="U25" s="508" t="s">
        <v>5</v>
      </c>
      <c r="V25" s="508" t="s">
        <v>5</v>
      </c>
      <c r="W25" s="508" t="s">
        <v>5</v>
      </c>
      <c r="X25" s="509" t="s">
        <v>5</v>
      </c>
      <c r="Y25" s="516" t="s">
        <v>5</v>
      </c>
      <c r="Z25" s="517" t="s">
        <v>5</v>
      </c>
      <c r="AA25" s="508" t="s">
        <v>5</v>
      </c>
      <c r="AB25" s="508" t="s">
        <v>5</v>
      </c>
      <c r="AC25" s="508" t="s">
        <v>5</v>
      </c>
      <c r="AD25" s="509" t="s">
        <v>5</v>
      </c>
      <c r="AE25" s="885" t="s">
        <v>109</v>
      </c>
      <c r="AF25" s="886"/>
      <c r="AG25" s="886"/>
      <c r="AH25" s="886"/>
      <c r="AI25" s="886"/>
      <c r="AJ25" s="887"/>
      <c r="AK25" s="238"/>
      <c r="AM25" s="518"/>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row>
    <row r="26" spans="1:85" s="502" customFormat="1" ht="13.15" customHeight="1">
      <c r="A26" s="492" t="s">
        <v>358</v>
      </c>
      <c r="B26" s="493" t="s">
        <v>959</v>
      </c>
      <c r="C26" s="267" t="s">
        <v>21</v>
      </c>
      <c r="D26" s="494" t="s">
        <v>6</v>
      </c>
      <c r="E26" s="503" t="s">
        <v>960</v>
      </c>
      <c r="F26" s="496" t="s">
        <v>101</v>
      </c>
      <c r="G26" s="507" t="s">
        <v>5</v>
      </c>
      <c r="H26" s="508" t="s">
        <v>5</v>
      </c>
      <c r="I26" s="508" t="s">
        <v>5</v>
      </c>
      <c r="J26" s="508" t="s">
        <v>5</v>
      </c>
      <c r="K26" s="508" t="s">
        <v>5</v>
      </c>
      <c r="L26" s="509" t="s">
        <v>5</v>
      </c>
      <c r="M26" s="507" t="s">
        <v>5</v>
      </c>
      <c r="N26" s="508" t="s">
        <v>5</v>
      </c>
      <c r="O26" s="508" t="s">
        <v>5</v>
      </c>
      <c r="P26" s="508" t="s">
        <v>5</v>
      </c>
      <c r="Q26" s="508" t="s">
        <v>5</v>
      </c>
      <c r="R26" s="509" t="s">
        <v>5</v>
      </c>
      <c r="S26" s="507" t="s">
        <v>5</v>
      </c>
      <c r="T26" s="508" t="s">
        <v>5</v>
      </c>
      <c r="U26" s="508" t="s">
        <v>5</v>
      </c>
      <c r="V26" s="508" t="s">
        <v>5</v>
      </c>
      <c r="W26" s="508" t="s">
        <v>5</v>
      </c>
      <c r="X26" s="509" t="s">
        <v>5</v>
      </c>
      <c r="Y26" s="516" t="s">
        <v>5</v>
      </c>
      <c r="Z26" s="517" t="s">
        <v>5</v>
      </c>
      <c r="AA26" s="508" t="s">
        <v>5</v>
      </c>
      <c r="AB26" s="508" t="s">
        <v>5</v>
      </c>
      <c r="AC26" s="508" t="s">
        <v>5</v>
      </c>
      <c r="AD26" s="509" t="s">
        <v>5</v>
      </c>
      <c r="AE26" s="885" t="s">
        <v>109</v>
      </c>
      <c r="AF26" s="886"/>
      <c r="AG26" s="886"/>
      <c r="AH26" s="886"/>
      <c r="AI26" s="886"/>
      <c r="AJ26" s="887"/>
      <c r="AK26" s="238"/>
      <c r="AM26" s="518"/>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row>
    <row r="27" spans="1:85" s="502" customFormat="1" ht="13.15" customHeight="1">
      <c r="A27" s="492" t="s">
        <v>358</v>
      </c>
      <c r="B27" s="493" t="s">
        <v>961</v>
      </c>
      <c r="C27" s="267" t="s">
        <v>21</v>
      </c>
      <c r="D27" s="494" t="s">
        <v>6</v>
      </c>
      <c r="E27" s="503" t="s">
        <v>944</v>
      </c>
      <c r="F27" s="496" t="s">
        <v>101</v>
      </c>
      <c r="G27" s="507" t="s">
        <v>5</v>
      </c>
      <c r="H27" s="508" t="s">
        <v>5</v>
      </c>
      <c r="I27" s="508" t="s">
        <v>5</v>
      </c>
      <c r="J27" s="508" t="s">
        <v>5</v>
      </c>
      <c r="K27" s="508" t="s">
        <v>5</v>
      </c>
      <c r="L27" s="509" t="s">
        <v>5</v>
      </c>
      <c r="M27" s="507" t="s">
        <v>5</v>
      </c>
      <c r="N27" s="508" t="s">
        <v>5</v>
      </c>
      <c r="O27" s="508" t="s">
        <v>5</v>
      </c>
      <c r="P27" s="508" t="s">
        <v>5</v>
      </c>
      <c r="Q27" s="508" t="s">
        <v>5</v>
      </c>
      <c r="R27" s="509" t="s">
        <v>5</v>
      </c>
      <c r="S27" s="507" t="s">
        <v>5</v>
      </c>
      <c r="T27" s="508" t="s">
        <v>5</v>
      </c>
      <c r="U27" s="508" t="s">
        <v>5</v>
      </c>
      <c r="V27" s="508" t="s">
        <v>5</v>
      </c>
      <c r="W27" s="508" t="s">
        <v>5</v>
      </c>
      <c r="X27" s="509" t="s">
        <v>5</v>
      </c>
      <c r="Y27" s="516" t="s">
        <v>5</v>
      </c>
      <c r="Z27" s="517" t="s">
        <v>5</v>
      </c>
      <c r="AA27" s="508" t="s">
        <v>5</v>
      </c>
      <c r="AB27" s="508" t="s">
        <v>5</v>
      </c>
      <c r="AC27" s="508" t="s">
        <v>5</v>
      </c>
      <c r="AD27" s="509" t="s">
        <v>5</v>
      </c>
      <c r="AE27" s="885" t="s">
        <v>109</v>
      </c>
      <c r="AF27" s="886"/>
      <c r="AG27" s="886"/>
      <c r="AH27" s="886"/>
      <c r="AI27" s="886"/>
      <c r="AJ27" s="887"/>
      <c r="AK27" s="238"/>
      <c r="AM27" s="518"/>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row>
    <row r="28" spans="1:85" s="502" customFormat="1" ht="13.15" customHeight="1">
      <c r="A28" s="492" t="s">
        <v>358</v>
      </c>
      <c r="B28" s="493" t="s">
        <v>961</v>
      </c>
      <c r="C28" s="267" t="s">
        <v>21</v>
      </c>
      <c r="D28" s="494" t="s">
        <v>6</v>
      </c>
      <c r="E28" s="503" t="s">
        <v>94</v>
      </c>
      <c r="F28" s="496" t="s">
        <v>101</v>
      </c>
      <c r="G28" s="507" t="s">
        <v>5</v>
      </c>
      <c r="H28" s="508" t="s">
        <v>5</v>
      </c>
      <c r="I28" s="508" t="s">
        <v>5</v>
      </c>
      <c r="J28" s="508" t="s">
        <v>5</v>
      </c>
      <c r="K28" s="508" t="s">
        <v>5</v>
      </c>
      <c r="L28" s="509" t="s">
        <v>5</v>
      </c>
      <c r="M28" s="507" t="s">
        <v>5</v>
      </c>
      <c r="N28" s="508" t="s">
        <v>5</v>
      </c>
      <c r="O28" s="508" t="s">
        <v>5</v>
      </c>
      <c r="P28" s="508" t="s">
        <v>5</v>
      </c>
      <c r="Q28" s="508" t="s">
        <v>5</v>
      </c>
      <c r="R28" s="509" t="s">
        <v>5</v>
      </c>
      <c r="S28" s="507" t="s">
        <v>5</v>
      </c>
      <c r="T28" s="508" t="s">
        <v>5</v>
      </c>
      <c r="U28" s="508" t="s">
        <v>5</v>
      </c>
      <c r="V28" s="508" t="s">
        <v>5</v>
      </c>
      <c r="W28" s="508" t="s">
        <v>5</v>
      </c>
      <c r="X28" s="509" t="s">
        <v>5</v>
      </c>
      <c r="Y28" s="516" t="s">
        <v>5</v>
      </c>
      <c r="Z28" s="517" t="s">
        <v>5</v>
      </c>
      <c r="AA28" s="508" t="s">
        <v>5</v>
      </c>
      <c r="AB28" s="508" t="s">
        <v>5</v>
      </c>
      <c r="AC28" s="508" t="s">
        <v>5</v>
      </c>
      <c r="AD28" s="509" t="s">
        <v>5</v>
      </c>
      <c r="AE28" s="885" t="s">
        <v>109</v>
      </c>
      <c r="AF28" s="886"/>
      <c r="AG28" s="886"/>
      <c r="AH28" s="886"/>
      <c r="AI28" s="886"/>
      <c r="AJ28" s="887"/>
      <c r="AK28" s="238"/>
      <c r="AM28" s="518"/>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row>
    <row r="29" spans="1:85" s="502" customFormat="1" ht="13.15" customHeight="1">
      <c r="A29" s="492" t="s">
        <v>358</v>
      </c>
      <c r="B29" s="493" t="s">
        <v>961</v>
      </c>
      <c r="C29" s="267" t="s">
        <v>21</v>
      </c>
      <c r="D29" s="494" t="s">
        <v>6</v>
      </c>
      <c r="E29" s="503" t="s">
        <v>949</v>
      </c>
      <c r="F29" s="496" t="s">
        <v>101</v>
      </c>
      <c r="G29" s="507" t="s">
        <v>5</v>
      </c>
      <c r="H29" s="508" t="s">
        <v>5</v>
      </c>
      <c r="I29" s="508" t="s">
        <v>5</v>
      </c>
      <c r="J29" s="508" t="s">
        <v>5</v>
      </c>
      <c r="K29" s="508" t="s">
        <v>5</v>
      </c>
      <c r="L29" s="509" t="s">
        <v>5</v>
      </c>
      <c r="M29" s="507" t="s">
        <v>5</v>
      </c>
      <c r="N29" s="508" t="s">
        <v>5</v>
      </c>
      <c r="O29" s="508" t="s">
        <v>5</v>
      </c>
      <c r="P29" s="508" t="s">
        <v>5</v>
      </c>
      <c r="Q29" s="508" t="s">
        <v>5</v>
      </c>
      <c r="R29" s="509" t="s">
        <v>5</v>
      </c>
      <c r="S29" s="507" t="s">
        <v>5</v>
      </c>
      <c r="T29" s="508" t="s">
        <v>5</v>
      </c>
      <c r="U29" s="508" t="s">
        <v>5</v>
      </c>
      <c r="V29" s="508" t="s">
        <v>5</v>
      </c>
      <c r="W29" s="508" t="s">
        <v>5</v>
      </c>
      <c r="X29" s="509" t="s">
        <v>5</v>
      </c>
      <c r="Y29" s="516" t="s">
        <v>5</v>
      </c>
      <c r="Z29" s="517" t="s">
        <v>5</v>
      </c>
      <c r="AA29" s="508" t="s">
        <v>5</v>
      </c>
      <c r="AB29" s="508" t="s">
        <v>5</v>
      </c>
      <c r="AC29" s="508" t="s">
        <v>5</v>
      </c>
      <c r="AD29" s="509" t="s">
        <v>5</v>
      </c>
      <c r="AE29" s="885" t="s">
        <v>109</v>
      </c>
      <c r="AF29" s="886"/>
      <c r="AG29" s="886"/>
      <c r="AH29" s="886"/>
      <c r="AI29" s="886"/>
      <c r="AJ29" s="887"/>
      <c r="AK29" s="238"/>
      <c r="AM29" s="518"/>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row>
    <row r="30" spans="1:85" s="502" customFormat="1" ht="13.15" customHeight="1">
      <c r="A30" s="492" t="s">
        <v>358</v>
      </c>
      <c r="B30" s="493" t="s">
        <v>962</v>
      </c>
      <c r="C30" s="267" t="s">
        <v>21</v>
      </c>
      <c r="D30" s="494" t="s">
        <v>6</v>
      </c>
      <c r="E30" s="503" t="s">
        <v>112</v>
      </c>
      <c r="F30" s="496" t="s">
        <v>101</v>
      </c>
      <c r="G30" s="885" t="s">
        <v>109</v>
      </c>
      <c r="H30" s="886"/>
      <c r="I30" s="886"/>
      <c r="J30" s="886"/>
      <c r="K30" s="886"/>
      <c r="L30" s="887"/>
      <c r="M30" s="507" t="s">
        <v>5</v>
      </c>
      <c r="N30" s="508" t="s">
        <v>5</v>
      </c>
      <c r="O30" s="508" t="s">
        <v>5</v>
      </c>
      <c r="P30" s="508" t="s">
        <v>5</v>
      </c>
      <c r="Q30" s="508" t="s">
        <v>5</v>
      </c>
      <c r="R30" s="509" t="s">
        <v>5</v>
      </c>
      <c r="S30" s="507" t="s">
        <v>5</v>
      </c>
      <c r="T30" s="508" t="s">
        <v>5</v>
      </c>
      <c r="U30" s="508" t="s">
        <v>5</v>
      </c>
      <c r="V30" s="508" t="s">
        <v>5</v>
      </c>
      <c r="W30" s="508" t="s">
        <v>5</v>
      </c>
      <c r="X30" s="509" t="s">
        <v>5</v>
      </c>
      <c r="Y30" s="516" t="s">
        <v>5</v>
      </c>
      <c r="Z30" s="517" t="s">
        <v>5</v>
      </c>
      <c r="AA30" s="508" t="s">
        <v>5</v>
      </c>
      <c r="AB30" s="508" t="s">
        <v>5</v>
      </c>
      <c r="AC30" s="508" t="s">
        <v>5</v>
      </c>
      <c r="AD30" s="509" t="s">
        <v>5</v>
      </c>
      <c r="AE30" s="885" t="s">
        <v>109</v>
      </c>
      <c r="AF30" s="886"/>
      <c r="AG30" s="886"/>
      <c r="AH30" s="886"/>
      <c r="AI30" s="886"/>
      <c r="AJ30" s="887"/>
      <c r="AK30" s="238"/>
      <c r="AM30" s="518"/>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row>
    <row r="31" spans="1:85" s="502" customFormat="1" ht="13.15" customHeight="1">
      <c r="A31" s="492" t="s">
        <v>358</v>
      </c>
      <c r="B31" s="493" t="s">
        <v>935</v>
      </c>
      <c r="C31" s="267" t="s">
        <v>21</v>
      </c>
      <c r="D31" s="494" t="s">
        <v>6</v>
      </c>
      <c r="E31" s="503" t="s">
        <v>936</v>
      </c>
      <c r="F31" s="496" t="s">
        <v>101</v>
      </c>
      <c r="G31" s="507" t="s">
        <v>5</v>
      </c>
      <c r="H31" s="508" t="s">
        <v>5</v>
      </c>
      <c r="I31" s="508" t="s">
        <v>5</v>
      </c>
      <c r="J31" s="508" t="s">
        <v>5</v>
      </c>
      <c r="K31" s="508" t="s">
        <v>5</v>
      </c>
      <c r="L31" s="509" t="s">
        <v>5</v>
      </c>
      <c r="M31" s="507" t="s">
        <v>5</v>
      </c>
      <c r="N31" s="508" t="s">
        <v>5</v>
      </c>
      <c r="O31" s="508" t="s">
        <v>5</v>
      </c>
      <c r="P31" s="508" t="s">
        <v>5</v>
      </c>
      <c r="Q31" s="508" t="s">
        <v>5</v>
      </c>
      <c r="R31" s="509" t="s">
        <v>5</v>
      </c>
      <c r="S31" s="507" t="s">
        <v>5</v>
      </c>
      <c r="T31" s="508" t="s">
        <v>5</v>
      </c>
      <c r="U31" s="508" t="s">
        <v>5</v>
      </c>
      <c r="V31" s="508" t="s">
        <v>5</v>
      </c>
      <c r="W31" s="508" t="s">
        <v>5</v>
      </c>
      <c r="X31" s="509" t="s">
        <v>5</v>
      </c>
      <c r="Y31" s="516" t="s">
        <v>5</v>
      </c>
      <c r="Z31" s="517" t="s">
        <v>5</v>
      </c>
      <c r="AA31" s="508" t="s">
        <v>5</v>
      </c>
      <c r="AB31" s="508" t="s">
        <v>5</v>
      </c>
      <c r="AC31" s="508" t="s">
        <v>5</v>
      </c>
      <c r="AD31" s="509" t="s">
        <v>5</v>
      </c>
      <c r="AE31" s="885" t="s">
        <v>109</v>
      </c>
      <c r="AF31" s="886"/>
      <c r="AG31" s="886"/>
      <c r="AH31" s="886"/>
      <c r="AI31" s="886"/>
      <c r="AJ31" s="887"/>
      <c r="AK31" s="238"/>
      <c r="AM31" s="518"/>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row>
    <row r="32" spans="1:85" s="502" customFormat="1" ht="13.15" customHeight="1">
      <c r="A32" s="492" t="s">
        <v>358</v>
      </c>
      <c r="B32" s="493" t="s">
        <v>963</v>
      </c>
      <c r="C32" s="267" t="s">
        <v>21</v>
      </c>
      <c r="D32" s="494" t="s">
        <v>6</v>
      </c>
      <c r="E32" s="512" t="s">
        <v>964</v>
      </c>
      <c r="F32" s="496" t="s">
        <v>101</v>
      </c>
      <c r="G32" s="885" t="s">
        <v>109</v>
      </c>
      <c r="H32" s="886"/>
      <c r="I32" s="886"/>
      <c r="J32" s="886"/>
      <c r="K32" s="886"/>
      <c r="L32" s="887"/>
      <c r="M32" s="507" t="s">
        <v>5</v>
      </c>
      <c r="N32" s="508" t="s">
        <v>5</v>
      </c>
      <c r="O32" s="508" t="s">
        <v>5</v>
      </c>
      <c r="P32" s="508" t="s">
        <v>5</v>
      </c>
      <c r="Q32" s="508" t="s">
        <v>5</v>
      </c>
      <c r="R32" s="509" t="s">
        <v>5</v>
      </c>
      <c r="S32" s="507" t="s">
        <v>5</v>
      </c>
      <c r="T32" s="508" t="s">
        <v>5</v>
      </c>
      <c r="U32" s="508" t="s">
        <v>5</v>
      </c>
      <c r="V32" s="508" t="s">
        <v>5</v>
      </c>
      <c r="W32" s="508" t="s">
        <v>5</v>
      </c>
      <c r="X32" s="509" t="s">
        <v>5</v>
      </c>
      <c r="Y32" s="516" t="s">
        <v>5</v>
      </c>
      <c r="Z32" s="517" t="s">
        <v>5</v>
      </c>
      <c r="AA32" s="508" t="s">
        <v>5</v>
      </c>
      <c r="AB32" s="508" t="s">
        <v>5</v>
      </c>
      <c r="AC32" s="508" t="s">
        <v>5</v>
      </c>
      <c r="AD32" s="509" t="s">
        <v>5</v>
      </c>
      <c r="AE32" s="885" t="s">
        <v>109</v>
      </c>
      <c r="AF32" s="886"/>
      <c r="AG32" s="886"/>
      <c r="AH32" s="886"/>
      <c r="AI32" s="886"/>
      <c r="AJ32" s="887"/>
      <c r="AK32" s="238"/>
      <c r="AM32" s="518"/>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row>
    <row r="33" spans="1:85" s="502" customFormat="1" ht="13.15" customHeight="1">
      <c r="A33" s="492" t="s">
        <v>358</v>
      </c>
      <c r="B33" s="493" t="s">
        <v>965</v>
      </c>
      <c r="C33" s="267" t="s">
        <v>21</v>
      </c>
      <c r="D33" s="494" t="s">
        <v>6</v>
      </c>
      <c r="E33" s="503" t="s">
        <v>94</v>
      </c>
      <c r="F33" s="496" t="s">
        <v>101</v>
      </c>
      <c r="G33" s="507" t="s">
        <v>5</v>
      </c>
      <c r="H33" s="508" t="s">
        <v>5</v>
      </c>
      <c r="I33" s="508" t="s">
        <v>5</v>
      </c>
      <c r="J33" s="508" t="s">
        <v>5</v>
      </c>
      <c r="K33" s="508" t="s">
        <v>5</v>
      </c>
      <c r="L33" s="509" t="s">
        <v>5</v>
      </c>
      <c r="M33" s="507" t="s">
        <v>5</v>
      </c>
      <c r="N33" s="508" t="s">
        <v>5</v>
      </c>
      <c r="O33" s="508" t="s">
        <v>5</v>
      </c>
      <c r="P33" s="508" t="s">
        <v>5</v>
      </c>
      <c r="Q33" s="508" t="s">
        <v>5</v>
      </c>
      <c r="R33" s="509" t="s">
        <v>5</v>
      </c>
      <c r="S33" s="507" t="s">
        <v>5</v>
      </c>
      <c r="T33" s="508" t="s">
        <v>5</v>
      </c>
      <c r="U33" s="508" t="s">
        <v>5</v>
      </c>
      <c r="V33" s="508" t="s">
        <v>5</v>
      </c>
      <c r="W33" s="508" t="s">
        <v>5</v>
      </c>
      <c r="X33" s="509" t="s">
        <v>5</v>
      </c>
      <c r="Y33" s="516" t="s">
        <v>5</v>
      </c>
      <c r="Z33" s="517" t="s">
        <v>5</v>
      </c>
      <c r="AA33" s="508" t="s">
        <v>5</v>
      </c>
      <c r="AB33" s="508" t="s">
        <v>5</v>
      </c>
      <c r="AC33" s="508" t="s">
        <v>5</v>
      </c>
      <c r="AD33" s="509" t="s">
        <v>5</v>
      </c>
      <c r="AE33" s="885" t="s">
        <v>109</v>
      </c>
      <c r="AF33" s="886"/>
      <c r="AG33" s="886"/>
      <c r="AH33" s="886"/>
      <c r="AI33" s="886"/>
      <c r="AJ33" s="887"/>
      <c r="AK33" s="238"/>
      <c r="AM33" s="518"/>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row>
    <row r="34" spans="1:85" s="502" customFormat="1" ht="13.15" customHeight="1">
      <c r="A34" s="492" t="s">
        <v>358</v>
      </c>
      <c r="B34" s="493" t="s">
        <v>965</v>
      </c>
      <c r="C34" s="267" t="s">
        <v>21</v>
      </c>
      <c r="D34" s="494" t="s">
        <v>6</v>
      </c>
      <c r="E34" s="503" t="s">
        <v>966</v>
      </c>
      <c r="F34" s="496" t="s">
        <v>101</v>
      </c>
      <c r="G34" s="507" t="s">
        <v>5</v>
      </c>
      <c r="H34" s="508" t="s">
        <v>5</v>
      </c>
      <c r="I34" s="508" t="s">
        <v>5</v>
      </c>
      <c r="J34" s="508" t="s">
        <v>5</v>
      </c>
      <c r="K34" s="508" t="s">
        <v>5</v>
      </c>
      <c r="L34" s="509" t="s">
        <v>5</v>
      </c>
      <c r="M34" s="507" t="s">
        <v>5</v>
      </c>
      <c r="N34" s="508" t="s">
        <v>5</v>
      </c>
      <c r="O34" s="508" t="s">
        <v>5</v>
      </c>
      <c r="P34" s="508" t="s">
        <v>5</v>
      </c>
      <c r="Q34" s="508" t="s">
        <v>5</v>
      </c>
      <c r="R34" s="509" t="s">
        <v>5</v>
      </c>
      <c r="S34" s="507" t="s">
        <v>5</v>
      </c>
      <c r="T34" s="508" t="s">
        <v>5</v>
      </c>
      <c r="U34" s="508" t="s">
        <v>5</v>
      </c>
      <c r="V34" s="508" t="s">
        <v>5</v>
      </c>
      <c r="W34" s="508" t="s">
        <v>5</v>
      </c>
      <c r="X34" s="509" t="s">
        <v>5</v>
      </c>
      <c r="Y34" s="516" t="s">
        <v>5</v>
      </c>
      <c r="Z34" s="517" t="s">
        <v>5</v>
      </c>
      <c r="AA34" s="508" t="s">
        <v>5</v>
      </c>
      <c r="AB34" s="508" t="s">
        <v>5</v>
      </c>
      <c r="AC34" s="508" t="s">
        <v>5</v>
      </c>
      <c r="AD34" s="509" t="s">
        <v>5</v>
      </c>
      <c r="AE34" s="885" t="s">
        <v>109</v>
      </c>
      <c r="AF34" s="886"/>
      <c r="AG34" s="886"/>
      <c r="AH34" s="886"/>
      <c r="AI34" s="886"/>
      <c r="AJ34" s="887"/>
      <c r="AK34" s="238"/>
      <c r="AM34" s="518"/>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row>
    <row r="35" spans="1:85" s="502" customFormat="1" ht="13.15" customHeight="1">
      <c r="A35" s="492" t="s">
        <v>358</v>
      </c>
      <c r="B35" s="493" t="s">
        <v>965</v>
      </c>
      <c r="C35" s="267" t="s">
        <v>21</v>
      </c>
      <c r="D35" s="494" t="s">
        <v>6</v>
      </c>
      <c r="E35" s="503" t="s">
        <v>967</v>
      </c>
      <c r="F35" s="496" t="s">
        <v>101</v>
      </c>
      <c r="G35" s="507" t="s">
        <v>5</v>
      </c>
      <c r="H35" s="508" t="s">
        <v>5</v>
      </c>
      <c r="I35" s="508" t="s">
        <v>5</v>
      </c>
      <c r="J35" s="508" t="s">
        <v>5</v>
      </c>
      <c r="K35" s="508" t="s">
        <v>5</v>
      </c>
      <c r="L35" s="509" t="s">
        <v>5</v>
      </c>
      <c r="M35" s="507" t="s">
        <v>5</v>
      </c>
      <c r="N35" s="508" t="s">
        <v>5</v>
      </c>
      <c r="O35" s="508" t="s">
        <v>5</v>
      </c>
      <c r="P35" s="508" t="s">
        <v>5</v>
      </c>
      <c r="Q35" s="508" t="s">
        <v>5</v>
      </c>
      <c r="R35" s="509" t="s">
        <v>5</v>
      </c>
      <c r="S35" s="507" t="s">
        <v>5</v>
      </c>
      <c r="T35" s="508" t="s">
        <v>5</v>
      </c>
      <c r="U35" s="508" t="s">
        <v>5</v>
      </c>
      <c r="V35" s="508" t="s">
        <v>5</v>
      </c>
      <c r="W35" s="508" t="s">
        <v>5</v>
      </c>
      <c r="X35" s="509" t="s">
        <v>5</v>
      </c>
      <c r="Y35" s="516" t="s">
        <v>5</v>
      </c>
      <c r="Z35" s="517" t="s">
        <v>5</v>
      </c>
      <c r="AA35" s="508" t="s">
        <v>5</v>
      </c>
      <c r="AB35" s="508" t="s">
        <v>5</v>
      </c>
      <c r="AC35" s="508" t="s">
        <v>5</v>
      </c>
      <c r="AD35" s="509" t="s">
        <v>5</v>
      </c>
      <c r="AE35" s="885" t="s">
        <v>109</v>
      </c>
      <c r="AF35" s="886"/>
      <c r="AG35" s="886"/>
      <c r="AH35" s="886"/>
      <c r="AI35" s="886"/>
      <c r="AJ35" s="887"/>
      <c r="AK35" s="238"/>
      <c r="AM35" s="518"/>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row>
    <row r="36" spans="1:85" s="502" customFormat="1" ht="13.15" customHeight="1">
      <c r="A36" s="492" t="s">
        <v>358</v>
      </c>
      <c r="B36" s="493" t="s">
        <v>965</v>
      </c>
      <c r="C36" s="267" t="s">
        <v>21</v>
      </c>
      <c r="D36" s="494" t="s">
        <v>6</v>
      </c>
      <c r="E36" s="503" t="s">
        <v>968</v>
      </c>
      <c r="F36" s="496" t="s">
        <v>101</v>
      </c>
      <c r="G36" s="507" t="s">
        <v>5</v>
      </c>
      <c r="H36" s="508" t="s">
        <v>5</v>
      </c>
      <c r="I36" s="508" t="s">
        <v>5</v>
      </c>
      <c r="J36" s="508" t="s">
        <v>5</v>
      </c>
      <c r="K36" s="508" t="s">
        <v>5</v>
      </c>
      <c r="L36" s="509" t="s">
        <v>5</v>
      </c>
      <c r="M36" s="507" t="s">
        <v>5</v>
      </c>
      <c r="N36" s="508" t="s">
        <v>5</v>
      </c>
      <c r="O36" s="508" t="s">
        <v>5</v>
      </c>
      <c r="P36" s="508" t="s">
        <v>5</v>
      </c>
      <c r="Q36" s="508" t="s">
        <v>5</v>
      </c>
      <c r="R36" s="509" t="s">
        <v>5</v>
      </c>
      <c r="S36" s="507" t="s">
        <v>5</v>
      </c>
      <c r="T36" s="508" t="s">
        <v>5</v>
      </c>
      <c r="U36" s="508" t="s">
        <v>5</v>
      </c>
      <c r="V36" s="508" t="s">
        <v>5</v>
      </c>
      <c r="W36" s="508" t="s">
        <v>5</v>
      </c>
      <c r="X36" s="509" t="s">
        <v>5</v>
      </c>
      <c r="Y36" s="516" t="s">
        <v>5</v>
      </c>
      <c r="Z36" s="517" t="s">
        <v>5</v>
      </c>
      <c r="AA36" s="508" t="s">
        <v>5</v>
      </c>
      <c r="AB36" s="508" t="s">
        <v>5</v>
      </c>
      <c r="AC36" s="508" t="s">
        <v>5</v>
      </c>
      <c r="AD36" s="509" t="s">
        <v>5</v>
      </c>
      <c r="AE36" s="885" t="s">
        <v>109</v>
      </c>
      <c r="AF36" s="886"/>
      <c r="AG36" s="886"/>
      <c r="AH36" s="886"/>
      <c r="AI36" s="886"/>
      <c r="AJ36" s="887"/>
      <c r="AK36" s="238"/>
      <c r="AM36" s="518"/>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row>
    <row r="37" spans="1:85" s="502" customFormat="1" ht="13.15" customHeight="1">
      <c r="A37" s="492" t="s">
        <v>358</v>
      </c>
      <c r="B37" s="493" t="s">
        <v>969</v>
      </c>
      <c r="C37" s="267" t="s">
        <v>21</v>
      </c>
      <c r="D37" s="494" t="s">
        <v>6</v>
      </c>
      <c r="E37" s="503" t="s">
        <v>970</v>
      </c>
      <c r="F37" s="496" t="s">
        <v>101</v>
      </c>
      <c r="G37" s="507" t="s">
        <v>5</v>
      </c>
      <c r="H37" s="508" t="s">
        <v>5</v>
      </c>
      <c r="I37" s="508" t="s">
        <v>5</v>
      </c>
      <c r="J37" s="508" t="s">
        <v>5</v>
      </c>
      <c r="K37" s="508" t="s">
        <v>5</v>
      </c>
      <c r="L37" s="509" t="s">
        <v>5</v>
      </c>
      <c r="M37" s="507" t="s">
        <v>5</v>
      </c>
      <c r="N37" s="508" t="s">
        <v>5</v>
      </c>
      <c r="O37" s="508" t="s">
        <v>5</v>
      </c>
      <c r="P37" s="508" t="s">
        <v>5</v>
      </c>
      <c r="Q37" s="508" t="s">
        <v>5</v>
      </c>
      <c r="R37" s="509" t="s">
        <v>5</v>
      </c>
      <c r="S37" s="507" t="s">
        <v>5</v>
      </c>
      <c r="T37" s="508" t="s">
        <v>5</v>
      </c>
      <c r="U37" s="508" t="s">
        <v>5</v>
      </c>
      <c r="V37" s="508" t="s">
        <v>5</v>
      </c>
      <c r="W37" s="508" t="s">
        <v>5</v>
      </c>
      <c r="X37" s="509" t="s">
        <v>5</v>
      </c>
      <c r="Y37" s="516" t="s">
        <v>5</v>
      </c>
      <c r="Z37" s="517" t="s">
        <v>5</v>
      </c>
      <c r="AA37" s="508" t="s">
        <v>5</v>
      </c>
      <c r="AB37" s="508" t="s">
        <v>5</v>
      </c>
      <c r="AC37" s="508" t="s">
        <v>5</v>
      </c>
      <c r="AD37" s="509" t="s">
        <v>5</v>
      </c>
      <c r="AE37" s="885" t="s">
        <v>109</v>
      </c>
      <c r="AF37" s="886"/>
      <c r="AG37" s="886"/>
      <c r="AH37" s="886"/>
      <c r="AI37" s="886"/>
      <c r="AJ37" s="887"/>
      <c r="AK37" s="238"/>
      <c r="AM37" s="518"/>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row>
    <row r="38" spans="1:85" s="502" customFormat="1" ht="13.15" customHeight="1">
      <c r="A38" s="492" t="s">
        <v>358</v>
      </c>
      <c r="B38" s="493" t="s">
        <v>1105</v>
      </c>
      <c r="C38" s="267" t="s">
        <v>21</v>
      </c>
      <c r="D38" s="494" t="s">
        <v>753</v>
      </c>
      <c r="E38" s="503" t="s">
        <v>1089</v>
      </c>
      <c r="F38" s="496" t="s">
        <v>1104</v>
      </c>
      <c r="G38" s="507"/>
      <c r="H38" s="508"/>
      <c r="I38" s="511" t="s">
        <v>5</v>
      </c>
      <c r="J38" s="511" t="s">
        <v>5</v>
      </c>
      <c r="K38" s="511" t="s">
        <v>5</v>
      </c>
      <c r="L38" s="496" t="s">
        <v>5</v>
      </c>
      <c r="M38" s="511" t="s">
        <v>5</v>
      </c>
      <c r="N38" s="511" t="s">
        <v>5</v>
      </c>
      <c r="O38" s="511" t="s">
        <v>5</v>
      </c>
      <c r="P38" s="511" t="s">
        <v>5</v>
      </c>
      <c r="Q38" s="511" t="s">
        <v>5</v>
      </c>
      <c r="R38" s="496" t="s">
        <v>5</v>
      </c>
      <c r="S38" s="507" t="s">
        <v>5</v>
      </c>
      <c r="T38" s="508" t="s">
        <v>5</v>
      </c>
      <c r="U38" s="511" t="s">
        <v>5</v>
      </c>
      <c r="V38" s="511" t="s">
        <v>5</v>
      </c>
      <c r="W38" s="511" t="s">
        <v>5</v>
      </c>
      <c r="X38" s="496" t="s">
        <v>5</v>
      </c>
      <c r="Y38" s="516" t="s">
        <v>5</v>
      </c>
      <c r="Z38" s="517" t="s">
        <v>5</v>
      </c>
      <c r="AA38" s="511" t="s">
        <v>5</v>
      </c>
      <c r="AB38" s="511" t="s">
        <v>5</v>
      </c>
      <c r="AC38" s="511" t="s">
        <v>5</v>
      </c>
      <c r="AD38" s="496" t="s">
        <v>5</v>
      </c>
      <c r="AE38" s="885" t="s">
        <v>109</v>
      </c>
      <c r="AF38" s="886"/>
      <c r="AG38" s="886"/>
      <c r="AH38" s="886"/>
      <c r="AI38" s="886"/>
      <c r="AJ38" s="887"/>
      <c r="AK38" s="238"/>
      <c r="AM38" s="518"/>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row>
    <row r="39" spans="1:85" s="502" customFormat="1" ht="13.15" customHeight="1">
      <c r="A39" s="492" t="s">
        <v>358</v>
      </c>
      <c r="B39" s="493" t="s">
        <v>971</v>
      </c>
      <c r="C39" s="267" t="s">
        <v>21</v>
      </c>
      <c r="D39" s="494" t="s">
        <v>753</v>
      </c>
      <c r="E39" s="495" t="s">
        <v>972</v>
      </c>
      <c r="F39" s="496" t="s">
        <v>101</v>
      </c>
      <c r="G39" s="885" t="s">
        <v>109</v>
      </c>
      <c r="H39" s="886"/>
      <c r="I39" s="886"/>
      <c r="J39" s="886"/>
      <c r="K39" s="886"/>
      <c r="L39" s="887"/>
      <c r="M39" s="507" t="s">
        <v>5</v>
      </c>
      <c r="N39" s="511" t="s">
        <v>5</v>
      </c>
      <c r="O39" s="508" t="s">
        <v>5</v>
      </c>
      <c r="P39" s="508" t="s">
        <v>5</v>
      </c>
      <c r="Q39" s="508" t="s">
        <v>5</v>
      </c>
      <c r="R39" s="509" t="s">
        <v>5</v>
      </c>
      <c r="S39" s="507" t="s">
        <v>5</v>
      </c>
      <c r="T39" s="508" t="s">
        <v>5</v>
      </c>
      <c r="U39" s="508" t="s">
        <v>5</v>
      </c>
      <c r="V39" s="508" t="s">
        <v>5</v>
      </c>
      <c r="W39" s="508" t="s">
        <v>5</v>
      </c>
      <c r="X39" s="509" t="s">
        <v>5</v>
      </c>
      <c r="Y39" s="516" t="s">
        <v>5</v>
      </c>
      <c r="Z39" s="517" t="s">
        <v>5</v>
      </c>
      <c r="AA39" s="508" t="s">
        <v>5</v>
      </c>
      <c r="AB39" s="508" t="s">
        <v>5</v>
      </c>
      <c r="AC39" s="508" t="s">
        <v>5</v>
      </c>
      <c r="AD39" s="509" t="s">
        <v>5</v>
      </c>
      <c r="AE39" s="885" t="s">
        <v>109</v>
      </c>
      <c r="AF39" s="886"/>
      <c r="AG39" s="886"/>
      <c r="AH39" s="886"/>
      <c r="AI39" s="886"/>
      <c r="AJ39" s="887"/>
      <c r="AK39" s="238"/>
      <c r="AM39" s="518"/>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row>
    <row r="40" spans="1:85" s="502" customFormat="1" ht="13.15" customHeight="1">
      <c r="A40" s="492" t="s">
        <v>358</v>
      </c>
      <c r="B40" s="493" t="s">
        <v>973</v>
      </c>
      <c r="C40" s="267" t="s">
        <v>21</v>
      </c>
      <c r="D40" s="494" t="s">
        <v>753</v>
      </c>
      <c r="E40" s="495" t="s">
        <v>942</v>
      </c>
      <c r="F40" s="496" t="s">
        <v>101</v>
      </c>
      <c r="G40" s="885" t="s">
        <v>109</v>
      </c>
      <c r="H40" s="886"/>
      <c r="I40" s="886"/>
      <c r="J40" s="886"/>
      <c r="K40" s="886"/>
      <c r="L40" s="887"/>
      <c r="M40" s="507" t="s">
        <v>5</v>
      </c>
      <c r="N40" s="508" t="s">
        <v>5</v>
      </c>
      <c r="O40" s="508" t="s">
        <v>5</v>
      </c>
      <c r="P40" s="508" t="s">
        <v>5</v>
      </c>
      <c r="Q40" s="508" t="s">
        <v>5</v>
      </c>
      <c r="R40" s="509" t="s">
        <v>5</v>
      </c>
      <c r="S40" s="507" t="s">
        <v>5</v>
      </c>
      <c r="T40" s="508" t="s">
        <v>5</v>
      </c>
      <c r="U40" s="508" t="s">
        <v>5</v>
      </c>
      <c r="V40" s="508" t="s">
        <v>5</v>
      </c>
      <c r="W40" s="508" t="s">
        <v>5</v>
      </c>
      <c r="X40" s="509" t="s">
        <v>5</v>
      </c>
      <c r="Y40" s="516" t="s">
        <v>5</v>
      </c>
      <c r="Z40" s="517" t="s">
        <v>5</v>
      </c>
      <c r="AA40" s="508" t="s">
        <v>5</v>
      </c>
      <c r="AB40" s="508" t="s">
        <v>5</v>
      </c>
      <c r="AC40" s="508" t="s">
        <v>5</v>
      </c>
      <c r="AD40" s="509" t="s">
        <v>5</v>
      </c>
      <c r="AE40" s="885" t="s">
        <v>109</v>
      </c>
      <c r="AF40" s="886"/>
      <c r="AG40" s="886"/>
      <c r="AH40" s="886"/>
      <c r="AI40" s="886"/>
      <c r="AJ40" s="887"/>
      <c r="AK40" s="238"/>
      <c r="AM40" s="518"/>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row>
    <row r="41" spans="1:85" s="502" customFormat="1" ht="13.15" customHeight="1">
      <c r="A41" s="492" t="s">
        <v>358</v>
      </c>
      <c r="B41" s="493" t="s">
        <v>974</v>
      </c>
      <c r="C41" s="267" t="s">
        <v>21</v>
      </c>
      <c r="D41" s="494" t="s">
        <v>753</v>
      </c>
      <c r="E41" s="495" t="s">
        <v>942</v>
      </c>
      <c r="F41" s="496" t="s">
        <v>101</v>
      </c>
      <c r="G41" s="885" t="s">
        <v>109</v>
      </c>
      <c r="H41" s="886"/>
      <c r="I41" s="886"/>
      <c r="J41" s="886"/>
      <c r="K41" s="886"/>
      <c r="L41" s="887"/>
      <c r="M41" s="507" t="s">
        <v>5</v>
      </c>
      <c r="N41" s="508" t="s">
        <v>5</v>
      </c>
      <c r="O41" s="508" t="s">
        <v>5</v>
      </c>
      <c r="P41" s="508" t="s">
        <v>5</v>
      </c>
      <c r="Q41" s="508" t="s">
        <v>5</v>
      </c>
      <c r="R41" s="509" t="s">
        <v>5</v>
      </c>
      <c r="S41" s="507" t="s">
        <v>5</v>
      </c>
      <c r="T41" s="508" t="s">
        <v>5</v>
      </c>
      <c r="U41" s="508" t="s">
        <v>5</v>
      </c>
      <c r="V41" s="508" t="s">
        <v>5</v>
      </c>
      <c r="W41" s="508" t="s">
        <v>5</v>
      </c>
      <c r="X41" s="509" t="s">
        <v>5</v>
      </c>
      <c r="Y41" s="516" t="s">
        <v>5</v>
      </c>
      <c r="Z41" s="517" t="s">
        <v>5</v>
      </c>
      <c r="AA41" s="508" t="s">
        <v>5</v>
      </c>
      <c r="AB41" s="508" t="s">
        <v>5</v>
      </c>
      <c r="AC41" s="508" t="s">
        <v>5</v>
      </c>
      <c r="AD41" s="509" t="s">
        <v>5</v>
      </c>
      <c r="AE41" s="885" t="s">
        <v>109</v>
      </c>
      <c r="AF41" s="886"/>
      <c r="AG41" s="886"/>
      <c r="AH41" s="886"/>
      <c r="AI41" s="886"/>
      <c r="AJ41" s="887"/>
      <c r="AK41" s="238"/>
      <c r="AM41" s="518"/>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row>
    <row r="42" spans="1:85" s="502" customFormat="1" ht="13.15" customHeight="1">
      <c r="A42" s="492" t="s">
        <v>358</v>
      </c>
      <c r="B42" s="493" t="s">
        <v>975</v>
      </c>
      <c r="C42" s="267" t="s">
        <v>21</v>
      </c>
      <c r="D42" s="494" t="s">
        <v>753</v>
      </c>
      <c r="E42" s="495" t="s">
        <v>942</v>
      </c>
      <c r="F42" s="496" t="s">
        <v>101</v>
      </c>
      <c r="G42" s="885" t="s">
        <v>109</v>
      </c>
      <c r="H42" s="886"/>
      <c r="I42" s="886"/>
      <c r="J42" s="886"/>
      <c r="K42" s="886"/>
      <c r="L42" s="887"/>
      <c r="M42" s="507" t="s">
        <v>5</v>
      </c>
      <c r="N42" s="508" t="s">
        <v>5</v>
      </c>
      <c r="O42" s="508" t="s">
        <v>5</v>
      </c>
      <c r="P42" s="508" t="s">
        <v>5</v>
      </c>
      <c r="Q42" s="508" t="s">
        <v>5</v>
      </c>
      <c r="R42" s="509" t="s">
        <v>5</v>
      </c>
      <c r="S42" s="507" t="s">
        <v>5</v>
      </c>
      <c r="T42" s="508" t="s">
        <v>5</v>
      </c>
      <c r="U42" s="508" t="s">
        <v>5</v>
      </c>
      <c r="V42" s="508" t="s">
        <v>5</v>
      </c>
      <c r="W42" s="508" t="s">
        <v>5</v>
      </c>
      <c r="X42" s="509" t="s">
        <v>5</v>
      </c>
      <c r="Y42" s="516" t="s">
        <v>5</v>
      </c>
      <c r="Z42" s="517" t="s">
        <v>5</v>
      </c>
      <c r="AA42" s="508" t="s">
        <v>5</v>
      </c>
      <c r="AB42" s="508" t="s">
        <v>5</v>
      </c>
      <c r="AC42" s="508" t="s">
        <v>5</v>
      </c>
      <c r="AD42" s="509" t="s">
        <v>5</v>
      </c>
      <c r="AE42" s="885" t="s">
        <v>109</v>
      </c>
      <c r="AF42" s="886"/>
      <c r="AG42" s="886"/>
      <c r="AH42" s="886"/>
      <c r="AI42" s="886"/>
      <c r="AJ42" s="887"/>
      <c r="AK42" s="238"/>
      <c r="AM42" s="518"/>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row>
    <row r="43" spans="1:85" s="502" customFormat="1" ht="13.15" customHeight="1">
      <c r="A43" s="492" t="s">
        <v>358</v>
      </c>
      <c r="B43" s="493" t="s">
        <v>937</v>
      </c>
      <c r="C43" s="267" t="s">
        <v>21</v>
      </c>
      <c r="D43" s="494" t="s">
        <v>6</v>
      </c>
      <c r="E43" s="513" t="s">
        <v>938</v>
      </c>
      <c r="F43" s="496" t="s">
        <v>101</v>
      </c>
      <c r="G43" s="507" t="s">
        <v>5</v>
      </c>
      <c r="H43" s="508" t="s">
        <v>5</v>
      </c>
      <c r="I43" s="508" t="s">
        <v>5</v>
      </c>
      <c r="J43" s="508" t="s">
        <v>5</v>
      </c>
      <c r="K43" s="508" t="s">
        <v>5</v>
      </c>
      <c r="L43" s="509" t="s">
        <v>5</v>
      </c>
      <c r="M43" s="507" t="s">
        <v>5</v>
      </c>
      <c r="N43" s="508" t="s">
        <v>5</v>
      </c>
      <c r="O43" s="508" t="s">
        <v>5</v>
      </c>
      <c r="P43" s="508" t="s">
        <v>5</v>
      </c>
      <c r="Q43" s="508" t="s">
        <v>5</v>
      </c>
      <c r="R43" s="509" t="s">
        <v>5</v>
      </c>
      <c r="S43" s="507" t="s">
        <v>5</v>
      </c>
      <c r="T43" s="508" t="s">
        <v>5</v>
      </c>
      <c r="U43" s="508" t="s">
        <v>5</v>
      </c>
      <c r="V43" s="508" t="s">
        <v>5</v>
      </c>
      <c r="W43" s="508" t="s">
        <v>5</v>
      </c>
      <c r="X43" s="509" t="s">
        <v>5</v>
      </c>
      <c r="Y43" s="516" t="s">
        <v>5</v>
      </c>
      <c r="Z43" s="517" t="s">
        <v>5</v>
      </c>
      <c r="AA43" s="508" t="s">
        <v>5</v>
      </c>
      <c r="AB43" s="508" t="s">
        <v>5</v>
      </c>
      <c r="AC43" s="508" t="s">
        <v>5</v>
      </c>
      <c r="AD43" s="509" t="s">
        <v>5</v>
      </c>
      <c r="AE43" s="510"/>
      <c r="AF43" s="511"/>
      <c r="AG43" s="508" t="s">
        <v>5</v>
      </c>
      <c r="AH43" s="511"/>
      <c r="AI43" s="511"/>
      <c r="AJ43" s="509" t="s">
        <v>5</v>
      </c>
      <c r="AK43" s="238"/>
      <c r="AM43" s="518"/>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row>
    <row r="44" spans="1:85" s="502" customFormat="1" ht="13.15" customHeight="1">
      <c r="A44" s="492" t="s">
        <v>358</v>
      </c>
      <c r="B44" s="493" t="s">
        <v>602</v>
      </c>
      <c r="C44" s="267" t="s">
        <v>21</v>
      </c>
      <c r="D44" s="494" t="s">
        <v>753</v>
      </c>
      <c r="E44" s="503" t="s">
        <v>1089</v>
      </c>
      <c r="F44" s="496" t="s">
        <v>1104</v>
      </c>
      <c r="G44" s="507"/>
      <c r="H44" s="508"/>
      <c r="I44" s="511" t="s">
        <v>5</v>
      </c>
      <c r="J44" s="511" t="s">
        <v>5</v>
      </c>
      <c r="K44" s="511" t="s">
        <v>5</v>
      </c>
      <c r="L44" s="496" t="s">
        <v>5</v>
      </c>
      <c r="M44" s="511" t="s">
        <v>5</v>
      </c>
      <c r="N44" s="511" t="s">
        <v>5</v>
      </c>
      <c r="O44" s="511" t="s">
        <v>5</v>
      </c>
      <c r="P44" s="511" t="s">
        <v>5</v>
      </c>
      <c r="Q44" s="511" t="s">
        <v>5</v>
      </c>
      <c r="R44" s="496" t="s">
        <v>5</v>
      </c>
      <c r="S44" s="507" t="s">
        <v>5</v>
      </c>
      <c r="T44" s="508" t="s">
        <v>5</v>
      </c>
      <c r="U44" s="511" t="s">
        <v>5</v>
      </c>
      <c r="V44" s="511" t="s">
        <v>5</v>
      </c>
      <c r="W44" s="511" t="s">
        <v>5</v>
      </c>
      <c r="X44" s="496" t="s">
        <v>5</v>
      </c>
      <c r="Y44" s="516" t="s">
        <v>5</v>
      </c>
      <c r="Z44" s="517" t="s">
        <v>5</v>
      </c>
      <c r="AA44" s="511" t="s">
        <v>5</v>
      </c>
      <c r="AB44" s="511" t="s">
        <v>5</v>
      </c>
      <c r="AC44" s="511" t="s">
        <v>5</v>
      </c>
      <c r="AD44" s="496" t="s">
        <v>5</v>
      </c>
      <c r="AE44" s="885" t="s">
        <v>109</v>
      </c>
      <c r="AF44" s="886"/>
      <c r="AG44" s="886"/>
      <c r="AH44" s="886"/>
      <c r="AI44" s="886"/>
      <c r="AJ44" s="887"/>
      <c r="AK44" s="238"/>
      <c r="AM44" s="518"/>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row>
    <row r="45" spans="1:85" s="502" customFormat="1" ht="13.15" customHeight="1">
      <c r="A45" s="492" t="s">
        <v>358</v>
      </c>
      <c r="B45" s="493" t="s">
        <v>976</v>
      </c>
      <c r="C45" s="267" t="s">
        <v>21</v>
      </c>
      <c r="D45" s="494" t="s">
        <v>6</v>
      </c>
      <c r="E45" s="503" t="s">
        <v>94</v>
      </c>
      <c r="F45" s="496" t="s">
        <v>101</v>
      </c>
      <c r="G45" s="507" t="s">
        <v>5</v>
      </c>
      <c r="H45" s="508" t="s">
        <v>5</v>
      </c>
      <c r="I45" s="508" t="s">
        <v>5</v>
      </c>
      <c r="J45" s="508" t="s">
        <v>5</v>
      </c>
      <c r="K45" s="508" t="s">
        <v>5</v>
      </c>
      <c r="L45" s="509" t="s">
        <v>5</v>
      </c>
      <c r="M45" s="511" t="s">
        <v>5</v>
      </c>
      <c r="N45" s="511" t="s">
        <v>5</v>
      </c>
      <c r="O45" s="508" t="s">
        <v>5</v>
      </c>
      <c r="P45" s="508" t="s">
        <v>5</v>
      </c>
      <c r="Q45" s="508" t="s">
        <v>5</v>
      </c>
      <c r="R45" s="509" t="s">
        <v>5</v>
      </c>
      <c r="S45" s="507" t="s">
        <v>5</v>
      </c>
      <c r="T45" s="508" t="s">
        <v>5</v>
      </c>
      <c r="U45" s="508" t="s">
        <v>5</v>
      </c>
      <c r="V45" s="508" t="s">
        <v>5</v>
      </c>
      <c r="W45" s="508" t="s">
        <v>5</v>
      </c>
      <c r="X45" s="509" t="s">
        <v>5</v>
      </c>
      <c r="Y45" s="516" t="s">
        <v>5</v>
      </c>
      <c r="Z45" s="517" t="s">
        <v>5</v>
      </c>
      <c r="AA45" s="508" t="s">
        <v>5</v>
      </c>
      <c r="AB45" s="508" t="s">
        <v>5</v>
      </c>
      <c r="AC45" s="508" t="s">
        <v>5</v>
      </c>
      <c r="AD45" s="509" t="s">
        <v>5</v>
      </c>
      <c r="AE45" s="885" t="s">
        <v>109</v>
      </c>
      <c r="AF45" s="886"/>
      <c r="AG45" s="886"/>
      <c r="AH45" s="886"/>
      <c r="AI45" s="886"/>
      <c r="AJ45" s="887"/>
      <c r="AK45" s="238"/>
      <c r="AM45" s="518"/>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row>
    <row r="46" spans="1:85" s="502" customFormat="1" ht="13.15" customHeight="1">
      <c r="A46" s="492" t="s">
        <v>358</v>
      </c>
      <c r="B46" s="493" t="s">
        <v>976</v>
      </c>
      <c r="C46" s="267" t="s">
        <v>21</v>
      </c>
      <c r="D46" s="494" t="s">
        <v>6</v>
      </c>
      <c r="E46" s="503" t="s">
        <v>966</v>
      </c>
      <c r="F46" s="496" t="s">
        <v>101</v>
      </c>
      <c r="G46" s="507" t="s">
        <v>5</v>
      </c>
      <c r="H46" s="508" t="s">
        <v>5</v>
      </c>
      <c r="I46" s="508" t="s">
        <v>5</v>
      </c>
      <c r="J46" s="508" t="s">
        <v>5</v>
      </c>
      <c r="K46" s="508" t="s">
        <v>5</v>
      </c>
      <c r="L46" s="509" t="s">
        <v>5</v>
      </c>
      <c r="M46" s="507" t="s">
        <v>5</v>
      </c>
      <c r="N46" s="508" t="s">
        <v>5</v>
      </c>
      <c r="O46" s="508" t="s">
        <v>5</v>
      </c>
      <c r="P46" s="508" t="s">
        <v>5</v>
      </c>
      <c r="Q46" s="508" t="s">
        <v>5</v>
      </c>
      <c r="R46" s="509" t="s">
        <v>5</v>
      </c>
      <c r="S46" s="507" t="s">
        <v>5</v>
      </c>
      <c r="T46" s="508" t="s">
        <v>5</v>
      </c>
      <c r="U46" s="508" t="s">
        <v>5</v>
      </c>
      <c r="V46" s="508" t="s">
        <v>5</v>
      </c>
      <c r="W46" s="508" t="s">
        <v>5</v>
      </c>
      <c r="X46" s="509" t="s">
        <v>5</v>
      </c>
      <c r="Y46" s="516" t="s">
        <v>5</v>
      </c>
      <c r="Z46" s="517" t="s">
        <v>5</v>
      </c>
      <c r="AA46" s="508" t="s">
        <v>5</v>
      </c>
      <c r="AB46" s="508" t="s">
        <v>5</v>
      </c>
      <c r="AC46" s="508" t="s">
        <v>5</v>
      </c>
      <c r="AD46" s="509" t="s">
        <v>5</v>
      </c>
      <c r="AE46" s="885" t="s">
        <v>109</v>
      </c>
      <c r="AF46" s="886"/>
      <c r="AG46" s="886"/>
      <c r="AH46" s="886"/>
      <c r="AI46" s="886"/>
      <c r="AJ46" s="887"/>
      <c r="AK46" s="238"/>
      <c r="AM46" s="518"/>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row>
    <row r="47" spans="1:85" s="502" customFormat="1" ht="13.15" customHeight="1">
      <c r="A47" s="492" t="s">
        <v>358</v>
      </c>
      <c r="B47" s="493" t="s">
        <v>976</v>
      </c>
      <c r="C47" s="267" t="s">
        <v>21</v>
      </c>
      <c r="D47" s="494" t="s">
        <v>6</v>
      </c>
      <c r="E47" s="503" t="s">
        <v>967</v>
      </c>
      <c r="F47" s="496" t="s">
        <v>101</v>
      </c>
      <c r="G47" s="507" t="s">
        <v>5</v>
      </c>
      <c r="H47" s="508" t="s">
        <v>5</v>
      </c>
      <c r="I47" s="508" t="s">
        <v>5</v>
      </c>
      <c r="J47" s="508" t="s">
        <v>5</v>
      </c>
      <c r="K47" s="508" t="s">
        <v>5</v>
      </c>
      <c r="L47" s="509" t="s">
        <v>5</v>
      </c>
      <c r="M47" s="507" t="s">
        <v>5</v>
      </c>
      <c r="N47" s="508" t="s">
        <v>5</v>
      </c>
      <c r="O47" s="508" t="s">
        <v>5</v>
      </c>
      <c r="P47" s="508" t="s">
        <v>5</v>
      </c>
      <c r="Q47" s="508" t="s">
        <v>5</v>
      </c>
      <c r="R47" s="509" t="s">
        <v>5</v>
      </c>
      <c r="S47" s="507" t="s">
        <v>5</v>
      </c>
      <c r="T47" s="508" t="s">
        <v>5</v>
      </c>
      <c r="U47" s="508" t="s">
        <v>5</v>
      </c>
      <c r="V47" s="508" t="s">
        <v>5</v>
      </c>
      <c r="W47" s="508" t="s">
        <v>5</v>
      </c>
      <c r="X47" s="509" t="s">
        <v>5</v>
      </c>
      <c r="Y47" s="516" t="s">
        <v>5</v>
      </c>
      <c r="Z47" s="517" t="s">
        <v>5</v>
      </c>
      <c r="AA47" s="508" t="s">
        <v>5</v>
      </c>
      <c r="AB47" s="508" t="s">
        <v>5</v>
      </c>
      <c r="AC47" s="508" t="s">
        <v>5</v>
      </c>
      <c r="AD47" s="509" t="s">
        <v>5</v>
      </c>
      <c r="AE47" s="885" t="s">
        <v>109</v>
      </c>
      <c r="AF47" s="886"/>
      <c r="AG47" s="886"/>
      <c r="AH47" s="886"/>
      <c r="AI47" s="886"/>
      <c r="AJ47" s="887"/>
      <c r="AK47" s="238"/>
      <c r="AM47" s="518"/>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row>
    <row r="48" spans="1:85" s="502" customFormat="1" ht="13.15" customHeight="1">
      <c r="A48" s="492" t="s">
        <v>358</v>
      </c>
      <c r="B48" s="493" t="s">
        <v>976</v>
      </c>
      <c r="C48" s="267" t="s">
        <v>21</v>
      </c>
      <c r="D48" s="494" t="s">
        <v>6</v>
      </c>
      <c r="E48" s="503" t="s">
        <v>977</v>
      </c>
      <c r="F48" s="496" t="s">
        <v>101</v>
      </c>
      <c r="G48" s="507" t="s">
        <v>5</v>
      </c>
      <c r="H48" s="508" t="s">
        <v>5</v>
      </c>
      <c r="I48" s="508" t="s">
        <v>5</v>
      </c>
      <c r="J48" s="508" t="s">
        <v>5</v>
      </c>
      <c r="K48" s="508" t="s">
        <v>5</v>
      </c>
      <c r="L48" s="509" t="s">
        <v>5</v>
      </c>
      <c r="M48" s="507" t="s">
        <v>5</v>
      </c>
      <c r="N48" s="508" t="s">
        <v>5</v>
      </c>
      <c r="O48" s="508" t="s">
        <v>5</v>
      </c>
      <c r="P48" s="508" t="s">
        <v>5</v>
      </c>
      <c r="Q48" s="508" t="s">
        <v>5</v>
      </c>
      <c r="R48" s="509" t="s">
        <v>5</v>
      </c>
      <c r="S48" s="507" t="s">
        <v>5</v>
      </c>
      <c r="T48" s="508" t="s">
        <v>5</v>
      </c>
      <c r="U48" s="508" t="s">
        <v>5</v>
      </c>
      <c r="V48" s="508" t="s">
        <v>5</v>
      </c>
      <c r="W48" s="508" t="s">
        <v>5</v>
      </c>
      <c r="X48" s="509" t="s">
        <v>5</v>
      </c>
      <c r="Y48" s="516" t="s">
        <v>5</v>
      </c>
      <c r="Z48" s="517" t="s">
        <v>5</v>
      </c>
      <c r="AA48" s="508" t="s">
        <v>5</v>
      </c>
      <c r="AB48" s="508" t="s">
        <v>5</v>
      </c>
      <c r="AC48" s="508" t="s">
        <v>5</v>
      </c>
      <c r="AD48" s="509" t="s">
        <v>5</v>
      </c>
      <c r="AE48" s="885" t="s">
        <v>109</v>
      </c>
      <c r="AF48" s="886"/>
      <c r="AG48" s="886"/>
      <c r="AH48" s="886"/>
      <c r="AI48" s="886"/>
      <c r="AJ48" s="887"/>
      <c r="AK48" s="238"/>
      <c r="AM48" s="518"/>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row>
    <row r="49" spans="1:86" s="502" customFormat="1" ht="13.15" customHeight="1">
      <c r="A49" s="492" t="s">
        <v>358</v>
      </c>
      <c r="B49" s="493" t="s">
        <v>978</v>
      </c>
      <c r="C49" s="267" t="s">
        <v>21</v>
      </c>
      <c r="D49" s="494" t="s">
        <v>6</v>
      </c>
      <c r="E49" s="495" t="s">
        <v>942</v>
      </c>
      <c r="F49" s="496" t="s">
        <v>101</v>
      </c>
      <c r="G49" s="885" t="s">
        <v>109</v>
      </c>
      <c r="H49" s="886"/>
      <c r="I49" s="886"/>
      <c r="J49" s="886"/>
      <c r="K49" s="886"/>
      <c r="L49" s="887"/>
      <c r="M49" s="507" t="s">
        <v>5</v>
      </c>
      <c r="N49" s="508" t="s">
        <v>5</v>
      </c>
      <c r="O49" s="508" t="s">
        <v>5</v>
      </c>
      <c r="P49" s="508" t="s">
        <v>5</v>
      </c>
      <c r="Q49" s="508" t="s">
        <v>5</v>
      </c>
      <c r="R49" s="509" t="s">
        <v>5</v>
      </c>
      <c r="S49" s="507" t="s">
        <v>5</v>
      </c>
      <c r="T49" s="508" t="s">
        <v>5</v>
      </c>
      <c r="U49" s="508" t="s">
        <v>5</v>
      </c>
      <c r="V49" s="508" t="s">
        <v>5</v>
      </c>
      <c r="W49" s="508" t="s">
        <v>5</v>
      </c>
      <c r="X49" s="509" t="s">
        <v>5</v>
      </c>
      <c r="Y49" s="516" t="s">
        <v>5</v>
      </c>
      <c r="Z49" s="517" t="s">
        <v>5</v>
      </c>
      <c r="AA49" s="508" t="s">
        <v>5</v>
      </c>
      <c r="AB49" s="508" t="s">
        <v>5</v>
      </c>
      <c r="AC49" s="508" t="s">
        <v>5</v>
      </c>
      <c r="AD49" s="509" t="s">
        <v>5</v>
      </c>
      <c r="AE49" s="885" t="s">
        <v>109</v>
      </c>
      <c r="AF49" s="886"/>
      <c r="AG49" s="886"/>
      <c r="AH49" s="886"/>
      <c r="AI49" s="886"/>
      <c r="AJ49" s="887"/>
      <c r="AK49" s="238"/>
      <c r="AM49" s="518"/>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row>
    <row r="50" spans="1:86" s="502" customFormat="1" ht="13.15" customHeight="1">
      <c r="A50" s="492" t="s">
        <v>358</v>
      </c>
      <c r="B50" s="493" t="s">
        <v>939</v>
      </c>
      <c r="C50" s="267" t="s">
        <v>21</v>
      </c>
      <c r="D50" s="494" t="s">
        <v>6</v>
      </c>
      <c r="E50" s="513" t="s">
        <v>940</v>
      </c>
      <c r="F50" s="496" t="s">
        <v>1104</v>
      </c>
      <c r="G50" s="507" t="s">
        <v>5</v>
      </c>
      <c r="H50" s="508" t="s">
        <v>5</v>
      </c>
      <c r="I50" s="508" t="s">
        <v>5</v>
      </c>
      <c r="J50" s="508" t="s">
        <v>5</v>
      </c>
      <c r="K50" s="508" t="s">
        <v>5</v>
      </c>
      <c r="L50" s="509" t="s">
        <v>5</v>
      </c>
      <c r="M50" s="507" t="s">
        <v>5</v>
      </c>
      <c r="N50" s="508" t="s">
        <v>5</v>
      </c>
      <c r="O50" s="508" t="s">
        <v>5</v>
      </c>
      <c r="P50" s="508" t="s">
        <v>5</v>
      </c>
      <c r="Q50" s="508" t="s">
        <v>5</v>
      </c>
      <c r="R50" s="509" t="s">
        <v>5</v>
      </c>
      <c r="S50" s="507" t="s">
        <v>5</v>
      </c>
      <c r="T50" s="508" t="s">
        <v>5</v>
      </c>
      <c r="U50" s="508" t="s">
        <v>5</v>
      </c>
      <c r="V50" s="508" t="s">
        <v>5</v>
      </c>
      <c r="W50" s="508" t="s">
        <v>5</v>
      </c>
      <c r="X50" s="509" t="s">
        <v>5</v>
      </c>
      <c r="Y50" s="516" t="s">
        <v>5</v>
      </c>
      <c r="Z50" s="517" t="s">
        <v>5</v>
      </c>
      <c r="AA50" s="508" t="s">
        <v>5</v>
      </c>
      <c r="AB50" s="508" t="s">
        <v>5</v>
      </c>
      <c r="AC50" s="508" t="s">
        <v>5</v>
      </c>
      <c r="AD50" s="509" t="s">
        <v>5</v>
      </c>
      <c r="AE50" s="510"/>
      <c r="AF50" s="511"/>
      <c r="AG50" s="508" t="s">
        <v>5</v>
      </c>
      <c r="AH50" s="511"/>
      <c r="AI50" s="511"/>
      <c r="AJ50" s="509" t="s">
        <v>5</v>
      </c>
      <c r="AK50" s="238"/>
      <c r="AM50" s="518"/>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row>
    <row r="51" spans="1:86" s="502" customFormat="1" ht="38.25">
      <c r="A51" s="492" t="s">
        <v>358</v>
      </c>
      <c r="B51" s="514" t="s">
        <v>979</v>
      </c>
      <c r="C51" s="267" t="s">
        <v>21</v>
      </c>
      <c r="D51" s="494" t="s">
        <v>271</v>
      </c>
      <c r="E51" s="503" t="s">
        <v>1089</v>
      </c>
      <c r="F51" s="496" t="s">
        <v>101</v>
      </c>
      <c r="G51" s="510"/>
      <c r="H51" s="511"/>
      <c r="I51" s="511"/>
      <c r="J51" s="511"/>
      <c r="K51" s="511"/>
      <c r="L51" s="496"/>
      <c r="M51" s="511" t="s">
        <v>5</v>
      </c>
      <c r="N51" s="508" t="s">
        <v>5</v>
      </c>
      <c r="O51" s="508" t="s">
        <v>5</v>
      </c>
      <c r="P51" s="508" t="s">
        <v>5</v>
      </c>
      <c r="Q51" s="508" t="s">
        <v>5</v>
      </c>
      <c r="R51" s="509" t="s">
        <v>5</v>
      </c>
      <c r="S51" s="510"/>
      <c r="T51" s="511"/>
      <c r="U51" s="511"/>
      <c r="V51" s="511"/>
      <c r="W51" s="511"/>
      <c r="X51" s="496"/>
      <c r="Y51" s="510"/>
      <c r="Z51" s="511"/>
      <c r="AA51" s="511"/>
      <c r="AB51" s="511"/>
      <c r="AC51" s="511"/>
      <c r="AD51" s="496"/>
      <c r="AE51" s="885" t="s">
        <v>109</v>
      </c>
      <c r="AF51" s="886"/>
      <c r="AG51" s="886"/>
      <c r="AH51" s="886"/>
      <c r="AI51" s="886"/>
      <c r="AJ51" s="887"/>
      <c r="AK51" s="661" t="s">
        <v>1107</v>
      </c>
      <c r="AM51" s="518"/>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row>
    <row r="52" spans="1:86" s="502" customFormat="1" ht="13.15" customHeight="1">
      <c r="A52" s="492" t="s">
        <v>358</v>
      </c>
      <c r="B52" s="493" t="s">
        <v>1106</v>
      </c>
      <c r="C52" s="267" t="s">
        <v>21</v>
      </c>
      <c r="D52" s="494" t="s">
        <v>753</v>
      </c>
      <c r="E52" s="503" t="s">
        <v>1089</v>
      </c>
      <c r="F52" s="496" t="s">
        <v>1104</v>
      </c>
      <c r="G52" s="511" t="s">
        <v>5</v>
      </c>
      <c r="H52" s="511" t="s">
        <v>5</v>
      </c>
      <c r="I52" s="511" t="s">
        <v>5</v>
      </c>
      <c r="J52" s="511" t="s">
        <v>5</v>
      </c>
      <c r="K52" s="511" t="s">
        <v>5</v>
      </c>
      <c r="L52" s="496" t="s">
        <v>5</v>
      </c>
      <c r="M52" s="511" t="s">
        <v>5</v>
      </c>
      <c r="N52" s="511" t="s">
        <v>5</v>
      </c>
      <c r="O52" s="511" t="s">
        <v>5</v>
      </c>
      <c r="P52" s="511" t="s">
        <v>5</v>
      </c>
      <c r="Q52" s="511" t="s">
        <v>5</v>
      </c>
      <c r="R52" s="496" t="s">
        <v>5</v>
      </c>
      <c r="S52" s="507" t="s">
        <v>5</v>
      </c>
      <c r="T52" s="508" t="s">
        <v>5</v>
      </c>
      <c r="U52" s="511" t="s">
        <v>5</v>
      </c>
      <c r="V52" s="511" t="s">
        <v>5</v>
      </c>
      <c r="W52" s="511" t="s">
        <v>5</v>
      </c>
      <c r="X52" s="496" t="s">
        <v>5</v>
      </c>
      <c r="Y52" s="516" t="s">
        <v>5</v>
      </c>
      <c r="Z52" s="517" t="s">
        <v>5</v>
      </c>
      <c r="AA52" s="511" t="s">
        <v>5</v>
      </c>
      <c r="AB52" s="511" t="s">
        <v>5</v>
      </c>
      <c r="AC52" s="511" t="s">
        <v>5</v>
      </c>
      <c r="AD52" s="496" t="s">
        <v>5</v>
      </c>
      <c r="AE52" s="885" t="s">
        <v>109</v>
      </c>
      <c r="AF52" s="886"/>
      <c r="AG52" s="886"/>
      <c r="AH52" s="886"/>
      <c r="AI52" s="886"/>
      <c r="AJ52" s="887"/>
      <c r="AK52" s="238"/>
      <c r="AM52" s="518"/>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row>
    <row r="53" spans="1:86" ht="12.75">
      <c r="A53" s="76"/>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76"/>
    </row>
    <row r="54" spans="1:86" ht="12.75">
      <c r="A54" s="76"/>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76"/>
    </row>
    <row r="55" spans="1:86" ht="12.75">
      <c r="A55" s="76"/>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76"/>
    </row>
    <row r="56" spans="1:86" ht="12.75">
      <c r="A56" s="76"/>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76"/>
    </row>
    <row r="57" spans="1:86" ht="12.75">
      <c r="A57" s="76"/>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76"/>
    </row>
    <row r="58" spans="1:86" ht="12.75">
      <c r="A58" s="76"/>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76"/>
    </row>
    <row r="59" spans="1:86" ht="12.75">
      <c r="A59" s="76"/>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76"/>
    </row>
    <row r="60" spans="1:86" ht="12.75">
      <c r="A60" s="76"/>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76"/>
    </row>
    <row r="61" spans="1:86" ht="12.75">
      <c r="A61" s="76"/>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76"/>
    </row>
    <row r="62" spans="1:86" ht="12.75">
      <c r="A62" s="76"/>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76"/>
    </row>
    <row r="63" spans="1:86" ht="15">
      <c r="A63" s="76"/>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76"/>
    </row>
    <row r="64" spans="1:86" ht="25.5">
      <c r="A64" s="76"/>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76"/>
    </row>
    <row r="65" spans="1:86" ht="51">
      <c r="A65" s="76"/>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76"/>
    </row>
    <row r="66" spans="1:86" ht="12.75">
      <c r="A66" s="76"/>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76"/>
    </row>
    <row r="67" spans="1:86" ht="25.5">
      <c r="A67" s="76"/>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76"/>
    </row>
    <row r="68" spans="1:86" ht="12.75">
      <c r="A68" s="76"/>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76"/>
    </row>
    <row r="69" spans="1:86" ht="15">
      <c r="A69" s="76"/>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76"/>
    </row>
    <row r="70" spans="1:86" ht="12.75">
      <c r="A70" s="76"/>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76"/>
    </row>
    <row r="71" spans="1:86" ht="12.75">
      <c r="A71" s="76"/>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76"/>
    </row>
    <row r="72" spans="1:86" ht="12.75">
      <c r="A72" s="76"/>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76"/>
    </row>
    <row r="73" spans="1:86" ht="12.75">
      <c r="A73" s="76"/>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76"/>
    </row>
    <row r="74" spans="1:86" ht="12.75">
      <c r="A74" s="76"/>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76"/>
    </row>
    <row r="75" spans="1:86" ht="12.75">
      <c r="A75" s="76"/>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76"/>
    </row>
    <row r="76" spans="1:86" ht="12.75">
      <c r="A76" s="76"/>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76"/>
    </row>
    <row r="77" spans="1:86" ht="12.75">
      <c r="A77" s="76"/>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76"/>
    </row>
    <row r="78" spans="1:86" ht="12.75">
      <c r="A78" s="76"/>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76"/>
    </row>
    <row r="79" spans="1:86" ht="15">
      <c r="A79" s="76"/>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76"/>
    </row>
    <row r="80" spans="1:86" ht="12.75">
      <c r="A80" s="76"/>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76"/>
    </row>
    <row r="81" spans="1:86" ht="12.75">
      <c r="A81" s="76"/>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76"/>
    </row>
    <row r="82" spans="1:86" ht="12.75">
      <c r="A82" s="7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76"/>
    </row>
    <row r="83" spans="1:86" ht="15">
      <c r="A83" s="76"/>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76"/>
    </row>
    <row r="84" spans="1:86" ht="12.75">
      <c r="A84" s="76"/>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76"/>
    </row>
    <row r="85" spans="1:86" ht="12.75">
      <c r="A85" s="76"/>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76"/>
    </row>
    <row r="86" spans="1:86" ht="12.75">
      <c r="A86" s="76"/>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76"/>
    </row>
    <row r="87" spans="1:86" ht="12.75">
      <c r="A87" s="7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76"/>
    </row>
    <row r="88" spans="1:86" ht="12.75">
      <c r="A88" s="7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76"/>
    </row>
    <row r="89" spans="1:86" ht="12.75">
      <c r="A89" s="7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76"/>
    </row>
    <row r="90" spans="1:86" ht="12.75">
      <c r="A90" s="7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76"/>
    </row>
    <row r="91" spans="1:86" ht="12.75">
      <c r="A91" s="7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76"/>
    </row>
    <row r="92" spans="1:86" ht="12.75">
      <c r="A92" s="7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76"/>
    </row>
    <row r="93" spans="1:86" ht="12.75">
      <c r="A93" s="7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76"/>
    </row>
    <row r="94" spans="1:86" ht="12.75">
      <c r="A94" s="7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76"/>
    </row>
    <row r="95" spans="1:86" ht="12.75">
      <c r="A95" s="7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76"/>
    </row>
    <row r="96" spans="1:86" ht="12.75">
      <c r="A96" s="7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76"/>
    </row>
    <row r="97" spans="1:86" ht="12.75">
      <c r="A97" s="7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76"/>
    </row>
    <row r="98" spans="1:86" ht="12.75">
      <c r="A98" s="7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76"/>
    </row>
    <row r="99" spans="1:86" ht="12.75">
      <c r="A99" s="7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76"/>
    </row>
    <row r="100" spans="1:86" ht="12.75">
      <c r="A100" s="7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76"/>
    </row>
    <row r="101" spans="1:86" ht="12.75">
      <c r="A101" s="7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76"/>
    </row>
    <row r="102" spans="1:86" ht="12.75">
      <c r="A102" s="7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76"/>
    </row>
    <row r="103" spans="1:86" ht="15">
      <c r="A103" s="76"/>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76"/>
    </row>
    <row r="104" spans="1:86" ht="12.75">
      <c r="A104" s="7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76"/>
    </row>
    <row r="105" spans="1:86" ht="12.75">
      <c r="A105" s="7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76"/>
    </row>
    <row r="106" spans="1:86" ht="12.75">
      <c r="A106" s="7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76"/>
    </row>
    <row r="107" spans="1:86" ht="15">
      <c r="A107" s="76"/>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76"/>
    </row>
    <row r="108" spans="1:86" ht="12.75">
      <c r="A108" s="7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76"/>
    </row>
    <row r="109" spans="1:86" ht="15">
      <c r="A109" s="76"/>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76"/>
    </row>
    <row r="110" spans="1:86" ht="12.75">
      <c r="A110" s="7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76"/>
    </row>
    <row r="111" spans="1:86" ht="12.75">
      <c r="A111" s="7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76"/>
    </row>
    <row r="112" spans="1:86" ht="12.75">
      <c r="A112" s="7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76"/>
    </row>
    <row r="113" spans="1:86" ht="12.75">
      <c r="A113" s="7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76"/>
    </row>
    <row r="114" spans="1:86" ht="15">
      <c r="A114" s="76"/>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76"/>
    </row>
    <row r="115" spans="1:86" ht="12.75">
      <c r="A115" s="7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76"/>
    </row>
    <row r="116" spans="1:86" ht="12.75">
      <c r="A116" s="7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76"/>
    </row>
    <row r="117" spans="1:86" ht="12.75">
      <c r="A117" s="7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76"/>
    </row>
    <row r="118" spans="1:86" ht="12.75">
      <c r="A118" s="7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76"/>
    </row>
    <row r="119" spans="1:86" ht="12.75">
      <c r="A119" s="7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76"/>
    </row>
    <row r="120" spans="1:86" ht="12.75">
      <c r="A120" s="7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76"/>
    </row>
    <row r="121" spans="1:86" ht="15">
      <c r="A121" s="76"/>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76"/>
    </row>
    <row r="122" spans="1:86" ht="12.75">
      <c r="A122" s="7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76"/>
    </row>
    <row r="123" spans="1:86" ht="15">
      <c r="A123" s="76"/>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76"/>
    </row>
    <row r="124" spans="1:86" ht="12.75">
      <c r="A124" s="7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76"/>
    </row>
    <row r="125" spans="1:86" ht="12.75">
      <c r="A125" s="7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76"/>
    </row>
    <row r="126" spans="1:86" ht="12.75">
      <c r="A126" s="7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76"/>
    </row>
    <row r="127" spans="1:86" ht="12.75">
      <c r="A127" s="7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76"/>
    </row>
    <row r="128" spans="1:86" ht="12.75">
      <c r="A128" s="7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76"/>
    </row>
    <row r="129" spans="1:86" ht="12.75">
      <c r="A129" s="7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76"/>
    </row>
    <row r="130" spans="1:86" ht="12.75">
      <c r="A130" s="7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76"/>
    </row>
    <row r="131" spans="1:86" ht="12.75">
      <c r="A131" s="7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76"/>
    </row>
    <row r="132" spans="1:86" ht="12.75">
      <c r="A132" s="7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76"/>
    </row>
    <row r="133" spans="1:86" ht="12.75">
      <c r="A133" s="7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76"/>
    </row>
    <row r="134" spans="1:86" ht="12.75">
      <c r="A134" s="7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76"/>
    </row>
    <row r="135" spans="1:86" ht="12.75">
      <c r="A135" s="7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76"/>
    </row>
    <row r="136" spans="1:86" ht="12.75">
      <c r="A136" s="7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76"/>
    </row>
    <row r="137" spans="1:86" ht="12.75">
      <c r="A137" s="7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76"/>
    </row>
    <row r="138" spans="1:86" ht="12.75">
      <c r="A138" s="7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76"/>
    </row>
    <row r="139" spans="1:86" ht="12.75">
      <c r="A139" s="7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76"/>
    </row>
    <row r="140" spans="1:86" ht="12.75">
      <c r="A140" s="7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76"/>
    </row>
    <row r="141" spans="1:86" ht="12.75">
      <c r="A141" s="7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76"/>
    </row>
    <row r="142" spans="1:86" ht="12.75">
      <c r="A142" s="7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76"/>
    </row>
    <row r="143" spans="1:86" ht="12.75">
      <c r="A143" s="7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76"/>
    </row>
    <row r="144" spans="1:86" ht="12.75">
      <c r="A144" s="7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76"/>
    </row>
    <row r="145" spans="1:86" ht="12.75">
      <c r="A145" s="7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76"/>
    </row>
    <row r="146" spans="1:86" ht="12.75">
      <c r="A146" s="7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76"/>
    </row>
    <row r="147" spans="1:86" ht="12.75">
      <c r="A147" s="7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76"/>
    </row>
    <row r="148" spans="1:86" ht="12.75">
      <c r="A148" s="7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76"/>
    </row>
    <row r="149" spans="1:86" ht="12.75">
      <c r="A149" s="7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76"/>
    </row>
    <row r="150" spans="1:86" ht="12.75">
      <c r="A150" s="7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76"/>
    </row>
    <row r="151" spans="1:86" ht="12.75">
      <c r="A151" s="7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76"/>
    </row>
    <row r="152" spans="1:86" ht="12.75">
      <c r="A152" s="7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76"/>
    </row>
    <row r="153" spans="1:86" ht="12.75">
      <c r="A153" s="7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76"/>
    </row>
    <row r="154" spans="1:86" ht="12.75">
      <c r="A154" s="7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76"/>
    </row>
    <row r="155" spans="1:86" ht="12.75">
      <c r="A155" s="7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76"/>
    </row>
    <row r="156" spans="1:86" ht="12.75">
      <c r="A156" s="7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76"/>
    </row>
    <row r="157" spans="1:86" ht="12.75">
      <c r="A157" s="7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76"/>
    </row>
    <row r="158" spans="1:86" ht="12.75">
      <c r="A158" s="7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76"/>
    </row>
    <row r="159" spans="1:86" ht="12.75">
      <c r="A159" s="7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76"/>
    </row>
    <row r="160" spans="1:86" ht="12.75">
      <c r="A160" s="7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76"/>
    </row>
    <row r="161" spans="1:86" ht="12.75">
      <c r="A161" s="7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76"/>
    </row>
    <row r="162" spans="1:86" ht="12.75">
      <c r="A162" s="7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76"/>
    </row>
    <row r="163" spans="1:86" ht="12.75">
      <c r="A163" s="7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76"/>
    </row>
    <row r="164" spans="1:86" ht="12.75">
      <c r="A164" s="7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76"/>
    </row>
    <row r="165" spans="1:86" ht="12.75">
      <c r="A165" s="7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76"/>
    </row>
    <row r="166" spans="1:86" ht="12.75">
      <c r="A166" s="7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76"/>
    </row>
    <row r="167" spans="1:86" ht="12.75">
      <c r="A167" s="7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76"/>
    </row>
    <row r="168" spans="1:86" ht="12.75">
      <c r="A168" s="7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76"/>
    </row>
    <row r="169" spans="1:86" ht="12.75">
      <c r="A169" s="7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76"/>
    </row>
    <row r="170" spans="1:86" ht="12.75">
      <c r="A170" s="7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76"/>
    </row>
    <row r="171" spans="1:86" ht="12.75">
      <c r="A171" s="7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76"/>
    </row>
    <row r="172" spans="1:86" ht="12.75">
      <c r="A172" s="7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76"/>
    </row>
    <row r="173" spans="1:86" ht="12.75">
      <c r="A173" s="7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76"/>
    </row>
    <row r="174" spans="1:86" ht="12.75">
      <c r="A174" s="7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76"/>
    </row>
    <row r="175" spans="1:86" ht="12.75">
      <c r="A175" s="7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76"/>
    </row>
    <row r="176" spans="1:86" ht="12.75">
      <c r="A176" s="7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76"/>
    </row>
    <row r="177" spans="1:86" ht="12.75">
      <c r="A177" s="7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76"/>
    </row>
    <row r="178" spans="1:86" ht="12.75">
      <c r="A178" s="7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76"/>
    </row>
    <row r="179" spans="1:86" ht="12.75">
      <c r="A179" s="7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76"/>
    </row>
    <row r="180" spans="1:86" ht="12.75">
      <c r="A180" s="7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76"/>
    </row>
    <row r="181" spans="1:86" ht="12.75">
      <c r="A181" s="7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76"/>
    </row>
    <row r="182" spans="1:86" ht="12.75">
      <c r="A182" s="7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76"/>
    </row>
    <row r="183" spans="1:86" ht="12.75">
      <c r="A183" s="7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76"/>
    </row>
    <row r="184" spans="1:86" ht="12.75">
      <c r="A184" s="7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76"/>
    </row>
    <row r="185" spans="1:86" ht="12.75">
      <c r="A185" s="7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76"/>
    </row>
    <row r="186" spans="1:86" ht="12.75">
      <c r="A186" s="7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76"/>
    </row>
    <row r="187" spans="1:86" ht="12.75">
      <c r="A187" s="7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76"/>
    </row>
    <row r="188" spans="1:86" ht="12.75">
      <c r="A188" s="7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76"/>
    </row>
    <row r="189" spans="1:86" ht="12.75">
      <c r="A189" s="7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76"/>
    </row>
    <row r="190" spans="1:86" ht="12.75">
      <c r="A190" s="7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76"/>
    </row>
    <row r="191" spans="1:86" ht="12.75">
      <c r="A191" s="7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row>
    <row r="192" spans="1:86" ht="12.75">
      <c r="A192" s="7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row>
    <row r="193" spans="1:85" ht="12.75">
      <c r="A193" s="7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row>
    <row r="194" spans="1:85" ht="12.75">
      <c r="A194" s="7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row>
    <row r="195" spans="1:85" ht="12.75">
      <c r="A195" s="7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row>
    <row r="196" spans="1:85" ht="12.75">
      <c r="A196" s="7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row>
    <row r="197" spans="1:85" ht="12.75">
      <c r="A197" s="7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row>
    <row r="198" spans="1:85" ht="12.75">
      <c r="A198" s="7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row>
    <row r="199" spans="1:85" ht="12.75">
      <c r="A199" s="7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row>
    <row r="200" spans="1:85" ht="12.75">
      <c r="A200" s="7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row>
    <row r="201" spans="1:85" ht="12.75">
      <c r="A201" s="76"/>
    </row>
    <row r="202" spans="1:85" ht="12.75">
      <c r="A202" s="76"/>
    </row>
    <row r="203" spans="1:85" ht="12.75">
      <c r="A203" s="76"/>
    </row>
    <row r="204" spans="1:85" ht="12.75">
      <c r="A204" s="76"/>
    </row>
    <row r="205" spans="1:85" ht="12.75">
      <c r="A205" s="76"/>
    </row>
    <row r="206" spans="1:85" ht="12.75">
      <c r="A206" s="76"/>
    </row>
    <row r="207" spans="1:85" ht="12.75">
      <c r="A207" s="76"/>
    </row>
    <row r="208" spans="1:85" ht="12.75">
      <c r="A208" s="76"/>
    </row>
    <row r="209" spans="1:1" ht="12.75">
      <c r="A209" s="76"/>
    </row>
    <row r="210" spans="1:1" ht="12.75">
      <c r="A210" s="76"/>
    </row>
    <row r="211" spans="1:1" ht="12.75">
      <c r="A211" s="76"/>
    </row>
    <row r="212" spans="1:1" ht="12.75">
      <c r="A212" s="76"/>
    </row>
    <row r="213" spans="1:1" ht="12.75">
      <c r="A213" s="76"/>
    </row>
    <row r="214" spans="1:1" ht="12.75">
      <c r="A214" s="76"/>
    </row>
    <row r="215" spans="1:1" ht="12.75">
      <c r="A215" s="76"/>
    </row>
    <row r="216" spans="1:1" ht="12.75">
      <c r="A216" s="76"/>
    </row>
    <row r="217" spans="1:1" ht="12.75">
      <c r="A217" s="76"/>
    </row>
    <row r="218" spans="1:1" ht="12.75">
      <c r="A218" s="76"/>
    </row>
    <row r="219" spans="1:1" ht="12.75">
      <c r="A219" s="76"/>
    </row>
    <row r="220" spans="1:1" ht="12.75">
      <c r="A220" s="76"/>
    </row>
    <row r="221" spans="1:1" ht="12.75">
      <c r="A221" s="76"/>
    </row>
    <row r="222" spans="1:1" ht="12.75">
      <c r="A222" s="76"/>
    </row>
    <row r="223" spans="1:1" ht="12.75">
      <c r="A223" s="76"/>
    </row>
    <row r="224" spans="1:1" ht="12.75">
      <c r="A224" s="76"/>
    </row>
    <row r="225" spans="1:1" ht="12.75">
      <c r="A225" s="76"/>
    </row>
    <row r="226" spans="1:1" ht="12.75">
      <c r="A226" s="76"/>
    </row>
    <row r="227" spans="1:1" ht="12.75">
      <c r="A227" s="76"/>
    </row>
    <row r="228" spans="1:1" ht="12.75">
      <c r="A228" s="76"/>
    </row>
    <row r="229" spans="1:1" ht="12.75">
      <c r="A229" s="76"/>
    </row>
    <row r="230" spans="1:1" ht="12.75">
      <c r="A230" s="76"/>
    </row>
    <row r="231" spans="1:1" ht="12.75">
      <c r="A231" s="76"/>
    </row>
    <row r="232" spans="1:1" ht="12.75">
      <c r="A232" s="76"/>
    </row>
    <row r="233" spans="1:1" ht="12.75">
      <c r="A233" s="76"/>
    </row>
    <row r="234" spans="1:1" ht="12.75">
      <c r="A234" s="76"/>
    </row>
    <row r="235" spans="1:1" ht="12.75">
      <c r="A235" s="76"/>
    </row>
    <row r="236" spans="1:1" ht="12.75">
      <c r="A236" s="76"/>
    </row>
    <row r="237" spans="1:1" ht="12.75">
      <c r="A237" s="76"/>
    </row>
    <row r="238" spans="1:1" ht="12.75">
      <c r="A238" s="76"/>
    </row>
    <row r="239" spans="1:1" ht="12.75">
      <c r="A239" s="76"/>
    </row>
    <row r="240" spans="1:1" ht="12.75">
      <c r="A240" s="76"/>
    </row>
    <row r="241" spans="1:1" ht="12.75">
      <c r="A241" s="76"/>
    </row>
    <row r="242" spans="1:1" ht="12.75">
      <c r="A242" s="76"/>
    </row>
    <row r="243" spans="1:1" ht="12.75">
      <c r="A243" s="76"/>
    </row>
    <row r="244" spans="1:1" ht="12.75">
      <c r="A244" s="76"/>
    </row>
    <row r="245" spans="1:1" ht="12.75">
      <c r="A245" s="76"/>
    </row>
    <row r="246" spans="1:1" ht="12.75">
      <c r="A246" s="76"/>
    </row>
    <row r="247" spans="1:1" ht="12.75">
      <c r="A247" s="76"/>
    </row>
    <row r="248" spans="1:1" ht="12.75">
      <c r="A248" s="76"/>
    </row>
    <row r="249" spans="1:1" ht="12.75">
      <c r="A249" s="76"/>
    </row>
    <row r="250" spans="1:1" ht="12.75">
      <c r="A250" s="76"/>
    </row>
    <row r="251" spans="1:1" ht="12.75">
      <c r="A251" s="76"/>
    </row>
    <row r="252" spans="1:1" ht="12.75">
      <c r="A252" s="76"/>
    </row>
    <row r="253" spans="1:1" ht="12.75">
      <c r="A253" s="76"/>
    </row>
    <row r="254" spans="1:1" ht="12.75">
      <c r="A254" s="76"/>
    </row>
    <row r="255" spans="1:1" ht="12.75">
      <c r="A255" s="76"/>
    </row>
    <row r="256" spans="1:1" ht="12.75">
      <c r="A256" s="76"/>
    </row>
    <row r="257" spans="1:1" ht="12.75">
      <c r="A257" s="76"/>
    </row>
    <row r="258" spans="1:1" ht="12.75">
      <c r="A258" s="76"/>
    </row>
    <row r="259" spans="1:1" ht="12.75">
      <c r="A259" s="76"/>
    </row>
    <row r="260" spans="1:1" ht="12.75">
      <c r="A260" s="76"/>
    </row>
    <row r="261" spans="1:1" ht="12.75">
      <c r="A261" s="76"/>
    </row>
    <row r="262" spans="1:1" ht="12.75">
      <c r="A262" s="76"/>
    </row>
    <row r="263" spans="1:1" ht="12.75">
      <c r="A263" s="76"/>
    </row>
    <row r="264" spans="1:1" ht="12.75">
      <c r="A264" s="76"/>
    </row>
    <row r="265" spans="1:1" ht="12.75">
      <c r="A265" s="76"/>
    </row>
    <row r="266" spans="1:1" ht="12.75">
      <c r="A266" s="76"/>
    </row>
    <row r="267" spans="1:1" ht="12.75">
      <c r="A267" s="76"/>
    </row>
    <row r="268" spans="1:1" ht="12.75">
      <c r="A268" s="76"/>
    </row>
    <row r="269" spans="1:1" ht="12.75">
      <c r="A269" s="76"/>
    </row>
    <row r="270" spans="1:1" ht="12.75">
      <c r="A270" s="76"/>
    </row>
    <row r="271" spans="1:1" ht="12.75">
      <c r="A271" s="76"/>
    </row>
    <row r="272" spans="1:1" ht="12.75">
      <c r="A272" s="76"/>
    </row>
    <row r="273" spans="1:1" ht="12.75">
      <c r="A273" s="76"/>
    </row>
    <row r="274" spans="1:1" ht="12.75">
      <c r="A274" s="76"/>
    </row>
    <row r="275" spans="1:1" ht="12.75">
      <c r="A275" s="76"/>
    </row>
    <row r="276" spans="1:1" ht="12.75">
      <c r="A276" s="76"/>
    </row>
    <row r="277" spans="1:1" ht="12.75">
      <c r="A277" s="76"/>
    </row>
    <row r="278" spans="1:1" ht="12.75">
      <c r="A278" s="76"/>
    </row>
    <row r="279" spans="1:1" ht="12.75">
      <c r="A279" s="76"/>
    </row>
    <row r="280" spans="1:1" ht="12.75">
      <c r="A280" s="76"/>
    </row>
    <row r="281" spans="1:1" ht="12.75">
      <c r="A281" s="76"/>
    </row>
    <row r="282" spans="1:1" ht="12.75">
      <c r="A282" s="76"/>
    </row>
    <row r="283" spans="1:1" ht="12.75">
      <c r="A283" s="76"/>
    </row>
    <row r="284" spans="1:1" ht="12.75">
      <c r="A284" s="76"/>
    </row>
    <row r="285" spans="1:1" ht="12.75">
      <c r="A285" s="76"/>
    </row>
    <row r="286" spans="1:1" ht="12.75">
      <c r="A286" s="76"/>
    </row>
    <row r="287" spans="1:1" ht="12.75">
      <c r="A287" s="76"/>
    </row>
    <row r="288" spans="1:1" ht="12.75">
      <c r="A288" s="76"/>
    </row>
    <row r="289" spans="1:1" ht="12.75">
      <c r="A289" s="76"/>
    </row>
    <row r="290" spans="1:1" ht="12.75">
      <c r="A290" s="76"/>
    </row>
    <row r="291" spans="1:1" ht="12.75">
      <c r="A291" s="76"/>
    </row>
    <row r="292" spans="1:1" ht="12.75">
      <c r="A292" s="76"/>
    </row>
    <row r="293" spans="1:1" ht="12.75">
      <c r="A293" s="76"/>
    </row>
    <row r="294" spans="1:1" ht="12.75">
      <c r="A294" s="76"/>
    </row>
    <row r="295" spans="1:1" ht="12.75">
      <c r="A295" s="76"/>
    </row>
    <row r="296" spans="1:1" ht="12.75">
      <c r="A296" s="76"/>
    </row>
    <row r="297" spans="1:1" ht="12.75">
      <c r="A297" s="76"/>
    </row>
    <row r="298" spans="1:1" ht="12.75">
      <c r="A298" s="76"/>
    </row>
    <row r="299" spans="1:1" ht="12.75">
      <c r="A299" s="76"/>
    </row>
    <row r="300" spans="1:1" ht="12.75">
      <c r="A300" s="76"/>
    </row>
    <row r="301" spans="1:1" ht="12.75">
      <c r="A301" s="76"/>
    </row>
    <row r="302" spans="1:1" ht="12.75">
      <c r="A302" s="76"/>
    </row>
    <row r="303" spans="1:1" ht="12.75">
      <c r="A303" s="76"/>
    </row>
    <row r="304" spans="1:1" ht="12.75">
      <c r="A304" s="76"/>
    </row>
    <row r="305" spans="1:1" ht="12.75">
      <c r="A305" s="76"/>
    </row>
    <row r="306" spans="1:1" ht="12.75">
      <c r="A306" s="76"/>
    </row>
    <row r="307" spans="1:1" ht="12.75">
      <c r="A307" s="76"/>
    </row>
    <row r="308" spans="1:1" ht="12.75">
      <c r="A308" s="76"/>
    </row>
    <row r="309" spans="1:1" ht="12.75">
      <c r="A309" s="76"/>
    </row>
    <row r="310" spans="1:1" ht="12.75">
      <c r="A310" s="76"/>
    </row>
    <row r="311" spans="1:1" ht="12.75">
      <c r="A311" s="76"/>
    </row>
    <row r="312" spans="1:1" ht="12.75">
      <c r="A312" s="76"/>
    </row>
    <row r="313" spans="1:1" ht="12.75">
      <c r="A313" s="76"/>
    </row>
    <row r="314" spans="1:1" ht="12.75">
      <c r="A314" s="76"/>
    </row>
    <row r="315" spans="1:1" ht="12.75">
      <c r="A315" s="76"/>
    </row>
    <row r="316" spans="1:1" ht="12.75">
      <c r="A316" s="76"/>
    </row>
    <row r="317" spans="1:1" ht="12.75">
      <c r="A317" s="76"/>
    </row>
    <row r="318" spans="1:1" ht="12.75">
      <c r="A318" s="76"/>
    </row>
    <row r="319" spans="1:1" ht="12.75">
      <c r="A319" s="76"/>
    </row>
    <row r="320" spans="1:1" ht="12.75">
      <c r="A320" s="76"/>
    </row>
    <row r="321" spans="1:1" ht="12.75">
      <c r="A321" s="76"/>
    </row>
    <row r="322" spans="1:1" ht="12.75">
      <c r="A322" s="76"/>
    </row>
    <row r="323" spans="1:1" ht="12.75">
      <c r="A323" s="76"/>
    </row>
    <row r="324" spans="1:1" ht="12.75">
      <c r="A324" s="76"/>
    </row>
    <row r="325" spans="1:1" ht="12.75">
      <c r="A325" s="76"/>
    </row>
    <row r="326" spans="1:1" ht="12.75">
      <c r="A326" s="76"/>
    </row>
    <row r="327" spans="1:1" ht="12.75">
      <c r="A327" s="76"/>
    </row>
    <row r="328" spans="1:1" ht="12.75">
      <c r="A328" s="76"/>
    </row>
    <row r="329" spans="1:1" ht="12.75">
      <c r="A329" s="76"/>
    </row>
    <row r="330" spans="1:1" ht="12.75">
      <c r="A330" s="76"/>
    </row>
    <row r="331" spans="1:1" ht="12.75">
      <c r="A331" s="76"/>
    </row>
    <row r="332" spans="1:1" ht="12.75">
      <c r="A332" s="76"/>
    </row>
    <row r="333" spans="1:1" ht="12.75">
      <c r="A333" s="76"/>
    </row>
    <row r="334" spans="1:1" ht="12.75">
      <c r="A334" s="76"/>
    </row>
    <row r="335" spans="1:1" ht="12.75">
      <c r="A335" s="76"/>
    </row>
    <row r="336" spans="1:1" ht="12.75">
      <c r="A336" s="76"/>
    </row>
    <row r="337" spans="1:1" ht="12.75">
      <c r="A337" s="76"/>
    </row>
    <row r="338" spans="1:1" ht="12.75">
      <c r="A338" s="76"/>
    </row>
    <row r="339" spans="1:1" ht="12.75">
      <c r="A339" s="76"/>
    </row>
    <row r="340" spans="1:1" ht="12.75">
      <c r="A340" s="76"/>
    </row>
    <row r="341" spans="1:1" ht="12.75">
      <c r="A341" s="76"/>
    </row>
    <row r="342" spans="1:1" ht="12.75">
      <c r="A342" s="76"/>
    </row>
    <row r="343" spans="1:1" ht="12.75">
      <c r="A343" s="76"/>
    </row>
    <row r="344" spans="1:1" ht="12.75">
      <c r="A344" s="76"/>
    </row>
    <row r="345" spans="1:1" ht="12.75">
      <c r="A345" s="76"/>
    </row>
    <row r="346" spans="1:1" ht="12.75">
      <c r="A346" s="76"/>
    </row>
    <row r="347" spans="1:1" ht="12.75">
      <c r="A347" s="76"/>
    </row>
    <row r="348" spans="1:1" ht="12.75">
      <c r="A348" s="76"/>
    </row>
    <row r="349" spans="1:1" ht="12.75">
      <c r="A349" s="76"/>
    </row>
    <row r="350" spans="1:1" ht="12.75">
      <c r="A350" s="76"/>
    </row>
    <row r="351" spans="1:1" ht="12.75">
      <c r="A351" s="76"/>
    </row>
    <row r="352" spans="1:1" ht="12.75">
      <c r="A352" s="76"/>
    </row>
    <row r="353" spans="1:1" ht="12.75">
      <c r="A353" s="76"/>
    </row>
    <row r="354" spans="1:1" ht="12.75">
      <c r="A354" s="76"/>
    </row>
    <row r="355" spans="1:1" ht="12.75">
      <c r="A355" s="76"/>
    </row>
    <row r="356" spans="1:1" ht="12.75">
      <c r="A356" s="76"/>
    </row>
    <row r="357" spans="1:1" ht="12.75">
      <c r="A357" s="76"/>
    </row>
    <row r="358" spans="1:1" ht="12.75">
      <c r="A358" s="76"/>
    </row>
    <row r="359" spans="1:1" ht="12.75">
      <c r="A359" s="76"/>
    </row>
    <row r="360" spans="1:1" ht="12.75">
      <c r="A360" s="76"/>
    </row>
    <row r="361" spans="1:1" ht="12.75">
      <c r="A361" s="76"/>
    </row>
    <row r="362" spans="1:1" ht="12.75">
      <c r="A362" s="76"/>
    </row>
    <row r="363" spans="1:1" ht="12.75">
      <c r="A363" s="76"/>
    </row>
    <row r="364" spans="1:1" ht="12.75">
      <c r="A364" s="76"/>
    </row>
    <row r="365" spans="1:1" ht="12.75">
      <c r="A365" s="76"/>
    </row>
    <row r="366" spans="1:1" ht="12.75">
      <c r="A366" s="76"/>
    </row>
    <row r="367" spans="1:1" ht="12.75">
      <c r="A367" s="76"/>
    </row>
    <row r="368" spans="1:1" ht="12.75">
      <c r="A368" s="76"/>
    </row>
    <row r="369" spans="1:1" ht="12.75">
      <c r="A369" s="76"/>
    </row>
    <row r="370" spans="1:1" ht="12.75">
      <c r="A370" s="76"/>
    </row>
    <row r="371" spans="1:1" ht="12.75">
      <c r="A371" s="76"/>
    </row>
    <row r="372" spans="1:1" ht="12.75">
      <c r="A372" s="76"/>
    </row>
    <row r="373" spans="1:1" ht="12.75">
      <c r="A373" s="76"/>
    </row>
    <row r="374" spans="1:1" ht="12.75">
      <c r="A374" s="76"/>
    </row>
    <row r="375" spans="1:1" ht="12.75">
      <c r="A375" s="76"/>
    </row>
    <row r="376" spans="1:1" ht="12.75">
      <c r="A376" s="76"/>
    </row>
    <row r="377" spans="1:1" ht="12.75">
      <c r="A377" s="76"/>
    </row>
    <row r="378" spans="1:1" ht="12.75">
      <c r="A378" s="76"/>
    </row>
    <row r="379" spans="1:1" ht="12.75">
      <c r="A379" s="76"/>
    </row>
    <row r="380" spans="1:1" ht="12.75">
      <c r="A380" s="76"/>
    </row>
    <row r="381" spans="1:1" ht="12.75">
      <c r="A381" s="76"/>
    </row>
    <row r="382" spans="1:1" ht="12.75">
      <c r="A382" s="76"/>
    </row>
    <row r="383" spans="1:1" ht="12.75">
      <c r="A383" s="76"/>
    </row>
    <row r="384" spans="1:1" ht="12.75">
      <c r="A384" s="76"/>
    </row>
    <row r="385" spans="1:1" ht="12.75">
      <c r="A385" s="76"/>
    </row>
    <row r="386" spans="1:1" ht="12.75">
      <c r="A386" s="76"/>
    </row>
    <row r="387" spans="1:1" ht="12.75">
      <c r="A387" s="76"/>
    </row>
    <row r="388" spans="1:1" ht="12.75">
      <c r="A388" s="76"/>
    </row>
    <row r="389" spans="1:1" ht="12.75">
      <c r="A389" s="76"/>
    </row>
    <row r="390" spans="1:1" ht="12.75">
      <c r="A390" s="76"/>
    </row>
    <row r="391" spans="1:1" ht="12.75">
      <c r="A391" s="76"/>
    </row>
    <row r="392" spans="1:1" ht="12.75">
      <c r="A392" s="76"/>
    </row>
    <row r="393" spans="1:1" ht="12.75">
      <c r="A393" s="76"/>
    </row>
    <row r="394" spans="1:1" ht="12.75">
      <c r="A394" s="76"/>
    </row>
    <row r="395" spans="1:1" ht="12.75">
      <c r="A395" s="76"/>
    </row>
    <row r="396" spans="1:1" ht="12.75">
      <c r="A396" s="76"/>
    </row>
    <row r="397" spans="1:1" ht="12.75">
      <c r="A397" s="76"/>
    </row>
    <row r="398" spans="1:1" ht="12.75">
      <c r="A398" s="76"/>
    </row>
    <row r="399" spans="1:1" ht="12.75">
      <c r="A399" s="76"/>
    </row>
    <row r="400" spans="1:1" ht="12.75">
      <c r="A400" s="76"/>
    </row>
    <row r="401" spans="1:1" ht="12.75">
      <c r="A401" s="76"/>
    </row>
    <row r="402" spans="1:1" ht="12.75">
      <c r="A402" s="76"/>
    </row>
    <row r="403" spans="1:1" ht="12.75">
      <c r="A403" s="76"/>
    </row>
    <row r="404" spans="1:1" ht="12.75">
      <c r="A404" s="76"/>
    </row>
    <row r="405" spans="1:1" ht="12.75">
      <c r="A405" s="76"/>
    </row>
    <row r="406" spans="1:1" ht="12.75">
      <c r="A406" s="76"/>
    </row>
    <row r="407" spans="1:1" ht="12.75">
      <c r="A407" s="76"/>
    </row>
    <row r="408" spans="1:1" ht="12.75">
      <c r="A408" s="76"/>
    </row>
    <row r="409" spans="1:1" ht="12.75">
      <c r="A409" s="76"/>
    </row>
    <row r="410" spans="1:1" ht="12.75">
      <c r="A410" s="76"/>
    </row>
    <row r="411" spans="1:1" ht="12.75">
      <c r="A411" s="76"/>
    </row>
    <row r="412" spans="1:1" ht="12.75">
      <c r="A412" s="76"/>
    </row>
    <row r="413" spans="1:1" ht="12.75">
      <c r="A413" s="76"/>
    </row>
    <row r="414" spans="1:1" ht="12.75">
      <c r="A414" s="76"/>
    </row>
    <row r="415" spans="1:1" ht="12.75">
      <c r="A415" s="76"/>
    </row>
    <row r="416" spans="1:1" ht="12.75">
      <c r="A416" s="76"/>
    </row>
    <row r="417" spans="1:1" ht="12.75">
      <c r="A417" s="76"/>
    </row>
    <row r="418" spans="1:1" ht="12.75">
      <c r="A418" s="76"/>
    </row>
    <row r="419" spans="1:1" ht="12.75">
      <c r="A419" s="76"/>
    </row>
    <row r="420" spans="1:1" ht="12.75">
      <c r="A420" s="76"/>
    </row>
    <row r="421" spans="1:1" ht="12.75">
      <c r="A421" s="76"/>
    </row>
    <row r="422" spans="1:1" ht="12.75">
      <c r="A422" s="76"/>
    </row>
    <row r="423" spans="1:1" ht="12.75">
      <c r="A423" s="76"/>
    </row>
    <row r="424" spans="1:1" ht="12.75">
      <c r="A424" s="76"/>
    </row>
    <row r="425" spans="1:1" ht="12.75">
      <c r="A425" s="76"/>
    </row>
    <row r="426" spans="1:1" ht="12.75">
      <c r="A426" s="76"/>
    </row>
    <row r="427" spans="1:1" ht="12.75">
      <c r="A427" s="76"/>
    </row>
    <row r="428" spans="1:1" ht="12.75">
      <c r="A428" s="76"/>
    </row>
    <row r="429" spans="1:1" ht="12.75">
      <c r="A429" s="76"/>
    </row>
    <row r="430" spans="1:1" ht="12.75">
      <c r="A430" s="76"/>
    </row>
    <row r="431" spans="1:1" ht="12.75">
      <c r="A431" s="76"/>
    </row>
    <row r="432" spans="1:1" ht="12.75">
      <c r="A432" s="76"/>
    </row>
    <row r="433" spans="1:1" ht="12.75">
      <c r="A433" s="76"/>
    </row>
    <row r="434" spans="1:1" ht="12.75">
      <c r="A434" s="76"/>
    </row>
    <row r="435" spans="1:1" ht="12.75">
      <c r="A435" s="76"/>
    </row>
    <row r="436" spans="1:1" ht="12.75">
      <c r="A436" s="76"/>
    </row>
    <row r="437" spans="1:1" ht="12.75">
      <c r="A437" s="76"/>
    </row>
    <row r="438" spans="1:1" ht="12.75">
      <c r="A438" s="76"/>
    </row>
    <row r="439" spans="1:1" ht="12.75">
      <c r="A439" s="76"/>
    </row>
    <row r="440" spans="1:1" ht="12.75">
      <c r="A440" s="76"/>
    </row>
    <row r="441" spans="1:1" ht="12.75">
      <c r="A441" s="76"/>
    </row>
    <row r="442" spans="1:1" ht="12.75">
      <c r="A442" s="76"/>
    </row>
    <row r="443" spans="1:1" ht="12.75">
      <c r="A443" s="76"/>
    </row>
    <row r="444" spans="1:1" ht="12.75">
      <c r="A444" s="76"/>
    </row>
    <row r="445" spans="1:1" ht="12.75">
      <c r="A445" s="76"/>
    </row>
    <row r="446" spans="1:1" ht="12.75">
      <c r="A446" s="76"/>
    </row>
    <row r="447" spans="1:1" ht="12.75">
      <c r="A447" s="76"/>
    </row>
    <row r="448" spans="1:1" ht="12.75">
      <c r="A448" s="76"/>
    </row>
    <row r="449" spans="1:1" ht="12.75">
      <c r="A449" s="76"/>
    </row>
    <row r="450" spans="1:1" ht="12.75">
      <c r="A450" s="76"/>
    </row>
    <row r="451" spans="1:1" ht="12.75">
      <c r="A451" s="76"/>
    </row>
    <row r="452" spans="1:1" ht="12.75">
      <c r="A452" s="76"/>
    </row>
    <row r="453" spans="1:1" ht="12.75">
      <c r="A453" s="76"/>
    </row>
    <row r="454" spans="1:1" ht="12.75">
      <c r="A454" s="76"/>
    </row>
    <row r="455" spans="1:1" ht="12.75">
      <c r="A455" s="76"/>
    </row>
    <row r="456" spans="1:1" ht="12.75">
      <c r="A456" s="76"/>
    </row>
    <row r="457" spans="1:1" ht="12.75">
      <c r="A457" s="76"/>
    </row>
    <row r="458" spans="1:1" ht="12.75">
      <c r="A458" s="76"/>
    </row>
    <row r="459" spans="1:1" ht="12.75">
      <c r="A459" s="76"/>
    </row>
    <row r="460" spans="1:1" ht="12.75">
      <c r="A460" s="76"/>
    </row>
    <row r="461" spans="1:1" ht="12.75">
      <c r="A461" s="76"/>
    </row>
    <row r="462" spans="1:1" ht="12.75">
      <c r="A462" s="76"/>
    </row>
    <row r="463" spans="1:1" ht="12.75">
      <c r="A463" s="76"/>
    </row>
    <row r="464" spans="1:1" ht="12.75">
      <c r="A464" s="76"/>
    </row>
    <row r="465" spans="1:1" ht="12.75">
      <c r="A465" s="76"/>
    </row>
    <row r="466" spans="1:1" ht="12.75">
      <c r="A466" s="76"/>
    </row>
    <row r="467" spans="1:1" ht="12.75">
      <c r="A467" s="76"/>
    </row>
    <row r="468" spans="1:1" ht="12.75">
      <c r="A468" s="76"/>
    </row>
    <row r="469" spans="1:1" ht="12.75">
      <c r="A469" s="76"/>
    </row>
    <row r="470" spans="1:1" ht="12.75">
      <c r="A470" s="76"/>
    </row>
    <row r="471" spans="1:1" ht="12.75">
      <c r="A471" s="76"/>
    </row>
    <row r="472" spans="1:1" ht="12.75">
      <c r="A472" s="76"/>
    </row>
    <row r="473" spans="1:1" ht="12.75">
      <c r="A473" s="76"/>
    </row>
    <row r="474" spans="1:1" ht="12.75">
      <c r="A474" s="76"/>
    </row>
    <row r="475" spans="1:1" ht="12.75">
      <c r="A475" s="76"/>
    </row>
    <row r="476" spans="1:1" ht="12.75">
      <c r="A476" s="76"/>
    </row>
    <row r="477" spans="1:1" ht="12.75">
      <c r="A477" s="76"/>
    </row>
    <row r="478" spans="1:1" ht="12.75">
      <c r="A478" s="76"/>
    </row>
    <row r="479" spans="1:1" ht="12.75">
      <c r="A479" s="76"/>
    </row>
    <row r="480" spans="1:1" ht="12.75">
      <c r="A480" s="76"/>
    </row>
    <row r="481" spans="1:1" ht="12.75">
      <c r="A481" s="76"/>
    </row>
    <row r="482" spans="1:1" ht="12.75">
      <c r="A482" s="76"/>
    </row>
    <row r="483" spans="1:1" ht="12.75">
      <c r="A483" s="76"/>
    </row>
    <row r="484" spans="1:1" ht="12.75">
      <c r="A484" s="76"/>
    </row>
    <row r="485" spans="1:1" ht="12.75">
      <c r="A485" s="76"/>
    </row>
    <row r="486" spans="1:1" ht="12.75">
      <c r="A486" s="76"/>
    </row>
    <row r="487" spans="1:1" ht="12.75">
      <c r="A487" s="76"/>
    </row>
    <row r="488" spans="1:1" ht="12.75">
      <c r="A488" s="76"/>
    </row>
    <row r="489" spans="1:1" ht="12.75">
      <c r="A489" s="76"/>
    </row>
    <row r="490" spans="1:1" ht="12.75">
      <c r="A490" s="76"/>
    </row>
    <row r="491" spans="1:1" ht="12.75">
      <c r="A491" s="76"/>
    </row>
    <row r="492" spans="1:1" ht="12.75">
      <c r="A492" s="76"/>
    </row>
    <row r="493" spans="1:1" ht="12.75">
      <c r="A493" s="76"/>
    </row>
    <row r="494" spans="1:1" ht="12.75">
      <c r="A494" s="76"/>
    </row>
    <row r="495" spans="1:1" ht="12.75">
      <c r="A495" s="76"/>
    </row>
    <row r="496" spans="1:1" ht="12.75">
      <c r="A496" s="76"/>
    </row>
    <row r="497" spans="1:1" ht="12.75">
      <c r="A497" s="76"/>
    </row>
    <row r="498" spans="1:1" ht="12.75">
      <c r="A498" s="76"/>
    </row>
    <row r="499" spans="1:1" ht="12.75">
      <c r="A499" s="76"/>
    </row>
    <row r="500" spans="1:1" ht="12.75">
      <c r="A500" s="76"/>
    </row>
    <row r="501" spans="1:1" ht="12.75">
      <c r="A501" s="76"/>
    </row>
    <row r="502" spans="1:1" ht="12.75">
      <c r="A502" s="76"/>
    </row>
    <row r="503" spans="1:1" ht="12.75">
      <c r="A503" s="76"/>
    </row>
    <row r="504" spans="1:1" ht="12.75">
      <c r="A504" s="76"/>
    </row>
    <row r="505" spans="1:1" ht="12.75">
      <c r="A505" s="76"/>
    </row>
    <row r="506" spans="1:1" ht="12.75">
      <c r="A506" s="76"/>
    </row>
    <row r="507" spans="1:1" ht="12.75">
      <c r="A507" s="76"/>
    </row>
    <row r="508" spans="1:1" ht="12.75">
      <c r="A508" s="76"/>
    </row>
    <row r="509" spans="1:1" ht="12.75">
      <c r="A509" s="76"/>
    </row>
    <row r="510" spans="1:1" ht="12.75">
      <c r="A510" s="76"/>
    </row>
    <row r="511" spans="1:1" ht="12.75">
      <c r="A511" s="76"/>
    </row>
    <row r="512" spans="1:1" ht="12.75">
      <c r="A512" s="76"/>
    </row>
    <row r="513" spans="1:1" ht="12.75">
      <c r="A513" s="76"/>
    </row>
    <row r="514" spans="1:1" ht="12.75">
      <c r="A514" s="76"/>
    </row>
    <row r="515" spans="1:1" ht="12.75">
      <c r="A515" s="76"/>
    </row>
    <row r="516" spans="1:1" ht="12.75">
      <c r="A516" s="76"/>
    </row>
    <row r="517" spans="1:1" ht="12.75">
      <c r="A517" s="76"/>
    </row>
    <row r="518" spans="1:1" ht="12.75">
      <c r="A518" s="76"/>
    </row>
    <row r="519" spans="1:1" ht="12.75">
      <c r="A519" s="76"/>
    </row>
    <row r="520" spans="1:1" ht="12.75">
      <c r="A520" s="76"/>
    </row>
    <row r="521" spans="1:1" ht="12.75">
      <c r="A521" s="76"/>
    </row>
    <row r="522" spans="1:1" ht="12.75">
      <c r="A522" s="76"/>
    </row>
    <row r="523" spans="1:1" ht="12.75">
      <c r="A523" s="76"/>
    </row>
    <row r="524" spans="1:1" ht="12.75">
      <c r="A524" s="76"/>
    </row>
    <row r="525" spans="1:1" ht="12.75">
      <c r="A525" s="76"/>
    </row>
    <row r="526" spans="1:1" ht="12.75">
      <c r="A526" s="76"/>
    </row>
    <row r="527" spans="1:1" ht="12.75">
      <c r="A527" s="76"/>
    </row>
    <row r="528" spans="1:1" ht="12.75">
      <c r="A528" s="76"/>
    </row>
    <row r="529" spans="1:1" ht="12.75">
      <c r="A529" s="76"/>
    </row>
    <row r="530" spans="1:1" ht="12.75">
      <c r="A530" s="76"/>
    </row>
    <row r="531" spans="1:1" ht="12.75">
      <c r="A531" s="76"/>
    </row>
    <row r="532" spans="1:1" ht="12.75">
      <c r="A532" s="76"/>
    </row>
    <row r="533" spans="1:1" ht="12.75">
      <c r="A533" s="76"/>
    </row>
    <row r="534" spans="1:1" ht="12.75">
      <c r="A534" s="76"/>
    </row>
    <row r="535" spans="1:1" ht="12.75">
      <c r="A535" s="76"/>
    </row>
    <row r="536" spans="1:1" ht="12.75">
      <c r="A536" s="76"/>
    </row>
    <row r="537" spans="1:1" ht="12.75">
      <c r="A537" s="76"/>
    </row>
    <row r="538" spans="1:1" ht="12.75">
      <c r="A538" s="76"/>
    </row>
    <row r="539" spans="1:1" ht="12.75">
      <c r="A539" s="76"/>
    </row>
    <row r="540" spans="1:1" ht="12.75">
      <c r="A540" s="76"/>
    </row>
    <row r="541" spans="1:1" ht="12.75">
      <c r="A541" s="76"/>
    </row>
    <row r="542" spans="1:1" ht="12.75">
      <c r="A542" s="76"/>
    </row>
    <row r="543" spans="1:1" ht="12.75">
      <c r="A543" s="76"/>
    </row>
    <row r="544" spans="1:1" ht="12.75">
      <c r="A544" s="76"/>
    </row>
    <row r="545" spans="1:1" ht="12.75">
      <c r="A545" s="76"/>
    </row>
    <row r="546" spans="1:1" ht="12.75">
      <c r="A546" s="76"/>
    </row>
    <row r="547" spans="1:1" ht="12.75">
      <c r="A547" s="76"/>
    </row>
    <row r="548" spans="1:1" ht="12.75">
      <c r="A548" s="76"/>
    </row>
    <row r="549" spans="1:1" ht="12.75">
      <c r="A549" s="76"/>
    </row>
    <row r="550" spans="1:1" ht="12.75">
      <c r="A550" s="76"/>
    </row>
    <row r="551" spans="1:1" ht="12.75">
      <c r="A551" s="76"/>
    </row>
    <row r="552" spans="1:1" ht="12.75">
      <c r="A552" s="76"/>
    </row>
    <row r="553" spans="1:1" ht="12.75">
      <c r="A553" s="76"/>
    </row>
    <row r="554" spans="1:1" ht="12.75">
      <c r="A554" s="76"/>
    </row>
    <row r="555" spans="1:1" ht="12.75">
      <c r="A555" s="76"/>
    </row>
    <row r="556" spans="1:1" ht="12.75"/>
    <row r="557" spans="1:1" ht="12.75"/>
    <row r="558" spans="1:1" ht="12.75"/>
    <row r="559" spans="1:1" ht="12.75"/>
    <row r="560" spans="1:1"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sheetData>
  <mergeCells count="62">
    <mergeCell ref="AE5:AJ5"/>
    <mergeCell ref="G49:L49"/>
    <mergeCell ref="AE49:AJ49"/>
    <mergeCell ref="AE51:AJ51"/>
    <mergeCell ref="AE52:AJ52"/>
    <mergeCell ref="AE44:AJ44"/>
    <mergeCell ref="AE45:AJ45"/>
    <mergeCell ref="AE46:AJ46"/>
    <mergeCell ref="AE47:AJ47"/>
    <mergeCell ref="AE48:AJ48"/>
    <mergeCell ref="G40:L40"/>
    <mergeCell ref="AE40:AJ40"/>
    <mergeCell ref="G41:L41"/>
    <mergeCell ref="AE41:AJ41"/>
    <mergeCell ref="G42:L42"/>
    <mergeCell ref="AE42:AJ42"/>
    <mergeCell ref="AE35:AJ35"/>
    <mergeCell ref="AE36:AJ36"/>
    <mergeCell ref="AE37:AJ37"/>
    <mergeCell ref="AE38:AJ38"/>
    <mergeCell ref="G39:L39"/>
    <mergeCell ref="AE39:AJ39"/>
    <mergeCell ref="AE31:AJ31"/>
    <mergeCell ref="G32:L32"/>
    <mergeCell ref="AE32:AJ32"/>
    <mergeCell ref="AE33:AJ33"/>
    <mergeCell ref="AE34:AJ34"/>
    <mergeCell ref="AE26:AJ26"/>
    <mergeCell ref="AE27:AJ27"/>
    <mergeCell ref="AE28:AJ28"/>
    <mergeCell ref="AE29:AJ29"/>
    <mergeCell ref="G30:L30"/>
    <mergeCell ref="AE30:AJ30"/>
    <mergeCell ref="AE21:AJ21"/>
    <mergeCell ref="AE22:AJ22"/>
    <mergeCell ref="AE23:AJ23"/>
    <mergeCell ref="AE24:AJ24"/>
    <mergeCell ref="AE25:AJ25"/>
    <mergeCell ref="G17:L17"/>
    <mergeCell ref="AE17:AJ17"/>
    <mergeCell ref="AE18:AJ18"/>
    <mergeCell ref="AE19:AJ19"/>
    <mergeCell ref="AE20:AJ20"/>
    <mergeCell ref="AE12:AJ12"/>
    <mergeCell ref="AE13:AJ13"/>
    <mergeCell ref="AE14:AJ14"/>
    <mergeCell ref="AE15:AJ15"/>
    <mergeCell ref="AE16:AJ16"/>
    <mergeCell ref="G8:L8"/>
    <mergeCell ref="AE8:AJ8"/>
    <mergeCell ref="AE9:AJ9"/>
    <mergeCell ref="AE10:AJ10"/>
    <mergeCell ref="AE11:AJ11"/>
    <mergeCell ref="Z1:AD1"/>
    <mergeCell ref="AE1:AK1"/>
    <mergeCell ref="Z2:AD2"/>
    <mergeCell ref="AE2:AK2"/>
    <mergeCell ref="G3:L3"/>
    <mergeCell ref="M3:R3"/>
    <mergeCell ref="S3:X3"/>
    <mergeCell ref="Y3:AD3"/>
    <mergeCell ref="AE3:AJ3"/>
  </mergeCells>
  <phoneticPr fontId="34" type="noConversion"/>
  <conditionalFormatting sqref="E17 E32 E50 E41 E43 E8:E9">
    <cfRule type="expression" dxfId="2" priority="3" stopIfTrue="1">
      <formula>$J8="No"</formula>
    </cfRule>
  </conditionalFormatting>
  <conditionalFormatting sqref="E6">
    <cfRule type="expression" dxfId="1" priority="2" stopIfTrue="1">
      <formula>$J6="No"</formula>
    </cfRule>
  </conditionalFormatting>
  <conditionalFormatting sqref="E7">
    <cfRule type="expression" dxfId="0" priority="1" stopIfTrue="1">
      <formula>$J7="No"</formula>
    </cfRule>
  </conditionalFormatting>
  <dataValidations count="1">
    <dataValidation type="textLength" showInputMessage="1" showErrorMessage="1" sqref="AK4:AK50">
      <formula1>0</formula1>
      <formula2>150</formula2>
    </dataValidation>
  </dataValidations>
  <pageMargins left="0.78749999999999998" right="0.78749999999999998" top="1.0631944444444446" bottom="1.0631944444444446" header="0.51180555555555551" footer="0.51180555555555551"/>
  <pageSetup paperSize="9" scale="57" firstPageNumber="0" orientation="landscape" horizontalDpi="300" verticalDpi="300"/>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pageSetUpPr fitToPage="1"/>
  </sheetPr>
  <dimension ref="A1:CG371"/>
  <sheetViews>
    <sheetView topLeftCell="A10" zoomScaleNormal="100" zoomScaleSheetLayoutView="90" workbookViewId="0">
      <selection activeCell="E20" sqref="E20"/>
    </sheetView>
  </sheetViews>
  <sheetFormatPr defaultColWidth="8.85546875" defaultRowHeight="12.75"/>
  <cols>
    <col min="1" max="1" width="12" style="1" customWidth="1"/>
    <col min="2" max="2" width="12.85546875" style="1" customWidth="1"/>
    <col min="3" max="3" width="12.140625" style="1" customWidth="1"/>
    <col min="4" max="4" width="25.42578125" style="1" bestFit="1" customWidth="1"/>
    <col min="5" max="5" width="14.28515625" style="36" customWidth="1"/>
    <col min="6" max="6" width="25.42578125" style="36" customWidth="1"/>
    <col min="7" max="7" width="12.140625" style="1" customWidth="1"/>
    <col min="8" max="8" width="35.7109375" style="1" bestFit="1" customWidth="1"/>
    <col min="9" max="10" width="16.42578125" style="1" customWidth="1"/>
    <col min="11" max="11" width="26.5703125" customWidth="1"/>
    <col min="12" max="12" width="43.85546875" style="40" bestFit="1" customWidth="1"/>
    <col min="13" max="14" width="24.140625" customWidth="1"/>
    <col min="15" max="51" width="8.85546875" customWidth="1"/>
    <col min="52" max="65" width="11.42578125" style="77"/>
    <col min="66" max="84" width="5.7109375" style="77"/>
    <col min="85" max="242" width="8.85546875" customWidth="1"/>
  </cols>
  <sheetData>
    <row r="1" spans="1:85" ht="23.85" customHeight="1" thickBot="1">
      <c r="A1" s="29" t="s">
        <v>110</v>
      </c>
      <c r="B1" s="29"/>
      <c r="C1" s="29"/>
      <c r="D1" s="29"/>
      <c r="E1" s="29"/>
      <c r="F1" s="29"/>
      <c r="G1" s="29"/>
      <c r="H1" s="29"/>
      <c r="I1" s="29"/>
      <c r="J1" s="29"/>
      <c r="K1" s="29"/>
      <c r="L1" s="29"/>
      <c r="M1" s="154" t="s">
        <v>103</v>
      </c>
      <c r="N1" s="635" t="s">
        <v>1296</v>
      </c>
      <c r="AZ1" s="213" t="s">
        <v>411</v>
      </c>
      <c r="BA1" s="360" t="s">
        <v>827</v>
      </c>
      <c r="BB1" s="82"/>
      <c r="BC1" s="212" t="s">
        <v>423</v>
      </c>
      <c r="BD1" s="214"/>
      <c r="BE1" s="214"/>
      <c r="BF1" s="82"/>
      <c r="BG1" s="82" t="s">
        <v>458</v>
      </c>
      <c r="BH1" s="82"/>
      <c r="BI1" s="82"/>
      <c r="BJ1" s="82"/>
      <c r="BK1" s="82"/>
      <c r="BL1" s="212" t="s">
        <v>638</v>
      </c>
      <c r="BM1" s="82"/>
      <c r="BN1" s="82" t="s">
        <v>661</v>
      </c>
      <c r="BO1" s="82"/>
      <c r="BP1" s="82"/>
      <c r="BQ1" s="82"/>
      <c r="BR1" s="82"/>
      <c r="BS1" s="82"/>
      <c r="BT1" s="212" t="s">
        <v>698</v>
      </c>
      <c r="BU1" s="82"/>
      <c r="BV1" s="82"/>
      <c r="BW1" s="82"/>
      <c r="BX1" s="82"/>
      <c r="BY1" s="82" t="s">
        <v>715</v>
      </c>
      <c r="BZ1" s="82"/>
      <c r="CA1" s="82"/>
      <c r="CB1" s="82" t="s">
        <v>743</v>
      </c>
      <c r="CC1" s="82"/>
      <c r="CD1" s="82"/>
      <c r="CE1" s="82"/>
      <c r="CF1" s="82"/>
      <c r="CG1" s="82"/>
    </row>
    <row r="2" spans="1:85" ht="23.85" customHeight="1" thickBot="1">
      <c r="A2" s="29"/>
      <c r="B2" s="29"/>
      <c r="C2" s="29"/>
      <c r="D2" s="29"/>
      <c r="E2" s="29"/>
      <c r="F2" s="29"/>
      <c r="G2" s="29"/>
      <c r="H2" s="29"/>
      <c r="I2" s="29"/>
      <c r="J2" s="29"/>
      <c r="K2" s="29"/>
      <c r="L2" s="84"/>
      <c r="M2" s="24" t="s">
        <v>252</v>
      </c>
      <c r="N2" s="488">
        <v>2015</v>
      </c>
      <c r="AZ2" s="215" t="s">
        <v>335</v>
      </c>
      <c r="BA2" s="215" t="s">
        <v>336</v>
      </c>
      <c r="BB2" s="82"/>
      <c r="BC2" s="82" t="s">
        <v>428</v>
      </c>
      <c r="BD2" s="214"/>
      <c r="BE2" s="214"/>
      <c r="BF2" s="82"/>
      <c r="BG2" s="82" t="s">
        <v>457</v>
      </c>
      <c r="BH2" s="82"/>
      <c r="BI2" s="82"/>
      <c r="BJ2" s="82"/>
      <c r="BK2" s="82"/>
      <c r="BL2" s="216" t="s">
        <v>470</v>
      </c>
      <c r="BM2" s="82"/>
      <c r="BN2" s="82" t="s">
        <v>117</v>
      </c>
      <c r="BO2" s="82"/>
      <c r="BP2" s="82"/>
      <c r="BQ2" s="82"/>
      <c r="BR2" s="82"/>
      <c r="BS2" s="82"/>
      <c r="BT2" s="76" t="s">
        <v>701</v>
      </c>
      <c r="BU2" s="76"/>
      <c r="BV2" s="76"/>
      <c r="BW2" s="76"/>
      <c r="BX2" s="76"/>
      <c r="BY2" s="76" t="s">
        <v>179</v>
      </c>
      <c r="BZ2" s="76"/>
      <c r="CA2" s="76"/>
      <c r="CB2" s="82" t="s">
        <v>267</v>
      </c>
      <c r="CC2" s="82"/>
      <c r="CD2" s="82"/>
      <c r="CE2" s="82"/>
      <c r="CF2" s="82"/>
      <c r="CG2" s="82"/>
    </row>
    <row r="3" spans="1:85" s="33" customFormat="1" ht="56.1" customHeight="1">
      <c r="A3" s="784" t="s">
        <v>1</v>
      </c>
      <c r="B3" s="785" t="s">
        <v>74</v>
      </c>
      <c r="C3" s="785" t="s">
        <v>65</v>
      </c>
      <c r="D3" s="785" t="s">
        <v>75</v>
      </c>
      <c r="E3" s="785" t="s">
        <v>76</v>
      </c>
      <c r="F3" s="785" t="s">
        <v>8</v>
      </c>
      <c r="G3" s="784" t="s">
        <v>2</v>
      </c>
      <c r="H3" s="786" t="s">
        <v>89</v>
      </c>
      <c r="I3" s="785" t="s">
        <v>111</v>
      </c>
      <c r="J3" s="785" t="s">
        <v>51</v>
      </c>
      <c r="K3" s="787" t="s">
        <v>404</v>
      </c>
      <c r="L3" s="787" t="s">
        <v>290</v>
      </c>
      <c r="M3" s="788" t="s">
        <v>934</v>
      </c>
      <c r="N3" s="787" t="s">
        <v>302</v>
      </c>
      <c r="O3" s="155"/>
      <c r="S3" s="313"/>
      <c r="T3" s="313"/>
      <c r="U3" s="313"/>
      <c r="V3" s="313"/>
      <c r="AZ3" s="215" t="s">
        <v>337</v>
      </c>
      <c r="BA3" s="215" t="s">
        <v>338</v>
      </c>
      <c r="BB3" s="82"/>
      <c r="BC3" s="82" t="s">
        <v>219</v>
      </c>
      <c r="BD3" s="214"/>
      <c r="BE3" s="214"/>
      <c r="BF3" s="82"/>
      <c r="BG3" s="82" t="s">
        <v>459</v>
      </c>
      <c r="BH3" s="82"/>
      <c r="BI3" s="82"/>
      <c r="BJ3" s="82"/>
      <c r="BK3" s="82"/>
      <c r="BL3" s="216" t="s">
        <v>471</v>
      </c>
      <c r="BM3" s="82"/>
      <c r="BN3" s="82" t="s">
        <v>119</v>
      </c>
      <c r="BO3" s="82"/>
      <c r="BP3" s="82"/>
      <c r="BQ3" s="82"/>
      <c r="BR3" s="82"/>
      <c r="BS3" s="82"/>
      <c r="BT3" s="76" t="s">
        <v>702</v>
      </c>
      <c r="BU3" s="76"/>
      <c r="BV3" s="76"/>
      <c r="BW3" s="76"/>
      <c r="BX3" s="76"/>
      <c r="BY3" s="76" t="s">
        <v>727</v>
      </c>
      <c r="BZ3" s="76"/>
      <c r="CA3" s="76"/>
      <c r="CB3" s="82" t="s">
        <v>268</v>
      </c>
      <c r="CC3" s="82"/>
      <c r="CD3" s="82"/>
      <c r="CE3" s="82"/>
      <c r="CF3" s="82"/>
      <c r="CG3" s="76"/>
    </row>
    <row r="4" spans="1:85" s="313" customFormat="1">
      <c r="A4" s="789" t="s">
        <v>358</v>
      </c>
      <c r="B4" s="790" t="s">
        <v>1117</v>
      </c>
      <c r="C4" s="790">
        <v>2015</v>
      </c>
      <c r="D4" s="791" t="s">
        <v>935</v>
      </c>
      <c r="E4" s="792" t="s">
        <v>101</v>
      </c>
      <c r="F4" s="371" t="s">
        <v>19</v>
      </c>
      <c r="G4" s="793" t="s">
        <v>6</v>
      </c>
      <c r="H4" s="794" t="s">
        <v>936</v>
      </c>
      <c r="I4" s="794" t="s">
        <v>746</v>
      </c>
      <c r="J4" s="790" t="s">
        <v>1111</v>
      </c>
      <c r="K4" s="795">
        <v>2000</v>
      </c>
      <c r="L4" s="796">
        <v>2333</v>
      </c>
      <c r="M4" s="797">
        <f t="shared" ref="M4:M35" si="0">L4/K4</f>
        <v>1.1665000000000001</v>
      </c>
      <c r="N4" s="798"/>
      <c r="O4"/>
      <c r="AZ4" s="215" t="s">
        <v>339</v>
      </c>
      <c r="BA4" s="215" t="s">
        <v>340</v>
      </c>
      <c r="BB4" s="82"/>
      <c r="BC4" s="82" t="s">
        <v>429</v>
      </c>
      <c r="BD4" s="214"/>
      <c r="BE4" s="214"/>
      <c r="BF4" s="82"/>
      <c r="BG4" s="82" t="s">
        <v>464</v>
      </c>
      <c r="BH4" s="82"/>
      <c r="BI4" s="82"/>
      <c r="BJ4" s="82"/>
      <c r="BK4" s="82"/>
      <c r="BL4" s="216" t="s">
        <v>472</v>
      </c>
      <c r="BM4" s="82"/>
      <c r="BN4" s="82" t="s">
        <v>123</v>
      </c>
      <c r="BO4" s="82"/>
      <c r="BP4" s="82"/>
      <c r="BQ4" s="82"/>
      <c r="BR4" s="82"/>
      <c r="BS4" s="82"/>
      <c r="BT4" s="76" t="s">
        <v>703</v>
      </c>
      <c r="BU4" s="76"/>
      <c r="BV4" s="76"/>
      <c r="BW4" s="76"/>
      <c r="BX4" s="76"/>
      <c r="BY4" s="76" t="s">
        <v>54</v>
      </c>
      <c r="BZ4" s="76"/>
      <c r="CA4" s="76"/>
      <c r="CB4" s="82" t="s">
        <v>269</v>
      </c>
      <c r="CC4" s="82"/>
      <c r="CD4" s="82"/>
      <c r="CE4" s="82"/>
      <c r="CF4" s="82"/>
      <c r="CG4" s="346"/>
    </row>
    <row r="5" spans="1:85" s="313" customFormat="1" ht="51">
      <c r="A5" s="266" t="s">
        <v>358</v>
      </c>
      <c r="B5" s="35" t="s">
        <v>358</v>
      </c>
      <c r="C5" s="35">
        <v>2015</v>
      </c>
      <c r="D5" s="242" t="s">
        <v>939</v>
      </c>
      <c r="E5" s="370" t="s">
        <v>1104</v>
      </c>
      <c r="F5" s="371" t="s">
        <v>19</v>
      </c>
      <c r="G5" s="60" t="s">
        <v>6</v>
      </c>
      <c r="H5" s="81" t="s">
        <v>940</v>
      </c>
      <c r="I5" s="81" t="s">
        <v>746</v>
      </c>
      <c r="J5" s="35" t="s">
        <v>1111</v>
      </c>
      <c r="K5" s="263">
        <v>3000</v>
      </c>
      <c r="L5" s="240">
        <v>2221</v>
      </c>
      <c r="M5" s="403">
        <f t="shared" si="0"/>
        <v>0.74033333333333329</v>
      </c>
      <c r="N5" s="661" t="s">
        <v>1314</v>
      </c>
      <c r="O5"/>
      <c r="AZ5" s="215" t="s">
        <v>343</v>
      </c>
      <c r="BA5" s="215" t="s">
        <v>344</v>
      </c>
      <c r="BB5" s="82"/>
      <c r="BC5" s="82" t="s">
        <v>223</v>
      </c>
      <c r="BD5" s="214"/>
      <c r="BE5" s="214"/>
      <c r="BF5" s="82"/>
      <c r="BG5" s="82" t="s">
        <v>456</v>
      </c>
      <c r="BH5" s="82"/>
      <c r="BI5" s="82"/>
      <c r="BJ5" s="82"/>
      <c r="BK5" s="82"/>
      <c r="BL5" s="217" t="s">
        <v>473</v>
      </c>
      <c r="BM5" s="82"/>
      <c r="BN5" s="82"/>
      <c r="BO5" s="82"/>
      <c r="BP5" s="82"/>
      <c r="BQ5" s="82"/>
      <c r="BR5" s="82"/>
      <c r="BS5" s="82"/>
      <c r="BT5" s="76" t="s">
        <v>677</v>
      </c>
      <c r="BU5" s="76"/>
      <c r="BV5" s="76"/>
      <c r="BW5" s="76"/>
      <c r="BX5" s="76"/>
      <c r="BY5" s="76" t="s">
        <v>728</v>
      </c>
      <c r="BZ5" s="76"/>
      <c r="CA5" s="76"/>
      <c r="CB5" s="82" t="s">
        <v>270</v>
      </c>
      <c r="CC5" s="82"/>
      <c r="CD5" s="82"/>
      <c r="CE5" s="82"/>
      <c r="CF5" s="82"/>
      <c r="CG5" s="76"/>
    </row>
    <row r="6" spans="1:85" s="313" customFormat="1" ht="25.5">
      <c r="A6" s="266" t="s">
        <v>358</v>
      </c>
      <c r="B6" s="35" t="s">
        <v>1117</v>
      </c>
      <c r="C6" s="35">
        <v>2015</v>
      </c>
      <c r="D6" s="242" t="s">
        <v>935</v>
      </c>
      <c r="E6" s="370" t="s">
        <v>101</v>
      </c>
      <c r="F6" s="371" t="s">
        <v>19</v>
      </c>
      <c r="G6" s="60" t="s">
        <v>6</v>
      </c>
      <c r="H6" s="81" t="s">
        <v>936</v>
      </c>
      <c r="I6" s="81" t="s">
        <v>641</v>
      </c>
      <c r="J6" s="35" t="s">
        <v>1111</v>
      </c>
      <c r="K6" s="263">
        <v>2000</v>
      </c>
      <c r="L6" s="240">
        <v>2333</v>
      </c>
      <c r="M6" s="403">
        <f t="shared" si="0"/>
        <v>1.1665000000000001</v>
      </c>
      <c r="N6" s="404"/>
      <c r="O6"/>
      <c r="AZ6" s="215" t="s">
        <v>345</v>
      </c>
      <c r="BA6" s="215" t="s">
        <v>346</v>
      </c>
      <c r="BB6" s="82"/>
      <c r="BC6" s="82" t="s">
        <v>424</v>
      </c>
      <c r="BD6" s="214"/>
      <c r="BE6" s="214"/>
      <c r="BF6" s="82"/>
      <c r="BG6" s="82" t="s">
        <v>460</v>
      </c>
      <c r="BH6" s="82"/>
      <c r="BI6" s="82"/>
      <c r="BJ6" s="82"/>
      <c r="BK6" s="82"/>
      <c r="BL6" s="216" t="s">
        <v>648</v>
      </c>
      <c r="BM6" s="82"/>
      <c r="BN6" s="82"/>
      <c r="BO6" s="82"/>
      <c r="BP6" s="82"/>
      <c r="BQ6" s="82"/>
      <c r="BR6" s="82"/>
      <c r="BS6" s="82"/>
      <c r="BT6" s="76" t="s">
        <v>678</v>
      </c>
      <c r="BU6" s="76"/>
      <c r="BV6" s="76"/>
      <c r="BW6" s="76"/>
      <c r="BX6" s="76"/>
      <c r="BY6" s="76" t="s">
        <v>726</v>
      </c>
      <c r="BZ6" s="76"/>
      <c r="CA6" s="76"/>
      <c r="CB6" s="82" t="s">
        <v>740</v>
      </c>
      <c r="CC6" s="82"/>
      <c r="CD6" s="82"/>
      <c r="CE6" s="82"/>
      <c r="CF6" s="82"/>
      <c r="CG6" s="76"/>
    </row>
    <row r="7" spans="1:85" s="313" customFormat="1" ht="51">
      <c r="A7" s="266" t="s">
        <v>358</v>
      </c>
      <c r="B7" s="35" t="s">
        <v>358</v>
      </c>
      <c r="C7" s="35">
        <v>2015</v>
      </c>
      <c r="D7" s="242" t="s">
        <v>939</v>
      </c>
      <c r="E7" s="370" t="s">
        <v>1104</v>
      </c>
      <c r="F7" s="371" t="s">
        <v>19</v>
      </c>
      <c r="G7" s="60" t="s">
        <v>6</v>
      </c>
      <c r="H7" s="81" t="s">
        <v>940</v>
      </c>
      <c r="I7" s="81" t="s">
        <v>641</v>
      </c>
      <c r="J7" s="35" t="s">
        <v>1111</v>
      </c>
      <c r="K7" s="263">
        <v>3000</v>
      </c>
      <c r="L7" s="240">
        <v>2221</v>
      </c>
      <c r="M7" s="403">
        <f t="shared" si="0"/>
        <v>0.74033333333333329</v>
      </c>
      <c r="N7" s="661" t="s">
        <v>1314</v>
      </c>
      <c r="O7"/>
      <c r="T7"/>
      <c r="U7"/>
      <c r="V7"/>
      <c r="AZ7" s="215" t="s">
        <v>352</v>
      </c>
      <c r="BA7" s="215" t="s">
        <v>334</v>
      </c>
      <c r="BB7" s="82"/>
      <c r="BC7" s="82" t="s">
        <v>425</v>
      </c>
      <c r="BD7" s="214"/>
      <c r="BE7" s="214"/>
      <c r="BF7" s="82"/>
      <c r="BG7" s="82" t="s">
        <v>461</v>
      </c>
      <c r="BH7" s="82"/>
      <c r="BI7" s="82"/>
      <c r="BJ7" s="82"/>
      <c r="BK7" s="82"/>
      <c r="BL7" s="216" t="s">
        <v>474</v>
      </c>
      <c r="BM7" s="82"/>
      <c r="BN7" s="82" t="s">
        <v>662</v>
      </c>
      <c r="BO7" s="82"/>
      <c r="BP7" s="82"/>
      <c r="BQ7" s="82"/>
      <c r="BR7" s="82"/>
      <c r="BS7" s="82"/>
      <c r="BT7" s="76" t="s">
        <v>704</v>
      </c>
      <c r="BU7" s="76"/>
      <c r="BV7" s="76"/>
      <c r="BW7" s="76"/>
      <c r="BX7" s="76"/>
      <c r="BY7" s="76" t="s">
        <v>180</v>
      </c>
      <c r="BZ7" s="76"/>
      <c r="CA7" s="76"/>
      <c r="CB7" s="82" t="s">
        <v>741</v>
      </c>
      <c r="CC7" s="82"/>
      <c r="CD7" s="82"/>
      <c r="CE7" s="82"/>
      <c r="CF7" s="82"/>
      <c r="CG7" s="76"/>
    </row>
    <row r="8" spans="1:85" s="313" customFormat="1">
      <c r="A8" s="266" t="s">
        <v>358</v>
      </c>
      <c r="B8" s="35" t="s">
        <v>1117</v>
      </c>
      <c r="C8" s="35">
        <v>2015</v>
      </c>
      <c r="D8" s="242" t="s">
        <v>935</v>
      </c>
      <c r="E8" s="370" t="s">
        <v>101</v>
      </c>
      <c r="F8" s="371" t="s">
        <v>19</v>
      </c>
      <c r="G8" s="60" t="s">
        <v>6</v>
      </c>
      <c r="H8" s="81" t="s">
        <v>936</v>
      </c>
      <c r="I8" s="81" t="s">
        <v>645</v>
      </c>
      <c r="J8" s="35" t="s">
        <v>1110</v>
      </c>
      <c r="K8" s="263">
        <v>2000</v>
      </c>
      <c r="L8" s="240">
        <v>2333</v>
      </c>
      <c r="M8" s="403">
        <f t="shared" si="0"/>
        <v>1.1665000000000001</v>
      </c>
      <c r="N8" s="404"/>
      <c r="O8"/>
      <c r="T8"/>
      <c r="U8"/>
      <c r="V8"/>
      <c r="AZ8" s="215" t="s">
        <v>347</v>
      </c>
      <c r="BA8" s="215" t="s">
        <v>330</v>
      </c>
      <c r="BB8" s="82"/>
      <c r="BC8" s="82" t="s">
        <v>426</v>
      </c>
      <c r="BD8" s="214"/>
      <c r="BE8" s="214"/>
      <c r="BF8" s="82"/>
      <c r="BG8" s="82" t="s">
        <v>462</v>
      </c>
      <c r="BH8" s="82"/>
      <c r="BI8" s="82"/>
      <c r="BJ8" s="82"/>
      <c r="BK8" s="82"/>
      <c r="BL8" s="216" t="s">
        <v>475</v>
      </c>
      <c r="BM8" s="82"/>
      <c r="BN8" s="82" t="s">
        <v>118</v>
      </c>
      <c r="BO8" s="82"/>
      <c r="BP8" s="82"/>
      <c r="BQ8" s="82"/>
      <c r="BR8" s="82"/>
      <c r="BS8" s="82"/>
      <c r="BT8" s="76" t="s">
        <v>679</v>
      </c>
      <c r="BU8" s="76"/>
      <c r="BV8" s="76"/>
      <c r="BW8" s="76"/>
      <c r="BX8" s="76"/>
      <c r="BY8" s="76" t="s">
        <v>716</v>
      </c>
      <c r="BZ8" s="76"/>
      <c r="CA8" s="76"/>
      <c r="CB8" s="82" t="s">
        <v>742</v>
      </c>
      <c r="CC8" s="82"/>
      <c r="CD8" s="82"/>
      <c r="CE8" s="82"/>
      <c r="CF8" s="82"/>
      <c r="CG8" s="76"/>
    </row>
    <row r="9" spans="1:85" ht="51">
      <c r="A9" s="266" t="s">
        <v>358</v>
      </c>
      <c r="B9" s="35" t="s">
        <v>358</v>
      </c>
      <c r="C9" s="35">
        <v>2015</v>
      </c>
      <c r="D9" s="242" t="s">
        <v>939</v>
      </c>
      <c r="E9" s="370" t="s">
        <v>1104</v>
      </c>
      <c r="F9" s="371" t="s">
        <v>19</v>
      </c>
      <c r="G9" s="60" t="s">
        <v>6</v>
      </c>
      <c r="H9" s="81" t="s">
        <v>940</v>
      </c>
      <c r="I9" s="81" t="s">
        <v>645</v>
      </c>
      <c r="J9" s="35" t="s">
        <v>1110</v>
      </c>
      <c r="K9" s="263">
        <v>3000</v>
      </c>
      <c r="L9" s="240">
        <v>2221</v>
      </c>
      <c r="M9" s="403">
        <f t="shared" si="0"/>
        <v>0.74033333333333329</v>
      </c>
      <c r="N9" s="661" t="s">
        <v>1314</v>
      </c>
      <c r="P9" s="313"/>
      <c r="S9" s="313"/>
      <c r="AZ9" s="215" t="s">
        <v>377</v>
      </c>
      <c r="BA9" s="215" t="s">
        <v>37</v>
      </c>
      <c r="BB9" s="82"/>
      <c r="BC9" s="82" t="s">
        <v>427</v>
      </c>
      <c r="BD9" s="214"/>
      <c r="BE9" s="214"/>
      <c r="BF9" s="82"/>
      <c r="BG9" s="82" t="s">
        <v>463</v>
      </c>
      <c r="BH9" s="82"/>
      <c r="BI9" s="82"/>
      <c r="BJ9" s="82"/>
      <c r="BK9" s="82"/>
      <c r="BL9" s="216" t="s">
        <v>649</v>
      </c>
      <c r="BM9" s="82"/>
      <c r="BN9" s="82" t="s">
        <v>665</v>
      </c>
      <c r="BO9" s="82"/>
      <c r="BP9" s="82"/>
      <c r="BQ9" s="82"/>
      <c r="BR9" s="82"/>
      <c r="BS9" s="82"/>
      <c r="BT9" s="76" t="s">
        <v>139</v>
      </c>
      <c r="BU9" s="76"/>
      <c r="BV9" s="76"/>
      <c r="BW9" s="76"/>
      <c r="BX9" s="76"/>
      <c r="BY9" s="76" t="s">
        <v>717</v>
      </c>
      <c r="BZ9" s="76"/>
      <c r="CA9" s="76"/>
      <c r="CB9" s="82" t="s">
        <v>201</v>
      </c>
      <c r="CC9" s="82"/>
      <c r="CD9" s="82"/>
      <c r="CE9" s="82"/>
      <c r="CF9" s="82"/>
      <c r="CG9" s="82"/>
    </row>
    <row r="10" spans="1:85" ht="25.5">
      <c r="A10" s="266" t="s">
        <v>358</v>
      </c>
      <c r="B10" s="35" t="s">
        <v>1117</v>
      </c>
      <c r="C10" s="35">
        <v>2015</v>
      </c>
      <c r="D10" s="242" t="s">
        <v>935</v>
      </c>
      <c r="E10" s="370" t="s">
        <v>101</v>
      </c>
      <c r="F10" s="371" t="s">
        <v>19</v>
      </c>
      <c r="G10" s="60" t="s">
        <v>6</v>
      </c>
      <c r="H10" s="81" t="s">
        <v>936</v>
      </c>
      <c r="I10" s="81" t="s">
        <v>643</v>
      </c>
      <c r="J10" s="35" t="s">
        <v>1110</v>
      </c>
      <c r="K10" s="263">
        <v>2000</v>
      </c>
      <c r="L10" s="240">
        <v>1648</v>
      </c>
      <c r="M10" s="403">
        <f t="shared" si="0"/>
        <v>0.82399999999999995</v>
      </c>
      <c r="N10" s="661" t="s">
        <v>1316</v>
      </c>
      <c r="P10" s="313"/>
      <c r="Q10" s="313"/>
      <c r="S10" s="313"/>
      <c r="AZ10" s="215" t="s">
        <v>348</v>
      </c>
      <c r="BA10" s="215" t="s">
        <v>349</v>
      </c>
      <c r="BB10" s="82"/>
      <c r="BC10" s="82"/>
      <c r="BD10" s="214"/>
      <c r="BE10" s="214"/>
      <c r="BF10" s="82"/>
      <c r="BG10" s="82"/>
      <c r="BH10" s="82"/>
      <c r="BI10" s="82"/>
      <c r="BJ10" s="82"/>
      <c r="BK10" s="82"/>
      <c r="BL10" s="216" t="s">
        <v>650</v>
      </c>
      <c r="BM10" s="82"/>
      <c r="BN10" s="82" t="s">
        <v>118</v>
      </c>
      <c r="BO10" s="82"/>
      <c r="BP10" s="82"/>
      <c r="BQ10" s="82"/>
      <c r="BR10" s="82"/>
      <c r="BS10" s="82"/>
      <c r="BT10" s="76" t="s">
        <v>680</v>
      </c>
      <c r="BU10" s="76"/>
      <c r="BV10" s="76"/>
      <c r="BW10" s="76"/>
      <c r="BX10" s="76"/>
      <c r="BY10" s="76" t="s">
        <v>718</v>
      </c>
      <c r="BZ10" s="76"/>
      <c r="CA10" s="76"/>
      <c r="CB10" s="82" t="s">
        <v>202</v>
      </c>
      <c r="CC10" s="82"/>
      <c r="CD10" s="82"/>
      <c r="CE10" s="82"/>
      <c r="CF10" s="82"/>
      <c r="CG10" s="82"/>
    </row>
    <row r="11" spans="1:85" ht="51">
      <c r="A11" s="266" t="s">
        <v>358</v>
      </c>
      <c r="B11" s="35" t="s">
        <v>358</v>
      </c>
      <c r="C11" s="35">
        <v>2015</v>
      </c>
      <c r="D11" s="242" t="s">
        <v>939</v>
      </c>
      <c r="E11" s="370" t="s">
        <v>1104</v>
      </c>
      <c r="F11" s="371" t="s">
        <v>19</v>
      </c>
      <c r="G11" s="60" t="s">
        <v>6</v>
      </c>
      <c r="H11" s="81" t="s">
        <v>940</v>
      </c>
      <c r="I11" s="81" t="s">
        <v>643</v>
      </c>
      <c r="J11" s="35" t="s">
        <v>1110</v>
      </c>
      <c r="K11" s="263">
        <v>3000</v>
      </c>
      <c r="L11" s="240">
        <v>2221</v>
      </c>
      <c r="M11" s="403">
        <f t="shared" si="0"/>
        <v>0.74033333333333329</v>
      </c>
      <c r="N11" s="661" t="s">
        <v>1314</v>
      </c>
      <c r="P11" s="313"/>
      <c r="S11" s="313"/>
      <c r="AZ11" s="215" t="s">
        <v>350</v>
      </c>
      <c r="BA11" s="215" t="s">
        <v>124</v>
      </c>
      <c r="BB11" s="82"/>
      <c r="BC11" s="82"/>
      <c r="BD11" s="214"/>
      <c r="BE11" s="214"/>
      <c r="BF11" s="82"/>
      <c r="BG11" s="82"/>
      <c r="BH11" s="82"/>
      <c r="BI11" s="82"/>
      <c r="BJ11" s="82"/>
      <c r="BK11" s="82"/>
      <c r="BL11" s="216" t="s">
        <v>476</v>
      </c>
      <c r="BM11" s="82"/>
      <c r="BN11" s="82" t="s">
        <v>120</v>
      </c>
      <c r="BO11" s="82"/>
      <c r="BP11" s="82"/>
      <c r="BQ11" s="82"/>
      <c r="BR11" s="82"/>
      <c r="BS11" s="82"/>
      <c r="BT11" s="76" t="s">
        <v>681</v>
      </c>
      <c r="BU11" s="76"/>
      <c r="BV11" s="76"/>
      <c r="BW11" s="76"/>
      <c r="BX11" s="76"/>
      <c r="BY11" s="76" t="s">
        <v>190</v>
      </c>
      <c r="BZ11" s="76"/>
      <c r="CA11" s="76"/>
      <c r="CB11" s="82"/>
      <c r="CC11" s="82"/>
      <c r="CD11" s="82"/>
      <c r="CE11" s="82"/>
      <c r="CF11" s="82"/>
      <c r="CG11" s="82"/>
    </row>
    <row r="12" spans="1:85" ht="25.5">
      <c r="A12" s="266" t="s">
        <v>358</v>
      </c>
      <c r="B12" s="35" t="s">
        <v>358</v>
      </c>
      <c r="C12" s="35">
        <v>2015</v>
      </c>
      <c r="D12" s="242" t="s">
        <v>937</v>
      </c>
      <c r="E12" s="370" t="s">
        <v>101</v>
      </c>
      <c r="F12" s="371" t="s">
        <v>19</v>
      </c>
      <c r="G12" s="60" t="s">
        <v>6</v>
      </c>
      <c r="H12" s="81" t="s">
        <v>938</v>
      </c>
      <c r="I12" s="81" t="s">
        <v>746</v>
      </c>
      <c r="J12" s="35" t="s">
        <v>1111</v>
      </c>
      <c r="K12" s="263">
        <v>3000</v>
      </c>
      <c r="L12" s="240">
        <v>2598</v>
      </c>
      <c r="M12" s="403">
        <f t="shared" si="0"/>
        <v>0.86599999999999999</v>
      </c>
      <c r="N12" s="661" t="s">
        <v>1316</v>
      </c>
      <c r="P12" s="313"/>
      <c r="S12" s="313"/>
      <c r="AZ12" s="215" t="s">
        <v>351</v>
      </c>
      <c r="BA12" s="215" t="s">
        <v>46</v>
      </c>
      <c r="BB12" s="82"/>
      <c r="BC12" s="212" t="s">
        <v>431</v>
      </c>
      <c r="BD12" s="214"/>
      <c r="BE12" s="214"/>
      <c r="BF12" s="82"/>
      <c r="BG12" s="212" t="s">
        <v>72</v>
      </c>
      <c r="BH12" s="82"/>
      <c r="BI12" s="82"/>
      <c r="BJ12" s="212" t="s">
        <v>819</v>
      </c>
      <c r="BK12" s="82"/>
      <c r="BL12" s="216" t="s">
        <v>477</v>
      </c>
      <c r="BM12" s="82"/>
      <c r="BN12" s="82" t="s">
        <v>121</v>
      </c>
      <c r="BO12" s="82"/>
      <c r="BP12" s="82"/>
      <c r="BQ12" s="82"/>
      <c r="BR12" s="82"/>
      <c r="BS12" s="82"/>
      <c r="BT12" s="76" t="s">
        <v>705</v>
      </c>
      <c r="BU12" s="76"/>
      <c r="BV12" s="76"/>
      <c r="BW12" s="76"/>
      <c r="BX12" s="76"/>
      <c r="BY12" s="76" t="s">
        <v>719</v>
      </c>
      <c r="BZ12" s="76"/>
      <c r="CA12" s="76"/>
      <c r="CB12" s="82"/>
      <c r="CC12" s="82"/>
      <c r="CD12" s="82"/>
      <c r="CE12" s="82"/>
      <c r="CF12" s="82"/>
      <c r="CG12" s="82"/>
    </row>
    <row r="13" spans="1:85" ht="25.5">
      <c r="A13" s="266" t="s">
        <v>358</v>
      </c>
      <c r="B13" s="35" t="s">
        <v>358</v>
      </c>
      <c r="C13" s="35">
        <v>2015</v>
      </c>
      <c r="D13" s="242" t="s">
        <v>937</v>
      </c>
      <c r="E13" s="370" t="s">
        <v>101</v>
      </c>
      <c r="F13" s="371" t="s">
        <v>19</v>
      </c>
      <c r="G13" s="60" t="s">
        <v>6</v>
      </c>
      <c r="H13" s="81" t="s">
        <v>938</v>
      </c>
      <c r="I13" s="81" t="s">
        <v>641</v>
      </c>
      <c r="J13" s="35" t="s">
        <v>1111</v>
      </c>
      <c r="K13" s="263">
        <v>3000</v>
      </c>
      <c r="L13" s="240">
        <v>2598</v>
      </c>
      <c r="M13" s="403">
        <f t="shared" si="0"/>
        <v>0.86599999999999999</v>
      </c>
      <c r="N13" s="661" t="s">
        <v>1316</v>
      </c>
      <c r="P13" s="313"/>
      <c r="S13" s="313"/>
      <c r="AZ13" s="368" t="s">
        <v>379</v>
      </c>
      <c r="BA13" s="368" t="s">
        <v>331</v>
      </c>
      <c r="BB13" s="76"/>
      <c r="BC13" s="76" t="s">
        <v>52</v>
      </c>
      <c r="BD13" s="309"/>
      <c r="BE13" s="309"/>
      <c r="BF13" s="76"/>
      <c r="BG13" s="76" t="s">
        <v>63</v>
      </c>
      <c r="BH13" s="76"/>
      <c r="BI13" s="76"/>
      <c r="BJ13" s="313" t="s">
        <v>63</v>
      </c>
      <c r="BK13" s="76"/>
      <c r="BL13" s="311" t="s">
        <v>478</v>
      </c>
      <c r="BM13" s="76"/>
      <c r="BN13" s="76" t="s">
        <v>122</v>
      </c>
      <c r="BO13" s="76"/>
      <c r="BP13" s="76"/>
      <c r="BQ13" s="76"/>
      <c r="BR13" s="76"/>
      <c r="BS13" s="76"/>
      <c r="BT13" s="76" t="s">
        <v>682</v>
      </c>
      <c r="BU13" s="76"/>
      <c r="BV13" s="76"/>
      <c r="BW13" s="76"/>
      <c r="BX13" s="76"/>
      <c r="BY13" s="76" t="s">
        <v>729</v>
      </c>
      <c r="BZ13" s="76"/>
      <c r="CA13" s="76"/>
      <c r="CB13" s="76"/>
      <c r="CC13" s="76"/>
      <c r="CD13" s="76"/>
      <c r="CE13" s="76"/>
      <c r="CF13" s="76"/>
      <c r="CG13" s="82"/>
    </row>
    <row r="14" spans="1:85" ht="25.5">
      <c r="A14" s="266" t="s">
        <v>358</v>
      </c>
      <c r="B14" s="35" t="s">
        <v>358</v>
      </c>
      <c r="C14" s="35">
        <v>2015</v>
      </c>
      <c r="D14" s="242" t="s">
        <v>937</v>
      </c>
      <c r="E14" s="370" t="s">
        <v>101</v>
      </c>
      <c r="F14" s="371" t="s">
        <v>19</v>
      </c>
      <c r="G14" s="60" t="s">
        <v>6</v>
      </c>
      <c r="H14" s="81" t="s">
        <v>938</v>
      </c>
      <c r="I14" s="81" t="s">
        <v>645</v>
      </c>
      <c r="J14" s="35" t="s">
        <v>1110</v>
      </c>
      <c r="K14" s="263">
        <v>3000</v>
      </c>
      <c r="L14" s="240">
        <v>2547</v>
      </c>
      <c r="M14" s="403">
        <f t="shared" si="0"/>
        <v>0.84899999999999998</v>
      </c>
      <c r="N14" s="661" t="s">
        <v>1316</v>
      </c>
      <c r="P14" s="313"/>
      <c r="S14" s="313"/>
      <c r="AZ14" s="215" t="s">
        <v>353</v>
      </c>
      <c r="BA14" s="215" t="s">
        <v>354</v>
      </c>
      <c r="BB14" s="82"/>
      <c r="BC14" s="82" t="s">
        <v>432</v>
      </c>
      <c r="BD14" s="214"/>
      <c r="BE14" s="214"/>
      <c r="BF14" s="82"/>
      <c r="BG14" s="82" t="s">
        <v>73</v>
      </c>
      <c r="BH14" s="82"/>
      <c r="BI14" s="82"/>
      <c r="BJ14" t="s">
        <v>757</v>
      </c>
      <c r="BK14" s="82"/>
      <c r="BL14" s="216" t="s">
        <v>479</v>
      </c>
      <c r="BM14" s="82"/>
      <c r="BN14" s="82" t="s">
        <v>667</v>
      </c>
      <c r="BO14" s="82"/>
      <c r="BP14" s="82"/>
      <c r="BQ14" s="82"/>
      <c r="BR14" s="82"/>
      <c r="BS14" s="82"/>
      <c r="BT14" s="76" t="s">
        <v>706</v>
      </c>
      <c r="BU14" s="76"/>
      <c r="BV14" s="76"/>
      <c r="BW14" s="76"/>
      <c r="BX14" s="76"/>
      <c r="BY14" s="76" t="s">
        <v>720</v>
      </c>
      <c r="BZ14" s="76"/>
      <c r="CA14" s="76"/>
      <c r="CB14" s="82"/>
      <c r="CC14" s="82"/>
      <c r="CD14" s="82"/>
      <c r="CE14" s="82"/>
      <c r="CF14" s="82"/>
      <c r="CG14" s="82"/>
    </row>
    <row r="15" spans="1:85" ht="25.5">
      <c r="A15" s="266" t="s">
        <v>358</v>
      </c>
      <c r="B15" s="35" t="s">
        <v>358</v>
      </c>
      <c r="C15" s="35">
        <v>2015</v>
      </c>
      <c r="D15" s="242" t="s">
        <v>937</v>
      </c>
      <c r="E15" s="370" t="s">
        <v>101</v>
      </c>
      <c r="F15" s="371" t="s">
        <v>19</v>
      </c>
      <c r="G15" s="60" t="s">
        <v>6</v>
      </c>
      <c r="H15" s="81" t="s">
        <v>938</v>
      </c>
      <c r="I15" s="81" t="s">
        <v>643</v>
      </c>
      <c r="J15" s="35" t="s">
        <v>1110</v>
      </c>
      <c r="K15" s="263">
        <v>3000</v>
      </c>
      <c r="L15" s="240">
        <v>2547</v>
      </c>
      <c r="M15" s="403">
        <f t="shared" si="0"/>
        <v>0.84899999999999998</v>
      </c>
      <c r="N15" s="661" t="s">
        <v>1316</v>
      </c>
      <c r="P15" s="313"/>
      <c r="S15" s="313"/>
      <c r="T15" s="313"/>
      <c r="U15" s="313"/>
      <c r="V15" s="313"/>
      <c r="AZ15" s="215" t="s">
        <v>341</v>
      </c>
      <c r="BA15" s="215" t="s">
        <v>342</v>
      </c>
      <c r="BB15" s="82"/>
      <c r="BC15" s="82" t="s">
        <v>180</v>
      </c>
      <c r="BD15" s="214"/>
      <c r="BE15" s="214"/>
      <c r="BF15" s="82"/>
      <c r="BG15" s="82" t="s">
        <v>745</v>
      </c>
      <c r="BH15" s="82"/>
      <c r="BI15" s="82"/>
      <c r="BJ15" s="82"/>
      <c r="BK15" s="82"/>
      <c r="BL15" s="216" t="s">
        <v>480</v>
      </c>
      <c r="BM15" s="82"/>
      <c r="BN15" s="82" t="s">
        <v>666</v>
      </c>
      <c r="BO15" s="82"/>
      <c r="BP15" s="82"/>
      <c r="BQ15" s="82"/>
      <c r="BR15" s="82"/>
      <c r="BS15" s="82"/>
      <c r="BT15" s="76" t="s">
        <v>683</v>
      </c>
      <c r="BU15" s="76"/>
      <c r="BV15" s="76"/>
      <c r="BW15" s="76"/>
      <c r="BX15" s="76"/>
      <c r="BY15" s="76" t="s">
        <v>721</v>
      </c>
      <c r="BZ15" s="76"/>
      <c r="CA15" s="76"/>
      <c r="CB15" s="82"/>
      <c r="CC15" s="82"/>
      <c r="CD15" s="82"/>
      <c r="CE15" s="82"/>
      <c r="CF15" s="82"/>
      <c r="CG15" s="82"/>
    </row>
    <row r="16" spans="1:85" ht="114.75">
      <c r="A16" s="266" t="s">
        <v>358</v>
      </c>
      <c r="B16" s="35" t="s">
        <v>358</v>
      </c>
      <c r="C16" s="35">
        <v>2015</v>
      </c>
      <c r="D16" s="242" t="s">
        <v>1312</v>
      </c>
      <c r="E16" s="370" t="s">
        <v>101</v>
      </c>
      <c r="F16" s="371" t="s">
        <v>19</v>
      </c>
      <c r="G16" s="60" t="s">
        <v>6</v>
      </c>
      <c r="H16" s="81" t="s">
        <v>957</v>
      </c>
      <c r="I16" s="81" t="s">
        <v>746</v>
      </c>
      <c r="J16" s="35" t="s">
        <v>1110</v>
      </c>
      <c r="K16" s="263">
        <v>5000</v>
      </c>
      <c r="L16" s="240">
        <v>787</v>
      </c>
      <c r="M16" s="403">
        <f t="shared" si="0"/>
        <v>0.15740000000000001</v>
      </c>
      <c r="N16" s="661" t="s">
        <v>1319</v>
      </c>
      <c r="P16" s="313"/>
      <c r="S16" s="313"/>
      <c r="T16" s="313"/>
      <c r="U16" s="313"/>
      <c r="V16" s="313"/>
      <c r="AZ16" s="215" t="s">
        <v>355</v>
      </c>
      <c r="BA16" s="215" t="s">
        <v>356</v>
      </c>
      <c r="BB16" s="82"/>
      <c r="BC16" s="82" t="s">
        <v>433</v>
      </c>
      <c r="BD16" s="214"/>
      <c r="BE16" s="214"/>
      <c r="BF16" s="82"/>
      <c r="BG16" s="82"/>
      <c r="BH16" s="82"/>
      <c r="BI16" s="82"/>
      <c r="BJ16" s="82"/>
      <c r="BK16" s="82"/>
      <c r="BL16" s="216" t="s">
        <v>651</v>
      </c>
      <c r="BM16" s="82"/>
      <c r="BN16" s="82" t="s">
        <v>668</v>
      </c>
      <c r="BO16" s="82"/>
      <c r="BP16" s="82"/>
      <c r="BQ16" s="82"/>
      <c r="BR16" s="82"/>
      <c r="BS16" s="82"/>
      <c r="BT16" s="76" t="s">
        <v>142</v>
      </c>
      <c r="BU16" s="76"/>
      <c r="BV16" s="76"/>
      <c r="BW16" s="76"/>
      <c r="BX16" s="76"/>
      <c r="BY16" s="76" t="s">
        <v>732</v>
      </c>
      <c r="BZ16" s="76"/>
      <c r="CA16" s="76"/>
      <c r="CB16" s="82"/>
      <c r="CC16" s="82"/>
      <c r="CD16" s="82"/>
      <c r="CE16" s="82"/>
      <c r="CF16" s="82"/>
      <c r="CG16" s="82"/>
    </row>
    <row r="17" spans="1:85" s="313" customFormat="1">
      <c r="A17" s="266" t="s">
        <v>358</v>
      </c>
      <c r="B17" s="35" t="s">
        <v>358</v>
      </c>
      <c r="C17" s="35">
        <v>2015</v>
      </c>
      <c r="D17" s="242" t="s">
        <v>943</v>
      </c>
      <c r="E17" s="370" t="s">
        <v>101</v>
      </c>
      <c r="F17" s="371" t="s">
        <v>1109</v>
      </c>
      <c r="G17" s="60" t="s">
        <v>6</v>
      </c>
      <c r="H17" s="81" t="s">
        <v>944</v>
      </c>
      <c r="I17" s="81" t="s">
        <v>746</v>
      </c>
      <c r="J17" s="35" t="s">
        <v>1110</v>
      </c>
      <c r="K17" s="263">
        <v>2000</v>
      </c>
      <c r="L17" s="240">
        <v>1179</v>
      </c>
      <c r="M17" s="403">
        <f t="shared" si="0"/>
        <v>0.58950000000000002</v>
      </c>
      <c r="N17" s="661" t="s">
        <v>1313</v>
      </c>
      <c r="O17"/>
      <c r="AZ17" s="215" t="s">
        <v>357</v>
      </c>
      <c r="BA17" s="215" t="s">
        <v>358</v>
      </c>
      <c r="BB17" s="82"/>
      <c r="BC17" s="82" t="s">
        <v>190</v>
      </c>
      <c r="BD17" s="214"/>
      <c r="BE17" s="214"/>
      <c r="BF17" s="82"/>
      <c r="BG17" s="82"/>
      <c r="BH17" s="82"/>
      <c r="BI17" s="82"/>
      <c r="BJ17" s="82"/>
      <c r="BK17" s="82"/>
      <c r="BL17" s="216" t="s">
        <v>98</v>
      </c>
      <c r="BM17" s="82"/>
      <c r="BN17" s="82" t="s">
        <v>669</v>
      </c>
      <c r="BO17" s="82"/>
      <c r="BP17" s="82"/>
      <c r="BQ17" s="82"/>
      <c r="BR17" s="82"/>
      <c r="BS17" s="82"/>
      <c r="BT17" s="76" t="s">
        <v>707</v>
      </c>
      <c r="BU17" s="76"/>
      <c r="BV17" s="76"/>
      <c r="BW17" s="76"/>
      <c r="BX17" s="76"/>
      <c r="BY17" s="76" t="s">
        <v>722</v>
      </c>
      <c r="BZ17" s="76"/>
      <c r="CA17" s="76"/>
      <c r="CB17" s="82"/>
      <c r="CC17" s="82"/>
      <c r="CD17" s="82"/>
      <c r="CE17" s="82"/>
      <c r="CF17" s="82"/>
      <c r="CG17" s="76"/>
    </row>
    <row r="18" spans="1:85" s="313" customFormat="1">
      <c r="A18" s="266" t="s">
        <v>358</v>
      </c>
      <c r="B18" s="35" t="s">
        <v>358</v>
      </c>
      <c r="C18" s="35">
        <v>2015</v>
      </c>
      <c r="D18" s="242" t="s">
        <v>943</v>
      </c>
      <c r="E18" s="370" t="s">
        <v>101</v>
      </c>
      <c r="F18" s="371" t="s">
        <v>1109</v>
      </c>
      <c r="G18" s="60" t="s">
        <v>6</v>
      </c>
      <c r="H18" s="81" t="s">
        <v>945</v>
      </c>
      <c r="I18" s="81" t="s">
        <v>746</v>
      </c>
      <c r="J18" s="35" t="s">
        <v>1111</v>
      </c>
      <c r="K18" s="263">
        <v>150</v>
      </c>
      <c r="L18" s="240">
        <v>712</v>
      </c>
      <c r="M18" s="403">
        <f t="shared" si="0"/>
        <v>4.746666666666667</v>
      </c>
      <c r="N18" s="661"/>
      <c r="O18"/>
      <c r="AZ18" s="215" t="s">
        <v>359</v>
      </c>
      <c r="BA18" s="215" t="s">
        <v>97</v>
      </c>
      <c r="BB18" s="82"/>
      <c r="BC18" s="82" t="s">
        <v>434</v>
      </c>
      <c r="BD18" s="214"/>
      <c r="BE18" s="214"/>
      <c r="BF18" s="82"/>
      <c r="BG18" s="82"/>
      <c r="BH18" s="82"/>
      <c r="BI18" s="82"/>
      <c r="BJ18" s="82"/>
      <c r="BK18" s="82"/>
      <c r="BL18" s="216" t="s">
        <v>481</v>
      </c>
      <c r="BM18" s="82"/>
      <c r="BN18" s="82" t="s">
        <v>670</v>
      </c>
      <c r="BO18" s="82"/>
      <c r="BP18" s="82"/>
      <c r="BQ18" s="82"/>
      <c r="BR18" s="82"/>
      <c r="BS18" s="82"/>
      <c r="BT18" s="76" t="s">
        <v>736</v>
      </c>
      <c r="BU18" s="76"/>
      <c r="BV18" s="76"/>
      <c r="BW18" s="76"/>
      <c r="BX18" s="76"/>
      <c r="BY18" s="76" t="s">
        <v>723</v>
      </c>
      <c r="BZ18" s="76"/>
      <c r="CA18" s="76"/>
      <c r="CB18" s="82"/>
      <c r="CC18" s="82"/>
      <c r="CD18" s="82"/>
      <c r="CE18" s="82"/>
      <c r="CF18" s="82"/>
      <c r="CG18" s="76"/>
    </row>
    <row r="19" spans="1:85" s="313" customFormat="1">
      <c r="A19" s="266" t="s">
        <v>358</v>
      </c>
      <c r="B19" s="35" t="s">
        <v>358</v>
      </c>
      <c r="C19" s="35">
        <v>2015</v>
      </c>
      <c r="D19" s="242" t="s">
        <v>943</v>
      </c>
      <c r="E19" s="370" t="s">
        <v>101</v>
      </c>
      <c r="F19" s="371" t="s">
        <v>1109</v>
      </c>
      <c r="G19" s="60" t="s">
        <v>6</v>
      </c>
      <c r="H19" s="81" t="s">
        <v>946</v>
      </c>
      <c r="I19" s="81" t="s">
        <v>746</v>
      </c>
      <c r="J19" s="35" t="s">
        <v>1110</v>
      </c>
      <c r="K19" s="263">
        <v>2000</v>
      </c>
      <c r="L19" s="240">
        <v>467</v>
      </c>
      <c r="M19" s="403">
        <f t="shared" si="0"/>
        <v>0.23350000000000001</v>
      </c>
      <c r="N19" s="661" t="s">
        <v>1313</v>
      </c>
      <c r="O19"/>
      <c r="AZ19" s="215" t="s">
        <v>361</v>
      </c>
      <c r="BA19" s="215" t="s">
        <v>333</v>
      </c>
      <c r="BB19" s="82"/>
      <c r="BC19" s="82" t="s">
        <v>435</v>
      </c>
      <c r="BD19" s="214"/>
      <c r="BE19" s="214"/>
      <c r="BF19" s="82"/>
      <c r="BG19" s="82"/>
      <c r="BH19" s="82"/>
      <c r="BI19" s="82"/>
      <c r="BJ19" s="82"/>
      <c r="BK19" s="82"/>
      <c r="BL19" s="216" t="s">
        <v>482</v>
      </c>
      <c r="BM19" s="82"/>
      <c r="BN19" s="82" t="s">
        <v>671</v>
      </c>
      <c r="BO19" s="82"/>
      <c r="BP19" s="82"/>
      <c r="BQ19" s="82"/>
      <c r="BR19" s="82"/>
      <c r="BS19" s="82"/>
      <c r="BT19" s="76" t="s">
        <v>737</v>
      </c>
      <c r="BU19" s="76"/>
      <c r="BV19" s="76"/>
      <c r="BW19" s="76"/>
      <c r="BX19" s="76"/>
      <c r="BY19" s="76" t="s">
        <v>731</v>
      </c>
      <c r="BZ19" s="76"/>
      <c r="CA19" s="76"/>
      <c r="CB19" s="82"/>
      <c r="CC19" s="82"/>
      <c r="CD19" s="82"/>
      <c r="CE19" s="82"/>
      <c r="CF19" s="82"/>
      <c r="CG19" s="76"/>
    </row>
    <row r="20" spans="1:85" s="313" customFormat="1" ht="76.5">
      <c r="A20" s="290" t="s">
        <v>358</v>
      </c>
      <c r="B20" s="35" t="s">
        <v>358</v>
      </c>
      <c r="C20" s="35">
        <v>2015</v>
      </c>
      <c r="D20" s="242" t="s">
        <v>943</v>
      </c>
      <c r="E20" s="370" t="s">
        <v>101</v>
      </c>
      <c r="F20" s="371" t="s">
        <v>1109</v>
      </c>
      <c r="G20" s="60" t="s">
        <v>6</v>
      </c>
      <c r="H20" s="81" t="s">
        <v>94</v>
      </c>
      <c r="I20" s="81" t="s">
        <v>746</v>
      </c>
      <c r="J20" s="35" t="s">
        <v>1111</v>
      </c>
      <c r="K20" s="263">
        <v>2000</v>
      </c>
      <c r="L20" s="240">
        <v>19</v>
      </c>
      <c r="M20" s="403">
        <f t="shared" si="0"/>
        <v>9.4999999999999998E-3</v>
      </c>
      <c r="N20" s="661" t="s">
        <v>1323</v>
      </c>
      <c r="O20"/>
      <c r="AZ20" s="215" t="s">
        <v>362</v>
      </c>
      <c r="BA20" s="215" t="s">
        <v>363</v>
      </c>
      <c r="BB20" s="82"/>
      <c r="BC20" s="82" t="s">
        <v>436</v>
      </c>
      <c r="BD20" s="214"/>
      <c r="BE20" s="214"/>
      <c r="BF20" s="82"/>
      <c r="BG20" s="82"/>
      <c r="BH20" s="82"/>
      <c r="BI20" s="82"/>
      <c r="BJ20" s="82"/>
      <c r="BK20" s="82"/>
      <c r="BL20" s="216" t="s">
        <v>483</v>
      </c>
      <c r="BM20" s="82"/>
      <c r="BN20" s="82" t="s">
        <v>672</v>
      </c>
      <c r="BO20" s="82"/>
      <c r="BP20" s="82"/>
      <c r="BQ20" s="82"/>
      <c r="BR20" s="82"/>
      <c r="BS20" s="82"/>
      <c r="BT20" s="76" t="s">
        <v>738</v>
      </c>
      <c r="BU20" s="76"/>
      <c r="BV20" s="76"/>
      <c r="BW20" s="76"/>
      <c r="BX20" s="76"/>
      <c r="BY20" s="76" t="s">
        <v>730</v>
      </c>
      <c r="BZ20" s="76"/>
      <c r="CA20" s="76"/>
      <c r="CB20" s="82"/>
      <c r="CC20" s="82"/>
      <c r="CD20" s="82"/>
      <c r="CE20" s="82"/>
      <c r="CF20" s="82"/>
      <c r="CG20" s="76"/>
    </row>
    <row r="21" spans="1:85" s="313" customFormat="1" ht="102">
      <c r="A21" s="266" t="s">
        <v>358</v>
      </c>
      <c r="B21" s="35" t="s">
        <v>358</v>
      </c>
      <c r="C21" s="35">
        <v>2015</v>
      </c>
      <c r="D21" s="242" t="s">
        <v>943</v>
      </c>
      <c r="E21" s="370" t="s">
        <v>101</v>
      </c>
      <c r="F21" s="371" t="s">
        <v>1109</v>
      </c>
      <c r="G21" s="60" t="s">
        <v>6</v>
      </c>
      <c r="H21" s="81" t="s">
        <v>947</v>
      </c>
      <c r="I21" s="81" t="s">
        <v>746</v>
      </c>
      <c r="J21" s="35" t="s">
        <v>1110</v>
      </c>
      <c r="K21" s="263">
        <v>1000</v>
      </c>
      <c r="L21" s="240">
        <v>14</v>
      </c>
      <c r="M21" s="403">
        <f t="shared" si="0"/>
        <v>1.4E-2</v>
      </c>
      <c r="N21" s="661" t="s">
        <v>1325</v>
      </c>
      <c r="O21"/>
      <c r="AZ21" s="215" t="s">
        <v>360</v>
      </c>
      <c r="BA21" s="215" t="s">
        <v>329</v>
      </c>
      <c r="BB21" s="82"/>
      <c r="BC21" s="82" t="s">
        <v>437</v>
      </c>
      <c r="BD21" s="214"/>
      <c r="BE21" s="214"/>
      <c r="BF21" s="82"/>
      <c r="BG21" s="227" t="s">
        <v>754</v>
      </c>
      <c r="BH21" t="s">
        <v>808</v>
      </c>
      <c r="BI21" s="82"/>
      <c r="BJ21" s="82"/>
      <c r="BK21" s="82"/>
      <c r="BL21" s="216" t="s">
        <v>484</v>
      </c>
      <c r="BM21" s="82"/>
      <c r="BN21" s="82" t="s">
        <v>673</v>
      </c>
      <c r="BO21" s="82"/>
      <c r="BP21" s="82"/>
      <c r="BQ21" s="82"/>
      <c r="BR21" s="82"/>
      <c r="BS21" s="82"/>
      <c r="BT21" s="76" t="s">
        <v>739</v>
      </c>
      <c r="BU21" s="76"/>
      <c r="BV21" s="76"/>
      <c r="BW21" s="76"/>
      <c r="BX21" s="76"/>
      <c r="BY21" s="76" t="s">
        <v>724</v>
      </c>
      <c r="BZ21" s="76"/>
      <c r="CA21" s="76"/>
      <c r="CB21" s="82"/>
      <c r="CC21" s="82"/>
      <c r="CD21" s="82"/>
      <c r="CE21" s="82"/>
      <c r="CF21" s="82"/>
      <c r="CG21" s="76"/>
    </row>
    <row r="22" spans="1:85" s="313" customFormat="1" ht="25.5">
      <c r="A22" s="266" t="s">
        <v>358</v>
      </c>
      <c r="B22" s="35" t="s">
        <v>358</v>
      </c>
      <c r="C22" s="35">
        <v>2015</v>
      </c>
      <c r="D22" s="242" t="s">
        <v>948</v>
      </c>
      <c r="E22" s="370" t="s">
        <v>101</v>
      </c>
      <c r="F22" s="371" t="s">
        <v>1109</v>
      </c>
      <c r="G22" s="60" t="s">
        <v>6</v>
      </c>
      <c r="H22" s="81" t="s">
        <v>94</v>
      </c>
      <c r="I22" s="81" t="s">
        <v>746</v>
      </c>
      <c r="J22" s="35" t="s">
        <v>1111</v>
      </c>
      <c r="K22" s="263">
        <v>1000</v>
      </c>
      <c r="L22" s="240">
        <v>807</v>
      </c>
      <c r="M22" s="403">
        <f t="shared" si="0"/>
        <v>0.80700000000000005</v>
      </c>
      <c r="N22" s="661" t="s">
        <v>1315</v>
      </c>
      <c r="O22"/>
      <c r="AZ22" s="215" t="s">
        <v>364</v>
      </c>
      <c r="BA22" s="215" t="s">
        <v>365</v>
      </c>
      <c r="BB22" s="82"/>
      <c r="BC22" s="82" t="s">
        <v>119</v>
      </c>
      <c r="BD22" s="214"/>
      <c r="BE22" s="214"/>
      <c r="BF22" s="82"/>
      <c r="BG22" s="82"/>
      <c r="BH22" s="82"/>
      <c r="BI22" s="82"/>
      <c r="BJ22" s="82"/>
      <c r="BK22" s="82"/>
      <c r="BL22" s="216" t="s">
        <v>485</v>
      </c>
      <c r="BM22" s="82"/>
      <c r="BN22" s="82" t="s">
        <v>674</v>
      </c>
      <c r="BO22" s="82"/>
      <c r="BP22" s="82"/>
      <c r="BQ22" s="82"/>
      <c r="BR22" s="82"/>
      <c r="BS22" s="82"/>
      <c r="BT22" s="76" t="s">
        <v>684</v>
      </c>
      <c r="BU22" s="76"/>
      <c r="BV22" s="76"/>
      <c r="BW22" s="76"/>
      <c r="BX22" s="76"/>
      <c r="BY22" s="76" t="s">
        <v>450</v>
      </c>
      <c r="BZ22" s="76"/>
      <c r="CA22" s="76"/>
      <c r="CB22" s="82"/>
      <c r="CC22" s="82"/>
      <c r="CD22" s="82"/>
      <c r="CE22" s="82"/>
      <c r="CF22" s="82"/>
      <c r="CG22" s="76"/>
    </row>
    <row r="23" spans="1:85" s="313" customFormat="1">
      <c r="A23" s="266" t="s">
        <v>358</v>
      </c>
      <c r="B23" s="35" t="s">
        <v>358</v>
      </c>
      <c r="C23" s="35">
        <v>2015</v>
      </c>
      <c r="D23" s="242" t="s">
        <v>948</v>
      </c>
      <c r="E23" s="370" t="s">
        <v>101</v>
      </c>
      <c r="F23" s="371" t="s">
        <v>1109</v>
      </c>
      <c r="G23" s="60" t="s">
        <v>6</v>
      </c>
      <c r="H23" s="81" t="s">
        <v>949</v>
      </c>
      <c r="I23" s="81" t="s">
        <v>746</v>
      </c>
      <c r="J23" s="35" t="s">
        <v>1111</v>
      </c>
      <c r="K23" s="263">
        <v>1500</v>
      </c>
      <c r="L23" s="240">
        <v>2013</v>
      </c>
      <c r="M23" s="403">
        <f t="shared" si="0"/>
        <v>1.3420000000000001</v>
      </c>
      <c r="N23" s="404"/>
      <c r="O23"/>
      <c r="AZ23" s="215" t="s">
        <v>366</v>
      </c>
      <c r="BA23" s="215" t="s">
        <v>332</v>
      </c>
      <c r="BB23" s="82"/>
      <c r="BC23" s="82" t="s">
        <v>438</v>
      </c>
      <c r="BD23" s="214"/>
      <c r="BE23" s="214"/>
      <c r="BF23" s="82"/>
      <c r="BG23" s="82"/>
      <c r="BH23" s="82"/>
      <c r="BI23" s="82"/>
      <c r="BJ23" s="82"/>
      <c r="BK23" s="82"/>
      <c r="BL23" s="216" t="s">
        <v>486</v>
      </c>
      <c r="BM23" s="82"/>
      <c r="BN23" s="82" t="s">
        <v>675</v>
      </c>
      <c r="BO23" s="82"/>
      <c r="BP23" s="82"/>
      <c r="BQ23" s="82"/>
      <c r="BR23" s="82"/>
      <c r="BS23" s="82"/>
      <c r="BT23" s="76" t="s">
        <v>685</v>
      </c>
      <c r="BU23" s="76"/>
      <c r="BV23" s="76"/>
      <c r="BW23" s="76"/>
      <c r="BX23" s="76"/>
      <c r="BY23" s="76" t="s">
        <v>725</v>
      </c>
      <c r="BZ23" s="76"/>
      <c r="CA23" s="76"/>
      <c r="CB23" s="82"/>
      <c r="CC23" s="82"/>
      <c r="CD23" s="82"/>
      <c r="CE23" s="82"/>
      <c r="CF23" s="82"/>
      <c r="CG23" s="76"/>
    </row>
    <row r="24" spans="1:85" s="313" customFormat="1">
      <c r="A24" s="266" t="s">
        <v>358</v>
      </c>
      <c r="B24" s="35" t="s">
        <v>358</v>
      </c>
      <c r="C24" s="35">
        <v>2015</v>
      </c>
      <c r="D24" s="242" t="s">
        <v>952</v>
      </c>
      <c r="E24" s="370" t="s">
        <v>101</v>
      </c>
      <c r="F24" s="371" t="s">
        <v>1109</v>
      </c>
      <c r="G24" s="60" t="s">
        <v>6</v>
      </c>
      <c r="H24" s="81" t="s">
        <v>953</v>
      </c>
      <c r="I24" s="81" t="s">
        <v>746</v>
      </c>
      <c r="J24" s="35" t="s">
        <v>1111</v>
      </c>
      <c r="K24" s="263">
        <v>750</v>
      </c>
      <c r="L24" s="240">
        <v>1452</v>
      </c>
      <c r="M24" s="403">
        <f t="shared" si="0"/>
        <v>1.9359999999999999</v>
      </c>
      <c r="N24" s="404"/>
      <c r="O24"/>
      <c r="AZ24" s="215" t="s">
        <v>367</v>
      </c>
      <c r="BA24" s="215" t="s">
        <v>368</v>
      </c>
      <c r="BB24" s="82"/>
      <c r="BC24" s="82"/>
      <c r="BD24" s="214"/>
      <c r="BE24" s="214"/>
      <c r="BF24" s="82"/>
      <c r="BG24" s="82"/>
      <c r="BH24" s="82"/>
      <c r="BI24" s="82"/>
      <c r="BJ24" s="82"/>
      <c r="BK24" s="82"/>
      <c r="BL24" s="216" t="s">
        <v>487</v>
      </c>
      <c r="BM24" s="82"/>
      <c r="BN24" s="82" t="s">
        <v>663</v>
      </c>
      <c r="BO24" s="82"/>
      <c r="BP24" s="82"/>
      <c r="BQ24" s="82"/>
      <c r="BR24" s="82"/>
      <c r="BS24" s="82"/>
      <c r="BT24" s="76" t="s">
        <v>686</v>
      </c>
      <c r="BU24" s="76"/>
      <c r="BV24" s="76"/>
      <c r="BW24" s="76"/>
      <c r="BX24" s="76"/>
      <c r="BY24" s="82"/>
      <c r="BZ24" s="76"/>
      <c r="CA24" s="76"/>
      <c r="CB24" s="82"/>
      <c r="CC24" s="82"/>
      <c r="CD24" s="82"/>
      <c r="CE24" s="82"/>
      <c r="CF24" s="82"/>
      <c r="CG24" s="346"/>
    </row>
    <row r="25" spans="1:85" s="313" customFormat="1">
      <c r="A25" s="266" t="s">
        <v>358</v>
      </c>
      <c r="B25" s="35" t="s">
        <v>358</v>
      </c>
      <c r="C25" s="35">
        <v>2015</v>
      </c>
      <c r="D25" s="242" t="s">
        <v>952</v>
      </c>
      <c r="E25" s="370" t="s">
        <v>101</v>
      </c>
      <c r="F25" s="371" t="s">
        <v>1109</v>
      </c>
      <c r="G25" s="60" t="s">
        <v>6</v>
      </c>
      <c r="H25" s="81" t="s">
        <v>954</v>
      </c>
      <c r="I25" s="81" t="s">
        <v>746</v>
      </c>
      <c r="J25" s="35" t="s">
        <v>1111</v>
      </c>
      <c r="K25" s="263">
        <v>2000</v>
      </c>
      <c r="L25" s="240">
        <v>2166</v>
      </c>
      <c r="M25" s="403">
        <f t="shared" si="0"/>
        <v>1.083</v>
      </c>
      <c r="N25" s="404"/>
      <c r="O25"/>
      <c r="AZ25" s="215" t="s">
        <v>369</v>
      </c>
      <c r="BA25" s="215" t="s">
        <v>370</v>
      </c>
      <c r="BB25" s="82"/>
      <c r="BC25" s="82"/>
      <c r="BD25" s="214"/>
      <c r="BE25" s="214"/>
      <c r="BF25" s="82"/>
      <c r="BG25" s="82"/>
      <c r="BH25" s="82"/>
      <c r="BI25" s="82"/>
      <c r="BJ25" s="82"/>
      <c r="BK25" s="82"/>
      <c r="BL25" s="216" t="s">
        <v>488</v>
      </c>
      <c r="BM25" s="82"/>
      <c r="BN25" s="82" t="s">
        <v>676</v>
      </c>
      <c r="BO25" s="82"/>
      <c r="BP25" s="82"/>
      <c r="BQ25" s="82"/>
      <c r="BR25" s="82"/>
      <c r="BS25" s="82"/>
      <c r="BT25" s="76" t="s">
        <v>687</v>
      </c>
      <c r="BU25" s="76"/>
      <c r="BV25" s="76"/>
      <c r="BW25" s="76"/>
      <c r="BX25" s="76"/>
      <c r="BY25" s="76"/>
      <c r="BZ25" s="76"/>
      <c r="CA25" s="76"/>
      <c r="CB25" s="82"/>
      <c r="CC25" s="82"/>
      <c r="CD25" s="82"/>
      <c r="CE25" s="82"/>
      <c r="CF25" s="82"/>
      <c r="CG25" s="346"/>
    </row>
    <row r="26" spans="1:85" s="313" customFormat="1">
      <c r="A26" s="266" t="s">
        <v>358</v>
      </c>
      <c r="B26" s="35" t="s">
        <v>358</v>
      </c>
      <c r="C26" s="35">
        <v>2015</v>
      </c>
      <c r="D26" s="242" t="s">
        <v>955</v>
      </c>
      <c r="E26" s="370" t="s">
        <v>101</v>
      </c>
      <c r="F26" s="371" t="s">
        <v>1109</v>
      </c>
      <c r="G26" s="60" t="s">
        <v>6</v>
      </c>
      <c r="H26" s="81" t="s">
        <v>956</v>
      </c>
      <c r="I26" s="81" t="s">
        <v>746</v>
      </c>
      <c r="J26" s="35" t="s">
        <v>1111</v>
      </c>
      <c r="K26" s="263">
        <v>100</v>
      </c>
      <c r="L26" s="240">
        <v>102</v>
      </c>
      <c r="M26" s="403">
        <f t="shared" si="0"/>
        <v>1.02</v>
      </c>
      <c r="N26" s="404"/>
      <c r="O26"/>
      <c r="AZ26" s="215" t="s">
        <v>371</v>
      </c>
      <c r="BA26" s="215" t="s">
        <v>372</v>
      </c>
      <c r="BB26" s="82"/>
      <c r="BC26" s="212" t="s">
        <v>430</v>
      </c>
      <c r="BD26" s="214"/>
      <c r="BE26" s="214"/>
      <c r="BF26" s="82"/>
      <c r="BG26" s="212" t="s">
        <v>469</v>
      </c>
      <c r="BH26" s="82"/>
      <c r="BI26" s="82"/>
      <c r="BJ26" s="82"/>
      <c r="BK26" s="82"/>
      <c r="BL26" s="216" t="s">
        <v>489</v>
      </c>
      <c r="BM26" s="82"/>
      <c r="BN26" s="82" t="s">
        <v>664</v>
      </c>
      <c r="BO26" s="82"/>
      <c r="BP26" s="82"/>
      <c r="BQ26" s="82"/>
      <c r="BR26" s="82"/>
      <c r="BS26" s="82"/>
      <c r="BT26" s="76" t="s">
        <v>708</v>
      </c>
      <c r="BU26" s="76"/>
      <c r="BV26" s="76"/>
      <c r="BW26" s="76"/>
      <c r="BX26" s="76"/>
      <c r="BY26" s="76" t="s">
        <v>733</v>
      </c>
      <c r="BZ26" s="76"/>
      <c r="CA26" s="76"/>
      <c r="CB26" s="82"/>
      <c r="CC26" s="73" t="s">
        <v>216</v>
      </c>
      <c r="CD26" s="74"/>
      <c r="CE26" s="73" t="s">
        <v>217</v>
      </c>
      <c r="CF26" s="104"/>
      <c r="CG26" s="346"/>
    </row>
    <row r="27" spans="1:85" s="313" customFormat="1">
      <c r="A27" s="266" t="s">
        <v>358</v>
      </c>
      <c r="B27" s="35" t="s">
        <v>358</v>
      </c>
      <c r="C27" s="35">
        <v>2015</v>
      </c>
      <c r="D27" s="242" t="s">
        <v>955</v>
      </c>
      <c r="E27" s="370" t="s">
        <v>101</v>
      </c>
      <c r="F27" s="371" t="s">
        <v>1109</v>
      </c>
      <c r="G27" s="60" t="s">
        <v>6</v>
      </c>
      <c r="H27" s="81" t="s">
        <v>957</v>
      </c>
      <c r="I27" s="81" t="s">
        <v>746</v>
      </c>
      <c r="J27" s="35" t="s">
        <v>1111</v>
      </c>
      <c r="K27" s="263">
        <v>750</v>
      </c>
      <c r="L27" s="240">
        <v>750</v>
      </c>
      <c r="M27" s="403">
        <f t="shared" si="0"/>
        <v>1</v>
      </c>
      <c r="N27" s="661"/>
      <c r="O27"/>
      <c r="AZ27" s="215" t="s">
        <v>373</v>
      </c>
      <c r="BA27" s="215" t="s">
        <v>374</v>
      </c>
      <c r="BB27" s="82"/>
      <c r="BC27" s="82" t="s">
        <v>439</v>
      </c>
      <c r="BD27" s="214"/>
      <c r="BE27" s="214"/>
      <c r="BF27" s="82"/>
      <c r="BG27" s="82" t="s">
        <v>468</v>
      </c>
      <c r="BH27" s="82"/>
      <c r="BI27" s="82"/>
      <c r="BJ27" s="82"/>
      <c r="BK27" s="82"/>
      <c r="BL27" s="216" t="s">
        <v>490</v>
      </c>
      <c r="BM27" s="82"/>
      <c r="BN27" s="82"/>
      <c r="BO27" s="82"/>
      <c r="BP27" s="82"/>
      <c r="BQ27" s="82"/>
      <c r="BR27" s="82"/>
      <c r="BS27" s="82"/>
      <c r="BT27" s="76" t="s">
        <v>688</v>
      </c>
      <c r="BU27" s="76"/>
      <c r="BV27" s="76"/>
      <c r="BW27" s="76"/>
      <c r="BX27" s="76"/>
      <c r="BY27" s="76" t="s">
        <v>179</v>
      </c>
      <c r="BZ27" s="76"/>
      <c r="CA27" s="76"/>
      <c r="CB27" s="82"/>
      <c r="CC27" s="74" t="s">
        <v>218</v>
      </c>
      <c r="CD27" s="74"/>
      <c r="CE27" s="74" t="s">
        <v>219</v>
      </c>
      <c r="CF27" s="104"/>
      <c r="CG27" s="346"/>
    </row>
    <row r="28" spans="1:85" s="313" customFormat="1">
      <c r="A28" s="266" t="s">
        <v>358</v>
      </c>
      <c r="B28" s="35" t="s">
        <v>358</v>
      </c>
      <c r="C28" s="35">
        <v>2015</v>
      </c>
      <c r="D28" s="242" t="s">
        <v>958</v>
      </c>
      <c r="E28" s="370" t="s">
        <v>101</v>
      </c>
      <c r="F28" s="371" t="s">
        <v>1109</v>
      </c>
      <c r="G28" s="60" t="s">
        <v>6</v>
      </c>
      <c r="H28" s="81" t="s">
        <v>956</v>
      </c>
      <c r="I28" s="81" t="s">
        <v>746</v>
      </c>
      <c r="J28" s="35" t="s">
        <v>1111</v>
      </c>
      <c r="K28" s="263">
        <v>750</v>
      </c>
      <c r="L28" s="240">
        <v>695</v>
      </c>
      <c r="M28" s="403">
        <f t="shared" si="0"/>
        <v>0.92666666666666664</v>
      </c>
      <c r="N28" s="661"/>
      <c r="O28"/>
      <c r="AZ28" s="215" t="s">
        <v>375</v>
      </c>
      <c r="BA28" s="215" t="s">
        <v>376</v>
      </c>
      <c r="BB28" s="82"/>
      <c r="BC28" s="82" t="s">
        <v>440</v>
      </c>
      <c r="BD28" s="214"/>
      <c r="BE28" s="214"/>
      <c r="BF28" s="82"/>
      <c r="BG28" s="82" t="s">
        <v>277</v>
      </c>
      <c r="BH28" s="82"/>
      <c r="BI28" s="82"/>
      <c r="BJ28" s="82"/>
      <c r="BK28" s="82"/>
      <c r="BL28" s="216" t="s">
        <v>491</v>
      </c>
      <c r="BM28" s="82"/>
      <c r="BN28" s="82"/>
      <c r="BO28" s="82"/>
      <c r="BP28" s="82"/>
      <c r="BQ28" s="82"/>
      <c r="BR28" s="82"/>
      <c r="BS28" s="82"/>
      <c r="BT28" s="76" t="s">
        <v>689</v>
      </c>
      <c r="BU28" s="76"/>
      <c r="BV28" s="76"/>
      <c r="BW28" s="76"/>
      <c r="BX28" s="76"/>
      <c r="BY28" s="76" t="s">
        <v>727</v>
      </c>
      <c r="BZ28" s="76"/>
      <c r="CA28" s="76"/>
      <c r="CB28" s="82"/>
      <c r="CC28" s="74" t="s">
        <v>220</v>
      </c>
      <c r="CD28" s="74"/>
      <c r="CE28" s="74" t="s">
        <v>221</v>
      </c>
      <c r="CF28" s="104"/>
      <c r="CG28" s="346"/>
    </row>
    <row r="29" spans="1:85" s="313" customFormat="1">
      <c r="A29" s="266" t="s">
        <v>358</v>
      </c>
      <c r="B29" s="35" t="s">
        <v>358</v>
      </c>
      <c r="C29" s="35">
        <v>2015</v>
      </c>
      <c r="D29" s="242" t="s">
        <v>958</v>
      </c>
      <c r="E29" s="370" t="s">
        <v>101</v>
      </c>
      <c r="F29" s="371" t="s">
        <v>1109</v>
      </c>
      <c r="G29" s="60" t="s">
        <v>6</v>
      </c>
      <c r="H29" s="81" t="s">
        <v>957</v>
      </c>
      <c r="I29" s="81" t="s">
        <v>746</v>
      </c>
      <c r="J29" s="35" t="s">
        <v>1111</v>
      </c>
      <c r="K29" s="263">
        <v>1000</v>
      </c>
      <c r="L29" s="240">
        <v>1323</v>
      </c>
      <c r="M29" s="403">
        <f t="shared" si="0"/>
        <v>1.323</v>
      </c>
      <c r="N29" s="661"/>
      <c r="O29"/>
      <c r="AZ29" s="215" t="s">
        <v>378</v>
      </c>
      <c r="BA29" s="215" t="s">
        <v>4</v>
      </c>
      <c r="BB29" s="82"/>
      <c r="BC29" s="82" t="s">
        <v>54</v>
      </c>
      <c r="BD29" s="214"/>
      <c r="BE29" s="214"/>
      <c r="BF29" s="82"/>
      <c r="BG29" s="82" t="s">
        <v>467</v>
      </c>
      <c r="BH29" s="82"/>
      <c r="BI29" s="82"/>
      <c r="BJ29" s="82"/>
      <c r="BK29" s="82"/>
      <c r="BL29" s="216" t="s">
        <v>492</v>
      </c>
      <c r="BM29" s="82"/>
      <c r="BN29" s="82"/>
      <c r="BO29" s="82"/>
      <c r="BP29" s="82"/>
      <c r="BQ29" s="82"/>
      <c r="BR29" s="82"/>
      <c r="BS29" s="82"/>
      <c r="BT29" s="76" t="s">
        <v>690</v>
      </c>
      <c r="BU29" s="76"/>
      <c r="BV29" s="76"/>
      <c r="BW29" s="76"/>
      <c r="BX29" s="76"/>
      <c r="BY29" s="76" t="s">
        <v>54</v>
      </c>
      <c r="BZ29" s="76"/>
      <c r="CA29" s="76"/>
      <c r="CB29" s="82"/>
      <c r="CC29" s="74" t="s">
        <v>222</v>
      </c>
      <c r="CD29" s="74"/>
      <c r="CE29" s="74" t="s">
        <v>223</v>
      </c>
      <c r="CF29" s="104"/>
      <c r="CG29" s="346"/>
    </row>
    <row r="30" spans="1:85" s="313" customFormat="1">
      <c r="A30" s="266" t="s">
        <v>358</v>
      </c>
      <c r="B30" s="35" t="s">
        <v>358</v>
      </c>
      <c r="C30" s="35">
        <v>2015</v>
      </c>
      <c r="D30" s="242" t="s">
        <v>959</v>
      </c>
      <c r="E30" s="370" t="s">
        <v>101</v>
      </c>
      <c r="F30" s="371" t="s">
        <v>1109</v>
      </c>
      <c r="G30" s="60" t="s">
        <v>6</v>
      </c>
      <c r="H30" s="81" t="s">
        <v>944</v>
      </c>
      <c r="I30" s="81" t="s">
        <v>746</v>
      </c>
      <c r="J30" s="35" t="s">
        <v>1111</v>
      </c>
      <c r="K30" s="263">
        <v>1000</v>
      </c>
      <c r="L30" s="240">
        <v>2565</v>
      </c>
      <c r="M30" s="403">
        <f t="shared" si="0"/>
        <v>2.5649999999999999</v>
      </c>
      <c r="N30" s="661"/>
      <c r="O30"/>
      <c r="AZ30" s="82"/>
      <c r="BA30" s="82"/>
      <c r="BB30" s="82"/>
      <c r="BC30" s="82" t="s">
        <v>441</v>
      </c>
      <c r="BD30" s="82"/>
      <c r="BE30" s="82"/>
      <c r="BF30" s="82"/>
      <c r="BG30" s="82" t="s">
        <v>465</v>
      </c>
      <c r="BH30" s="82"/>
      <c r="BI30" s="82"/>
      <c r="BJ30" s="82"/>
      <c r="BK30" s="82"/>
      <c r="BL30" s="216" t="s">
        <v>493</v>
      </c>
      <c r="BM30" s="82"/>
      <c r="BN30" s="82"/>
      <c r="BO30" s="82"/>
      <c r="BP30" s="82"/>
      <c r="BQ30" s="82"/>
      <c r="BR30" s="82"/>
      <c r="BS30" s="82"/>
      <c r="BT30" s="76" t="s">
        <v>691</v>
      </c>
      <c r="BU30" s="76"/>
      <c r="BV30" s="76"/>
      <c r="BW30" s="76"/>
      <c r="BX30" s="76"/>
      <c r="BY30" s="76" t="s">
        <v>735</v>
      </c>
      <c r="BZ30" s="76"/>
      <c r="CA30" s="76"/>
      <c r="CB30" s="82"/>
      <c r="CC30" s="74" t="s">
        <v>224</v>
      </c>
      <c r="CD30" s="74"/>
      <c r="CE30" s="74" t="s">
        <v>225</v>
      </c>
      <c r="CF30" s="104"/>
      <c r="CG30" s="346"/>
    </row>
    <row r="31" spans="1:85" s="313" customFormat="1">
      <c r="A31" s="266" t="s">
        <v>358</v>
      </c>
      <c r="B31" s="35" t="s">
        <v>358</v>
      </c>
      <c r="C31" s="35">
        <v>2015</v>
      </c>
      <c r="D31" s="242" t="s">
        <v>959</v>
      </c>
      <c r="E31" s="370" t="s">
        <v>101</v>
      </c>
      <c r="F31" s="371" t="s">
        <v>1109</v>
      </c>
      <c r="G31" s="60" t="s">
        <v>6</v>
      </c>
      <c r="H31" s="81" t="s">
        <v>94</v>
      </c>
      <c r="I31" s="81" t="s">
        <v>746</v>
      </c>
      <c r="J31" s="35" t="s">
        <v>1111</v>
      </c>
      <c r="K31" s="263">
        <v>750</v>
      </c>
      <c r="L31" s="240">
        <v>679</v>
      </c>
      <c r="M31" s="403">
        <f t="shared" si="0"/>
        <v>0.90533333333333332</v>
      </c>
      <c r="N31" s="661"/>
      <c r="O31"/>
      <c r="AZ31" s="82"/>
      <c r="BA31" s="82"/>
      <c r="BB31" s="82"/>
      <c r="BC31" s="82" t="s">
        <v>442</v>
      </c>
      <c r="BD31" s="82"/>
      <c r="BE31" s="82"/>
      <c r="BF31" s="82"/>
      <c r="BG31" s="82" t="s">
        <v>466</v>
      </c>
      <c r="BH31" s="82"/>
      <c r="BI31" s="82"/>
      <c r="BJ31" s="82"/>
      <c r="BK31" s="82"/>
      <c r="BL31" s="216" t="s">
        <v>494</v>
      </c>
      <c r="BM31" s="82"/>
      <c r="BN31" s="82"/>
      <c r="BO31" s="82"/>
      <c r="BP31" s="82"/>
      <c r="BQ31" s="82"/>
      <c r="BR31" s="82"/>
      <c r="BS31" s="82"/>
      <c r="BT31" s="76" t="s">
        <v>692</v>
      </c>
      <c r="BU31" s="76"/>
      <c r="BV31" s="76"/>
      <c r="BW31" s="76"/>
      <c r="BX31" s="76"/>
      <c r="BY31" s="76" t="s">
        <v>726</v>
      </c>
      <c r="BZ31" s="76"/>
      <c r="CA31" s="76"/>
      <c r="CB31" s="82"/>
      <c r="CC31" s="74" t="s">
        <v>226</v>
      </c>
      <c r="CD31" s="74"/>
      <c r="CE31" s="74" t="s">
        <v>212</v>
      </c>
      <c r="CF31" s="104"/>
      <c r="CG31" s="346"/>
    </row>
    <row r="32" spans="1:85" s="313" customFormat="1">
      <c r="A32" s="266" t="s">
        <v>358</v>
      </c>
      <c r="B32" s="35" t="s">
        <v>358</v>
      </c>
      <c r="C32" s="35">
        <v>2015</v>
      </c>
      <c r="D32" s="242" t="s">
        <v>959</v>
      </c>
      <c r="E32" s="370" t="s">
        <v>101</v>
      </c>
      <c r="F32" s="371" t="s">
        <v>1109</v>
      </c>
      <c r="G32" s="60" t="s">
        <v>6</v>
      </c>
      <c r="H32" s="81" t="s">
        <v>960</v>
      </c>
      <c r="I32" s="81" t="s">
        <v>746</v>
      </c>
      <c r="J32" s="35" t="s">
        <v>1111</v>
      </c>
      <c r="K32" s="263">
        <v>2000</v>
      </c>
      <c r="L32" s="240">
        <v>4416</v>
      </c>
      <c r="M32" s="403">
        <f t="shared" si="0"/>
        <v>2.2080000000000002</v>
      </c>
      <c r="N32" s="661"/>
      <c r="O32"/>
      <c r="AZ32" s="212" t="s">
        <v>421</v>
      </c>
      <c r="BA32" s="82"/>
      <c r="BB32" s="82"/>
      <c r="BC32" s="82" t="s">
        <v>180</v>
      </c>
      <c r="BD32" s="82"/>
      <c r="BE32" s="82"/>
      <c r="BF32" s="82"/>
      <c r="BG32" s="82" t="s">
        <v>278</v>
      </c>
      <c r="BH32" s="82"/>
      <c r="BI32" s="82"/>
      <c r="BJ32" s="82"/>
      <c r="BK32" s="82"/>
      <c r="BL32" s="216" t="s">
        <v>495</v>
      </c>
      <c r="BM32" s="82"/>
      <c r="BN32" s="82"/>
      <c r="BO32" s="82"/>
      <c r="BP32" s="82"/>
      <c r="BQ32" s="82"/>
      <c r="BR32" s="82"/>
      <c r="BS32" s="82"/>
      <c r="BT32" s="76" t="s">
        <v>709</v>
      </c>
      <c r="BU32" s="76"/>
      <c r="BV32" s="76"/>
      <c r="BW32" s="76"/>
      <c r="BX32" s="76"/>
      <c r="BY32" s="76" t="s">
        <v>180</v>
      </c>
      <c r="BZ32" s="76"/>
      <c r="CA32" s="76"/>
      <c r="CB32" s="82"/>
      <c r="CC32" s="74" t="s">
        <v>227</v>
      </c>
      <c r="CD32" s="74"/>
      <c r="CE32" s="74" t="s">
        <v>210</v>
      </c>
      <c r="CF32" s="104"/>
      <c r="CG32" s="346"/>
    </row>
    <row r="33" spans="1:85" s="313" customFormat="1">
      <c r="A33" s="266" t="s">
        <v>358</v>
      </c>
      <c r="B33" s="35" t="s">
        <v>358</v>
      </c>
      <c r="C33" s="35">
        <v>2015</v>
      </c>
      <c r="D33" s="242" t="s">
        <v>961</v>
      </c>
      <c r="E33" s="370" t="s">
        <v>101</v>
      </c>
      <c r="F33" s="371" t="s">
        <v>1109</v>
      </c>
      <c r="G33" s="60" t="s">
        <v>6</v>
      </c>
      <c r="H33" s="81" t="s">
        <v>944</v>
      </c>
      <c r="I33" s="81" t="s">
        <v>746</v>
      </c>
      <c r="J33" s="35" t="s">
        <v>1111</v>
      </c>
      <c r="K33" s="263">
        <v>750</v>
      </c>
      <c r="L33" s="240">
        <v>1793</v>
      </c>
      <c r="M33" s="403">
        <f t="shared" si="0"/>
        <v>2.3906666666666667</v>
      </c>
      <c r="N33" s="661"/>
      <c r="O33"/>
      <c r="AZ33" s="82" t="s">
        <v>17</v>
      </c>
      <c r="BA33" s="82"/>
      <c r="BB33" s="82"/>
      <c r="BC33" s="82" t="s">
        <v>433</v>
      </c>
      <c r="BD33" s="82"/>
      <c r="BE33" s="82"/>
      <c r="BF33" s="82"/>
      <c r="BG33" s="82"/>
      <c r="BH33" s="82"/>
      <c r="BI33" s="82"/>
      <c r="BJ33" s="82"/>
      <c r="BK33" s="82"/>
      <c r="BL33" s="216" t="s">
        <v>496</v>
      </c>
      <c r="BM33" s="82"/>
      <c r="BN33" s="82"/>
      <c r="BO33" s="82"/>
      <c r="BP33" s="82"/>
      <c r="BQ33" s="82"/>
      <c r="BR33" s="82"/>
      <c r="BS33" s="82"/>
      <c r="BT33" s="76" t="s">
        <v>693</v>
      </c>
      <c r="BU33" s="76"/>
      <c r="BV33" s="76"/>
      <c r="BW33" s="76"/>
      <c r="BX33" s="76"/>
      <c r="BY33" s="76" t="s">
        <v>734</v>
      </c>
      <c r="BZ33" s="76"/>
      <c r="CA33" s="76"/>
      <c r="CB33" s="82"/>
      <c r="CC33" s="74" t="s">
        <v>228</v>
      </c>
      <c r="CD33" s="74"/>
      <c r="CE33" s="74" t="s">
        <v>229</v>
      </c>
      <c r="CF33" s="104"/>
      <c r="CG33" s="346"/>
    </row>
    <row r="34" spans="1:85" s="313" customFormat="1" ht="38.25">
      <c r="A34" s="266" t="s">
        <v>358</v>
      </c>
      <c r="B34" s="35" t="s">
        <v>358</v>
      </c>
      <c r="C34" s="35">
        <v>2015</v>
      </c>
      <c r="D34" s="242" t="s">
        <v>961</v>
      </c>
      <c r="E34" s="370" t="s">
        <v>101</v>
      </c>
      <c r="F34" s="371" t="s">
        <v>1109</v>
      </c>
      <c r="G34" s="60" t="s">
        <v>6</v>
      </c>
      <c r="H34" s="81" t="s">
        <v>94</v>
      </c>
      <c r="I34" s="81" t="s">
        <v>746</v>
      </c>
      <c r="J34" s="35" t="s">
        <v>1111</v>
      </c>
      <c r="K34" s="263">
        <v>750</v>
      </c>
      <c r="L34" s="240">
        <v>335</v>
      </c>
      <c r="M34" s="403">
        <f t="shared" si="0"/>
        <v>0.44666666666666666</v>
      </c>
      <c r="N34" s="661" t="s">
        <v>1320</v>
      </c>
      <c r="O34"/>
      <c r="AZ34" s="82" t="s">
        <v>19</v>
      </c>
      <c r="BA34" s="82"/>
      <c r="BB34" s="82"/>
      <c r="BC34" s="82" t="s">
        <v>443</v>
      </c>
      <c r="BD34" s="82"/>
      <c r="BE34" s="82"/>
      <c r="BF34" s="82"/>
      <c r="BG34" s="82"/>
      <c r="BH34" s="82"/>
      <c r="BI34" s="82"/>
      <c r="BJ34" s="82"/>
      <c r="BK34" s="82"/>
      <c r="BL34" s="216" t="s">
        <v>497</v>
      </c>
      <c r="BM34" s="82"/>
      <c r="BN34" s="82"/>
      <c r="BO34" s="82"/>
      <c r="BP34" s="82"/>
      <c r="BQ34" s="82"/>
      <c r="BR34" s="82"/>
      <c r="BS34" s="82"/>
      <c r="BT34" s="76" t="s">
        <v>710</v>
      </c>
      <c r="BU34" s="76"/>
      <c r="BV34" s="76"/>
      <c r="BW34" s="76"/>
      <c r="BX34" s="76"/>
      <c r="BY34" s="76" t="s">
        <v>190</v>
      </c>
      <c r="BZ34" s="76"/>
      <c r="CA34" s="76"/>
      <c r="CB34" s="82"/>
      <c r="CC34" s="74" t="s">
        <v>230</v>
      </c>
      <c r="CD34" s="74"/>
      <c r="CE34" s="74" t="s">
        <v>211</v>
      </c>
      <c r="CF34" s="104"/>
      <c r="CG34" s="346"/>
    </row>
    <row r="35" spans="1:85" s="313" customFormat="1">
      <c r="A35" s="266" t="s">
        <v>358</v>
      </c>
      <c r="B35" s="35" t="s">
        <v>358</v>
      </c>
      <c r="C35" s="35">
        <v>2015</v>
      </c>
      <c r="D35" s="242" t="s">
        <v>961</v>
      </c>
      <c r="E35" s="370" t="s">
        <v>101</v>
      </c>
      <c r="F35" s="371" t="s">
        <v>1109</v>
      </c>
      <c r="G35" s="60" t="s">
        <v>6</v>
      </c>
      <c r="H35" s="81" t="s">
        <v>949</v>
      </c>
      <c r="I35" s="81" t="s">
        <v>746</v>
      </c>
      <c r="J35" s="35" t="s">
        <v>1111</v>
      </c>
      <c r="K35" s="263">
        <v>1500</v>
      </c>
      <c r="L35" s="240">
        <v>3342</v>
      </c>
      <c r="M35" s="403">
        <f t="shared" si="0"/>
        <v>2.2280000000000002</v>
      </c>
      <c r="N35" s="661"/>
      <c r="O35"/>
      <c r="AZ35" s="82" t="s">
        <v>21</v>
      </c>
      <c r="BA35" s="82"/>
      <c r="BB35" s="82"/>
      <c r="BC35" s="82" t="s">
        <v>444</v>
      </c>
      <c r="BD35" s="82"/>
      <c r="BE35" s="82"/>
      <c r="BF35" s="82"/>
      <c r="BG35" s="212" t="s">
        <v>639</v>
      </c>
      <c r="BH35" s="82"/>
      <c r="BI35" s="82"/>
      <c r="BJ35" s="82"/>
      <c r="BK35" s="82"/>
      <c r="BL35" s="216" t="s">
        <v>498</v>
      </c>
      <c r="BM35" s="82"/>
      <c r="BN35" s="82"/>
      <c r="BO35" s="82"/>
      <c r="BP35" s="82"/>
      <c r="BQ35" s="82"/>
      <c r="BR35" s="82"/>
      <c r="BS35" s="82"/>
      <c r="BT35" s="76" t="s">
        <v>694</v>
      </c>
      <c r="BU35" s="76"/>
      <c r="BV35" s="76"/>
      <c r="BW35" s="76"/>
      <c r="BX35" s="76"/>
      <c r="BY35" s="76" t="s">
        <v>719</v>
      </c>
      <c r="BZ35" s="76"/>
      <c r="CA35" s="76"/>
      <c r="CB35" s="82"/>
      <c r="CC35" s="74" t="s">
        <v>231</v>
      </c>
      <c r="CD35" s="74"/>
      <c r="CE35" s="74"/>
      <c r="CF35" s="104"/>
      <c r="CG35" s="346"/>
    </row>
    <row r="36" spans="1:85" s="313" customFormat="1" ht="25.5">
      <c r="A36" s="266" t="s">
        <v>358</v>
      </c>
      <c r="B36" s="35" t="s">
        <v>358</v>
      </c>
      <c r="C36" s="35">
        <v>2015</v>
      </c>
      <c r="D36" s="242" t="s">
        <v>965</v>
      </c>
      <c r="E36" s="370" t="s">
        <v>101</v>
      </c>
      <c r="F36" s="371" t="s">
        <v>1109</v>
      </c>
      <c r="G36" s="60" t="s">
        <v>6</v>
      </c>
      <c r="H36" s="81" t="s">
        <v>94</v>
      </c>
      <c r="I36" s="81" t="s">
        <v>746</v>
      </c>
      <c r="J36" s="35" t="s">
        <v>1111</v>
      </c>
      <c r="K36" s="263">
        <v>500</v>
      </c>
      <c r="L36" s="240">
        <v>363</v>
      </c>
      <c r="M36" s="403">
        <f t="shared" ref="M36:M65" si="1">L36/K36</f>
        <v>0.72599999999999998</v>
      </c>
      <c r="N36" s="661" t="s">
        <v>1316</v>
      </c>
      <c r="O36"/>
      <c r="AZ36" s="82" t="s">
        <v>410</v>
      </c>
      <c r="BA36" s="82"/>
      <c r="BB36" s="82"/>
      <c r="BC36" s="76" t="s">
        <v>445</v>
      </c>
      <c r="BD36" s="82"/>
      <c r="BE36" s="82"/>
      <c r="BF36" s="82"/>
      <c r="BG36" s="82" t="s">
        <v>640</v>
      </c>
      <c r="BH36" s="82"/>
      <c r="BI36" s="82"/>
      <c r="BJ36" s="82"/>
      <c r="BK36" s="82"/>
      <c r="BL36" s="216" t="s">
        <v>500</v>
      </c>
      <c r="BM36" s="82"/>
      <c r="BN36" s="82"/>
      <c r="BO36" s="82"/>
      <c r="BP36" s="82"/>
      <c r="BQ36" s="82"/>
      <c r="BR36" s="82"/>
      <c r="BS36" s="82"/>
      <c r="BT36" s="76" t="s">
        <v>695</v>
      </c>
      <c r="BU36" s="76"/>
      <c r="BV36" s="76"/>
      <c r="BW36" s="76"/>
      <c r="BX36" s="76"/>
      <c r="BY36" s="76" t="s">
        <v>720</v>
      </c>
      <c r="BZ36" s="76"/>
      <c r="CA36" s="76"/>
      <c r="CB36" s="82"/>
      <c r="CC36" s="74" t="s">
        <v>233</v>
      </c>
      <c r="CD36" s="74"/>
      <c r="CE36" s="74"/>
      <c r="CF36" s="104"/>
      <c r="CG36" s="346"/>
    </row>
    <row r="37" spans="1:85" s="313" customFormat="1">
      <c r="A37" s="266" t="s">
        <v>358</v>
      </c>
      <c r="B37" s="35" t="s">
        <v>358</v>
      </c>
      <c r="C37" s="35">
        <v>2015</v>
      </c>
      <c r="D37" s="242" t="s">
        <v>965</v>
      </c>
      <c r="E37" s="370" t="s">
        <v>101</v>
      </c>
      <c r="F37" s="371" t="s">
        <v>1109</v>
      </c>
      <c r="G37" s="60" t="s">
        <v>6</v>
      </c>
      <c r="H37" s="81" t="s">
        <v>966</v>
      </c>
      <c r="I37" s="81" t="s">
        <v>746</v>
      </c>
      <c r="J37" s="35" t="s">
        <v>1111</v>
      </c>
      <c r="K37" s="263">
        <v>750</v>
      </c>
      <c r="L37" s="240">
        <v>1486</v>
      </c>
      <c r="M37" s="403">
        <f t="shared" si="1"/>
        <v>1.9813333333333334</v>
      </c>
      <c r="N37" s="661"/>
      <c r="O37"/>
      <c r="AZ37" s="82"/>
      <c r="BA37" s="82"/>
      <c r="BB37" s="82"/>
      <c r="BC37" s="76" t="s">
        <v>447</v>
      </c>
      <c r="BD37" s="82"/>
      <c r="BE37" s="82"/>
      <c r="BF37" s="82"/>
      <c r="BG37" s="82" t="s">
        <v>641</v>
      </c>
      <c r="BH37" s="82"/>
      <c r="BI37" s="82"/>
      <c r="BJ37" s="82"/>
      <c r="BK37" s="82"/>
      <c r="BL37" s="216" t="s">
        <v>501</v>
      </c>
      <c r="BM37" s="82"/>
      <c r="BN37" s="82"/>
      <c r="BO37" s="82"/>
      <c r="BP37" s="82"/>
      <c r="BQ37" s="82"/>
      <c r="BR37" s="82"/>
      <c r="BS37" s="82"/>
      <c r="BT37" s="76" t="s">
        <v>712</v>
      </c>
      <c r="BU37" s="76"/>
      <c r="BV37" s="76"/>
      <c r="BW37" s="76"/>
      <c r="BX37" s="76"/>
      <c r="BY37" s="76" t="s">
        <v>721</v>
      </c>
      <c r="BZ37" s="76"/>
      <c r="CA37" s="76"/>
      <c r="CB37" s="82"/>
      <c r="CC37" s="74" t="s">
        <v>234</v>
      </c>
      <c r="CD37" s="74"/>
      <c r="CE37" s="74"/>
      <c r="CF37" s="104"/>
      <c r="CG37" s="76"/>
    </row>
    <row r="38" spans="1:85" s="313" customFormat="1" ht="25.5">
      <c r="A38" s="266" t="s">
        <v>358</v>
      </c>
      <c r="B38" s="35" t="s">
        <v>358</v>
      </c>
      <c r="C38" s="35">
        <v>2015</v>
      </c>
      <c r="D38" s="242" t="s">
        <v>965</v>
      </c>
      <c r="E38" s="370" t="s">
        <v>101</v>
      </c>
      <c r="F38" s="371" t="s">
        <v>1109</v>
      </c>
      <c r="G38" s="60" t="s">
        <v>6</v>
      </c>
      <c r="H38" s="81" t="s">
        <v>967</v>
      </c>
      <c r="I38" s="81" t="s">
        <v>746</v>
      </c>
      <c r="J38" s="35" t="s">
        <v>1111</v>
      </c>
      <c r="K38" s="263">
        <v>250</v>
      </c>
      <c r="L38" s="240">
        <v>208</v>
      </c>
      <c r="M38" s="403">
        <f t="shared" si="1"/>
        <v>0.83199999999999996</v>
      </c>
      <c r="N38" s="661" t="s">
        <v>1316</v>
      </c>
      <c r="O38"/>
      <c r="AZ38" s="82"/>
      <c r="BA38" s="82"/>
      <c r="BB38" s="82"/>
      <c r="BC38" s="76" t="s">
        <v>448</v>
      </c>
      <c r="BD38" s="82"/>
      <c r="BE38" s="82"/>
      <c r="BF38" s="82"/>
      <c r="BG38" s="82" t="s">
        <v>642</v>
      </c>
      <c r="BH38" s="82"/>
      <c r="BI38" s="82"/>
      <c r="BJ38" s="82"/>
      <c r="BK38" s="82"/>
      <c r="BL38" s="216" t="s">
        <v>502</v>
      </c>
      <c r="BM38" s="82"/>
      <c r="BN38" s="82"/>
      <c r="BO38" s="82"/>
      <c r="BP38" s="82"/>
      <c r="BQ38" s="82"/>
      <c r="BR38" s="82"/>
      <c r="BS38" s="82"/>
      <c r="BT38" s="76" t="s">
        <v>713</v>
      </c>
      <c r="BU38" s="76"/>
      <c r="BV38" s="76"/>
      <c r="BW38" s="76"/>
      <c r="BX38" s="76"/>
      <c r="BY38" s="76" t="s">
        <v>732</v>
      </c>
      <c r="BZ38" s="76"/>
      <c r="CA38" s="76"/>
      <c r="CB38" s="82"/>
      <c r="CC38" s="74" t="s">
        <v>235</v>
      </c>
      <c r="CD38" s="74"/>
      <c r="CE38" s="74"/>
      <c r="CF38" s="104"/>
      <c r="CG38" s="76"/>
    </row>
    <row r="39" spans="1:85" s="313" customFormat="1">
      <c r="A39" s="266" t="s">
        <v>358</v>
      </c>
      <c r="B39" s="35" t="s">
        <v>358</v>
      </c>
      <c r="C39" s="35">
        <v>2015</v>
      </c>
      <c r="D39" s="242" t="s">
        <v>965</v>
      </c>
      <c r="E39" s="370" t="s">
        <v>101</v>
      </c>
      <c r="F39" s="371" t="s">
        <v>1109</v>
      </c>
      <c r="G39" s="60" t="s">
        <v>6</v>
      </c>
      <c r="H39" s="81" t="s">
        <v>968</v>
      </c>
      <c r="I39" s="81" t="s">
        <v>746</v>
      </c>
      <c r="J39" s="35" t="s">
        <v>1111</v>
      </c>
      <c r="K39" s="263">
        <v>750</v>
      </c>
      <c r="L39" s="240">
        <v>1059</v>
      </c>
      <c r="M39" s="403">
        <f t="shared" si="1"/>
        <v>1.4119999999999999</v>
      </c>
      <c r="N39" s="661"/>
      <c r="O39"/>
      <c r="AZ39" s="82" t="s">
        <v>422</v>
      </c>
      <c r="BA39" s="82"/>
      <c r="BB39" s="82"/>
      <c r="BC39" s="76" t="s">
        <v>449</v>
      </c>
      <c r="BD39" s="82"/>
      <c r="BE39" s="82"/>
      <c r="BF39" s="82"/>
      <c r="BG39" s="82" t="s">
        <v>643</v>
      </c>
      <c r="BH39" s="82"/>
      <c r="BI39" s="82"/>
      <c r="BJ39" s="82"/>
      <c r="BK39" s="82"/>
      <c r="BL39" s="216" t="s">
        <v>503</v>
      </c>
      <c r="BM39" s="82"/>
      <c r="BN39" s="82"/>
      <c r="BO39" s="82"/>
      <c r="BP39" s="82"/>
      <c r="BQ39" s="82"/>
      <c r="BR39" s="82"/>
      <c r="BS39" s="82"/>
      <c r="BT39" s="76" t="s">
        <v>714</v>
      </c>
      <c r="BU39" s="76"/>
      <c r="BV39" s="76"/>
      <c r="BW39" s="76"/>
      <c r="BX39" s="76"/>
      <c r="BY39" s="76" t="s">
        <v>722</v>
      </c>
      <c r="BZ39" s="76"/>
      <c r="CA39" s="76"/>
      <c r="CB39" s="82"/>
      <c r="CC39" s="82"/>
      <c r="CD39" s="82"/>
      <c r="CE39" s="82"/>
      <c r="CF39" s="82"/>
      <c r="CG39" s="76"/>
    </row>
    <row r="40" spans="1:85" s="313" customFormat="1" ht="38.25">
      <c r="A40" s="266" t="s">
        <v>358</v>
      </c>
      <c r="B40" s="35" t="s">
        <v>358</v>
      </c>
      <c r="C40" s="35">
        <v>2015</v>
      </c>
      <c r="D40" s="242" t="s">
        <v>969</v>
      </c>
      <c r="E40" s="370" t="s">
        <v>1104</v>
      </c>
      <c r="F40" s="371" t="s">
        <v>1109</v>
      </c>
      <c r="G40" s="60" t="s">
        <v>6</v>
      </c>
      <c r="H40" s="81" t="s">
        <v>970</v>
      </c>
      <c r="I40" s="81" t="s">
        <v>746</v>
      </c>
      <c r="J40" s="35" t="s">
        <v>1111</v>
      </c>
      <c r="K40" s="263">
        <v>500</v>
      </c>
      <c r="L40" s="240">
        <v>4</v>
      </c>
      <c r="M40" s="403">
        <f t="shared" si="1"/>
        <v>8.0000000000000002E-3</v>
      </c>
      <c r="N40" s="661" t="s">
        <v>1317</v>
      </c>
      <c r="O40"/>
      <c r="AZ40" s="82" t="s">
        <v>38</v>
      </c>
      <c r="BA40" s="82"/>
      <c r="BB40" s="82"/>
      <c r="BC40" s="76" t="s">
        <v>450</v>
      </c>
      <c r="BD40" s="82"/>
      <c r="BE40" s="82"/>
      <c r="BF40" s="82"/>
      <c r="BG40" s="82" t="s">
        <v>644</v>
      </c>
      <c r="BH40" s="82"/>
      <c r="BI40" s="82"/>
      <c r="BJ40" s="82"/>
      <c r="BK40" s="82"/>
      <c r="BL40" s="216" t="s">
        <v>504</v>
      </c>
      <c r="BM40" s="82"/>
      <c r="BN40" s="82"/>
      <c r="BO40" s="82"/>
      <c r="BP40" s="82"/>
      <c r="BQ40" s="82"/>
      <c r="BR40" s="82"/>
      <c r="BS40" s="82"/>
      <c r="BT40" s="76" t="s">
        <v>696</v>
      </c>
      <c r="BU40" s="76"/>
      <c r="BV40" s="76"/>
      <c r="BW40" s="76"/>
      <c r="BX40" s="76"/>
      <c r="BY40" s="76" t="s">
        <v>724</v>
      </c>
      <c r="BZ40" s="76"/>
      <c r="CA40" s="76"/>
      <c r="CB40" s="82"/>
      <c r="CC40" s="82"/>
      <c r="CD40" s="82"/>
      <c r="CE40" s="82"/>
      <c r="CF40" s="82"/>
      <c r="CG40" s="76"/>
    </row>
    <row r="41" spans="1:85" s="313" customFormat="1" ht="38.25">
      <c r="A41" s="266" t="s">
        <v>358</v>
      </c>
      <c r="B41" s="35" t="s">
        <v>358</v>
      </c>
      <c r="C41" s="35">
        <v>2015</v>
      </c>
      <c r="D41" s="242" t="s">
        <v>976</v>
      </c>
      <c r="E41" s="370" t="s">
        <v>101</v>
      </c>
      <c r="F41" s="371" t="s">
        <v>1109</v>
      </c>
      <c r="G41" s="60" t="s">
        <v>6</v>
      </c>
      <c r="H41" s="81" t="s">
        <v>94</v>
      </c>
      <c r="I41" s="81" t="s">
        <v>746</v>
      </c>
      <c r="J41" s="35" t="s">
        <v>1111</v>
      </c>
      <c r="K41" s="263">
        <v>500</v>
      </c>
      <c r="L41" s="240">
        <v>144</v>
      </c>
      <c r="M41" s="403">
        <f t="shared" si="1"/>
        <v>0.28799999999999998</v>
      </c>
      <c r="N41" s="661" t="s">
        <v>1324</v>
      </c>
      <c r="O41"/>
      <c r="AZ41" s="82" t="s">
        <v>22</v>
      </c>
      <c r="BA41" s="82"/>
      <c r="BB41" s="82"/>
      <c r="BC41" s="76" t="s">
        <v>451</v>
      </c>
      <c r="BD41" s="82"/>
      <c r="BE41" s="82"/>
      <c r="BF41" s="82"/>
      <c r="BG41" s="82" t="s">
        <v>645</v>
      </c>
      <c r="BH41" s="82"/>
      <c r="BI41" s="82"/>
      <c r="BJ41" s="82"/>
      <c r="BK41" s="82"/>
      <c r="BL41" s="216" t="s">
        <v>505</v>
      </c>
      <c r="BM41" s="82"/>
      <c r="BN41" s="82"/>
      <c r="BO41" s="82"/>
      <c r="BP41" s="82"/>
      <c r="BQ41" s="82"/>
      <c r="BR41" s="82"/>
      <c r="BS41" s="82"/>
      <c r="BT41" s="76" t="s">
        <v>697</v>
      </c>
      <c r="BU41" s="76"/>
      <c r="BV41" s="76"/>
      <c r="BW41" s="76"/>
      <c r="BX41" s="76"/>
      <c r="BY41" s="76" t="s">
        <v>450</v>
      </c>
      <c r="BZ41" s="76"/>
      <c r="CA41" s="76"/>
      <c r="CB41" s="82"/>
      <c r="CC41" s="82"/>
      <c r="CD41" s="82"/>
      <c r="CE41" s="82"/>
      <c r="CF41" s="82"/>
      <c r="CG41" s="76"/>
    </row>
    <row r="42" spans="1:85" s="313" customFormat="1">
      <c r="A42" s="266" t="s">
        <v>358</v>
      </c>
      <c r="B42" s="35" t="s">
        <v>358</v>
      </c>
      <c r="C42" s="35">
        <v>2015</v>
      </c>
      <c r="D42" s="242" t="s">
        <v>976</v>
      </c>
      <c r="E42" s="370" t="s">
        <v>101</v>
      </c>
      <c r="F42" s="371" t="s">
        <v>1109</v>
      </c>
      <c r="G42" s="60" t="s">
        <v>6</v>
      </c>
      <c r="H42" s="81" t="s">
        <v>966</v>
      </c>
      <c r="I42" s="81" t="s">
        <v>746</v>
      </c>
      <c r="J42" s="35" t="s">
        <v>1111</v>
      </c>
      <c r="K42" s="263">
        <v>250</v>
      </c>
      <c r="L42" s="240">
        <v>752</v>
      </c>
      <c r="M42" s="403">
        <f t="shared" si="1"/>
        <v>3.008</v>
      </c>
      <c r="N42" s="661"/>
      <c r="O42"/>
      <c r="AZ42" s="82" t="s">
        <v>410</v>
      </c>
      <c r="BA42" s="82"/>
      <c r="BB42" s="82"/>
      <c r="BC42" s="76" t="s">
        <v>452</v>
      </c>
      <c r="BD42" s="82"/>
      <c r="BE42" s="82"/>
      <c r="BF42" s="82"/>
      <c r="BG42" s="82" t="s">
        <v>646</v>
      </c>
      <c r="BH42" s="82"/>
      <c r="BI42" s="82"/>
      <c r="BJ42" s="82"/>
      <c r="BK42" s="82"/>
      <c r="BL42" s="216" t="s">
        <v>506</v>
      </c>
      <c r="BM42" s="82"/>
      <c r="BN42" s="82"/>
      <c r="BO42" s="82"/>
      <c r="BP42" s="82"/>
      <c r="BQ42" s="82"/>
      <c r="BR42" s="82"/>
      <c r="BS42" s="82"/>
      <c r="BT42" s="76" t="s">
        <v>699</v>
      </c>
      <c r="BU42" s="76"/>
      <c r="BV42" s="76"/>
      <c r="BW42" s="76"/>
      <c r="BX42" s="76"/>
      <c r="BY42" s="76" t="s">
        <v>725</v>
      </c>
      <c r="BZ42" s="76"/>
      <c r="CA42" s="76"/>
      <c r="CB42" s="82"/>
      <c r="CC42" s="82"/>
      <c r="CD42" s="82"/>
      <c r="CE42" s="82"/>
      <c r="CF42" s="82"/>
      <c r="CG42" s="76"/>
    </row>
    <row r="43" spans="1:85" s="313" customFormat="1">
      <c r="A43" s="266" t="s">
        <v>358</v>
      </c>
      <c r="B43" s="35" t="s">
        <v>358</v>
      </c>
      <c r="C43" s="35">
        <v>2015</v>
      </c>
      <c r="D43" s="242" t="s">
        <v>976</v>
      </c>
      <c r="E43" s="370" t="s">
        <v>101</v>
      </c>
      <c r="F43" s="371" t="s">
        <v>1109</v>
      </c>
      <c r="G43" s="60" t="s">
        <v>6</v>
      </c>
      <c r="H43" s="81" t="s">
        <v>967</v>
      </c>
      <c r="I43" s="81" t="s">
        <v>746</v>
      </c>
      <c r="J43" s="35" t="s">
        <v>1111</v>
      </c>
      <c r="K43" s="263">
        <v>500</v>
      </c>
      <c r="L43" s="240">
        <v>517</v>
      </c>
      <c r="M43" s="403">
        <f t="shared" si="1"/>
        <v>1.034</v>
      </c>
      <c r="N43" s="661"/>
      <c r="O43"/>
      <c r="AZ43" s="82"/>
      <c r="BA43" s="82"/>
      <c r="BB43" s="82"/>
      <c r="BC43" s="82" t="s">
        <v>438</v>
      </c>
      <c r="BD43" s="82"/>
      <c r="BE43" s="82"/>
      <c r="BF43" s="82"/>
      <c r="BG43" s="82" t="s">
        <v>647</v>
      </c>
      <c r="BH43" s="82"/>
      <c r="BI43" s="82"/>
      <c r="BJ43" s="82"/>
      <c r="BK43" s="82"/>
      <c r="BL43" s="216" t="s">
        <v>507</v>
      </c>
      <c r="BM43" s="82"/>
      <c r="BN43" s="82"/>
      <c r="BO43" s="82"/>
      <c r="BP43" s="82"/>
      <c r="BQ43" s="82"/>
      <c r="BR43" s="82"/>
      <c r="BS43" s="82"/>
      <c r="BT43" s="76" t="s">
        <v>700</v>
      </c>
      <c r="BU43" s="76"/>
      <c r="BV43" s="76"/>
      <c r="BW43" s="76"/>
      <c r="BX43" s="76"/>
      <c r="BY43" s="82"/>
      <c r="BZ43" s="76"/>
      <c r="CA43" s="76"/>
      <c r="CB43" s="82"/>
      <c r="CC43" s="82"/>
      <c r="CD43" s="82"/>
      <c r="CE43" s="82"/>
      <c r="CF43" s="82"/>
      <c r="CG43" s="76"/>
    </row>
    <row r="44" spans="1:85" s="313" customFormat="1">
      <c r="A44" s="266" t="s">
        <v>358</v>
      </c>
      <c r="B44" s="35" t="s">
        <v>358</v>
      </c>
      <c r="C44" s="35">
        <v>2015</v>
      </c>
      <c r="D44" s="242" t="s">
        <v>976</v>
      </c>
      <c r="E44" s="370" t="s">
        <v>101</v>
      </c>
      <c r="F44" s="371" t="s">
        <v>1109</v>
      </c>
      <c r="G44" s="60" t="s">
        <v>6</v>
      </c>
      <c r="H44" s="81" t="s">
        <v>977</v>
      </c>
      <c r="I44" s="81" t="s">
        <v>746</v>
      </c>
      <c r="J44" s="35" t="s">
        <v>1111</v>
      </c>
      <c r="K44" s="263">
        <v>500</v>
      </c>
      <c r="L44" s="240">
        <v>1093</v>
      </c>
      <c r="M44" s="403">
        <f t="shared" si="1"/>
        <v>2.1859999999999999</v>
      </c>
      <c r="N44" s="661"/>
      <c r="O44"/>
      <c r="AZ44" s="82"/>
      <c r="BA44" s="82"/>
      <c r="BB44" s="82"/>
      <c r="BC44" s="82"/>
      <c r="BD44" s="82"/>
      <c r="BE44" s="82"/>
      <c r="BF44" s="82"/>
      <c r="BG44" s="82" t="s">
        <v>113</v>
      </c>
      <c r="BH44" s="82"/>
      <c r="BI44" s="82"/>
      <c r="BJ44" s="82"/>
      <c r="BK44" s="82"/>
      <c r="BL44" s="216" t="s">
        <v>508</v>
      </c>
      <c r="BM44" s="82"/>
      <c r="BN44" s="82"/>
      <c r="BO44" s="82"/>
      <c r="BP44" s="82"/>
      <c r="BQ44" s="82"/>
      <c r="BR44" s="82"/>
      <c r="BS44" s="82"/>
      <c r="BT44" s="82"/>
      <c r="BU44" s="76"/>
      <c r="BV44" s="76"/>
      <c r="BW44" s="76"/>
      <c r="BX44" s="76"/>
      <c r="BY44" s="82"/>
      <c r="BZ44" s="76"/>
      <c r="CA44" s="76"/>
      <c r="CB44" s="82"/>
      <c r="CC44" s="82"/>
      <c r="CD44" s="82"/>
      <c r="CE44" s="82"/>
      <c r="CF44" s="82"/>
      <c r="CG44" s="76"/>
    </row>
    <row r="45" spans="1:85" s="313" customFormat="1" ht="114.75">
      <c r="A45" s="266" t="s">
        <v>358</v>
      </c>
      <c r="B45" s="35" t="s">
        <v>358</v>
      </c>
      <c r="C45" s="35">
        <v>2015</v>
      </c>
      <c r="D45" s="242" t="s">
        <v>1312</v>
      </c>
      <c r="E45" s="370" t="s">
        <v>101</v>
      </c>
      <c r="F45" s="371" t="s">
        <v>1109</v>
      </c>
      <c r="G45" s="60" t="s">
        <v>6</v>
      </c>
      <c r="H45" s="81" t="s">
        <v>957</v>
      </c>
      <c r="I45" s="81" t="s">
        <v>641</v>
      </c>
      <c r="J45" s="35" t="s">
        <v>1110</v>
      </c>
      <c r="K45" s="263">
        <v>3850</v>
      </c>
      <c r="L45" s="240">
        <v>787</v>
      </c>
      <c r="M45" s="403">
        <f t="shared" si="1"/>
        <v>0.20441558441558441</v>
      </c>
      <c r="N45" s="661" t="s">
        <v>1319</v>
      </c>
      <c r="O45"/>
      <c r="AZ45" s="82" t="s">
        <v>6</v>
      </c>
      <c r="BA45" s="82"/>
      <c r="BB45" s="82"/>
      <c r="BC45" s="212" t="s">
        <v>284</v>
      </c>
      <c r="BD45" s="82"/>
      <c r="BE45" s="82"/>
      <c r="BF45" s="82"/>
      <c r="BG45" s="82" t="s">
        <v>115</v>
      </c>
      <c r="BH45" s="82"/>
      <c r="BI45" s="82"/>
      <c r="BJ45" s="82"/>
      <c r="BK45" s="82"/>
      <c r="BL45" s="216" t="s">
        <v>510</v>
      </c>
      <c r="BM45" s="82"/>
      <c r="BN45" s="82"/>
      <c r="BO45" s="82"/>
      <c r="BP45" s="82"/>
      <c r="BQ45" s="82"/>
      <c r="BR45" s="82"/>
      <c r="BS45" s="82"/>
      <c r="BT45" s="76"/>
      <c r="BU45" s="76"/>
      <c r="BV45" s="76"/>
      <c r="BW45" s="76"/>
      <c r="BX45" s="76"/>
      <c r="BY45" s="76"/>
      <c r="BZ45" s="76"/>
      <c r="CA45" s="76"/>
      <c r="CB45" s="82"/>
      <c r="CC45" s="82"/>
      <c r="CD45" s="82"/>
      <c r="CE45" s="82"/>
      <c r="CF45" s="82"/>
      <c r="CG45" s="76"/>
    </row>
    <row r="46" spans="1:85" s="313" customFormat="1">
      <c r="A46" s="266" t="s">
        <v>358</v>
      </c>
      <c r="B46" s="35" t="s">
        <v>358</v>
      </c>
      <c r="C46" s="35">
        <v>2015</v>
      </c>
      <c r="D46" s="242" t="s">
        <v>943</v>
      </c>
      <c r="E46" s="370" t="s">
        <v>101</v>
      </c>
      <c r="F46" s="371" t="s">
        <v>1109</v>
      </c>
      <c r="G46" s="60" t="s">
        <v>6</v>
      </c>
      <c r="H46" s="81" t="s">
        <v>944</v>
      </c>
      <c r="I46" s="81" t="s">
        <v>641</v>
      </c>
      <c r="J46" s="35" t="s">
        <v>1110</v>
      </c>
      <c r="K46" s="263">
        <v>2000</v>
      </c>
      <c r="L46" s="240">
        <v>1179</v>
      </c>
      <c r="M46" s="403">
        <f t="shared" si="1"/>
        <v>0.58950000000000002</v>
      </c>
      <c r="N46" s="661" t="s">
        <v>1313</v>
      </c>
      <c r="O46"/>
      <c r="AZ46" s="82" t="s">
        <v>99</v>
      </c>
      <c r="BA46" s="82"/>
      <c r="BB46" s="82"/>
      <c r="BC46" s="82" t="s">
        <v>453</v>
      </c>
      <c r="BD46" s="82"/>
      <c r="BE46" s="82"/>
      <c r="BF46" s="82"/>
      <c r="BG46" s="82"/>
      <c r="BH46" s="82"/>
      <c r="BI46" s="82"/>
      <c r="BJ46" s="82"/>
      <c r="BK46" s="82"/>
      <c r="BL46" s="216" t="s">
        <v>511</v>
      </c>
      <c r="BM46" s="82"/>
      <c r="BN46" s="82"/>
      <c r="BO46" s="82"/>
      <c r="BP46" s="82"/>
      <c r="BQ46" s="82"/>
      <c r="BR46" s="82"/>
      <c r="BS46" s="82"/>
      <c r="BT46" s="82"/>
      <c r="BU46" s="76"/>
      <c r="BV46" s="76"/>
      <c r="BW46" s="76"/>
      <c r="BX46" s="76"/>
      <c r="BY46" s="76"/>
      <c r="BZ46" s="76"/>
      <c r="CA46" s="76"/>
      <c r="CB46" s="82"/>
      <c r="CC46" s="82"/>
      <c r="CD46" s="82"/>
      <c r="CE46" s="82"/>
      <c r="CF46" s="82"/>
      <c r="CG46" s="76"/>
    </row>
    <row r="47" spans="1:85" s="313" customFormat="1">
      <c r="A47" s="266" t="s">
        <v>358</v>
      </c>
      <c r="B47" s="35" t="s">
        <v>358</v>
      </c>
      <c r="C47" s="35">
        <v>2015</v>
      </c>
      <c r="D47" s="242" t="s">
        <v>943</v>
      </c>
      <c r="E47" s="370" t="s">
        <v>101</v>
      </c>
      <c r="F47" s="371" t="s">
        <v>1109</v>
      </c>
      <c r="G47" s="60" t="s">
        <v>6</v>
      </c>
      <c r="H47" s="81" t="s">
        <v>945</v>
      </c>
      <c r="I47" s="81" t="s">
        <v>641</v>
      </c>
      <c r="J47" s="35" t="s">
        <v>1111</v>
      </c>
      <c r="K47" s="263">
        <v>150</v>
      </c>
      <c r="L47" s="240">
        <v>712</v>
      </c>
      <c r="M47" s="403">
        <f t="shared" si="1"/>
        <v>4.746666666666667</v>
      </c>
      <c r="N47" s="661"/>
      <c r="O47"/>
      <c r="AZ47" s="82" t="s">
        <v>207</v>
      </c>
      <c r="BA47" s="82"/>
      <c r="BB47" s="82"/>
      <c r="BC47" s="82" t="s">
        <v>454</v>
      </c>
      <c r="BD47" s="82"/>
      <c r="BE47" s="82"/>
      <c r="BF47" s="82"/>
      <c r="BG47" s="82"/>
      <c r="BH47" s="82"/>
      <c r="BI47" s="82"/>
      <c r="BJ47" s="82"/>
      <c r="BK47" s="82"/>
      <c r="BL47" s="216" t="s">
        <v>512</v>
      </c>
      <c r="BM47" s="82"/>
      <c r="BN47" s="82"/>
      <c r="BO47" s="82"/>
      <c r="BP47" s="82"/>
      <c r="BQ47" s="82"/>
      <c r="BR47" s="82"/>
      <c r="BS47" s="82"/>
      <c r="BT47" s="82"/>
      <c r="BU47" s="76"/>
      <c r="BV47" s="76"/>
      <c r="BW47" s="76"/>
      <c r="BX47" s="76"/>
      <c r="BY47" s="76"/>
      <c r="BZ47" s="76"/>
      <c r="CA47" s="76"/>
      <c r="CB47" s="82"/>
      <c r="CC47" s="82"/>
      <c r="CD47" s="82"/>
      <c r="CE47" s="82"/>
      <c r="CF47" s="82"/>
      <c r="CG47" s="76"/>
    </row>
    <row r="48" spans="1:85" s="313" customFormat="1">
      <c r="A48" s="266" t="s">
        <v>358</v>
      </c>
      <c r="B48" s="35" t="s">
        <v>358</v>
      </c>
      <c r="C48" s="35">
        <v>2015</v>
      </c>
      <c r="D48" s="242" t="s">
        <v>943</v>
      </c>
      <c r="E48" s="370" t="s">
        <v>101</v>
      </c>
      <c r="F48" s="371" t="s">
        <v>1109</v>
      </c>
      <c r="G48" s="60" t="s">
        <v>6</v>
      </c>
      <c r="H48" s="81" t="s">
        <v>946</v>
      </c>
      <c r="I48" s="81" t="s">
        <v>641</v>
      </c>
      <c r="J48" s="35" t="s">
        <v>1110</v>
      </c>
      <c r="K48" s="263">
        <v>2000</v>
      </c>
      <c r="L48" s="240">
        <v>467</v>
      </c>
      <c r="M48" s="403">
        <f t="shared" si="1"/>
        <v>0.23350000000000001</v>
      </c>
      <c r="N48" s="661" t="s">
        <v>1313</v>
      </c>
      <c r="O48"/>
      <c r="AZ48" s="82" t="s">
        <v>412</v>
      </c>
      <c r="BA48" s="82"/>
      <c r="BB48" s="82"/>
      <c r="BC48" s="82" t="s">
        <v>455</v>
      </c>
      <c r="BD48" s="82"/>
      <c r="BE48" s="82"/>
      <c r="BF48" s="82"/>
      <c r="BG48" s="82"/>
      <c r="BH48" s="82"/>
      <c r="BI48" s="82"/>
      <c r="BJ48" s="82"/>
      <c r="BK48" s="82"/>
      <c r="BL48" s="216" t="s">
        <v>513</v>
      </c>
      <c r="BM48" s="82"/>
      <c r="BN48" s="82"/>
      <c r="BO48" s="82"/>
      <c r="BP48" s="82"/>
      <c r="BQ48" s="82"/>
      <c r="BR48" s="82"/>
      <c r="BS48" s="82"/>
      <c r="BT48" s="82"/>
      <c r="BU48" s="76"/>
      <c r="BV48" s="76"/>
      <c r="BW48" s="76"/>
      <c r="BX48" s="76"/>
      <c r="BY48" s="76"/>
      <c r="BZ48" s="76"/>
      <c r="CA48" s="76"/>
      <c r="CB48" s="82"/>
      <c r="CC48" s="82"/>
      <c r="CD48" s="82"/>
      <c r="CE48" s="82"/>
      <c r="CF48" s="82"/>
      <c r="CG48" s="76"/>
    </row>
    <row r="49" spans="1:85" s="313" customFormat="1" ht="76.5">
      <c r="A49" s="290" t="s">
        <v>358</v>
      </c>
      <c r="B49" s="35" t="s">
        <v>358</v>
      </c>
      <c r="C49" s="35">
        <v>2015</v>
      </c>
      <c r="D49" s="242" t="s">
        <v>943</v>
      </c>
      <c r="E49" s="370" t="s">
        <v>101</v>
      </c>
      <c r="F49" s="371" t="s">
        <v>1109</v>
      </c>
      <c r="G49" s="60" t="s">
        <v>6</v>
      </c>
      <c r="H49" s="81" t="s">
        <v>94</v>
      </c>
      <c r="I49" s="81" t="s">
        <v>641</v>
      </c>
      <c r="J49" s="35" t="s">
        <v>1111</v>
      </c>
      <c r="K49" s="263">
        <v>2000</v>
      </c>
      <c r="L49" s="240">
        <v>19</v>
      </c>
      <c r="M49" s="403">
        <f t="shared" si="1"/>
        <v>9.4999999999999998E-3</v>
      </c>
      <c r="N49" s="661" t="s">
        <v>1323</v>
      </c>
      <c r="O49"/>
      <c r="AZ49" s="82" t="s">
        <v>413</v>
      </c>
      <c r="BA49" s="82"/>
      <c r="BB49" s="82"/>
      <c r="BC49" s="82"/>
      <c r="BD49" s="82"/>
      <c r="BE49" s="82"/>
      <c r="BF49" s="82"/>
      <c r="BG49" s="82"/>
      <c r="BH49" s="82"/>
      <c r="BI49" s="82"/>
      <c r="BJ49" s="82"/>
      <c r="BK49" s="82"/>
      <c r="BL49" s="216" t="s">
        <v>93</v>
      </c>
      <c r="BM49" s="82"/>
      <c r="BN49" s="82"/>
      <c r="BO49" s="82"/>
      <c r="BP49" s="82"/>
      <c r="BQ49" s="82"/>
      <c r="BR49" s="82"/>
      <c r="BS49" s="82"/>
      <c r="BT49" s="82"/>
      <c r="BU49" s="76"/>
      <c r="BV49" s="76"/>
      <c r="BW49" s="76"/>
      <c r="BX49" s="76"/>
      <c r="BY49" s="76"/>
      <c r="BZ49" s="76"/>
      <c r="CA49" s="76"/>
      <c r="CB49" s="82"/>
      <c r="CC49" s="82"/>
      <c r="CD49" s="82"/>
      <c r="CE49" s="82"/>
      <c r="CF49" s="82"/>
      <c r="CG49" s="76"/>
    </row>
    <row r="50" spans="1:85" s="313" customFormat="1" ht="102">
      <c r="A50" s="266" t="s">
        <v>358</v>
      </c>
      <c r="B50" s="35" t="s">
        <v>358</v>
      </c>
      <c r="C50" s="35">
        <v>2015</v>
      </c>
      <c r="D50" s="242" t="s">
        <v>943</v>
      </c>
      <c r="E50" s="370" t="s">
        <v>101</v>
      </c>
      <c r="F50" s="371" t="s">
        <v>1109</v>
      </c>
      <c r="G50" s="60" t="s">
        <v>6</v>
      </c>
      <c r="H50" s="81" t="s">
        <v>947</v>
      </c>
      <c r="I50" s="81" t="s">
        <v>641</v>
      </c>
      <c r="J50" s="35" t="s">
        <v>1110</v>
      </c>
      <c r="K50" s="263">
        <v>1000</v>
      </c>
      <c r="L50" s="240">
        <v>14</v>
      </c>
      <c r="M50" s="403">
        <f t="shared" si="1"/>
        <v>1.4E-2</v>
      </c>
      <c r="N50" s="661" t="s">
        <v>1325</v>
      </c>
      <c r="O50"/>
      <c r="AZ50" s="82" t="s">
        <v>271</v>
      </c>
      <c r="BA50" s="82"/>
      <c r="BB50" s="82"/>
      <c r="BC50" s="82"/>
      <c r="BD50" s="82"/>
      <c r="BE50" s="82"/>
      <c r="BF50" s="82"/>
      <c r="BG50" s="82"/>
      <c r="BH50" s="82"/>
      <c r="BI50" s="82"/>
      <c r="BJ50" s="82"/>
      <c r="BK50" s="82"/>
      <c r="BL50" s="216" t="s">
        <v>514</v>
      </c>
      <c r="BM50" s="82"/>
      <c r="BN50" s="82"/>
      <c r="BO50" s="82"/>
      <c r="BP50" s="82"/>
      <c r="BQ50" s="82"/>
      <c r="BR50" s="82"/>
      <c r="BS50" s="82"/>
      <c r="BT50" s="82"/>
      <c r="BU50" s="82"/>
      <c r="BV50" s="82"/>
      <c r="BW50" s="82"/>
      <c r="BX50" s="82"/>
      <c r="BY50" s="82"/>
      <c r="BZ50" s="82"/>
      <c r="CA50" s="82"/>
      <c r="CB50" s="82"/>
      <c r="CC50" s="82"/>
      <c r="CD50" s="82"/>
      <c r="CE50" s="82"/>
      <c r="CF50" s="82"/>
      <c r="CG50" s="76"/>
    </row>
    <row r="51" spans="1:85" s="313" customFormat="1" ht="25.5">
      <c r="A51" s="266" t="s">
        <v>358</v>
      </c>
      <c r="B51" s="35" t="s">
        <v>358</v>
      </c>
      <c r="C51" s="35">
        <v>2015</v>
      </c>
      <c r="D51" s="242" t="s">
        <v>948</v>
      </c>
      <c r="E51" s="370" t="s">
        <v>101</v>
      </c>
      <c r="F51" s="371" t="s">
        <v>1109</v>
      </c>
      <c r="G51" s="60" t="s">
        <v>6</v>
      </c>
      <c r="H51" s="81" t="s">
        <v>94</v>
      </c>
      <c r="I51" s="81" t="s">
        <v>641</v>
      </c>
      <c r="J51" s="35" t="s">
        <v>1111</v>
      </c>
      <c r="K51" s="263">
        <v>1000</v>
      </c>
      <c r="L51" s="240">
        <v>807</v>
      </c>
      <c r="M51" s="403">
        <f t="shared" si="1"/>
        <v>0.80700000000000005</v>
      </c>
      <c r="N51" s="661" t="s">
        <v>1315</v>
      </c>
      <c r="O51"/>
      <c r="AZ51" s="82" t="s">
        <v>414</v>
      </c>
      <c r="BA51" s="82"/>
      <c r="BB51" s="82"/>
      <c r="BC51" s="82"/>
      <c r="BD51" s="82"/>
      <c r="BE51" s="82"/>
      <c r="BF51" s="82"/>
      <c r="BG51" s="82"/>
      <c r="BH51" s="82"/>
      <c r="BI51" s="82"/>
      <c r="BJ51" s="82"/>
      <c r="BK51" s="82"/>
      <c r="BL51" s="216" t="s">
        <v>515</v>
      </c>
      <c r="BM51" s="82"/>
      <c r="BN51" s="82"/>
      <c r="BO51" s="82"/>
      <c r="BP51" s="82"/>
      <c r="BQ51" s="82"/>
      <c r="BR51" s="82"/>
      <c r="BS51" s="82"/>
      <c r="BT51" s="82"/>
      <c r="BU51" s="82"/>
      <c r="BV51" s="82"/>
      <c r="BW51" s="82"/>
      <c r="BX51" s="82"/>
      <c r="BY51" s="82"/>
      <c r="BZ51" s="82"/>
      <c r="CA51" s="82"/>
      <c r="CB51" s="82"/>
      <c r="CC51" s="82"/>
      <c r="CD51" s="82"/>
      <c r="CE51" s="82"/>
      <c r="CF51" s="82"/>
      <c r="CG51" s="76"/>
    </row>
    <row r="52" spans="1:85" s="313" customFormat="1">
      <c r="A52" s="266" t="s">
        <v>358</v>
      </c>
      <c r="B52" s="35" t="s">
        <v>358</v>
      </c>
      <c r="C52" s="35">
        <v>2015</v>
      </c>
      <c r="D52" s="242" t="s">
        <v>948</v>
      </c>
      <c r="E52" s="370" t="s">
        <v>101</v>
      </c>
      <c r="F52" s="371" t="s">
        <v>1109</v>
      </c>
      <c r="G52" s="60" t="s">
        <v>6</v>
      </c>
      <c r="H52" s="81" t="s">
        <v>949</v>
      </c>
      <c r="I52" s="81" t="s">
        <v>641</v>
      </c>
      <c r="J52" s="35" t="s">
        <v>1111</v>
      </c>
      <c r="K52" s="263">
        <v>1500</v>
      </c>
      <c r="L52" s="240">
        <v>2013</v>
      </c>
      <c r="M52" s="403">
        <f t="shared" si="1"/>
        <v>1.3420000000000001</v>
      </c>
      <c r="N52" s="661"/>
      <c r="O52"/>
      <c r="AZ52" s="82" t="s">
        <v>415</v>
      </c>
      <c r="BA52" s="82"/>
      <c r="BB52" s="82"/>
      <c r="BC52" s="82"/>
      <c r="BD52" s="82"/>
      <c r="BE52" s="82"/>
      <c r="BF52" s="82"/>
      <c r="BG52" s="82"/>
      <c r="BH52" s="82"/>
      <c r="BI52" s="82"/>
      <c r="BJ52" s="82"/>
      <c r="BK52" s="82"/>
      <c r="BL52" s="216" t="s">
        <v>516</v>
      </c>
      <c r="BM52" s="82"/>
      <c r="BN52" s="82"/>
      <c r="BO52" s="82"/>
      <c r="BP52" s="82"/>
      <c r="BQ52" s="82"/>
      <c r="BR52" s="82"/>
      <c r="BS52" s="82"/>
      <c r="BT52" s="82"/>
      <c r="BU52" s="82"/>
      <c r="BV52" s="82"/>
      <c r="BW52" s="82"/>
      <c r="BX52" s="82"/>
      <c r="BY52" s="82"/>
      <c r="BZ52" s="82"/>
      <c r="CA52" s="82"/>
      <c r="CB52" s="82"/>
      <c r="CC52" s="82"/>
      <c r="CD52" s="82"/>
      <c r="CE52" s="82"/>
      <c r="CF52" s="82"/>
      <c r="CG52" s="76"/>
    </row>
    <row r="53" spans="1:85" s="313" customFormat="1">
      <c r="A53" s="266" t="s">
        <v>358</v>
      </c>
      <c r="B53" s="35" t="s">
        <v>358</v>
      </c>
      <c r="C53" s="35">
        <v>2015</v>
      </c>
      <c r="D53" s="242" t="s">
        <v>950</v>
      </c>
      <c r="E53" s="370" t="s">
        <v>1104</v>
      </c>
      <c r="F53" s="371" t="s">
        <v>1109</v>
      </c>
      <c r="G53" s="60" t="s">
        <v>753</v>
      </c>
      <c r="H53" s="81" t="s">
        <v>942</v>
      </c>
      <c r="I53" s="81" t="s">
        <v>640</v>
      </c>
      <c r="J53" s="35" t="s">
        <v>1112</v>
      </c>
      <c r="K53" s="263">
        <v>1000</v>
      </c>
      <c r="L53" s="240">
        <v>1173</v>
      </c>
      <c r="M53" s="403">
        <f t="shared" si="1"/>
        <v>1.173</v>
      </c>
      <c r="N53" s="661"/>
      <c r="O53"/>
      <c r="AZ53" s="82" t="s">
        <v>416</v>
      </c>
      <c r="BA53" s="82"/>
      <c r="BB53" s="82"/>
      <c r="BC53" s="82"/>
      <c r="BD53" s="82"/>
      <c r="BE53" s="82"/>
      <c r="BF53" s="82"/>
      <c r="BG53" s="82"/>
      <c r="BH53" s="82"/>
      <c r="BI53" s="82"/>
      <c r="BJ53" s="82"/>
      <c r="BK53" s="82"/>
      <c r="BL53" s="216" t="s">
        <v>517</v>
      </c>
      <c r="BM53" s="82"/>
      <c r="BN53" s="82"/>
      <c r="BO53" s="82"/>
      <c r="BP53" s="82"/>
      <c r="BQ53" s="82"/>
      <c r="BR53" s="82"/>
      <c r="BS53" s="82"/>
      <c r="BT53" s="82"/>
      <c r="BU53" s="82"/>
      <c r="BV53" s="82"/>
      <c r="BW53" s="82"/>
      <c r="BX53" s="82"/>
      <c r="BY53" s="82"/>
      <c r="BZ53" s="82"/>
      <c r="CA53" s="82"/>
      <c r="CB53" s="82"/>
      <c r="CC53" s="82"/>
      <c r="CD53" s="82"/>
      <c r="CE53" s="82"/>
      <c r="CF53" s="82"/>
      <c r="CG53" s="76"/>
    </row>
    <row r="54" spans="1:85" s="313" customFormat="1">
      <c r="A54" s="266" t="s">
        <v>358</v>
      </c>
      <c r="B54" s="35" t="s">
        <v>358</v>
      </c>
      <c r="C54" s="35">
        <v>2015</v>
      </c>
      <c r="D54" s="242" t="s">
        <v>952</v>
      </c>
      <c r="E54" s="370" t="s">
        <v>101</v>
      </c>
      <c r="F54" s="371" t="s">
        <v>1109</v>
      </c>
      <c r="G54" s="60" t="s">
        <v>6</v>
      </c>
      <c r="H54" s="81" t="s">
        <v>953</v>
      </c>
      <c r="I54" s="81" t="s">
        <v>641</v>
      </c>
      <c r="J54" s="35" t="s">
        <v>1111</v>
      </c>
      <c r="K54" s="263">
        <v>750</v>
      </c>
      <c r="L54" s="240">
        <v>1452</v>
      </c>
      <c r="M54" s="403">
        <f t="shared" si="1"/>
        <v>1.9359999999999999</v>
      </c>
      <c r="N54" s="661"/>
      <c r="O54"/>
      <c r="AZ54" s="82" t="s">
        <v>417</v>
      </c>
      <c r="BA54" s="82"/>
      <c r="BB54" s="82"/>
      <c r="BC54" s="82"/>
      <c r="BD54" s="82"/>
      <c r="BE54" s="82"/>
      <c r="BF54" s="82"/>
      <c r="BG54" s="82"/>
      <c r="BH54" s="82"/>
      <c r="BI54" s="82"/>
      <c r="BJ54" s="82"/>
      <c r="BK54" s="82"/>
      <c r="BL54" s="216" t="s">
        <v>518</v>
      </c>
      <c r="BM54" s="82"/>
      <c r="BN54" s="82"/>
      <c r="BO54" s="82"/>
      <c r="BP54" s="82"/>
      <c r="BQ54" s="82"/>
      <c r="BR54" s="82"/>
      <c r="BS54" s="82"/>
      <c r="BT54" s="82"/>
      <c r="BU54" s="82"/>
      <c r="BV54" s="82"/>
      <c r="BW54" s="82"/>
      <c r="BX54" s="82"/>
      <c r="BY54" s="82"/>
      <c r="BZ54" s="82"/>
      <c r="CA54" s="82"/>
      <c r="CB54" s="82"/>
      <c r="CC54" s="82"/>
      <c r="CD54" s="82"/>
      <c r="CE54" s="82"/>
      <c r="CF54" s="82"/>
      <c r="CG54" s="76"/>
    </row>
    <row r="55" spans="1:85" s="313" customFormat="1">
      <c r="A55" s="266" t="s">
        <v>358</v>
      </c>
      <c r="B55" s="35" t="s">
        <v>358</v>
      </c>
      <c r="C55" s="35">
        <v>2015</v>
      </c>
      <c r="D55" s="242" t="s">
        <v>952</v>
      </c>
      <c r="E55" s="370" t="s">
        <v>101</v>
      </c>
      <c r="F55" s="371" t="s">
        <v>1109</v>
      </c>
      <c r="G55" s="60" t="s">
        <v>6</v>
      </c>
      <c r="H55" s="81" t="s">
        <v>954</v>
      </c>
      <c r="I55" s="81" t="s">
        <v>641</v>
      </c>
      <c r="J55" s="35" t="s">
        <v>1111</v>
      </c>
      <c r="K55" s="263">
        <v>2000</v>
      </c>
      <c r="L55" s="240">
        <v>2166</v>
      </c>
      <c r="M55" s="403">
        <f t="shared" si="1"/>
        <v>1.083</v>
      </c>
      <c r="N55" s="661"/>
      <c r="O55"/>
      <c r="AZ55" s="82" t="s">
        <v>418</v>
      </c>
      <c r="BA55" s="82"/>
      <c r="BB55" s="82"/>
      <c r="BC55" s="82"/>
      <c r="BD55" s="82"/>
      <c r="BE55" s="82"/>
      <c r="BF55" s="82"/>
      <c r="BG55" s="82"/>
      <c r="BH55" s="82"/>
      <c r="BI55" s="82"/>
      <c r="BJ55" s="82"/>
      <c r="BK55" s="82"/>
      <c r="BL55" s="216" t="s">
        <v>519</v>
      </c>
      <c r="BM55" s="82"/>
      <c r="BN55" s="82"/>
      <c r="BO55" s="82"/>
      <c r="BP55" s="82"/>
      <c r="BQ55" s="82"/>
      <c r="BR55" s="82"/>
      <c r="BS55" s="82"/>
      <c r="BT55" s="82"/>
      <c r="BU55" s="82"/>
      <c r="BV55" s="82"/>
      <c r="BW55" s="82"/>
      <c r="BX55" s="82"/>
      <c r="BY55" s="82"/>
      <c r="BZ55" s="82"/>
      <c r="CA55" s="82"/>
      <c r="CB55" s="82"/>
      <c r="CC55" s="82"/>
      <c r="CD55" s="82"/>
      <c r="CE55" s="82"/>
      <c r="CF55" s="82"/>
      <c r="CG55" s="76"/>
    </row>
    <row r="56" spans="1:85" s="313" customFormat="1">
      <c r="A56" s="266" t="s">
        <v>358</v>
      </c>
      <c r="B56" s="35" t="s">
        <v>358</v>
      </c>
      <c r="C56" s="35">
        <v>2015</v>
      </c>
      <c r="D56" s="242" t="s">
        <v>955</v>
      </c>
      <c r="E56" s="370" t="s">
        <v>101</v>
      </c>
      <c r="F56" s="371" t="s">
        <v>1109</v>
      </c>
      <c r="G56" s="60" t="s">
        <v>6</v>
      </c>
      <c r="H56" s="81" t="s">
        <v>956</v>
      </c>
      <c r="I56" s="81" t="s">
        <v>641</v>
      </c>
      <c r="J56" s="35" t="s">
        <v>1111</v>
      </c>
      <c r="K56" s="263">
        <v>100</v>
      </c>
      <c r="L56" s="240">
        <v>102</v>
      </c>
      <c r="M56" s="403">
        <f t="shared" si="1"/>
        <v>1.02</v>
      </c>
      <c r="N56" s="661"/>
      <c r="O56"/>
      <c r="AZ56" s="82" t="s">
        <v>419</v>
      </c>
      <c r="BA56" s="82"/>
      <c r="BB56" s="82"/>
      <c r="BC56" s="82"/>
      <c r="BD56" s="82"/>
      <c r="BE56" s="82"/>
      <c r="BF56" s="82"/>
      <c r="BG56" s="82"/>
      <c r="BH56" s="82"/>
      <c r="BI56" s="82"/>
      <c r="BJ56" s="82"/>
      <c r="BK56" s="82"/>
      <c r="BL56" s="216" t="s">
        <v>520</v>
      </c>
      <c r="BM56" s="82"/>
      <c r="BN56" s="82"/>
      <c r="BO56" s="82"/>
      <c r="BP56" s="82"/>
      <c r="BQ56" s="82"/>
      <c r="BR56" s="82"/>
      <c r="BS56" s="82"/>
      <c r="BT56" s="82"/>
      <c r="BU56" s="82"/>
      <c r="BV56" s="82"/>
      <c r="BW56" s="82"/>
      <c r="BX56" s="82"/>
      <c r="BY56" s="82"/>
      <c r="BZ56" s="82"/>
      <c r="CA56" s="82"/>
      <c r="CB56" s="82"/>
      <c r="CC56" s="82"/>
      <c r="CD56" s="82"/>
      <c r="CE56" s="82"/>
      <c r="CF56" s="82"/>
      <c r="CG56" s="76"/>
    </row>
    <row r="57" spans="1:85" s="313" customFormat="1">
      <c r="A57" s="266" t="s">
        <v>358</v>
      </c>
      <c r="B57" s="35" t="s">
        <v>358</v>
      </c>
      <c r="C57" s="35">
        <v>2015</v>
      </c>
      <c r="D57" s="242" t="s">
        <v>955</v>
      </c>
      <c r="E57" s="370" t="s">
        <v>101</v>
      </c>
      <c r="F57" s="371" t="s">
        <v>1109</v>
      </c>
      <c r="G57" s="60" t="s">
        <v>6</v>
      </c>
      <c r="H57" s="81" t="s">
        <v>957</v>
      </c>
      <c r="I57" s="81" t="s">
        <v>641</v>
      </c>
      <c r="J57" s="35" t="s">
        <v>1111</v>
      </c>
      <c r="K57" s="263">
        <v>750</v>
      </c>
      <c r="L57" s="240">
        <v>750</v>
      </c>
      <c r="M57" s="403">
        <f t="shared" si="1"/>
        <v>1</v>
      </c>
      <c r="N57" s="661"/>
      <c r="O57"/>
      <c r="AZ57" s="82" t="s">
        <v>420</v>
      </c>
      <c r="BA57" s="82"/>
      <c r="BB57" s="82"/>
      <c r="BC57" s="82"/>
      <c r="BD57" s="82"/>
      <c r="BE57" s="82"/>
      <c r="BF57" s="82"/>
      <c r="BG57" s="82"/>
      <c r="BH57" s="82"/>
      <c r="BI57" s="82"/>
      <c r="BJ57" s="82"/>
      <c r="BK57" s="82"/>
      <c r="BL57" s="216" t="s">
        <v>521</v>
      </c>
      <c r="BM57" s="82"/>
      <c r="BN57" s="82"/>
      <c r="BO57" s="82"/>
      <c r="BP57" s="82"/>
      <c r="BQ57" s="82"/>
      <c r="BR57" s="82"/>
      <c r="BS57" s="82"/>
      <c r="BT57" s="82"/>
      <c r="BU57" s="82"/>
      <c r="BV57" s="82"/>
      <c r="BW57" s="82"/>
      <c r="BX57" s="82"/>
      <c r="BY57" s="82"/>
      <c r="BZ57" s="82"/>
      <c r="CA57" s="82"/>
      <c r="CB57" s="82"/>
      <c r="CC57" s="82"/>
      <c r="CD57" s="82"/>
      <c r="CE57" s="82"/>
      <c r="CF57" s="82"/>
      <c r="CG57" s="76"/>
    </row>
    <row r="58" spans="1:85" s="313" customFormat="1">
      <c r="A58" s="266" t="s">
        <v>358</v>
      </c>
      <c r="B58" s="35" t="s">
        <v>358</v>
      </c>
      <c r="C58" s="35">
        <v>2015</v>
      </c>
      <c r="D58" s="242" t="s">
        <v>958</v>
      </c>
      <c r="E58" s="370" t="s">
        <v>101</v>
      </c>
      <c r="F58" s="371" t="s">
        <v>1109</v>
      </c>
      <c r="G58" s="60" t="s">
        <v>6</v>
      </c>
      <c r="H58" s="81" t="s">
        <v>956</v>
      </c>
      <c r="I58" s="81" t="s">
        <v>641</v>
      </c>
      <c r="J58" s="35" t="s">
        <v>1111</v>
      </c>
      <c r="K58" s="263">
        <v>750</v>
      </c>
      <c r="L58" s="240">
        <v>695</v>
      </c>
      <c r="M58" s="403">
        <f t="shared" si="1"/>
        <v>0.92666666666666664</v>
      </c>
      <c r="N58" s="661"/>
      <c r="O58"/>
      <c r="AZ58" s="82"/>
      <c r="BA58" s="82"/>
      <c r="BB58" s="82"/>
      <c r="BC58" s="82"/>
      <c r="BD58" s="82"/>
      <c r="BE58" s="82"/>
      <c r="BF58" s="82"/>
      <c r="BG58" s="82"/>
      <c r="BH58" s="82"/>
      <c r="BI58" s="82"/>
      <c r="BJ58" s="82"/>
      <c r="BK58" s="82"/>
      <c r="BL58" s="216" t="s">
        <v>522</v>
      </c>
      <c r="BM58" s="82"/>
      <c r="BN58" s="82"/>
      <c r="BO58" s="82"/>
      <c r="BP58" s="82"/>
      <c r="BQ58" s="82"/>
      <c r="BR58" s="82"/>
      <c r="BS58" s="82"/>
      <c r="BT58" s="82"/>
      <c r="BU58" s="82"/>
      <c r="BV58" s="82"/>
      <c r="BW58" s="82"/>
      <c r="BX58" s="82"/>
      <c r="BY58" s="82"/>
      <c r="BZ58" s="82"/>
      <c r="CA58" s="82"/>
      <c r="CB58" s="82"/>
      <c r="CC58" s="82"/>
      <c r="CD58" s="82"/>
      <c r="CE58" s="82"/>
      <c r="CF58" s="82"/>
      <c r="CG58" s="76"/>
    </row>
    <row r="59" spans="1:85" s="313" customFormat="1">
      <c r="A59" s="266" t="s">
        <v>358</v>
      </c>
      <c r="B59" s="35" t="s">
        <v>358</v>
      </c>
      <c r="C59" s="35">
        <v>2015</v>
      </c>
      <c r="D59" s="242" t="s">
        <v>958</v>
      </c>
      <c r="E59" s="370" t="s">
        <v>101</v>
      </c>
      <c r="F59" s="371" t="s">
        <v>1109</v>
      </c>
      <c r="G59" s="60" t="s">
        <v>6</v>
      </c>
      <c r="H59" s="81" t="s">
        <v>957</v>
      </c>
      <c r="I59" s="81" t="s">
        <v>641</v>
      </c>
      <c r="J59" s="35" t="s">
        <v>1111</v>
      </c>
      <c r="K59" s="263">
        <v>1000</v>
      </c>
      <c r="L59" s="240">
        <v>1323</v>
      </c>
      <c r="M59" s="403">
        <f t="shared" si="1"/>
        <v>1.323</v>
      </c>
      <c r="N59" s="661"/>
      <c r="O59"/>
      <c r="AZ59" s="82"/>
      <c r="BA59" s="82"/>
      <c r="BB59" s="82"/>
      <c r="BC59" s="82"/>
      <c r="BD59" s="82"/>
      <c r="BE59" s="82"/>
      <c r="BF59" s="82"/>
      <c r="BG59" s="82"/>
      <c r="BH59" s="82"/>
      <c r="BI59" s="82"/>
      <c r="BJ59" s="82"/>
      <c r="BK59" s="82"/>
      <c r="BL59" s="216" t="s">
        <v>523</v>
      </c>
      <c r="BM59" s="82"/>
      <c r="BN59" s="82"/>
      <c r="BO59" s="82"/>
      <c r="BP59" s="82"/>
      <c r="BQ59" s="82"/>
      <c r="BR59" s="82"/>
      <c r="BS59" s="82"/>
      <c r="BT59" s="82"/>
      <c r="BU59" s="82"/>
      <c r="BV59" s="82"/>
      <c r="BW59" s="82"/>
      <c r="BX59" s="82"/>
      <c r="BY59" s="82"/>
      <c r="BZ59" s="82"/>
      <c r="CA59" s="82"/>
      <c r="CB59" s="82"/>
      <c r="CC59" s="82"/>
      <c r="CD59" s="82"/>
      <c r="CE59" s="82"/>
      <c r="CF59" s="82"/>
      <c r="CG59" s="76"/>
    </row>
    <row r="60" spans="1:85" s="313" customFormat="1">
      <c r="A60" s="266" t="s">
        <v>358</v>
      </c>
      <c r="B60" s="35" t="s">
        <v>358</v>
      </c>
      <c r="C60" s="35">
        <v>2015</v>
      </c>
      <c r="D60" s="242" t="s">
        <v>959</v>
      </c>
      <c r="E60" s="370" t="s">
        <v>101</v>
      </c>
      <c r="F60" s="371" t="s">
        <v>1109</v>
      </c>
      <c r="G60" s="60" t="s">
        <v>6</v>
      </c>
      <c r="H60" s="81" t="s">
        <v>944</v>
      </c>
      <c r="I60" s="81" t="s">
        <v>641</v>
      </c>
      <c r="J60" s="35" t="s">
        <v>1111</v>
      </c>
      <c r="K60" s="263">
        <v>1000</v>
      </c>
      <c r="L60" s="240">
        <v>2565</v>
      </c>
      <c r="M60" s="403">
        <f t="shared" si="1"/>
        <v>2.5649999999999999</v>
      </c>
      <c r="N60" s="661"/>
      <c r="O60"/>
      <c r="AZ60" s="230" t="s">
        <v>758</v>
      </c>
      <c r="BA60" s="82"/>
      <c r="BB60" s="82"/>
      <c r="BC60" s="82"/>
      <c r="BD60" s="82"/>
      <c r="BE60" s="82"/>
      <c r="BF60" s="82"/>
      <c r="BG60" s="82"/>
      <c r="BH60" s="82"/>
      <c r="BI60" s="82"/>
      <c r="BJ60" s="82"/>
      <c r="BK60" s="82"/>
      <c r="BL60" s="216" t="s">
        <v>652</v>
      </c>
      <c r="BM60" s="82"/>
      <c r="BN60" s="82"/>
      <c r="BO60" s="82"/>
      <c r="BP60" s="82"/>
      <c r="BQ60" s="82"/>
      <c r="BR60" s="82"/>
      <c r="BS60" s="82"/>
      <c r="BT60" s="82"/>
      <c r="BU60" s="82"/>
      <c r="BV60" s="82"/>
      <c r="BW60" s="82"/>
      <c r="BX60" s="82"/>
      <c r="BY60" s="82"/>
      <c r="BZ60" s="82"/>
      <c r="CA60" s="82"/>
      <c r="CB60" s="82"/>
      <c r="CC60" s="82"/>
      <c r="CD60" s="82"/>
      <c r="CE60" s="82"/>
      <c r="CF60" s="82"/>
      <c r="CG60" s="76"/>
    </row>
    <row r="61" spans="1:85" s="313" customFormat="1" ht="15">
      <c r="A61" s="266" t="s">
        <v>358</v>
      </c>
      <c r="B61" s="35" t="s">
        <v>358</v>
      </c>
      <c r="C61" s="35">
        <v>2015</v>
      </c>
      <c r="D61" s="242" t="s">
        <v>959</v>
      </c>
      <c r="E61" s="370" t="s">
        <v>101</v>
      </c>
      <c r="F61" s="371" t="s">
        <v>1109</v>
      </c>
      <c r="G61" s="60" t="s">
        <v>6</v>
      </c>
      <c r="H61" s="81" t="s">
        <v>94</v>
      </c>
      <c r="I61" s="81" t="s">
        <v>641</v>
      </c>
      <c r="J61" s="35" t="s">
        <v>1111</v>
      </c>
      <c r="K61" s="263">
        <v>750</v>
      </c>
      <c r="L61" s="240">
        <v>679</v>
      </c>
      <c r="M61" s="403">
        <f t="shared" si="1"/>
        <v>0.90533333333333332</v>
      </c>
      <c r="N61" s="661"/>
      <c r="O61"/>
      <c r="AZ61" s="231" t="s">
        <v>759</v>
      </c>
      <c r="BA61" s="82"/>
      <c r="BB61" s="82"/>
      <c r="BC61" s="82"/>
      <c r="BD61" s="82"/>
      <c r="BE61" s="82"/>
      <c r="BF61" s="82"/>
      <c r="BG61" s="82"/>
      <c r="BH61" s="82"/>
      <c r="BI61" s="82"/>
      <c r="BJ61" s="82"/>
      <c r="BK61" s="82"/>
      <c r="BL61" s="217" t="s">
        <v>524</v>
      </c>
      <c r="BM61" s="82"/>
      <c r="BN61" s="82"/>
      <c r="BO61" s="82"/>
      <c r="BP61" s="82"/>
      <c r="BQ61" s="82"/>
      <c r="BR61" s="82"/>
      <c r="BS61" s="82"/>
      <c r="BT61" s="82"/>
      <c r="BU61" s="82"/>
      <c r="BV61" s="82"/>
      <c r="BW61" s="82"/>
      <c r="BX61" s="82"/>
      <c r="BY61" s="82"/>
      <c r="BZ61" s="82"/>
      <c r="CA61" s="82"/>
      <c r="CB61" s="82"/>
      <c r="CC61" s="82"/>
      <c r="CD61" s="82"/>
      <c r="CE61" s="82"/>
      <c r="CF61" s="82"/>
      <c r="CG61" s="76"/>
    </row>
    <row r="62" spans="1:85" s="313" customFormat="1">
      <c r="A62" s="266" t="s">
        <v>358</v>
      </c>
      <c r="B62" s="35" t="s">
        <v>358</v>
      </c>
      <c r="C62" s="35">
        <v>2015</v>
      </c>
      <c r="D62" s="242" t="s">
        <v>959</v>
      </c>
      <c r="E62" s="370" t="s">
        <v>101</v>
      </c>
      <c r="F62" s="371" t="s">
        <v>1109</v>
      </c>
      <c r="G62" s="60" t="s">
        <v>6</v>
      </c>
      <c r="H62" s="81" t="s">
        <v>960</v>
      </c>
      <c r="I62" s="81" t="s">
        <v>641</v>
      </c>
      <c r="J62" s="35" t="s">
        <v>1111</v>
      </c>
      <c r="K62" s="263">
        <v>2000</v>
      </c>
      <c r="L62" s="240">
        <v>4416</v>
      </c>
      <c r="M62" s="403">
        <f t="shared" si="1"/>
        <v>2.2080000000000002</v>
      </c>
      <c r="N62" s="661"/>
      <c r="O62"/>
      <c r="AZ62" s="232" t="s">
        <v>206</v>
      </c>
      <c r="BA62" s="82"/>
      <c r="BB62" s="82"/>
      <c r="BC62" s="82"/>
      <c r="BD62" s="82"/>
      <c r="BE62" s="82"/>
      <c r="BF62" s="82"/>
      <c r="BG62" s="82"/>
      <c r="BH62" s="82"/>
      <c r="BI62" s="82"/>
      <c r="BJ62" s="82"/>
      <c r="BK62" s="82"/>
      <c r="BL62" s="216" t="s">
        <v>525</v>
      </c>
      <c r="BM62" s="82"/>
      <c r="BN62" s="82"/>
      <c r="BO62" s="82"/>
      <c r="BP62" s="82"/>
      <c r="BQ62" s="82"/>
      <c r="BR62" s="82"/>
      <c r="BS62" s="82"/>
      <c r="BT62" s="82"/>
      <c r="BU62" s="82"/>
      <c r="BV62" s="82"/>
      <c r="BW62" s="82"/>
      <c r="BX62" s="82"/>
      <c r="BY62" s="82"/>
      <c r="BZ62" s="82"/>
      <c r="CA62" s="82"/>
      <c r="CB62" s="82"/>
      <c r="CC62" s="82"/>
      <c r="CD62" s="82"/>
      <c r="CE62" s="82"/>
      <c r="CF62" s="82"/>
      <c r="CG62" s="76"/>
    </row>
    <row r="63" spans="1:85" s="313" customFormat="1" ht="25.5">
      <c r="A63" s="266" t="s">
        <v>358</v>
      </c>
      <c r="B63" s="35" t="s">
        <v>358</v>
      </c>
      <c r="C63" s="35">
        <v>2015</v>
      </c>
      <c r="D63" s="242" t="s">
        <v>961</v>
      </c>
      <c r="E63" s="370" t="s">
        <v>101</v>
      </c>
      <c r="F63" s="371" t="s">
        <v>1109</v>
      </c>
      <c r="G63" s="60" t="s">
        <v>6</v>
      </c>
      <c r="H63" s="81" t="s">
        <v>944</v>
      </c>
      <c r="I63" s="81" t="s">
        <v>641</v>
      </c>
      <c r="J63" s="35" t="s">
        <v>1111</v>
      </c>
      <c r="K63" s="263">
        <v>750</v>
      </c>
      <c r="L63" s="240">
        <v>1793</v>
      </c>
      <c r="M63" s="403">
        <f t="shared" si="1"/>
        <v>2.3906666666666667</v>
      </c>
      <c r="N63" s="661"/>
      <c r="O63"/>
      <c r="AZ63" s="232" t="s">
        <v>816</v>
      </c>
      <c r="BA63" s="82"/>
      <c r="BB63" s="82"/>
      <c r="BC63" s="82"/>
      <c r="BD63" s="82"/>
      <c r="BE63" s="82"/>
      <c r="BF63" s="82"/>
      <c r="BG63" s="82"/>
      <c r="BH63" s="82"/>
      <c r="BI63" s="82"/>
      <c r="BJ63" s="82"/>
      <c r="BK63" s="82"/>
      <c r="BL63" s="216" t="s">
        <v>526</v>
      </c>
      <c r="BM63" s="82"/>
      <c r="BN63" s="82"/>
      <c r="BO63" s="82"/>
      <c r="BP63" s="82"/>
      <c r="BQ63" s="82"/>
      <c r="BR63" s="82"/>
      <c r="BS63" s="82"/>
      <c r="BT63" s="82"/>
      <c r="BU63" s="82"/>
      <c r="BV63" s="82"/>
      <c r="BW63" s="82"/>
      <c r="BX63" s="82"/>
      <c r="BY63" s="82"/>
      <c r="BZ63" s="82"/>
      <c r="CA63" s="82"/>
      <c r="CB63" s="82"/>
      <c r="CC63" s="82"/>
      <c r="CD63" s="82"/>
      <c r="CE63" s="82"/>
      <c r="CF63" s="82"/>
      <c r="CG63" s="76"/>
    </row>
    <row r="64" spans="1:85" s="313" customFormat="1" ht="38.25">
      <c r="A64" s="266" t="s">
        <v>358</v>
      </c>
      <c r="B64" s="35" t="s">
        <v>358</v>
      </c>
      <c r="C64" s="35">
        <v>2015</v>
      </c>
      <c r="D64" s="242" t="s">
        <v>961</v>
      </c>
      <c r="E64" s="370" t="s">
        <v>101</v>
      </c>
      <c r="F64" s="371" t="s">
        <v>1109</v>
      </c>
      <c r="G64" s="60" t="s">
        <v>6</v>
      </c>
      <c r="H64" s="81" t="s">
        <v>94</v>
      </c>
      <c r="I64" s="81" t="s">
        <v>641</v>
      </c>
      <c r="J64" s="35" t="s">
        <v>1111</v>
      </c>
      <c r="K64" s="263">
        <v>750</v>
      </c>
      <c r="L64" s="240">
        <v>335</v>
      </c>
      <c r="M64" s="403">
        <f t="shared" si="1"/>
        <v>0.44666666666666666</v>
      </c>
      <c r="N64" s="661" t="s">
        <v>1320</v>
      </c>
      <c r="O64"/>
      <c r="AZ64" s="232" t="s">
        <v>817</v>
      </c>
      <c r="BA64" s="82"/>
      <c r="BB64" s="82"/>
      <c r="BC64" s="82"/>
      <c r="BD64" s="82"/>
      <c r="BE64" s="82"/>
      <c r="BF64" s="82"/>
      <c r="BG64" s="82"/>
      <c r="BH64" s="82"/>
      <c r="BI64" s="82"/>
      <c r="BJ64" s="82"/>
      <c r="BK64" s="82"/>
      <c r="BL64" s="216" t="s">
        <v>527</v>
      </c>
      <c r="BM64" s="82"/>
      <c r="BN64" s="82"/>
      <c r="BO64" s="82"/>
      <c r="BP64" s="82"/>
      <c r="BQ64" s="82"/>
      <c r="BR64" s="82"/>
      <c r="BS64" s="82"/>
      <c r="BT64" s="82"/>
      <c r="BU64" s="82"/>
      <c r="BV64" s="82"/>
      <c r="BW64" s="82"/>
      <c r="BX64" s="82"/>
      <c r="BY64" s="82"/>
      <c r="BZ64" s="82"/>
      <c r="CA64" s="82"/>
      <c r="CB64" s="82"/>
      <c r="CC64" s="82"/>
      <c r="CD64" s="82"/>
      <c r="CE64" s="82"/>
      <c r="CF64" s="82"/>
      <c r="CG64" s="76"/>
    </row>
    <row r="65" spans="1:85" s="313" customFormat="1">
      <c r="A65" s="266" t="s">
        <v>358</v>
      </c>
      <c r="B65" s="35" t="s">
        <v>358</v>
      </c>
      <c r="C65" s="35">
        <v>2015</v>
      </c>
      <c r="D65" s="242" t="s">
        <v>961</v>
      </c>
      <c r="E65" s="370" t="s">
        <v>101</v>
      </c>
      <c r="F65" s="371" t="s">
        <v>1109</v>
      </c>
      <c r="G65" s="60" t="s">
        <v>6</v>
      </c>
      <c r="H65" s="81" t="s">
        <v>949</v>
      </c>
      <c r="I65" s="81" t="s">
        <v>641</v>
      </c>
      <c r="J65" s="35" t="s">
        <v>1111</v>
      </c>
      <c r="K65" s="263">
        <v>1500</v>
      </c>
      <c r="L65" s="240">
        <v>3342</v>
      </c>
      <c r="M65" s="403">
        <f t="shared" si="1"/>
        <v>2.2280000000000002</v>
      </c>
      <c r="N65" s="661"/>
      <c r="O65"/>
      <c r="AZ65" s="232" t="s">
        <v>62</v>
      </c>
      <c r="BA65" s="82"/>
      <c r="BB65" s="82"/>
      <c r="BC65" s="82"/>
      <c r="BD65" s="82"/>
      <c r="BE65" s="82"/>
      <c r="BF65" s="82"/>
      <c r="BG65" s="82"/>
      <c r="BH65" s="82"/>
      <c r="BI65" s="82"/>
      <c r="BJ65" s="82"/>
      <c r="BK65" s="82"/>
      <c r="BL65" s="216" t="s">
        <v>528</v>
      </c>
      <c r="BM65" s="82"/>
      <c r="BN65" s="82"/>
      <c r="BO65" s="82"/>
      <c r="BP65" s="82"/>
      <c r="BQ65" s="82"/>
      <c r="BR65" s="82"/>
      <c r="BS65" s="82"/>
      <c r="BT65" s="82"/>
      <c r="BU65" s="82"/>
      <c r="BV65" s="82"/>
      <c r="BW65" s="82"/>
      <c r="BX65" s="82"/>
      <c r="BY65" s="82"/>
      <c r="BZ65" s="82"/>
      <c r="CA65" s="82"/>
      <c r="CB65" s="82"/>
      <c r="CC65" s="82"/>
      <c r="CD65" s="82"/>
      <c r="CE65" s="82"/>
      <c r="CF65" s="82"/>
      <c r="CG65" s="76"/>
    </row>
    <row r="66" spans="1:85" s="313" customFormat="1" ht="51">
      <c r="A66" s="266" t="s">
        <v>358</v>
      </c>
      <c r="B66" s="35" t="s">
        <v>358</v>
      </c>
      <c r="C66" s="35">
        <v>2015</v>
      </c>
      <c r="D66" s="242" t="s">
        <v>962</v>
      </c>
      <c r="E66" s="370" t="s">
        <v>101</v>
      </c>
      <c r="F66" s="371" t="s">
        <v>1109</v>
      </c>
      <c r="G66" s="60" t="s">
        <v>6</v>
      </c>
      <c r="H66" s="81" t="s">
        <v>112</v>
      </c>
      <c r="I66" s="81" t="s">
        <v>640</v>
      </c>
      <c r="J66" s="35" t="s">
        <v>1111</v>
      </c>
      <c r="K66" s="263">
        <v>1000</v>
      </c>
      <c r="L66" s="240">
        <v>669</v>
      </c>
      <c r="M66" s="403">
        <f t="shared" ref="M66:M95" si="2">L66/K66</f>
        <v>0.66900000000000004</v>
      </c>
      <c r="N66" s="661" t="s">
        <v>1314</v>
      </c>
      <c r="O66"/>
      <c r="AZ66" s="232" t="s">
        <v>818</v>
      </c>
      <c r="BA66" s="82"/>
      <c r="BB66" s="82"/>
      <c r="BC66" s="82"/>
      <c r="BD66" s="82"/>
      <c r="BE66" s="82"/>
      <c r="BF66" s="82"/>
      <c r="BG66" s="82"/>
      <c r="BH66" s="82"/>
      <c r="BI66" s="82"/>
      <c r="BJ66" s="82"/>
      <c r="BK66" s="82"/>
      <c r="BL66" s="216" t="s">
        <v>529</v>
      </c>
      <c r="BM66" s="82"/>
      <c r="BN66" s="82"/>
      <c r="BO66" s="82"/>
      <c r="BP66" s="82"/>
      <c r="BQ66" s="82"/>
      <c r="BR66" s="82"/>
      <c r="BS66" s="82"/>
      <c r="BT66" s="82"/>
      <c r="BU66" s="82"/>
      <c r="BV66" s="82"/>
      <c r="BW66" s="82"/>
      <c r="BX66" s="82"/>
      <c r="BY66" s="82"/>
      <c r="BZ66" s="82"/>
      <c r="CA66" s="82"/>
      <c r="CB66" s="82"/>
      <c r="CC66" s="82"/>
      <c r="CD66" s="82"/>
      <c r="CE66" s="82"/>
      <c r="CF66" s="82"/>
      <c r="CG66" s="76"/>
    </row>
    <row r="67" spans="1:85" s="313" customFormat="1">
      <c r="A67" s="266" t="s">
        <v>358</v>
      </c>
      <c r="B67" s="35" t="s">
        <v>358</v>
      </c>
      <c r="C67" s="35">
        <v>2015</v>
      </c>
      <c r="D67" s="242" t="s">
        <v>963</v>
      </c>
      <c r="E67" s="370" t="s">
        <v>101</v>
      </c>
      <c r="F67" s="371" t="s">
        <v>1109</v>
      </c>
      <c r="G67" s="60" t="s">
        <v>6</v>
      </c>
      <c r="H67" s="81" t="s">
        <v>1113</v>
      </c>
      <c r="I67" s="81" t="s">
        <v>640</v>
      </c>
      <c r="J67" s="35" t="s">
        <v>1110</v>
      </c>
      <c r="K67" s="263">
        <v>100</v>
      </c>
      <c r="L67" s="240">
        <v>2132</v>
      </c>
      <c r="M67" s="403">
        <f t="shared" si="2"/>
        <v>21.32</v>
      </c>
      <c r="N67" s="661"/>
      <c r="O67"/>
      <c r="AZ67" t="s">
        <v>761</v>
      </c>
      <c r="BA67" s="82"/>
      <c r="BB67" s="82"/>
      <c r="BC67" s="82"/>
      <c r="BD67" s="82"/>
      <c r="BE67" s="82"/>
      <c r="BF67" s="82"/>
      <c r="BG67" s="82"/>
      <c r="BH67" s="82"/>
      <c r="BI67" s="82"/>
      <c r="BJ67" s="82"/>
      <c r="BK67" s="82"/>
      <c r="BL67" s="216" t="s">
        <v>531</v>
      </c>
      <c r="BM67" s="82"/>
      <c r="BN67" s="82"/>
      <c r="BO67" s="82"/>
      <c r="BP67" s="82"/>
      <c r="BQ67" s="82"/>
      <c r="BR67" s="82"/>
      <c r="BS67" s="82"/>
      <c r="BT67" s="82"/>
      <c r="BU67" s="82"/>
      <c r="BV67" s="82"/>
      <c r="BW67" s="82"/>
      <c r="BX67" s="82"/>
      <c r="BY67" s="82"/>
      <c r="BZ67" s="82"/>
      <c r="CA67" s="82"/>
      <c r="CB67" s="82"/>
      <c r="CC67" s="82"/>
      <c r="CD67" s="82"/>
      <c r="CE67" s="82"/>
      <c r="CF67" s="82"/>
      <c r="CG67" s="76"/>
    </row>
    <row r="68" spans="1:85" s="313" customFormat="1" ht="25.5">
      <c r="A68" s="266" t="s">
        <v>358</v>
      </c>
      <c r="B68" s="35" t="s">
        <v>358</v>
      </c>
      <c r="C68" s="35">
        <v>2015</v>
      </c>
      <c r="D68" s="242" t="s">
        <v>965</v>
      </c>
      <c r="E68" s="370" t="s">
        <v>101</v>
      </c>
      <c r="F68" s="371" t="s">
        <v>1109</v>
      </c>
      <c r="G68" s="60" t="s">
        <v>6</v>
      </c>
      <c r="H68" s="81" t="s">
        <v>94</v>
      </c>
      <c r="I68" s="81" t="s">
        <v>641</v>
      </c>
      <c r="J68" s="35" t="s">
        <v>1111</v>
      </c>
      <c r="K68" s="263">
        <v>500</v>
      </c>
      <c r="L68" s="240">
        <v>363</v>
      </c>
      <c r="M68" s="403">
        <f t="shared" si="2"/>
        <v>0.72599999999999998</v>
      </c>
      <c r="N68" s="661" t="s">
        <v>1316</v>
      </c>
      <c r="O68"/>
      <c r="AZ68" t="s">
        <v>762</v>
      </c>
      <c r="BA68" s="82"/>
      <c r="BB68" s="82"/>
      <c r="BC68" s="82"/>
      <c r="BD68" s="82"/>
      <c r="BE68" s="82"/>
      <c r="BF68" s="82"/>
      <c r="BG68" s="82"/>
      <c r="BH68" s="82"/>
      <c r="BI68" s="82"/>
      <c r="BJ68" s="82"/>
      <c r="BK68" s="82"/>
      <c r="BL68" s="216" t="s">
        <v>532</v>
      </c>
      <c r="BM68" s="82"/>
      <c r="BN68" s="82"/>
      <c r="BO68" s="82"/>
      <c r="BP68" s="82"/>
      <c r="BQ68" s="82"/>
      <c r="BR68" s="82"/>
      <c r="BS68" s="82"/>
      <c r="BT68" s="82"/>
      <c r="BU68" s="82"/>
      <c r="BV68" s="82"/>
      <c r="BW68" s="82"/>
      <c r="BX68" s="82"/>
      <c r="BY68" s="82"/>
      <c r="BZ68" s="82"/>
      <c r="CA68" s="82"/>
      <c r="CB68" s="82"/>
      <c r="CC68" s="82"/>
      <c r="CD68" s="82"/>
      <c r="CE68" s="82"/>
      <c r="CF68" s="82"/>
      <c r="CG68" s="76"/>
    </row>
    <row r="69" spans="1:85" s="313" customFormat="1">
      <c r="A69" s="266" t="s">
        <v>358</v>
      </c>
      <c r="B69" s="35" t="s">
        <v>358</v>
      </c>
      <c r="C69" s="35">
        <v>2015</v>
      </c>
      <c r="D69" s="242" t="s">
        <v>965</v>
      </c>
      <c r="E69" s="370" t="s">
        <v>101</v>
      </c>
      <c r="F69" s="371" t="s">
        <v>1109</v>
      </c>
      <c r="G69" s="60" t="s">
        <v>6</v>
      </c>
      <c r="H69" s="81" t="s">
        <v>966</v>
      </c>
      <c r="I69" s="81" t="s">
        <v>641</v>
      </c>
      <c r="J69" s="35" t="s">
        <v>1111</v>
      </c>
      <c r="K69" s="263">
        <v>750</v>
      </c>
      <c r="L69" s="240">
        <v>1486</v>
      </c>
      <c r="M69" s="403">
        <f t="shared" si="2"/>
        <v>1.9813333333333334</v>
      </c>
      <c r="N69" s="661"/>
      <c r="O69"/>
      <c r="AZ69" t="s">
        <v>763</v>
      </c>
      <c r="BA69" s="82"/>
      <c r="BB69" s="82"/>
      <c r="BC69" s="82"/>
      <c r="BD69" s="82"/>
      <c r="BE69" s="82"/>
      <c r="BF69" s="82"/>
      <c r="BG69" s="82"/>
      <c r="BH69" s="82"/>
      <c r="BI69" s="82"/>
      <c r="BJ69" s="82"/>
      <c r="BK69" s="82"/>
      <c r="BL69" s="216" t="s">
        <v>533</v>
      </c>
      <c r="BM69" s="82"/>
      <c r="BN69" s="82"/>
      <c r="BO69" s="82"/>
      <c r="BP69" s="82"/>
      <c r="BQ69" s="82"/>
      <c r="BR69" s="82"/>
      <c r="BS69" s="82"/>
      <c r="BT69" s="82"/>
      <c r="BU69" s="82"/>
      <c r="BV69" s="82"/>
      <c r="BW69" s="82"/>
      <c r="BX69" s="82"/>
      <c r="BY69" s="82"/>
      <c r="BZ69" s="82"/>
      <c r="CA69" s="82"/>
      <c r="CB69" s="82"/>
      <c r="CC69" s="82"/>
      <c r="CD69" s="82"/>
      <c r="CE69" s="82"/>
      <c r="CF69" s="82"/>
      <c r="CG69" s="76"/>
    </row>
    <row r="70" spans="1:85" s="313" customFormat="1" ht="25.5">
      <c r="A70" s="266" t="s">
        <v>358</v>
      </c>
      <c r="B70" s="35" t="s">
        <v>358</v>
      </c>
      <c r="C70" s="35">
        <v>2015</v>
      </c>
      <c r="D70" s="242" t="s">
        <v>965</v>
      </c>
      <c r="E70" s="370" t="s">
        <v>101</v>
      </c>
      <c r="F70" s="371" t="s">
        <v>1109</v>
      </c>
      <c r="G70" s="60" t="s">
        <v>6</v>
      </c>
      <c r="H70" s="81" t="s">
        <v>967</v>
      </c>
      <c r="I70" s="81" t="s">
        <v>641</v>
      </c>
      <c r="J70" s="35" t="s">
        <v>1111</v>
      </c>
      <c r="K70" s="263">
        <v>250</v>
      </c>
      <c r="L70" s="240">
        <v>208</v>
      </c>
      <c r="M70" s="403">
        <f t="shared" si="2"/>
        <v>0.83199999999999996</v>
      </c>
      <c r="N70" s="661" t="s">
        <v>1316</v>
      </c>
      <c r="O70"/>
      <c r="AZ70" t="s">
        <v>764</v>
      </c>
      <c r="BA70" s="82"/>
      <c r="BB70" s="82"/>
      <c r="BC70" s="82"/>
      <c r="BD70" s="82"/>
      <c r="BE70" s="82"/>
      <c r="BF70" s="82"/>
      <c r="BG70" s="82"/>
      <c r="BH70" s="82"/>
      <c r="BI70" s="82"/>
      <c r="BJ70" s="82"/>
      <c r="BK70" s="82"/>
      <c r="BL70" s="216" t="s">
        <v>534</v>
      </c>
      <c r="BM70" s="82"/>
      <c r="BN70" s="82"/>
      <c r="BO70" s="82"/>
      <c r="BP70" s="82"/>
      <c r="BQ70" s="82"/>
      <c r="BR70" s="82"/>
      <c r="BS70" s="82"/>
      <c r="BT70" s="82"/>
      <c r="BU70" s="82"/>
      <c r="BV70" s="82"/>
      <c r="BW70" s="82"/>
      <c r="BX70" s="82"/>
      <c r="BY70" s="82"/>
      <c r="BZ70" s="82"/>
      <c r="CA70" s="82"/>
      <c r="CB70" s="82"/>
      <c r="CC70" s="82"/>
      <c r="CD70" s="82"/>
      <c r="CE70" s="82"/>
      <c r="CF70" s="82"/>
      <c r="CG70" s="76"/>
    </row>
    <row r="71" spans="1:85" s="313" customFormat="1">
      <c r="A71" s="266" t="s">
        <v>358</v>
      </c>
      <c r="B71" s="35" t="s">
        <v>358</v>
      </c>
      <c r="C71" s="35">
        <v>2015</v>
      </c>
      <c r="D71" s="242" t="s">
        <v>965</v>
      </c>
      <c r="E71" s="370" t="s">
        <v>101</v>
      </c>
      <c r="F71" s="371" t="s">
        <v>1109</v>
      </c>
      <c r="G71" s="60" t="s">
        <v>6</v>
      </c>
      <c r="H71" s="81" t="s">
        <v>968</v>
      </c>
      <c r="I71" s="81" t="s">
        <v>641</v>
      </c>
      <c r="J71" s="35" t="s">
        <v>1111</v>
      </c>
      <c r="K71" s="263">
        <v>750</v>
      </c>
      <c r="L71" s="240">
        <v>1059</v>
      </c>
      <c r="M71" s="403">
        <f t="shared" si="2"/>
        <v>1.4119999999999999</v>
      </c>
      <c r="N71" s="661"/>
      <c r="O71"/>
      <c r="AZ71" t="s">
        <v>765</v>
      </c>
      <c r="BA71" s="82"/>
      <c r="BB71" s="82"/>
      <c r="BC71" s="82"/>
      <c r="BD71" s="82"/>
      <c r="BE71" s="82"/>
      <c r="BF71" s="82"/>
      <c r="BG71" s="82"/>
      <c r="BH71" s="82"/>
      <c r="BI71" s="82"/>
      <c r="BJ71" s="82"/>
      <c r="BK71" s="82"/>
      <c r="BL71" s="216" t="s">
        <v>535</v>
      </c>
      <c r="BM71" s="82"/>
      <c r="BN71" s="82"/>
      <c r="BO71" s="82"/>
      <c r="BP71" s="82"/>
      <c r="BQ71" s="82"/>
      <c r="BR71" s="82"/>
      <c r="BS71" s="82"/>
      <c r="BT71" s="82"/>
      <c r="BU71" s="82"/>
      <c r="BV71" s="82"/>
      <c r="BW71" s="82"/>
      <c r="BX71" s="82"/>
      <c r="BY71" s="82"/>
      <c r="BZ71" s="82"/>
      <c r="CA71" s="82"/>
      <c r="CB71" s="82"/>
      <c r="CC71" s="82"/>
      <c r="CD71" s="82"/>
      <c r="CE71" s="82"/>
      <c r="CF71" s="82"/>
      <c r="CG71" s="76"/>
    </row>
    <row r="72" spans="1:85" s="313" customFormat="1" ht="38.25">
      <c r="A72" s="266" t="s">
        <v>358</v>
      </c>
      <c r="B72" s="35" t="s">
        <v>358</v>
      </c>
      <c r="C72" s="35">
        <v>2015</v>
      </c>
      <c r="D72" s="242" t="s">
        <v>969</v>
      </c>
      <c r="E72" s="370" t="s">
        <v>1104</v>
      </c>
      <c r="F72" s="371" t="s">
        <v>1109</v>
      </c>
      <c r="G72" s="60" t="s">
        <v>6</v>
      </c>
      <c r="H72" s="81" t="s">
        <v>970</v>
      </c>
      <c r="I72" s="81" t="s">
        <v>641</v>
      </c>
      <c r="J72" s="35" t="s">
        <v>1111</v>
      </c>
      <c r="K72" s="263">
        <v>500</v>
      </c>
      <c r="L72" s="240">
        <v>4</v>
      </c>
      <c r="M72" s="403">
        <f t="shared" si="2"/>
        <v>8.0000000000000002E-3</v>
      </c>
      <c r="N72" s="661" t="s">
        <v>1317</v>
      </c>
      <c r="O72"/>
      <c r="AZ72" t="s">
        <v>766</v>
      </c>
      <c r="BA72" s="82"/>
      <c r="BB72" s="82"/>
      <c r="BC72" s="82"/>
      <c r="BD72" s="82"/>
      <c r="BE72" s="82"/>
      <c r="BF72" s="82"/>
      <c r="BG72" s="82"/>
      <c r="BH72" s="82"/>
      <c r="BI72" s="82"/>
      <c r="BJ72" s="82"/>
      <c r="BK72" s="82"/>
      <c r="BL72" s="216" t="s">
        <v>536</v>
      </c>
      <c r="BM72" s="82"/>
      <c r="BN72" s="82"/>
      <c r="BO72" s="82"/>
      <c r="BP72" s="82"/>
      <c r="BQ72" s="82"/>
      <c r="BR72" s="82"/>
      <c r="BS72" s="82"/>
      <c r="BT72" s="82"/>
      <c r="BU72" s="82"/>
      <c r="BV72" s="82"/>
      <c r="BW72" s="82"/>
      <c r="BX72" s="82"/>
      <c r="BY72" s="82"/>
      <c r="BZ72" s="82"/>
      <c r="CA72" s="82"/>
      <c r="CB72" s="82"/>
      <c r="CC72" s="82"/>
      <c r="CD72" s="82"/>
      <c r="CE72" s="82"/>
      <c r="CF72" s="82"/>
      <c r="CG72" s="76"/>
    </row>
    <row r="73" spans="1:85" s="313" customFormat="1">
      <c r="A73" s="266" t="s">
        <v>358</v>
      </c>
      <c r="B73" s="35" t="s">
        <v>358</v>
      </c>
      <c r="C73" s="35">
        <v>2015</v>
      </c>
      <c r="D73" s="242" t="s">
        <v>971</v>
      </c>
      <c r="E73" s="370" t="s">
        <v>101</v>
      </c>
      <c r="F73" s="371" t="s">
        <v>1109</v>
      </c>
      <c r="G73" s="60" t="s">
        <v>6</v>
      </c>
      <c r="H73" s="81" t="s">
        <v>972</v>
      </c>
      <c r="I73" s="81" t="s">
        <v>640</v>
      </c>
      <c r="J73" s="35" t="s">
        <v>1110</v>
      </c>
      <c r="K73" s="263">
        <v>50</v>
      </c>
      <c r="L73" s="240">
        <v>63</v>
      </c>
      <c r="M73" s="403">
        <f t="shared" si="2"/>
        <v>1.26</v>
      </c>
      <c r="N73" s="661"/>
      <c r="O73"/>
      <c r="AZ73" t="s">
        <v>767</v>
      </c>
      <c r="BA73" s="82"/>
      <c r="BB73" s="82"/>
      <c r="BC73" s="82"/>
      <c r="BD73" s="82"/>
      <c r="BE73" s="82"/>
      <c r="BF73" s="82"/>
      <c r="BG73" s="82"/>
      <c r="BH73" s="82"/>
      <c r="BI73" s="82"/>
      <c r="BJ73" s="82"/>
      <c r="BK73" s="82"/>
      <c r="BL73" s="216" t="s">
        <v>537</v>
      </c>
      <c r="BM73" s="82"/>
      <c r="BN73" s="82"/>
      <c r="BO73" s="82"/>
      <c r="BP73" s="82"/>
      <c r="BQ73" s="82"/>
      <c r="BR73" s="82"/>
      <c r="BS73" s="82"/>
      <c r="BT73" s="82"/>
      <c r="BU73" s="82"/>
      <c r="BV73" s="82"/>
      <c r="BW73" s="82"/>
      <c r="BX73" s="82"/>
      <c r="BY73" s="82"/>
      <c r="BZ73" s="82"/>
      <c r="CA73" s="82"/>
      <c r="CB73" s="82"/>
      <c r="CC73" s="82"/>
      <c r="CD73" s="82"/>
      <c r="CE73" s="82"/>
      <c r="CF73" s="82"/>
      <c r="CG73" s="76"/>
    </row>
    <row r="74" spans="1:85" s="313" customFormat="1">
      <c r="A74" s="266" t="s">
        <v>358</v>
      </c>
      <c r="B74" s="35" t="s">
        <v>358</v>
      </c>
      <c r="C74" s="35">
        <v>2015</v>
      </c>
      <c r="D74" s="242" t="s">
        <v>973</v>
      </c>
      <c r="E74" s="370" t="s">
        <v>101</v>
      </c>
      <c r="F74" s="371" t="s">
        <v>1109</v>
      </c>
      <c r="G74" s="60" t="s">
        <v>6</v>
      </c>
      <c r="H74" s="81" t="s">
        <v>942</v>
      </c>
      <c r="I74" s="81" t="s">
        <v>640</v>
      </c>
      <c r="J74" s="35" t="s">
        <v>1110</v>
      </c>
      <c r="K74" s="263">
        <v>100</v>
      </c>
      <c r="L74" s="240">
        <v>341</v>
      </c>
      <c r="M74" s="403">
        <f t="shared" si="2"/>
        <v>3.41</v>
      </c>
      <c r="N74" s="661"/>
      <c r="O74"/>
      <c r="AZ74" t="s">
        <v>768</v>
      </c>
      <c r="BA74" s="82"/>
      <c r="BB74" s="82"/>
      <c r="BC74" s="82"/>
      <c r="BD74" s="82"/>
      <c r="BE74" s="82"/>
      <c r="BF74" s="82"/>
      <c r="BG74" s="82"/>
      <c r="BH74" s="82"/>
      <c r="BI74" s="82"/>
      <c r="BJ74" s="82"/>
      <c r="BK74" s="82"/>
      <c r="BL74" s="216" t="s">
        <v>538</v>
      </c>
      <c r="BM74" s="82"/>
      <c r="BN74" s="82"/>
      <c r="BO74" s="82"/>
      <c r="BP74" s="82"/>
      <c r="BQ74" s="82"/>
      <c r="BR74" s="82"/>
      <c r="BS74" s="82"/>
      <c r="BT74" s="82"/>
      <c r="BU74" s="82"/>
      <c r="BV74" s="82"/>
      <c r="BW74" s="82"/>
      <c r="BX74" s="82"/>
      <c r="BY74" s="82"/>
      <c r="BZ74" s="82"/>
      <c r="CA74" s="82"/>
      <c r="CB74" s="82"/>
      <c r="CC74" s="82"/>
      <c r="CD74" s="82"/>
      <c r="CE74" s="82"/>
      <c r="CF74" s="82"/>
      <c r="CG74" s="76"/>
    </row>
    <row r="75" spans="1:85" s="313" customFormat="1">
      <c r="A75" s="266" t="s">
        <v>358</v>
      </c>
      <c r="B75" s="35" t="s">
        <v>358</v>
      </c>
      <c r="C75" s="35">
        <v>2015</v>
      </c>
      <c r="D75" s="242" t="s">
        <v>974</v>
      </c>
      <c r="E75" s="370" t="s">
        <v>101</v>
      </c>
      <c r="F75" s="371" t="s">
        <v>1109</v>
      </c>
      <c r="G75" s="60" t="s">
        <v>6</v>
      </c>
      <c r="H75" s="81" t="s">
        <v>942</v>
      </c>
      <c r="I75" s="81" t="s">
        <v>640</v>
      </c>
      <c r="J75" s="35" t="s">
        <v>1110</v>
      </c>
      <c r="K75" s="263">
        <v>150</v>
      </c>
      <c r="L75" s="240">
        <v>670</v>
      </c>
      <c r="M75" s="403">
        <f t="shared" si="2"/>
        <v>4.4666666666666668</v>
      </c>
      <c r="N75" s="661"/>
      <c r="O75"/>
      <c r="AZ75" t="s">
        <v>769</v>
      </c>
      <c r="BA75" s="82"/>
      <c r="BB75" s="82"/>
      <c r="BC75" s="82"/>
      <c r="BD75" s="82"/>
      <c r="BE75" s="82"/>
      <c r="BF75" s="82"/>
      <c r="BG75" s="82"/>
      <c r="BH75" s="82"/>
      <c r="BI75" s="82"/>
      <c r="BJ75" s="82"/>
      <c r="BK75" s="82"/>
      <c r="BL75" s="216" t="s">
        <v>539</v>
      </c>
      <c r="BM75" s="82"/>
      <c r="BN75" s="82"/>
      <c r="BO75" s="82"/>
      <c r="BP75" s="82"/>
      <c r="BQ75" s="82"/>
      <c r="BR75" s="82"/>
      <c r="BS75" s="82"/>
      <c r="BT75" s="82"/>
      <c r="BU75" s="82"/>
      <c r="BV75" s="82"/>
      <c r="BW75" s="82"/>
      <c r="BX75" s="82"/>
      <c r="BY75" s="82"/>
      <c r="BZ75" s="82"/>
      <c r="CA75" s="82"/>
      <c r="CB75" s="82"/>
      <c r="CC75" s="82"/>
      <c r="CD75" s="82"/>
      <c r="CE75" s="82"/>
      <c r="CF75" s="82"/>
      <c r="CG75" s="76"/>
    </row>
    <row r="76" spans="1:85" s="313" customFormat="1" ht="15">
      <c r="A76" s="266" t="s">
        <v>358</v>
      </c>
      <c r="B76" s="35" t="s">
        <v>358</v>
      </c>
      <c r="C76" s="35">
        <v>2015</v>
      </c>
      <c r="D76" s="242" t="s">
        <v>975</v>
      </c>
      <c r="E76" s="370" t="s">
        <v>101</v>
      </c>
      <c r="F76" s="371" t="s">
        <v>1109</v>
      </c>
      <c r="G76" s="60" t="s">
        <v>6</v>
      </c>
      <c r="H76" s="81" t="s">
        <v>942</v>
      </c>
      <c r="I76" s="81" t="s">
        <v>640</v>
      </c>
      <c r="J76" s="35" t="s">
        <v>1110</v>
      </c>
      <c r="K76" s="263">
        <v>50</v>
      </c>
      <c r="L76" s="240">
        <v>161</v>
      </c>
      <c r="M76" s="403">
        <f t="shared" si="2"/>
        <v>3.22</v>
      </c>
      <c r="N76" s="661"/>
      <c r="O76"/>
      <c r="AZ76" s="231" t="s">
        <v>812</v>
      </c>
      <c r="BA76" s="82"/>
      <c r="BB76" s="82"/>
      <c r="BC76" s="82"/>
      <c r="BD76" s="82"/>
      <c r="BE76" s="82"/>
      <c r="BF76" s="82"/>
      <c r="BG76" s="82"/>
      <c r="BH76" s="82"/>
      <c r="BI76" s="82"/>
      <c r="BJ76" s="82"/>
      <c r="BK76" s="82"/>
      <c r="BL76" s="216"/>
      <c r="BM76" s="82"/>
      <c r="BN76" s="82"/>
      <c r="BO76" s="82"/>
      <c r="BP76" s="82"/>
      <c r="BQ76" s="82"/>
      <c r="BR76" s="82"/>
      <c r="BS76" s="82"/>
      <c r="BT76" s="82"/>
      <c r="BU76" s="82"/>
      <c r="BV76" s="82"/>
      <c r="BW76" s="82"/>
      <c r="BX76" s="82"/>
      <c r="BY76" s="82"/>
      <c r="BZ76" s="82"/>
      <c r="CA76" s="82"/>
      <c r="CB76" s="82"/>
      <c r="CC76" s="82"/>
      <c r="CD76" s="82"/>
      <c r="CE76" s="82"/>
      <c r="CF76" s="82"/>
      <c r="CG76" s="76"/>
    </row>
    <row r="77" spans="1:85" s="313" customFormat="1" ht="38.25">
      <c r="A77" s="266" t="s">
        <v>358</v>
      </c>
      <c r="B77" s="35" t="s">
        <v>358</v>
      </c>
      <c r="C77" s="35">
        <v>2015</v>
      </c>
      <c r="D77" s="242" t="s">
        <v>976</v>
      </c>
      <c r="E77" s="370" t="s">
        <v>101</v>
      </c>
      <c r="F77" s="371" t="s">
        <v>1109</v>
      </c>
      <c r="G77" s="60" t="s">
        <v>6</v>
      </c>
      <c r="H77" s="81" t="s">
        <v>94</v>
      </c>
      <c r="I77" s="81" t="s">
        <v>641</v>
      </c>
      <c r="J77" s="35" t="s">
        <v>1111</v>
      </c>
      <c r="K77" s="263">
        <v>500</v>
      </c>
      <c r="L77" s="240">
        <v>144</v>
      </c>
      <c r="M77" s="403">
        <f t="shared" si="2"/>
        <v>0.28799999999999998</v>
      </c>
      <c r="N77" s="661" t="s">
        <v>1324</v>
      </c>
      <c r="O77"/>
      <c r="AZ77" t="s">
        <v>809</v>
      </c>
      <c r="BA77" s="82"/>
      <c r="BB77" s="82"/>
      <c r="BC77" s="82"/>
      <c r="BD77" s="82"/>
      <c r="BE77" s="82"/>
      <c r="BF77" s="82"/>
      <c r="BG77" s="82"/>
      <c r="BH77" s="82"/>
      <c r="BI77" s="82"/>
      <c r="BJ77" s="82"/>
      <c r="BK77" s="82"/>
      <c r="BL77" s="216"/>
      <c r="BM77" s="82"/>
      <c r="BN77" s="82"/>
      <c r="BO77" s="82"/>
      <c r="BP77" s="82"/>
      <c r="BQ77" s="82"/>
      <c r="BR77" s="82"/>
      <c r="BS77" s="82"/>
      <c r="BT77" s="82"/>
      <c r="BU77" s="82"/>
      <c r="BV77" s="82"/>
      <c r="BW77" s="82"/>
      <c r="BX77" s="82"/>
      <c r="BY77" s="82"/>
      <c r="BZ77" s="82"/>
      <c r="CA77" s="82"/>
      <c r="CB77" s="82"/>
      <c r="CC77" s="82"/>
      <c r="CD77" s="82"/>
      <c r="CE77" s="82"/>
      <c r="CF77" s="82"/>
      <c r="CG77" s="76"/>
    </row>
    <row r="78" spans="1:85" s="313" customFormat="1">
      <c r="A78" s="266" t="s">
        <v>358</v>
      </c>
      <c r="B78" s="35" t="s">
        <v>358</v>
      </c>
      <c r="C78" s="35">
        <v>2015</v>
      </c>
      <c r="D78" s="242" t="s">
        <v>976</v>
      </c>
      <c r="E78" s="370" t="s">
        <v>101</v>
      </c>
      <c r="F78" s="371" t="s">
        <v>1109</v>
      </c>
      <c r="G78" s="60" t="s">
        <v>6</v>
      </c>
      <c r="H78" s="81" t="s">
        <v>966</v>
      </c>
      <c r="I78" s="81" t="s">
        <v>641</v>
      </c>
      <c r="J78" s="35" t="s">
        <v>1111</v>
      </c>
      <c r="K78" s="263">
        <v>250</v>
      </c>
      <c r="L78" s="240">
        <v>752</v>
      </c>
      <c r="M78" s="403">
        <f t="shared" si="2"/>
        <v>3.008</v>
      </c>
      <c r="N78" s="661"/>
      <c r="O78"/>
      <c r="AZ78" t="s">
        <v>810</v>
      </c>
      <c r="BA78" s="82"/>
      <c r="BB78" s="82"/>
      <c r="BC78" s="82"/>
      <c r="BD78" s="82"/>
      <c r="BE78" s="82"/>
      <c r="BF78" s="82"/>
      <c r="BG78" s="82"/>
      <c r="BH78" s="82"/>
      <c r="BI78" s="82"/>
      <c r="BJ78" s="82"/>
      <c r="BK78" s="82"/>
      <c r="BL78" s="216"/>
      <c r="BM78" s="82"/>
      <c r="BN78" s="82"/>
      <c r="BO78" s="82"/>
      <c r="BP78" s="82"/>
      <c r="BQ78" s="82"/>
      <c r="BR78" s="82"/>
      <c r="BS78" s="82"/>
      <c r="BT78" s="82"/>
      <c r="BU78" s="82"/>
      <c r="BV78" s="82"/>
      <c r="BW78" s="82"/>
      <c r="BX78" s="82"/>
      <c r="BY78" s="82"/>
      <c r="BZ78" s="82"/>
      <c r="CA78" s="82"/>
      <c r="CB78" s="82"/>
      <c r="CC78" s="82"/>
      <c r="CD78" s="82"/>
      <c r="CE78" s="82"/>
      <c r="CF78" s="82"/>
      <c r="CG78" s="76"/>
    </row>
    <row r="79" spans="1:85" s="313" customFormat="1">
      <c r="A79" s="266" t="s">
        <v>358</v>
      </c>
      <c r="B79" s="35" t="s">
        <v>358</v>
      </c>
      <c r="C79" s="35">
        <v>2015</v>
      </c>
      <c r="D79" s="242" t="s">
        <v>976</v>
      </c>
      <c r="E79" s="370" t="s">
        <v>101</v>
      </c>
      <c r="F79" s="371" t="s">
        <v>1109</v>
      </c>
      <c r="G79" s="60" t="s">
        <v>6</v>
      </c>
      <c r="H79" s="81" t="s">
        <v>967</v>
      </c>
      <c r="I79" s="81" t="s">
        <v>641</v>
      </c>
      <c r="J79" s="35" t="s">
        <v>1111</v>
      </c>
      <c r="K79" s="263">
        <v>500</v>
      </c>
      <c r="L79" s="240">
        <v>517</v>
      </c>
      <c r="M79" s="403">
        <f t="shared" si="2"/>
        <v>1.034</v>
      </c>
      <c r="N79" s="661"/>
      <c r="O79"/>
      <c r="AZ79" t="s">
        <v>811</v>
      </c>
      <c r="BA79" s="82"/>
      <c r="BB79" s="82"/>
      <c r="BC79" s="82"/>
      <c r="BD79" s="82"/>
      <c r="BE79" s="82"/>
      <c r="BF79" s="82"/>
      <c r="BG79" s="82"/>
      <c r="BH79" s="82"/>
      <c r="BI79" s="82"/>
      <c r="BJ79" s="82"/>
      <c r="BK79" s="82"/>
      <c r="BL79" s="216"/>
      <c r="BM79" s="82"/>
      <c r="BN79" s="82"/>
      <c r="BO79" s="82"/>
      <c r="BP79" s="82"/>
      <c r="BQ79" s="82"/>
      <c r="BR79" s="82"/>
      <c r="BS79" s="82"/>
      <c r="BT79" s="82"/>
      <c r="BU79" s="82"/>
      <c r="BV79" s="82"/>
      <c r="BW79" s="82"/>
      <c r="BX79" s="82"/>
      <c r="BY79" s="82"/>
      <c r="BZ79" s="82"/>
      <c r="CA79" s="82"/>
      <c r="CB79" s="82"/>
      <c r="CC79" s="82"/>
      <c r="CD79" s="82"/>
      <c r="CE79" s="82"/>
      <c r="CF79" s="82"/>
      <c r="CG79" s="76"/>
    </row>
    <row r="80" spans="1:85" s="313" customFormat="1" ht="15">
      <c r="A80" s="266" t="s">
        <v>358</v>
      </c>
      <c r="B80" s="35" t="s">
        <v>358</v>
      </c>
      <c r="C80" s="35">
        <v>2015</v>
      </c>
      <c r="D80" s="242" t="s">
        <v>976</v>
      </c>
      <c r="E80" s="370" t="s">
        <v>101</v>
      </c>
      <c r="F80" s="371" t="s">
        <v>1109</v>
      </c>
      <c r="G80" s="60" t="s">
        <v>6</v>
      </c>
      <c r="H80" s="81" t="s">
        <v>977</v>
      </c>
      <c r="I80" s="81" t="s">
        <v>641</v>
      </c>
      <c r="J80" s="35" t="s">
        <v>1111</v>
      </c>
      <c r="K80" s="263">
        <v>500</v>
      </c>
      <c r="L80" s="240">
        <v>1093</v>
      </c>
      <c r="M80" s="403">
        <f t="shared" si="2"/>
        <v>2.1859999999999999</v>
      </c>
      <c r="N80" s="661"/>
      <c r="O80"/>
      <c r="AZ80" s="231" t="s">
        <v>770</v>
      </c>
      <c r="BA80" s="82"/>
      <c r="BB80" s="82"/>
      <c r="BC80" s="82"/>
      <c r="BD80" s="82"/>
      <c r="BE80" s="82"/>
      <c r="BF80" s="82"/>
      <c r="BG80" s="82"/>
      <c r="BH80" s="82"/>
      <c r="BI80" s="82"/>
      <c r="BJ80" s="82"/>
      <c r="BK80" s="82"/>
      <c r="BL80" s="217" t="s">
        <v>540</v>
      </c>
      <c r="BM80" s="82"/>
      <c r="BN80" s="82"/>
      <c r="BO80" s="82"/>
      <c r="BP80" s="82"/>
      <c r="BQ80" s="82"/>
      <c r="BR80" s="82"/>
      <c r="BS80" s="82"/>
      <c r="BT80" s="82"/>
      <c r="BU80" s="82"/>
      <c r="BV80" s="82"/>
      <c r="BW80" s="82"/>
      <c r="BX80" s="82"/>
      <c r="BY80" s="82"/>
      <c r="BZ80" s="82"/>
      <c r="CA80" s="82"/>
      <c r="CB80" s="82"/>
      <c r="CC80" s="82"/>
      <c r="CD80" s="82"/>
      <c r="CE80" s="82"/>
      <c r="CF80" s="82"/>
      <c r="CG80" s="76"/>
    </row>
    <row r="81" spans="1:85" s="313" customFormat="1" ht="114.75">
      <c r="A81" s="266" t="s">
        <v>358</v>
      </c>
      <c r="B81" s="35" t="s">
        <v>358</v>
      </c>
      <c r="C81" s="35">
        <v>2015</v>
      </c>
      <c r="D81" s="242" t="s">
        <v>1312</v>
      </c>
      <c r="E81" s="370" t="s">
        <v>101</v>
      </c>
      <c r="F81" s="371" t="s">
        <v>1109</v>
      </c>
      <c r="G81" s="60" t="s">
        <v>6</v>
      </c>
      <c r="H81" s="81" t="s">
        <v>957</v>
      </c>
      <c r="I81" s="81" t="s">
        <v>645</v>
      </c>
      <c r="J81" s="35" t="s">
        <v>1110</v>
      </c>
      <c r="K81" s="263">
        <v>3850</v>
      </c>
      <c r="L81" s="240">
        <v>787</v>
      </c>
      <c r="M81" s="403">
        <f t="shared" si="2"/>
        <v>0.20441558441558441</v>
      </c>
      <c r="N81" s="661" t="s">
        <v>1319</v>
      </c>
      <c r="O81"/>
      <c r="AZ81" t="s">
        <v>772</v>
      </c>
      <c r="BA81" s="82"/>
      <c r="BB81" s="82"/>
      <c r="BC81" s="82"/>
      <c r="BD81" s="82"/>
      <c r="BE81" s="82"/>
      <c r="BF81" s="82"/>
      <c r="BG81" s="82"/>
      <c r="BH81" s="82"/>
      <c r="BI81" s="82"/>
      <c r="BJ81" s="82"/>
      <c r="BK81" s="82"/>
      <c r="BL81" s="216" t="s">
        <v>542</v>
      </c>
      <c r="BM81" s="82"/>
      <c r="BN81" s="82"/>
      <c r="BO81" s="82"/>
      <c r="BP81" s="82"/>
      <c r="BQ81" s="82"/>
      <c r="BR81" s="82"/>
      <c r="BS81" s="82"/>
      <c r="BT81" s="82"/>
      <c r="BU81" s="82"/>
      <c r="BV81" s="82"/>
      <c r="BW81" s="82"/>
      <c r="BX81" s="82"/>
      <c r="BY81" s="82"/>
      <c r="BZ81" s="82"/>
      <c r="CA81" s="82"/>
      <c r="CB81" s="82"/>
      <c r="CC81" s="82"/>
      <c r="CD81" s="82"/>
      <c r="CE81" s="82"/>
      <c r="CF81" s="82"/>
      <c r="CG81" s="76"/>
    </row>
    <row r="82" spans="1:85" s="313" customFormat="1">
      <c r="A82" s="266" t="s">
        <v>358</v>
      </c>
      <c r="B82" s="35" t="s">
        <v>358</v>
      </c>
      <c r="C82" s="35">
        <v>2015</v>
      </c>
      <c r="D82" s="242" t="s">
        <v>941</v>
      </c>
      <c r="E82" s="370" t="s">
        <v>1104</v>
      </c>
      <c r="F82" s="371" t="s">
        <v>1109</v>
      </c>
      <c r="G82" s="60" t="s">
        <v>6</v>
      </c>
      <c r="H82" s="81" t="s">
        <v>942</v>
      </c>
      <c r="I82" s="81" t="s">
        <v>644</v>
      </c>
      <c r="J82" s="35" t="s">
        <v>1111</v>
      </c>
      <c r="K82" s="263">
        <v>1000</v>
      </c>
      <c r="L82" s="240">
        <v>13121</v>
      </c>
      <c r="M82" s="403">
        <f t="shared" si="2"/>
        <v>13.121</v>
      </c>
      <c r="N82" s="661"/>
      <c r="O82"/>
      <c r="AZ82" t="s">
        <v>773</v>
      </c>
      <c r="BA82" s="82"/>
      <c r="BB82" s="82"/>
      <c r="BC82" s="82"/>
      <c r="BD82" s="82"/>
      <c r="BE82" s="82"/>
      <c r="BF82" s="82"/>
      <c r="BG82" s="82"/>
      <c r="BH82" s="82"/>
      <c r="BI82" s="82"/>
      <c r="BJ82" s="82"/>
      <c r="BK82" s="82"/>
      <c r="BL82" s="216" t="s">
        <v>543</v>
      </c>
      <c r="BM82" s="82"/>
      <c r="BN82" s="82"/>
      <c r="BO82" s="82"/>
      <c r="BP82" s="82"/>
      <c r="BQ82" s="82"/>
      <c r="BR82" s="82"/>
      <c r="BS82" s="82"/>
      <c r="BT82" s="82"/>
      <c r="BU82" s="82"/>
      <c r="BV82" s="82"/>
      <c r="BW82" s="82"/>
      <c r="BX82" s="82"/>
      <c r="BY82" s="82"/>
      <c r="BZ82" s="82"/>
      <c r="CA82" s="82"/>
      <c r="CB82" s="82"/>
      <c r="CC82" s="82"/>
      <c r="CD82" s="82"/>
      <c r="CE82" s="82"/>
      <c r="CF82" s="82"/>
      <c r="CG82" s="76"/>
    </row>
    <row r="83" spans="1:85" s="313" customFormat="1">
      <c r="A83" s="266" t="s">
        <v>358</v>
      </c>
      <c r="B83" s="35" t="s">
        <v>358</v>
      </c>
      <c r="C83" s="35">
        <v>2015</v>
      </c>
      <c r="D83" s="242" t="s">
        <v>943</v>
      </c>
      <c r="E83" s="370" t="s">
        <v>101</v>
      </c>
      <c r="F83" s="371" t="s">
        <v>1109</v>
      </c>
      <c r="G83" s="60" t="s">
        <v>6</v>
      </c>
      <c r="H83" s="81" t="s">
        <v>944</v>
      </c>
      <c r="I83" s="81" t="s">
        <v>645</v>
      </c>
      <c r="J83" s="35" t="s">
        <v>1110</v>
      </c>
      <c r="K83" s="263">
        <v>2000</v>
      </c>
      <c r="L83" s="240">
        <v>1179</v>
      </c>
      <c r="M83" s="403">
        <f t="shared" si="2"/>
        <v>0.58950000000000002</v>
      </c>
      <c r="N83" s="661" t="s">
        <v>1313</v>
      </c>
      <c r="O83"/>
      <c r="AZ83" t="s">
        <v>774</v>
      </c>
      <c r="BA83" s="82"/>
      <c r="BB83" s="82"/>
      <c r="BC83" s="82"/>
      <c r="BD83" s="82"/>
      <c r="BE83" s="82"/>
      <c r="BF83" s="82"/>
      <c r="BG83" s="82"/>
      <c r="BH83" s="82"/>
      <c r="BI83" s="82"/>
      <c r="BJ83" s="82"/>
      <c r="BK83" s="82"/>
      <c r="BL83" s="216" t="s">
        <v>544</v>
      </c>
      <c r="BM83" s="82"/>
      <c r="BN83" s="82"/>
      <c r="BO83" s="82"/>
      <c r="BP83" s="82"/>
      <c r="BQ83" s="82"/>
      <c r="BR83" s="82"/>
      <c r="BS83" s="82"/>
      <c r="BT83" s="82"/>
      <c r="BU83" s="82"/>
      <c r="BV83" s="82"/>
      <c r="BW83" s="82"/>
      <c r="BX83" s="82"/>
      <c r="BY83" s="82"/>
      <c r="BZ83" s="82"/>
      <c r="CA83" s="82"/>
      <c r="CB83" s="82"/>
      <c r="CC83" s="82"/>
      <c r="CD83" s="82"/>
      <c r="CE83" s="82"/>
      <c r="CF83" s="82"/>
      <c r="CG83" s="76"/>
    </row>
    <row r="84" spans="1:85" s="313" customFormat="1">
      <c r="A84" s="266" t="s">
        <v>358</v>
      </c>
      <c r="B84" s="35" t="s">
        <v>358</v>
      </c>
      <c r="C84" s="35">
        <v>2015</v>
      </c>
      <c r="D84" s="242" t="s">
        <v>943</v>
      </c>
      <c r="E84" s="370" t="s">
        <v>101</v>
      </c>
      <c r="F84" s="371" t="s">
        <v>1109</v>
      </c>
      <c r="G84" s="60" t="s">
        <v>6</v>
      </c>
      <c r="H84" s="81" t="s">
        <v>945</v>
      </c>
      <c r="I84" s="81" t="s">
        <v>645</v>
      </c>
      <c r="J84" s="35" t="s">
        <v>1111</v>
      </c>
      <c r="K84" s="263">
        <v>150</v>
      </c>
      <c r="L84" s="240">
        <v>712</v>
      </c>
      <c r="M84" s="403">
        <f t="shared" si="2"/>
        <v>4.746666666666667</v>
      </c>
      <c r="N84" s="661"/>
      <c r="O84"/>
      <c r="AZ84" t="s">
        <v>81</v>
      </c>
      <c r="BA84" s="82"/>
      <c r="BB84" s="82"/>
      <c r="BC84" s="82"/>
      <c r="BD84" s="82"/>
      <c r="BE84" s="82"/>
      <c r="BF84" s="82"/>
      <c r="BG84" s="82"/>
      <c r="BH84" s="82"/>
      <c r="BI84" s="82"/>
      <c r="BJ84" s="82"/>
      <c r="BK84" s="82"/>
      <c r="BL84" s="216" t="s">
        <v>100</v>
      </c>
      <c r="BM84" s="82"/>
      <c r="BN84" s="82"/>
      <c r="BO84" s="82"/>
      <c r="BP84" s="82"/>
      <c r="BQ84" s="82"/>
      <c r="BR84" s="82"/>
      <c r="BS84" s="82"/>
      <c r="BT84" s="82"/>
      <c r="BU84" s="82"/>
      <c r="BV84" s="82"/>
      <c r="BW84" s="82"/>
      <c r="BX84" s="82"/>
      <c r="BY84" s="82"/>
      <c r="BZ84" s="82"/>
      <c r="CA84" s="82"/>
      <c r="CB84" s="82"/>
      <c r="CC84" s="82"/>
      <c r="CD84" s="82"/>
      <c r="CE84" s="82"/>
      <c r="CF84" s="82"/>
      <c r="CG84" s="76"/>
    </row>
    <row r="85" spans="1:85" s="313" customFormat="1">
      <c r="A85" s="266" t="s">
        <v>358</v>
      </c>
      <c r="B85" s="35" t="s">
        <v>358</v>
      </c>
      <c r="C85" s="35">
        <v>2015</v>
      </c>
      <c r="D85" s="242" t="s">
        <v>943</v>
      </c>
      <c r="E85" s="370" t="s">
        <v>101</v>
      </c>
      <c r="F85" s="371" t="s">
        <v>1109</v>
      </c>
      <c r="G85" s="60" t="s">
        <v>6</v>
      </c>
      <c r="H85" s="81" t="s">
        <v>946</v>
      </c>
      <c r="I85" s="81" t="s">
        <v>645</v>
      </c>
      <c r="J85" s="35" t="s">
        <v>1110</v>
      </c>
      <c r="K85" s="263">
        <v>2000</v>
      </c>
      <c r="L85" s="240">
        <v>467</v>
      </c>
      <c r="M85" s="403">
        <f t="shared" si="2"/>
        <v>0.23350000000000001</v>
      </c>
      <c r="N85" s="661" t="s">
        <v>1313</v>
      </c>
      <c r="O85"/>
      <c r="AZ85" t="s">
        <v>775</v>
      </c>
      <c r="BA85" s="82"/>
      <c r="BB85" s="82"/>
      <c r="BC85" s="82"/>
      <c r="BD85" s="82"/>
      <c r="BE85" s="82"/>
      <c r="BF85" s="82"/>
      <c r="BG85" s="82"/>
      <c r="BH85" s="82"/>
      <c r="BI85" s="82"/>
      <c r="BJ85" s="82"/>
      <c r="BK85" s="82"/>
      <c r="BL85" s="216" t="s">
        <v>653</v>
      </c>
      <c r="BM85" s="82"/>
      <c r="BN85" s="82"/>
      <c r="BO85" s="82"/>
      <c r="BP85" s="82"/>
      <c r="BQ85" s="82"/>
      <c r="BR85" s="82"/>
      <c r="BS85" s="82"/>
      <c r="BT85" s="82"/>
      <c r="BU85" s="82"/>
      <c r="BV85" s="82"/>
      <c r="BW85" s="82"/>
      <c r="BX85" s="82"/>
      <c r="BY85" s="82"/>
      <c r="BZ85" s="82"/>
      <c r="CA85" s="82"/>
      <c r="CB85" s="82"/>
      <c r="CC85" s="82"/>
      <c r="CD85" s="82"/>
      <c r="CE85" s="82"/>
      <c r="CF85" s="82"/>
      <c r="CG85" s="76"/>
    </row>
    <row r="86" spans="1:85" s="313" customFormat="1" ht="76.5">
      <c r="A86" s="266" t="s">
        <v>358</v>
      </c>
      <c r="B86" s="35" t="s">
        <v>358</v>
      </c>
      <c r="C86" s="35">
        <v>2015</v>
      </c>
      <c r="D86" s="242" t="s">
        <v>943</v>
      </c>
      <c r="E86" s="370" t="s">
        <v>101</v>
      </c>
      <c r="F86" s="371" t="s">
        <v>1109</v>
      </c>
      <c r="G86" s="60" t="s">
        <v>6</v>
      </c>
      <c r="H86" s="81" t="s">
        <v>94</v>
      </c>
      <c r="I86" s="81" t="s">
        <v>645</v>
      </c>
      <c r="J86" s="35" t="s">
        <v>1111</v>
      </c>
      <c r="K86" s="263">
        <v>2000</v>
      </c>
      <c r="L86" s="240">
        <v>19</v>
      </c>
      <c r="M86" s="403">
        <f t="shared" si="2"/>
        <v>9.4999999999999998E-3</v>
      </c>
      <c r="N86" s="661" t="s">
        <v>1323</v>
      </c>
      <c r="O86"/>
      <c r="AZ86" t="s">
        <v>776</v>
      </c>
      <c r="BA86" s="82"/>
      <c r="BB86" s="82"/>
      <c r="BC86" s="82"/>
      <c r="BD86" s="82"/>
      <c r="BE86" s="82"/>
      <c r="BF86" s="82"/>
      <c r="BG86" s="82"/>
      <c r="BH86" s="82"/>
      <c r="BI86" s="82"/>
      <c r="BJ86" s="82"/>
      <c r="BK86" s="82"/>
      <c r="BL86" s="216" t="s">
        <v>545</v>
      </c>
      <c r="BM86" s="82"/>
      <c r="BN86" s="82"/>
      <c r="BO86" s="82"/>
      <c r="BP86" s="82"/>
      <c r="BQ86" s="82"/>
      <c r="BR86" s="82"/>
      <c r="BS86" s="82"/>
      <c r="BT86" s="82"/>
      <c r="BU86" s="82"/>
      <c r="BV86" s="82"/>
      <c r="BW86" s="82"/>
      <c r="BX86" s="82"/>
      <c r="BY86" s="82"/>
      <c r="BZ86" s="82"/>
      <c r="CA86" s="82"/>
      <c r="CB86" s="82"/>
      <c r="CC86" s="82"/>
      <c r="CD86" s="82"/>
      <c r="CE86" s="82"/>
      <c r="CF86" s="82"/>
      <c r="CG86" s="76"/>
    </row>
    <row r="87" spans="1:85" s="313" customFormat="1" ht="102">
      <c r="A87" s="266" t="s">
        <v>358</v>
      </c>
      <c r="B87" s="35" t="s">
        <v>358</v>
      </c>
      <c r="C87" s="35">
        <v>2015</v>
      </c>
      <c r="D87" s="242" t="s">
        <v>943</v>
      </c>
      <c r="E87" s="370" t="s">
        <v>101</v>
      </c>
      <c r="F87" s="371" t="s">
        <v>1109</v>
      </c>
      <c r="G87" s="60" t="s">
        <v>6</v>
      </c>
      <c r="H87" s="81" t="s">
        <v>947</v>
      </c>
      <c r="I87" s="81" t="s">
        <v>645</v>
      </c>
      <c r="J87" s="35" t="s">
        <v>1110</v>
      </c>
      <c r="K87" s="263">
        <v>1000</v>
      </c>
      <c r="L87" s="240">
        <v>14</v>
      </c>
      <c r="M87" s="403">
        <f t="shared" si="2"/>
        <v>1.4E-2</v>
      </c>
      <c r="N87" s="661" t="s">
        <v>1325</v>
      </c>
      <c r="O87"/>
      <c r="AZ87" t="s">
        <v>777</v>
      </c>
      <c r="BA87" s="82"/>
      <c r="BB87" s="82"/>
      <c r="BC87" s="82"/>
      <c r="BD87" s="82"/>
      <c r="BE87" s="82"/>
      <c r="BF87" s="82"/>
      <c r="BG87" s="82"/>
      <c r="BH87" s="82"/>
      <c r="BI87" s="82"/>
      <c r="BJ87" s="82"/>
      <c r="BK87" s="82"/>
      <c r="BL87" s="216" t="s">
        <v>546</v>
      </c>
      <c r="BM87" s="82"/>
      <c r="BN87" s="82"/>
      <c r="BO87" s="82"/>
      <c r="BP87" s="82"/>
      <c r="BQ87" s="82"/>
      <c r="BR87" s="82"/>
      <c r="BS87" s="82"/>
      <c r="BT87" s="82"/>
      <c r="BU87" s="82"/>
      <c r="BV87" s="82"/>
      <c r="BW87" s="82"/>
      <c r="BX87" s="82"/>
      <c r="BY87" s="82"/>
      <c r="BZ87" s="82"/>
      <c r="CA87" s="82"/>
      <c r="CB87" s="82"/>
      <c r="CC87" s="82"/>
      <c r="CD87" s="82"/>
      <c r="CE87" s="82"/>
      <c r="CF87" s="82"/>
      <c r="CG87" s="76"/>
    </row>
    <row r="88" spans="1:85" s="313" customFormat="1" ht="25.5">
      <c r="A88" s="266" t="s">
        <v>358</v>
      </c>
      <c r="B88" s="35" t="s">
        <v>358</v>
      </c>
      <c r="C88" s="35">
        <v>2015</v>
      </c>
      <c r="D88" s="242" t="s">
        <v>948</v>
      </c>
      <c r="E88" s="370" t="s">
        <v>101</v>
      </c>
      <c r="F88" s="371" t="s">
        <v>1109</v>
      </c>
      <c r="G88" s="60" t="s">
        <v>6</v>
      </c>
      <c r="H88" s="81" t="s">
        <v>94</v>
      </c>
      <c r="I88" s="81" t="s">
        <v>645</v>
      </c>
      <c r="J88" s="35" t="s">
        <v>1114</v>
      </c>
      <c r="K88" s="263">
        <v>1000</v>
      </c>
      <c r="L88" s="240">
        <v>314</v>
      </c>
      <c r="M88" s="403">
        <f t="shared" si="2"/>
        <v>0.314</v>
      </c>
      <c r="N88" s="661" t="s">
        <v>1315</v>
      </c>
      <c r="O88"/>
      <c r="AZ88" t="s">
        <v>778</v>
      </c>
      <c r="BA88" s="82"/>
      <c r="BB88" s="82"/>
      <c r="BC88" s="82"/>
      <c r="BD88" s="82"/>
      <c r="BE88" s="82"/>
      <c r="BF88" s="82"/>
      <c r="BG88" s="82"/>
      <c r="BH88" s="82"/>
      <c r="BI88" s="82"/>
      <c r="BJ88" s="82"/>
      <c r="BK88" s="82"/>
      <c r="BL88" s="216" t="s">
        <v>547</v>
      </c>
      <c r="BM88" s="82"/>
      <c r="BN88" s="82"/>
      <c r="BO88" s="82"/>
      <c r="BP88" s="82"/>
      <c r="BQ88" s="82"/>
      <c r="BR88" s="82"/>
      <c r="BS88" s="82"/>
      <c r="BT88" s="82"/>
      <c r="BU88" s="82"/>
      <c r="BV88" s="82"/>
      <c r="BW88" s="82"/>
      <c r="BX88" s="82"/>
      <c r="BY88" s="82"/>
      <c r="BZ88" s="82"/>
      <c r="CA88" s="82"/>
      <c r="CB88" s="82"/>
      <c r="CC88" s="82"/>
      <c r="CD88" s="82"/>
      <c r="CE88" s="82"/>
      <c r="CF88" s="82"/>
      <c r="CG88" s="76"/>
    </row>
    <row r="89" spans="1:85" s="313" customFormat="1" ht="51">
      <c r="A89" s="266" t="s">
        <v>358</v>
      </c>
      <c r="B89" s="35" t="s">
        <v>358</v>
      </c>
      <c r="C89" s="35">
        <v>2015</v>
      </c>
      <c r="D89" s="242" t="s">
        <v>948</v>
      </c>
      <c r="E89" s="370" t="s">
        <v>101</v>
      </c>
      <c r="F89" s="371" t="s">
        <v>1109</v>
      </c>
      <c r="G89" s="60" t="s">
        <v>6</v>
      </c>
      <c r="H89" s="81" t="s">
        <v>949</v>
      </c>
      <c r="I89" s="81" t="s">
        <v>645</v>
      </c>
      <c r="J89" s="35" t="s">
        <v>1115</v>
      </c>
      <c r="K89" s="263">
        <v>1500</v>
      </c>
      <c r="L89" s="240">
        <v>1062</v>
      </c>
      <c r="M89" s="403">
        <f t="shared" si="2"/>
        <v>0.70799999999999996</v>
      </c>
      <c r="N89" s="661" t="s">
        <v>1314</v>
      </c>
      <c r="O89"/>
      <c r="AZ89" t="s">
        <v>779</v>
      </c>
      <c r="BA89" s="82"/>
      <c r="BB89" s="82"/>
      <c r="BC89" s="82"/>
      <c r="BD89" s="82"/>
      <c r="BE89" s="82"/>
      <c r="BF89" s="82"/>
      <c r="BG89" s="82"/>
      <c r="BH89" s="82"/>
      <c r="BI89" s="82"/>
      <c r="BJ89" s="82"/>
      <c r="BK89" s="82"/>
      <c r="BL89" s="216" t="s">
        <v>548</v>
      </c>
      <c r="BM89" s="82"/>
      <c r="BN89" s="82"/>
      <c r="BO89" s="82"/>
      <c r="BP89" s="82"/>
      <c r="BQ89" s="82"/>
      <c r="BR89" s="82"/>
      <c r="BS89" s="82"/>
      <c r="BT89" s="82"/>
      <c r="BU89" s="82"/>
      <c r="BV89" s="82"/>
      <c r="BW89" s="82"/>
      <c r="BX89" s="82"/>
      <c r="BY89" s="82"/>
      <c r="BZ89" s="82"/>
      <c r="CA89" s="82"/>
      <c r="CB89" s="82"/>
      <c r="CC89" s="82"/>
      <c r="CD89" s="82"/>
      <c r="CE89" s="82"/>
      <c r="CF89" s="82"/>
      <c r="CG89" s="76"/>
    </row>
    <row r="90" spans="1:85" s="313" customFormat="1">
      <c r="A90" s="266" t="s">
        <v>358</v>
      </c>
      <c r="B90" s="35" t="s">
        <v>358</v>
      </c>
      <c r="C90" s="35">
        <v>2015</v>
      </c>
      <c r="D90" s="242" t="s">
        <v>950</v>
      </c>
      <c r="E90" s="370" t="s">
        <v>1104</v>
      </c>
      <c r="F90" s="371" t="s">
        <v>1109</v>
      </c>
      <c r="G90" s="60" t="s">
        <v>753</v>
      </c>
      <c r="H90" s="81" t="s">
        <v>942</v>
      </c>
      <c r="I90" s="81" t="s">
        <v>644</v>
      </c>
      <c r="J90" s="35" t="s">
        <v>1112</v>
      </c>
      <c r="K90" s="263">
        <v>5000</v>
      </c>
      <c r="L90" s="240">
        <v>10172</v>
      </c>
      <c r="M90" s="403">
        <f t="shared" si="2"/>
        <v>2.0344000000000002</v>
      </c>
      <c r="N90" s="661"/>
      <c r="O90"/>
      <c r="AZ90" t="s">
        <v>780</v>
      </c>
      <c r="BA90" s="82"/>
      <c r="BB90" s="82"/>
      <c r="BC90" s="82"/>
      <c r="BD90" s="82"/>
      <c r="BE90" s="82"/>
      <c r="BF90" s="82"/>
      <c r="BG90" s="82"/>
      <c r="BH90" s="82"/>
      <c r="BI90" s="82"/>
      <c r="BJ90" s="82"/>
      <c r="BK90" s="82"/>
      <c r="BL90" s="216" t="s">
        <v>549</v>
      </c>
      <c r="BM90" s="82"/>
      <c r="BN90" s="82"/>
      <c r="BO90" s="82"/>
      <c r="BP90" s="82"/>
      <c r="BQ90" s="82"/>
      <c r="BR90" s="82"/>
      <c r="BS90" s="82"/>
      <c r="BT90" s="82"/>
      <c r="BU90" s="82"/>
      <c r="BV90" s="82"/>
      <c r="BW90" s="82"/>
      <c r="BX90" s="82"/>
      <c r="BY90" s="82"/>
      <c r="BZ90" s="82"/>
      <c r="CA90" s="82"/>
      <c r="CB90" s="82"/>
      <c r="CC90" s="82"/>
      <c r="CD90" s="82"/>
      <c r="CE90" s="82"/>
      <c r="CF90" s="82"/>
      <c r="CG90" s="76"/>
    </row>
    <row r="91" spans="1:85" s="313" customFormat="1">
      <c r="A91" s="266" t="s">
        <v>358</v>
      </c>
      <c r="B91" s="35" t="s">
        <v>358</v>
      </c>
      <c r="C91" s="35">
        <v>2015</v>
      </c>
      <c r="D91" s="242" t="s">
        <v>952</v>
      </c>
      <c r="E91" s="370" t="s">
        <v>101</v>
      </c>
      <c r="F91" s="371" t="s">
        <v>1109</v>
      </c>
      <c r="G91" s="60" t="s">
        <v>6</v>
      </c>
      <c r="H91" s="81" t="s">
        <v>953</v>
      </c>
      <c r="I91" s="81" t="s">
        <v>645</v>
      </c>
      <c r="J91" s="35" t="s">
        <v>1115</v>
      </c>
      <c r="K91" s="263">
        <v>175</v>
      </c>
      <c r="L91" s="240">
        <v>1132</v>
      </c>
      <c r="M91" s="403">
        <f t="shared" si="2"/>
        <v>6.4685714285714289</v>
      </c>
      <c r="N91" s="661"/>
      <c r="O91"/>
      <c r="AZ91" t="s">
        <v>781</v>
      </c>
      <c r="BA91" s="82"/>
      <c r="BB91" s="82"/>
      <c r="BC91" s="82"/>
      <c r="BD91" s="82"/>
      <c r="BE91" s="82"/>
      <c r="BF91" s="82"/>
      <c r="BG91" s="82"/>
      <c r="BH91" s="82"/>
      <c r="BI91" s="82"/>
      <c r="BJ91" s="82"/>
      <c r="BK91" s="82"/>
      <c r="BL91" s="217" t="s">
        <v>550</v>
      </c>
      <c r="BM91" s="82"/>
      <c r="BN91" s="82"/>
      <c r="BO91" s="82"/>
      <c r="BP91" s="82"/>
      <c r="BQ91" s="82"/>
      <c r="BR91" s="82"/>
      <c r="BS91" s="82"/>
      <c r="BT91" s="82"/>
      <c r="BU91" s="82"/>
      <c r="BV91" s="82"/>
      <c r="BW91" s="82"/>
      <c r="BX91" s="82"/>
      <c r="BY91" s="82"/>
      <c r="BZ91" s="82"/>
      <c r="CA91" s="82"/>
      <c r="CB91" s="82"/>
      <c r="CC91" s="82"/>
      <c r="CD91" s="82"/>
      <c r="CE91" s="82"/>
      <c r="CF91" s="82"/>
      <c r="CG91" s="76"/>
    </row>
    <row r="92" spans="1:85" s="313" customFormat="1">
      <c r="A92" s="266" t="s">
        <v>358</v>
      </c>
      <c r="B92" s="35" t="s">
        <v>358</v>
      </c>
      <c r="C92" s="35">
        <v>2015</v>
      </c>
      <c r="D92" s="242" t="s">
        <v>952</v>
      </c>
      <c r="E92" s="370" t="s">
        <v>101</v>
      </c>
      <c r="F92" s="371" t="s">
        <v>1109</v>
      </c>
      <c r="G92" s="60" t="s">
        <v>6</v>
      </c>
      <c r="H92" s="81" t="s">
        <v>954</v>
      </c>
      <c r="I92" s="81" t="s">
        <v>645</v>
      </c>
      <c r="J92" s="35" t="s">
        <v>1115</v>
      </c>
      <c r="K92" s="263">
        <v>800</v>
      </c>
      <c r="L92" s="240">
        <v>1774</v>
      </c>
      <c r="M92" s="403">
        <f t="shared" si="2"/>
        <v>2.2174999999999998</v>
      </c>
      <c r="N92" s="661"/>
      <c r="O92"/>
      <c r="AZ92" t="s">
        <v>782</v>
      </c>
      <c r="BA92" s="82"/>
      <c r="BB92" s="82"/>
      <c r="BC92" s="82"/>
      <c r="BD92" s="82"/>
      <c r="BE92" s="82"/>
      <c r="BF92" s="82"/>
      <c r="BG92" s="82"/>
      <c r="BH92" s="82"/>
      <c r="BI92" s="82"/>
      <c r="BJ92" s="82"/>
      <c r="BK92" s="82"/>
      <c r="BL92" s="216" t="s">
        <v>551</v>
      </c>
      <c r="BM92" s="82"/>
      <c r="BN92" s="82"/>
      <c r="BO92" s="82"/>
      <c r="BP92" s="82"/>
      <c r="BQ92" s="82"/>
      <c r="BR92" s="82"/>
      <c r="BS92" s="82"/>
      <c r="BT92" s="82"/>
      <c r="BU92" s="82"/>
      <c r="BV92" s="82"/>
      <c r="BW92" s="82"/>
      <c r="BX92" s="82"/>
      <c r="BY92" s="82"/>
      <c r="BZ92" s="82"/>
      <c r="CA92" s="82"/>
      <c r="CB92" s="82"/>
      <c r="CC92" s="82"/>
      <c r="CD92" s="82"/>
      <c r="CE92" s="82"/>
      <c r="CF92" s="82"/>
      <c r="CG92" s="76"/>
    </row>
    <row r="93" spans="1:85" s="313" customFormat="1">
      <c r="A93" s="266" t="s">
        <v>358</v>
      </c>
      <c r="B93" s="35" t="s">
        <v>358</v>
      </c>
      <c r="C93" s="35">
        <v>2015</v>
      </c>
      <c r="D93" s="242" t="s">
        <v>955</v>
      </c>
      <c r="E93" s="370" t="s">
        <v>101</v>
      </c>
      <c r="F93" s="371" t="s">
        <v>1109</v>
      </c>
      <c r="G93" s="60" t="s">
        <v>6</v>
      </c>
      <c r="H93" s="81" t="s">
        <v>956</v>
      </c>
      <c r="I93" s="81" t="s">
        <v>645</v>
      </c>
      <c r="J93" s="35" t="s">
        <v>1115</v>
      </c>
      <c r="K93" s="263">
        <v>10</v>
      </c>
      <c r="L93" s="240">
        <v>14</v>
      </c>
      <c r="M93" s="403">
        <f t="shared" si="2"/>
        <v>1.4</v>
      </c>
      <c r="N93" s="661"/>
      <c r="O93"/>
      <c r="AZ93" t="s">
        <v>783</v>
      </c>
      <c r="BA93" s="82"/>
      <c r="BB93" s="82"/>
      <c r="BC93" s="82"/>
      <c r="BD93" s="82"/>
      <c r="BE93" s="82"/>
      <c r="BF93" s="82"/>
      <c r="BG93" s="82"/>
      <c r="BH93" s="82"/>
      <c r="BI93" s="82"/>
      <c r="BJ93" s="82"/>
      <c r="BK93" s="82"/>
      <c r="BL93" s="216" t="s">
        <v>552</v>
      </c>
      <c r="BM93" s="82"/>
      <c r="BN93" s="82"/>
      <c r="BO93" s="82"/>
      <c r="BP93" s="82"/>
      <c r="BQ93" s="82"/>
      <c r="BR93" s="82"/>
      <c r="BS93" s="82"/>
      <c r="BT93" s="82"/>
      <c r="BU93" s="82"/>
      <c r="BV93" s="82"/>
      <c r="BW93" s="82"/>
      <c r="BX93" s="82"/>
      <c r="BY93" s="82"/>
      <c r="BZ93" s="82"/>
      <c r="CA93" s="82"/>
      <c r="CB93" s="82"/>
      <c r="CC93" s="82"/>
      <c r="CD93" s="82"/>
      <c r="CE93" s="82"/>
      <c r="CF93" s="82"/>
      <c r="CG93" s="76"/>
    </row>
    <row r="94" spans="1:85" s="313" customFormat="1">
      <c r="A94" s="266" t="s">
        <v>358</v>
      </c>
      <c r="B94" s="35" t="s">
        <v>358</v>
      </c>
      <c r="C94" s="35">
        <v>2015</v>
      </c>
      <c r="D94" s="242" t="s">
        <v>955</v>
      </c>
      <c r="E94" s="370" t="s">
        <v>101</v>
      </c>
      <c r="F94" s="371" t="s">
        <v>1109</v>
      </c>
      <c r="G94" s="60" t="s">
        <v>6</v>
      </c>
      <c r="H94" s="81" t="s">
        <v>957</v>
      </c>
      <c r="I94" s="81" t="s">
        <v>645</v>
      </c>
      <c r="J94" s="35" t="s">
        <v>1115</v>
      </c>
      <c r="K94" s="263">
        <v>50</v>
      </c>
      <c r="L94" s="240">
        <v>242</v>
      </c>
      <c r="M94" s="403">
        <f t="shared" si="2"/>
        <v>4.84</v>
      </c>
      <c r="N94" s="661"/>
      <c r="O94"/>
      <c r="AZ94" t="s">
        <v>784</v>
      </c>
      <c r="BA94" s="82"/>
      <c r="BB94" s="82"/>
      <c r="BC94" s="82"/>
      <c r="BD94" s="82"/>
      <c r="BE94" s="82"/>
      <c r="BF94" s="82"/>
      <c r="BG94" s="82"/>
      <c r="BH94" s="82"/>
      <c r="BI94" s="82"/>
      <c r="BJ94" s="82"/>
      <c r="BK94" s="82"/>
      <c r="BL94" s="216" t="s">
        <v>553</v>
      </c>
      <c r="BM94" s="82"/>
      <c r="BN94" s="82"/>
      <c r="BO94" s="82"/>
      <c r="BP94" s="82"/>
      <c r="BQ94" s="82"/>
      <c r="BR94" s="82"/>
      <c r="BS94" s="82"/>
      <c r="BT94" s="82"/>
      <c r="BU94" s="82"/>
      <c r="BV94" s="82"/>
      <c r="BW94" s="82"/>
      <c r="BX94" s="82"/>
      <c r="BY94" s="82"/>
      <c r="BZ94" s="82"/>
      <c r="CA94" s="82"/>
      <c r="CB94" s="82"/>
      <c r="CC94" s="82"/>
      <c r="CD94" s="82"/>
      <c r="CE94" s="82"/>
      <c r="CF94" s="82"/>
      <c r="CG94" s="76"/>
    </row>
    <row r="95" spans="1:85" s="313" customFormat="1">
      <c r="A95" s="266" t="s">
        <v>358</v>
      </c>
      <c r="B95" s="35" t="s">
        <v>358</v>
      </c>
      <c r="C95" s="35">
        <v>2015</v>
      </c>
      <c r="D95" s="242" t="s">
        <v>958</v>
      </c>
      <c r="E95" s="370" t="s">
        <v>101</v>
      </c>
      <c r="F95" s="371" t="s">
        <v>1109</v>
      </c>
      <c r="G95" s="60" t="s">
        <v>6</v>
      </c>
      <c r="H95" s="81" t="s">
        <v>956</v>
      </c>
      <c r="I95" s="81" t="s">
        <v>645</v>
      </c>
      <c r="J95" s="35" t="s">
        <v>1115</v>
      </c>
      <c r="K95" s="263">
        <v>40</v>
      </c>
      <c r="L95" s="240">
        <v>297</v>
      </c>
      <c r="M95" s="403">
        <f t="shared" si="2"/>
        <v>7.4249999999999998</v>
      </c>
      <c r="N95" s="661"/>
      <c r="O95"/>
      <c r="AZ95" t="s">
        <v>785</v>
      </c>
      <c r="BA95" s="82"/>
      <c r="BB95" s="82"/>
      <c r="BC95" s="82"/>
      <c r="BD95" s="82"/>
      <c r="BE95" s="82"/>
      <c r="BF95" s="82"/>
      <c r="BG95" s="82"/>
      <c r="BH95" s="82"/>
      <c r="BI95" s="82"/>
      <c r="BJ95" s="82"/>
      <c r="BK95" s="82"/>
      <c r="BL95" s="216" t="s">
        <v>554</v>
      </c>
      <c r="BM95" s="82"/>
      <c r="BN95" s="82"/>
      <c r="BO95" s="82"/>
      <c r="BP95" s="82"/>
      <c r="BQ95" s="82"/>
      <c r="BR95" s="82"/>
      <c r="BS95" s="82"/>
      <c r="BT95" s="82"/>
      <c r="BU95" s="82"/>
      <c r="BV95" s="82"/>
      <c r="BW95" s="82"/>
      <c r="BX95" s="82"/>
      <c r="BY95" s="82"/>
      <c r="BZ95" s="82"/>
      <c r="CA95" s="82"/>
      <c r="CB95" s="82"/>
      <c r="CC95" s="82"/>
      <c r="CD95" s="82"/>
      <c r="CE95" s="82"/>
      <c r="CF95" s="82"/>
      <c r="CG95" s="76"/>
    </row>
    <row r="96" spans="1:85" s="313" customFormat="1">
      <c r="A96" s="266" t="s">
        <v>358</v>
      </c>
      <c r="B96" s="35" t="s">
        <v>358</v>
      </c>
      <c r="C96" s="35">
        <v>2015</v>
      </c>
      <c r="D96" s="242" t="s">
        <v>958</v>
      </c>
      <c r="E96" s="370" t="s">
        <v>101</v>
      </c>
      <c r="F96" s="371" t="s">
        <v>1109</v>
      </c>
      <c r="G96" s="60" t="s">
        <v>6</v>
      </c>
      <c r="H96" s="81" t="s">
        <v>957</v>
      </c>
      <c r="I96" s="81" t="s">
        <v>645</v>
      </c>
      <c r="J96" s="35" t="s">
        <v>1115</v>
      </c>
      <c r="K96" s="263">
        <v>150</v>
      </c>
      <c r="L96" s="240">
        <v>715</v>
      </c>
      <c r="M96" s="403">
        <f t="shared" ref="M96:M117" si="3">L96/K96</f>
        <v>4.7666666666666666</v>
      </c>
      <c r="N96" s="661"/>
      <c r="O96"/>
      <c r="AZ96" t="s">
        <v>786</v>
      </c>
      <c r="BA96" s="82"/>
      <c r="BB96" s="82"/>
      <c r="BC96" s="82"/>
      <c r="BD96" s="82"/>
      <c r="BE96" s="82"/>
      <c r="BF96" s="82"/>
      <c r="BG96" s="82"/>
      <c r="BH96" s="82"/>
      <c r="BI96" s="82"/>
      <c r="BJ96" s="82"/>
      <c r="BK96" s="82"/>
      <c r="BL96" s="216" t="s">
        <v>555</v>
      </c>
      <c r="BM96" s="82"/>
      <c r="BN96" s="82"/>
      <c r="BO96" s="82"/>
      <c r="BP96" s="82"/>
      <c r="BQ96" s="82"/>
      <c r="BR96" s="82"/>
      <c r="BS96" s="82"/>
      <c r="BT96" s="82"/>
      <c r="BU96" s="82"/>
      <c r="BV96" s="82"/>
      <c r="BW96" s="82"/>
      <c r="BX96" s="82"/>
      <c r="BY96" s="82"/>
      <c r="BZ96" s="82"/>
      <c r="CA96" s="82"/>
      <c r="CB96" s="82"/>
      <c r="CC96" s="82"/>
      <c r="CD96" s="82"/>
      <c r="CE96" s="82"/>
      <c r="CF96" s="82"/>
      <c r="CG96" s="76"/>
    </row>
    <row r="97" spans="1:85" s="313" customFormat="1">
      <c r="A97" s="266" t="s">
        <v>358</v>
      </c>
      <c r="B97" s="35" t="s">
        <v>358</v>
      </c>
      <c r="C97" s="35">
        <v>2015</v>
      </c>
      <c r="D97" s="242" t="s">
        <v>959</v>
      </c>
      <c r="E97" s="370" t="s">
        <v>101</v>
      </c>
      <c r="F97" s="371" t="s">
        <v>1109</v>
      </c>
      <c r="G97" s="60" t="s">
        <v>6</v>
      </c>
      <c r="H97" s="81" t="s">
        <v>944</v>
      </c>
      <c r="I97" s="81" t="s">
        <v>645</v>
      </c>
      <c r="J97" s="35" t="s">
        <v>1115</v>
      </c>
      <c r="K97" s="263">
        <v>350</v>
      </c>
      <c r="L97" s="240">
        <v>1204</v>
      </c>
      <c r="M97" s="403">
        <f t="shared" si="3"/>
        <v>3.44</v>
      </c>
      <c r="N97" s="661"/>
      <c r="O97"/>
      <c r="AZ97" t="s">
        <v>787</v>
      </c>
      <c r="BA97" s="82"/>
      <c r="BB97" s="82"/>
      <c r="BC97" s="82"/>
      <c r="BD97" s="82"/>
      <c r="BE97" s="82"/>
      <c r="BF97" s="82"/>
      <c r="BG97" s="82"/>
      <c r="BH97" s="82"/>
      <c r="BI97" s="82"/>
      <c r="BJ97" s="82"/>
      <c r="BK97" s="82"/>
      <c r="BL97" s="216" t="s">
        <v>654</v>
      </c>
      <c r="BM97" s="82"/>
      <c r="BN97" s="82"/>
      <c r="BO97" s="82"/>
      <c r="BP97" s="82"/>
      <c r="BQ97" s="82"/>
      <c r="BR97" s="82"/>
      <c r="BS97" s="82"/>
      <c r="BT97" s="82"/>
      <c r="BU97" s="82"/>
      <c r="BV97" s="82"/>
      <c r="BW97" s="82"/>
      <c r="BX97" s="82"/>
      <c r="BY97" s="82"/>
      <c r="BZ97" s="82"/>
      <c r="CA97" s="82"/>
      <c r="CB97" s="82"/>
      <c r="CC97" s="82"/>
      <c r="CD97" s="82"/>
      <c r="CE97" s="82"/>
      <c r="CF97" s="82"/>
      <c r="CG97" s="76"/>
    </row>
    <row r="98" spans="1:85" s="313" customFormat="1">
      <c r="A98" s="266" t="s">
        <v>358</v>
      </c>
      <c r="B98" s="35" t="s">
        <v>358</v>
      </c>
      <c r="C98" s="35">
        <v>2015</v>
      </c>
      <c r="D98" s="242" t="s">
        <v>959</v>
      </c>
      <c r="E98" s="370" t="s">
        <v>101</v>
      </c>
      <c r="F98" s="371" t="s">
        <v>1109</v>
      </c>
      <c r="G98" s="60" t="s">
        <v>6</v>
      </c>
      <c r="H98" s="81" t="s">
        <v>94</v>
      </c>
      <c r="I98" s="81" t="s">
        <v>645</v>
      </c>
      <c r="J98" s="35" t="s">
        <v>1114</v>
      </c>
      <c r="K98" s="263">
        <v>500</v>
      </c>
      <c r="L98" s="240">
        <v>679</v>
      </c>
      <c r="M98" s="403">
        <f t="shared" si="3"/>
        <v>1.3580000000000001</v>
      </c>
      <c r="N98" s="661"/>
      <c r="O98"/>
      <c r="AZ98" t="s">
        <v>788</v>
      </c>
      <c r="BA98" s="82"/>
      <c r="BB98" s="82"/>
      <c r="BC98" s="82"/>
      <c r="BD98" s="82"/>
      <c r="BE98" s="82"/>
      <c r="BF98" s="82"/>
      <c r="BG98" s="82"/>
      <c r="BH98" s="82"/>
      <c r="BI98" s="82"/>
      <c r="BJ98" s="82"/>
      <c r="BK98" s="82"/>
      <c r="BL98" s="216" t="s">
        <v>556</v>
      </c>
      <c r="BM98" s="82"/>
      <c r="BN98" s="82"/>
      <c r="BO98" s="82"/>
      <c r="BP98" s="82"/>
      <c r="BQ98" s="82"/>
      <c r="BR98" s="82"/>
      <c r="BS98" s="82"/>
      <c r="BT98" s="82"/>
      <c r="BU98" s="82"/>
      <c r="BV98" s="82"/>
      <c r="BW98" s="82"/>
      <c r="BX98" s="82"/>
      <c r="BY98" s="82"/>
      <c r="BZ98" s="82"/>
      <c r="CA98" s="82"/>
      <c r="CB98" s="82"/>
      <c r="CC98" s="82"/>
      <c r="CD98" s="82"/>
      <c r="CE98" s="82"/>
      <c r="CF98" s="82"/>
      <c r="CG98" s="76"/>
    </row>
    <row r="99" spans="1:85" s="313" customFormat="1" ht="15">
      <c r="A99" s="266" t="s">
        <v>358</v>
      </c>
      <c r="B99" s="35" t="s">
        <v>358</v>
      </c>
      <c r="C99" s="35">
        <v>2015</v>
      </c>
      <c r="D99" s="242" t="s">
        <v>959</v>
      </c>
      <c r="E99" s="370" t="s">
        <v>101</v>
      </c>
      <c r="F99" s="371" t="s">
        <v>1109</v>
      </c>
      <c r="G99" s="60" t="s">
        <v>6</v>
      </c>
      <c r="H99" s="81" t="s">
        <v>960</v>
      </c>
      <c r="I99" s="81" t="s">
        <v>645</v>
      </c>
      <c r="J99" s="35" t="s">
        <v>1115</v>
      </c>
      <c r="K99" s="263">
        <v>1000</v>
      </c>
      <c r="L99" s="240">
        <v>2412</v>
      </c>
      <c r="M99" s="403">
        <f t="shared" si="3"/>
        <v>2.4119999999999999</v>
      </c>
      <c r="N99" s="661"/>
      <c r="O99"/>
      <c r="AZ99" s="231" t="s">
        <v>789</v>
      </c>
      <c r="BA99" s="82"/>
      <c r="BB99" s="82"/>
      <c r="BC99" s="82"/>
      <c r="BD99" s="82"/>
      <c r="BE99" s="82"/>
      <c r="BF99" s="82"/>
      <c r="BG99" s="82"/>
      <c r="BH99" s="82"/>
      <c r="BI99" s="82"/>
      <c r="BJ99" s="82"/>
      <c r="BK99" s="82"/>
      <c r="BL99" s="216" t="s">
        <v>96</v>
      </c>
      <c r="BM99" s="82"/>
      <c r="BN99" s="82"/>
      <c r="BO99" s="82"/>
      <c r="BP99" s="82"/>
      <c r="BQ99" s="82"/>
      <c r="BR99" s="82"/>
      <c r="BS99" s="82"/>
      <c r="BT99" s="82"/>
      <c r="BU99" s="82"/>
      <c r="BV99" s="82"/>
      <c r="BW99" s="82"/>
      <c r="BX99" s="82"/>
      <c r="BY99" s="82"/>
      <c r="BZ99" s="82"/>
      <c r="CA99" s="82"/>
      <c r="CB99" s="82"/>
      <c r="CC99" s="82"/>
      <c r="CD99" s="82"/>
      <c r="CE99" s="82"/>
      <c r="CF99" s="82"/>
      <c r="CG99" s="76"/>
    </row>
    <row r="100" spans="1:85" s="313" customFormat="1">
      <c r="A100" s="266" t="s">
        <v>358</v>
      </c>
      <c r="B100" s="35" t="s">
        <v>358</v>
      </c>
      <c r="C100" s="35">
        <v>2015</v>
      </c>
      <c r="D100" s="242" t="s">
        <v>961</v>
      </c>
      <c r="E100" s="370" t="s">
        <v>101</v>
      </c>
      <c r="F100" s="371" t="s">
        <v>1109</v>
      </c>
      <c r="G100" s="60" t="s">
        <v>6</v>
      </c>
      <c r="H100" s="81" t="s">
        <v>944</v>
      </c>
      <c r="I100" s="81" t="s">
        <v>645</v>
      </c>
      <c r="J100" s="35" t="s">
        <v>1115</v>
      </c>
      <c r="K100" s="263">
        <v>225</v>
      </c>
      <c r="L100" s="240">
        <v>978</v>
      </c>
      <c r="M100" s="403">
        <f t="shared" si="3"/>
        <v>4.3466666666666667</v>
      </c>
      <c r="N100" s="661"/>
      <c r="O100"/>
      <c r="AZ100" t="s">
        <v>813</v>
      </c>
      <c r="BA100" s="82"/>
      <c r="BB100" s="82"/>
      <c r="BC100" s="82"/>
      <c r="BD100" s="82"/>
      <c r="BE100" s="82"/>
      <c r="BF100" s="82"/>
      <c r="BG100" s="82"/>
      <c r="BH100" s="82"/>
      <c r="BI100" s="82"/>
      <c r="BJ100" s="82"/>
      <c r="BK100" s="82"/>
      <c r="BL100" s="216" t="s">
        <v>557</v>
      </c>
      <c r="BM100" s="82"/>
      <c r="BN100" s="82"/>
      <c r="BO100" s="82"/>
      <c r="BP100" s="82"/>
      <c r="BQ100" s="82"/>
      <c r="BR100" s="82"/>
      <c r="BS100" s="82"/>
      <c r="BT100" s="82"/>
      <c r="BU100" s="82"/>
      <c r="BV100" s="82"/>
      <c r="BW100" s="82"/>
      <c r="BX100" s="82"/>
      <c r="BY100" s="82"/>
      <c r="BZ100" s="82"/>
      <c r="CA100" s="82"/>
      <c r="CB100" s="82"/>
      <c r="CC100" s="82"/>
      <c r="CD100" s="82"/>
      <c r="CE100" s="82"/>
      <c r="CF100" s="82"/>
      <c r="CG100" s="76"/>
    </row>
    <row r="101" spans="1:85" s="313" customFormat="1" ht="38.25">
      <c r="A101" s="266" t="s">
        <v>358</v>
      </c>
      <c r="B101" s="35" t="s">
        <v>358</v>
      </c>
      <c r="C101" s="35">
        <v>2015</v>
      </c>
      <c r="D101" s="242" t="s">
        <v>961</v>
      </c>
      <c r="E101" s="370" t="s">
        <v>101</v>
      </c>
      <c r="F101" s="371" t="s">
        <v>1109</v>
      </c>
      <c r="G101" s="60" t="s">
        <v>6</v>
      </c>
      <c r="H101" s="81" t="s">
        <v>94</v>
      </c>
      <c r="I101" s="81" t="s">
        <v>645</v>
      </c>
      <c r="J101" s="35" t="s">
        <v>1114</v>
      </c>
      <c r="K101" s="263">
        <v>500</v>
      </c>
      <c r="L101" s="240">
        <v>188</v>
      </c>
      <c r="M101" s="403">
        <f t="shared" si="3"/>
        <v>0.376</v>
      </c>
      <c r="N101" s="661" t="s">
        <v>1320</v>
      </c>
      <c r="O101"/>
      <c r="AZ101" t="s">
        <v>814</v>
      </c>
      <c r="BA101" s="82"/>
      <c r="BB101" s="82"/>
      <c r="BC101" s="82"/>
      <c r="BD101" s="82"/>
      <c r="BE101" s="82"/>
      <c r="BF101" s="82"/>
      <c r="BG101" s="82"/>
      <c r="BH101" s="82"/>
      <c r="BI101" s="82"/>
      <c r="BJ101" s="82"/>
      <c r="BK101" s="82"/>
      <c r="BL101" s="216" t="s">
        <v>558</v>
      </c>
      <c r="BM101" s="82"/>
      <c r="BN101" s="82"/>
      <c r="BO101" s="82"/>
      <c r="BP101" s="82"/>
      <c r="BQ101" s="82"/>
      <c r="BR101" s="82"/>
      <c r="BS101" s="82"/>
      <c r="BT101" s="82"/>
      <c r="BU101" s="82"/>
      <c r="BV101" s="82"/>
      <c r="BW101" s="82"/>
      <c r="BX101" s="82"/>
      <c r="BY101" s="82"/>
      <c r="BZ101" s="82"/>
      <c r="CA101" s="82"/>
      <c r="CB101" s="82"/>
      <c r="CC101" s="82"/>
      <c r="CD101" s="82"/>
      <c r="CE101" s="82"/>
      <c r="CF101" s="82"/>
      <c r="CG101" s="76"/>
    </row>
    <row r="102" spans="1:85" s="313" customFormat="1">
      <c r="A102" s="266" t="s">
        <v>358</v>
      </c>
      <c r="B102" s="35" t="s">
        <v>358</v>
      </c>
      <c r="C102" s="35">
        <v>2015</v>
      </c>
      <c r="D102" s="242" t="s">
        <v>961</v>
      </c>
      <c r="E102" s="370" t="s">
        <v>101</v>
      </c>
      <c r="F102" s="371" t="s">
        <v>1109</v>
      </c>
      <c r="G102" s="60" t="s">
        <v>6</v>
      </c>
      <c r="H102" s="81" t="s">
        <v>949</v>
      </c>
      <c r="I102" s="81" t="s">
        <v>645</v>
      </c>
      <c r="J102" s="35" t="s">
        <v>1115</v>
      </c>
      <c r="K102" s="263">
        <v>750</v>
      </c>
      <c r="L102" s="240">
        <v>1801</v>
      </c>
      <c r="M102" s="403">
        <f t="shared" si="3"/>
        <v>2.4013333333333335</v>
      </c>
      <c r="N102" s="661"/>
      <c r="O102"/>
      <c r="AZ102" t="s">
        <v>815</v>
      </c>
      <c r="BA102" s="82"/>
      <c r="BB102" s="82"/>
      <c r="BC102" s="82"/>
      <c r="BD102" s="82"/>
      <c r="BE102" s="82"/>
      <c r="BF102" s="82"/>
      <c r="BG102" s="82"/>
      <c r="BH102" s="82"/>
      <c r="BI102" s="82"/>
      <c r="BJ102" s="82"/>
      <c r="BK102" s="82"/>
      <c r="BL102" s="216" t="s">
        <v>559</v>
      </c>
      <c r="BM102" s="82"/>
      <c r="BN102" s="82"/>
      <c r="BO102" s="82"/>
      <c r="BP102" s="82"/>
      <c r="BQ102" s="82"/>
      <c r="BR102" s="82"/>
      <c r="BS102" s="82"/>
      <c r="BT102" s="82"/>
      <c r="BU102" s="82"/>
      <c r="BV102" s="82"/>
      <c r="BW102" s="82"/>
      <c r="BX102" s="82"/>
      <c r="BY102" s="82"/>
      <c r="BZ102" s="82"/>
      <c r="CA102" s="82"/>
      <c r="CB102" s="82"/>
      <c r="CC102" s="82"/>
      <c r="CD102" s="82"/>
      <c r="CE102" s="82"/>
      <c r="CF102" s="82"/>
      <c r="CG102" s="76"/>
    </row>
    <row r="103" spans="1:85" s="313" customFormat="1" ht="51.75">
      <c r="A103" s="266" t="s">
        <v>358</v>
      </c>
      <c r="B103" s="35" t="s">
        <v>358</v>
      </c>
      <c r="C103" s="35">
        <v>2015</v>
      </c>
      <c r="D103" s="242" t="s">
        <v>962</v>
      </c>
      <c r="E103" s="370" t="s">
        <v>101</v>
      </c>
      <c r="F103" s="371" t="s">
        <v>1109</v>
      </c>
      <c r="G103" s="60" t="s">
        <v>6</v>
      </c>
      <c r="H103" s="81" t="s">
        <v>112</v>
      </c>
      <c r="I103" s="81" t="s">
        <v>644</v>
      </c>
      <c r="J103" s="35" t="s">
        <v>1115</v>
      </c>
      <c r="K103" s="263">
        <v>1300</v>
      </c>
      <c r="L103" s="240">
        <v>615</v>
      </c>
      <c r="M103" s="403">
        <f t="shared" si="3"/>
        <v>0.47307692307692306</v>
      </c>
      <c r="N103" s="661" t="s">
        <v>1314</v>
      </c>
      <c r="O103"/>
      <c r="AZ103" s="231" t="s">
        <v>790</v>
      </c>
      <c r="BA103" s="82"/>
      <c r="BB103" s="82"/>
      <c r="BC103" s="82"/>
      <c r="BD103" s="82"/>
      <c r="BE103" s="82"/>
      <c r="BF103" s="82"/>
      <c r="BG103" s="82"/>
      <c r="BH103" s="82"/>
      <c r="BI103" s="82"/>
      <c r="BJ103" s="82"/>
      <c r="BK103" s="82"/>
      <c r="BL103" s="216" t="s">
        <v>560</v>
      </c>
      <c r="BM103" s="82"/>
      <c r="BN103" s="82"/>
      <c r="BO103" s="82"/>
      <c r="BP103" s="82"/>
      <c r="BQ103" s="82"/>
      <c r="BR103" s="82"/>
      <c r="BS103" s="82"/>
      <c r="BT103" s="82"/>
      <c r="BU103" s="82"/>
      <c r="BV103" s="82"/>
      <c r="BW103" s="82"/>
      <c r="BX103" s="82"/>
      <c r="BY103" s="82"/>
      <c r="BZ103" s="82"/>
      <c r="CA103" s="82"/>
      <c r="CB103" s="82"/>
      <c r="CC103" s="82"/>
      <c r="CD103" s="82"/>
      <c r="CE103" s="82"/>
      <c r="CF103" s="82"/>
      <c r="CG103" s="76"/>
    </row>
    <row r="104" spans="1:85" s="313" customFormat="1" ht="15">
      <c r="A104" s="266" t="s">
        <v>358</v>
      </c>
      <c r="B104" s="35" t="s">
        <v>358</v>
      </c>
      <c r="C104" s="35">
        <v>2015</v>
      </c>
      <c r="D104" s="242" t="s">
        <v>963</v>
      </c>
      <c r="E104" s="370" t="s">
        <v>101</v>
      </c>
      <c r="F104" s="371" t="s">
        <v>1109</v>
      </c>
      <c r="G104" s="60" t="s">
        <v>6</v>
      </c>
      <c r="H104" s="81" t="s">
        <v>1113</v>
      </c>
      <c r="I104" s="81" t="s">
        <v>644</v>
      </c>
      <c r="J104" s="35" t="s">
        <v>1110</v>
      </c>
      <c r="K104" s="263">
        <v>50000</v>
      </c>
      <c r="L104" s="240">
        <v>63024</v>
      </c>
      <c r="M104" s="403">
        <f t="shared" si="3"/>
        <v>1.26048</v>
      </c>
      <c r="N104" s="661"/>
      <c r="O104"/>
      <c r="T104"/>
      <c r="U104"/>
      <c r="V104"/>
      <c r="AZ104" s="231" t="s">
        <v>792</v>
      </c>
      <c r="BA104" s="82"/>
      <c r="BB104" s="82"/>
      <c r="BC104" s="82"/>
      <c r="BD104" s="82"/>
      <c r="BE104" s="82"/>
      <c r="BF104" s="82"/>
      <c r="BG104" s="82"/>
      <c r="BH104" s="82"/>
      <c r="BI104" s="82"/>
      <c r="BJ104" s="82"/>
      <c r="BK104" s="82"/>
      <c r="BL104" s="216" t="s">
        <v>562</v>
      </c>
      <c r="BM104" s="82"/>
      <c r="BN104" s="82"/>
      <c r="BO104" s="82"/>
      <c r="BP104" s="82"/>
      <c r="BQ104" s="82"/>
      <c r="BR104" s="82"/>
      <c r="BS104" s="82"/>
      <c r="BT104" s="82"/>
      <c r="BU104" s="82"/>
      <c r="BV104" s="82"/>
      <c r="BW104" s="82"/>
      <c r="BX104" s="82"/>
      <c r="BY104" s="82"/>
      <c r="BZ104" s="82"/>
      <c r="CA104" s="82"/>
      <c r="CB104" s="82"/>
      <c r="CC104" s="82"/>
      <c r="CD104" s="82"/>
      <c r="CE104" s="82"/>
      <c r="CF104" s="82"/>
      <c r="CG104" s="76"/>
    </row>
    <row r="105" spans="1:85" ht="25.5">
      <c r="A105" s="266" t="s">
        <v>358</v>
      </c>
      <c r="B105" s="35" t="s">
        <v>358</v>
      </c>
      <c r="C105" s="35">
        <v>2015</v>
      </c>
      <c r="D105" s="242" t="s">
        <v>965</v>
      </c>
      <c r="E105" s="370" t="s">
        <v>101</v>
      </c>
      <c r="F105" s="371" t="s">
        <v>1109</v>
      </c>
      <c r="G105" s="60" t="s">
        <v>6</v>
      </c>
      <c r="H105" s="81" t="s">
        <v>94</v>
      </c>
      <c r="I105" s="81" t="s">
        <v>645</v>
      </c>
      <c r="J105" s="35" t="s">
        <v>1114</v>
      </c>
      <c r="K105" s="263">
        <v>250</v>
      </c>
      <c r="L105" s="240">
        <v>187</v>
      </c>
      <c r="M105" s="403">
        <f t="shared" si="3"/>
        <v>0.748</v>
      </c>
      <c r="N105" s="661" t="s">
        <v>1316</v>
      </c>
      <c r="P105" s="313"/>
      <c r="S105" s="313"/>
      <c r="AZ105" t="s">
        <v>793</v>
      </c>
      <c r="BA105" s="82"/>
      <c r="BB105" s="82"/>
      <c r="BC105" s="82"/>
      <c r="BD105" s="82"/>
      <c r="BE105" s="82"/>
      <c r="BF105" s="82"/>
      <c r="BG105" s="82"/>
      <c r="BH105" s="82"/>
      <c r="BI105" s="82"/>
      <c r="BJ105" s="82"/>
      <c r="BK105" s="82"/>
      <c r="BL105" s="216" t="s">
        <v>655</v>
      </c>
      <c r="BM105" s="82"/>
      <c r="BN105" s="82"/>
      <c r="BO105" s="82"/>
      <c r="BP105" s="82"/>
      <c r="BQ105" s="82"/>
      <c r="BR105" s="82"/>
      <c r="BS105" s="82"/>
      <c r="BT105" s="82"/>
      <c r="BU105" s="82"/>
      <c r="BV105" s="82"/>
      <c r="BW105" s="82"/>
      <c r="BX105" s="82"/>
      <c r="BY105" s="82"/>
      <c r="BZ105" s="82"/>
      <c r="CA105" s="82"/>
      <c r="CB105" s="82"/>
      <c r="CC105" s="82"/>
      <c r="CD105" s="82"/>
      <c r="CE105" s="82"/>
      <c r="CF105" s="82"/>
      <c r="CG105" s="82"/>
    </row>
    <row r="106" spans="1:85">
      <c r="A106" s="266" t="s">
        <v>358</v>
      </c>
      <c r="B106" s="35" t="s">
        <v>358</v>
      </c>
      <c r="C106" s="35">
        <v>2015</v>
      </c>
      <c r="D106" s="242" t="s">
        <v>965</v>
      </c>
      <c r="E106" s="370" t="s">
        <v>101</v>
      </c>
      <c r="F106" s="371" t="s">
        <v>1109</v>
      </c>
      <c r="G106" s="60" t="s">
        <v>6</v>
      </c>
      <c r="H106" s="81" t="s">
        <v>966</v>
      </c>
      <c r="I106" s="81" t="s">
        <v>645</v>
      </c>
      <c r="J106" s="35" t="s">
        <v>1115</v>
      </c>
      <c r="K106" s="263">
        <v>200</v>
      </c>
      <c r="L106" s="240">
        <v>836</v>
      </c>
      <c r="M106" s="403">
        <f t="shared" si="3"/>
        <v>4.18</v>
      </c>
      <c r="N106" s="661"/>
      <c r="P106" s="313"/>
      <c r="S106" s="313"/>
      <c r="AZ106" t="s">
        <v>794</v>
      </c>
      <c r="BA106" s="82"/>
      <c r="BB106" s="82"/>
      <c r="BC106" s="82"/>
      <c r="BD106" s="82"/>
      <c r="BE106" s="82"/>
      <c r="BF106" s="82"/>
      <c r="BG106" s="82"/>
      <c r="BH106" s="82"/>
      <c r="BI106" s="82"/>
      <c r="BJ106" s="82"/>
      <c r="BK106" s="82"/>
      <c r="BL106" s="216" t="s">
        <v>82</v>
      </c>
      <c r="BM106" s="82"/>
      <c r="BN106" s="82"/>
      <c r="BO106" s="82"/>
      <c r="BP106" s="82"/>
      <c r="BQ106" s="82"/>
      <c r="BR106" s="82"/>
      <c r="BS106" s="82"/>
      <c r="BT106" s="82"/>
      <c r="BU106" s="82"/>
      <c r="BV106" s="82"/>
      <c r="BW106" s="82"/>
      <c r="BX106" s="82"/>
      <c r="BY106" s="82"/>
      <c r="BZ106" s="82"/>
      <c r="CA106" s="82"/>
      <c r="CB106" s="82"/>
      <c r="CC106" s="82"/>
      <c r="CD106" s="82"/>
      <c r="CE106" s="82"/>
      <c r="CF106" s="82"/>
      <c r="CG106" s="82"/>
    </row>
    <row r="107" spans="1:85">
      <c r="A107" s="266" t="s">
        <v>358</v>
      </c>
      <c r="B107" s="35" t="s">
        <v>358</v>
      </c>
      <c r="C107" s="35">
        <v>2015</v>
      </c>
      <c r="D107" s="242" t="s">
        <v>965</v>
      </c>
      <c r="E107" s="370" t="s">
        <v>101</v>
      </c>
      <c r="F107" s="371" t="s">
        <v>1109</v>
      </c>
      <c r="G107" s="60" t="s">
        <v>6</v>
      </c>
      <c r="H107" s="81" t="s">
        <v>967</v>
      </c>
      <c r="I107" s="81" t="s">
        <v>645</v>
      </c>
      <c r="J107" s="35" t="s">
        <v>1115</v>
      </c>
      <c r="K107" s="263">
        <v>120</v>
      </c>
      <c r="L107" s="240">
        <v>190</v>
      </c>
      <c r="M107" s="403">
        <f t="shared" si="3"/>
        <v>1.5833333333333333</v>
      </c>
      <c r="N107" s="661"/>
      <c r="P107" s="313"/>
      <c r="S107" s="313"/>
      <c r="AZ107" t="s">
        <v>795</v>
      </c>
      <c r="BA107" s="82"/>
      <c r="BB107" s="82"/>
      <c r="BC107" s="82"/>
      <c r="BD107" s="82"/>
      <c r="BE107" s="82"/>
      <c r="BF107" s="82"/>
      <c r="BG107" s="82"/>
      <c r="BH107" s="82"/>
      <c r="BI107" s="82"/>
      <c r="BJ107" s="82"/>
      <c r="BK107" s="82"/>
      <c r="BL107" s="216" t="s">
        <v>563</v>
      </c>
      <c r="BM107" s="82"/>
      <c r="BN107" s="82"/>
      <c r="BO107" s="82"/>
      <c r="BP107" s="82"/>
      <c r="BQ107" s="82"/>
      <c r="BR107" s="82"/>
      <c r="BS107" s="82"/>
      <c r="BT107" s="82"/>
      <c r="BU107" s="82"/>
      <c r="BV107" s="82"/>
      <c r="BW107" s="82"/>
      <c r="BX107" s="82"/>
      <c r="BY107" s="82"/>
      <c r="BZ107" s="82"/>
      <c r="CA107" s="82"/>
      <c r="CB107" s="82"/>
      <c r="CC107" s="82"/>
      <c r="CD107" s="82"/>
      <c r="CE107" s="82"/>
      <c r="CF107" s="82"/>
      <c r="CG107" s="82"/>
    </row>
    <row r="108" spans="1:85">
      <c r="A108" s="266" t="s">
        <v>358</v>
      </c>
      <c r="B108" s="35" t="s">
        <v>358</v>
      </c>
      <c r="C108" s="35">
        <v>2015</v>
      </c>
      <c r="D108" s="242" t="s">
        <v>965</v>
      </c>
      <c r="E108" s="370" t="s">
        <v>101</v>
      </c>
      <c r="F108" s="371" t="s">
        <v>1109</v>
      </c>
      <c r="G108" s="60" t="s">
        <v>6</v>
      </c>
      <c r="H108" s="81" t="s">
        <v>968</v>
      </c>
      <c r="I108" s="81" t="s">
        <v>645</v>
      </c>
      <c r="J108" s="35" t="s">
        <v>1115</v>
      </c>
      <c r="K108" s="263">
        <v>100</v>
      </c>
      <c r="L108" s="240">
        <v>549</v>
      </c>
      <c r="M108" s="403">
        <f t="shared" si="3"/>
        <v>5.49</v>
      </c>
      <c r="N108" s="661"/>
      <c r="P108" s="313"/>
      <c r="S108" s="313"/>
      <c r="AZ108" t="s">
        <v>796</v>
      </c>
      <c r="BA108" s="82"/>
      <c r="BB108" s="82"/>
      <c r="BC108" s="82"/>
      <c r="BD108" s="82"/>
      <c r="BE108" s="82"/>
      <c r="BF108" s="82"/>
      <c r="BG108" s="82"/>
      <c r="BH108" s="82"/>
      <c r="BI108" s="82"/>
      <c r="BJ108" s="82"/>
      <c r="BK108" s="82"/>
      <c r="BL108" s="216" t="s">
        <v>564</v>
      </c>
      <c r="BM108" s="82"/>
      <c r="BN108" s="82"/>
      <c r="BO108" s="82"/>
      <c r="BP108" s="82"/>
      <c r="BQ108" s="82"/>
      <c r="BR108" s="82"/>
      <c r="BS108" s="82"/>
      <c r="BT108" s="82"/>
      <c r="BU108" s="82"/>
      <c r="BV108" s="82"/>
      <c r="BW108" s="82"/>
      <c r="BX108" s="82"/>
      <c r="BY108" s="82"/>
      <c r="BZ108" s="82"/>
      <c r="CA108" s="82"/>
      <c r="CB108" s="82"/>
      <c r="CC108" s="82"/>
      <c r="CD108" s="82"/>
      <c r="CE108" s="82"/>
      <c r="CF108" s="82"/>
      <c r="CG108" s="82"/>
    </row>
    <row r="109" spans="1:85" ht="15">
      <c r="A109" s="266" t="s">
        <v>358</v>
      </c>
      <c r="B109" s="35" t="s">
        <v>358</v>
      </c>
      <c r="C109" s="35">
        <v>2015</v>
      </c>
      <c r="D109" s="242" t="s">
        <v>969</v>
      </c>
      <c r="E109" s="370" t="s">
        <v>1104</v>
      </c>
      <c r="F109" s="371" t="s">
        <v>1109</v>
      </c>
      <c r="G109" s="60" t="s">
        <v>6</v>
      </c>
      <c r="H109" s="81" t="s">
        <v>970</v>
      </c>
      <c r="I109" s="81" t="s">
        <v>645</v>
      </c>
      <c r="J109" s="35" t="s">
        <v>1115</v>
      </c>
      <c r="K109" s="263">
        <v>50</v>
      </c>
      <c r="L109" s="240">
        <v>4</v>
      </c>
      <c r="M109" s="403">
        <f t="shared" si="3"/>
        <v>0.08</v>
      </c>
      <c r="N109" s="661" t="s">
        <v>1318</v>
      </c>
      <c r="P109" s="313"/>
      <c r="S109" s="313"/>
      <c r="AZ109" s="231" t="s">
        <v>797</v>
      </c>
      <c r="BA109" s="82"/>
      <c r="BB109" s="82"/>
      <c r="BC109" s="82"/>
      <c r="BD109" s="82"/>
      <c r="BE109" s="82"/>
      <c r="BF109" s="82"/>
      <c r="BG109" s="82"/>
      <c r="BH109" s="82"/>
      <c r="BI109" s="82"/>
      <c r="BJ109" s="82"/>
      <c r="BK109" s="82"/>
      <c r="BL109" s="216" t="s">
        <v>565</v>
      </c>
      <c r="BM109" s="82"/>
      <c r="BN109" s="82"/>
      <c r="BO109" s="82"/>
      <c r="BP109" s="82"/>
      <c r="BQ109" s="82"/>
      <c r="BR109" s="82"/>
      <c r="BS109" s="82"/>
      <c r="BT109" s="82"/>
      <c r="BU109" s="82"/>
      <c r="BV109" s="82"/>
      <c r="BW109" s="82"/>
      <c r="BX109" s="82"/>
      <c r="BY109" s="82"/>
      <c r="BZ109" s="82"/>
      <c r="CA109" s="82"/>
      <c r="CB109" s="82"/>
      <c r="CC109" s="82"/>
      <c r="CD109" s="82"/>
      <c r="CE109" s="82"/>
      <c r="CF109" s="82"/>
      <c r="CG109" s="82"/>
    </row>
    <row r="110" spans="1:85">
      <c r="A110" s="266" t="s">
        <v>358</v>
      </c>
      <c r="B110" s="35" t="s">
        <v>358</v>
      </c>
      <c r="C110" s="35">
        <v>2015</v>
      </c>
      <c r="D110" s="242" t="s">
        <v>971</v>
      </c>
      <c r="E110" s="370" t="s">
        <v>101</v>
      </c>
      <c r="F110" s="371" t="s">
        <v>1109</v>
      </c>
      <c r="G110" s="60" t="s">
        <v>6</v>
      </c>
      <c r="H110" s="81" t="s">
        <v>972</v>
      </c>
      <c r="I110" s="81" t="s">
        <v>644</v>
      </c>
      <c r="J110" s="35" t="s">
        <v>1110</v>
      </c>
      <c r="K110" s="263">
        <v>50</v>
      </c>
      <c r="L110" s="240">
        <v>63</v>
      </c>
      <c r="M110" s="403">
        <f t="shared" si="3"/>
        <v>1.26</v>
      </c>
      <c r="N110" s="661"/>
      <c r="P110" s="313"/>
      <c r="S110" s="313"/>
      <c r="AZ110" t="s">
        <v>798</v>
      </c>
      <c r="BA110" s="82"/>
      <c r="BB110" s="82"/>
      <c r="BC110" s="82"/>
      <c r="BD110" s="82"/>
      <c r="BE110" s="82"/>
      <c r="BF110" s="82"/>
      <c r="BG110" s="82"/>
      <c r="BH110" s="82"/>
      <c r="BI110" s="82"/>
      <c r="BJ110" s="82"/>
      <c r="BK110" s="82"/>
      <c r="BL110" s="216" t="s">
        <v>566</v>
      </c>
      <c r="BM110" s="82"/>
      <c r="BN110" s="82"/>
      <c r="BO110" s="82"/>
      <c r="BP110" s="82"/>
      <c r="BQ110" s="82"/>
      <c r="BR110" s="82"/>
      <c r="BS110" s="82"/>
      <c r="BT110" s="82"/>
      <c r="BU110" s="82"/>
      <c r="BV110" s="82"/>
      <c r="BW110" s="82"/>
      <c r="BX110" s="82"/>
      <c r="BY110" s="82"/>
      <c r="BZ110" s="82"/>
      <c r="CA110" s="82"/>
      <c r="CB110" s="82"/>
      <c r="CC110" s="82"/>
      <c r="CD110" s="82"/>
      <c r="CE110" s="82"/>
      <c r="CF110" s="82"/>
      <c r="CG110" s="82"/>
    </row>
    <row r="111" spans="1:85">
      <c r="A111" s="266" t="s">
        <v>358</v>
      </c>
      <c r="B111" s="35" t="s">
        <v>358</v>
      </c>
      <c r="C111" s="35">
        <v>2015</v>
      </c>
      <c r="D111" s="242" t="s">
        <v>973</v>
      </c>
      <c r="E111" s="370" t="s">
        <v>101</v>
      </c>
      <c r="F111" s="371" t="s">
        <v>1109</v>
      </c>
      <c r="G111" s="60" t="s">
        <v>6</v>
      </c>
      <c r="H111" s="81" t="s">
        <v>942</v>
      </c>
      <c r="I111" s="81" t="s">
        <v>644</v>
      </c>
      <c r="J111" s="35" t="s">
        <v>1110</v>
      </c>
      <c r="K111" s="263">
        <v>100</v>
      </c>
      <c r="L111" s="240">
        <v>341</v>
      </c>
      <c r="M111" s="403">
        <f t="shared" si="3"/>
        <v>3.41</v>
      </c>
      <c r="N111" s="661"/>
      <c r="P111" s="313"/>
      <c r="S111" s="313"/>
      <c r="AZ111" t="s">
        <v>799</v>
      </c>
      <c r="BA111" s="82"/>
      <c r="BB111" s="82"/>
      <c r="BC111" s="82"/>
      <c r="BD111" s="82"/>
      <c r="BE111" s="82"/>
      <c r="BF111" s="82"/>
      <c r="BG111" s="82"/>
      <c r="BH111" s="82"/>
      <c r="BI111" s="82"/>
      <c r="BJ111" s="82"/>
      <c r="BK111" s="82"/>
      <c r="BL111" s="216" t="s">
        <v>567</v>
      </c>
      <c r="BM111" s="82"/>
      <c r="BN111" s="82"/>
      <c r="BO111" s="82"/>
      <c r="BP111" s="82"/>
      <c r="BQ111" s="82"/>
      <c r="BR111" s="82"/>
      <c r="BS111" s="82"/>
      <c r="BT111" s="82"/>
      <c r="BU111" s="82"/>
      <c r="BV111" s="82"/>
      <c r="BW111" s="82"/>
      <c r="BX111" s="82"/>
      <c r="BY111" s="82"/>
      <c r="BZ111" s="82"/>
      <c r="CA111" s="82"/>
      <c r="CB111" s="82"/>
      <c r="CC111" s="82"/>
      <c r="CD111" s="82"/>
      <c r="CE111" s="82"/>
      <c r="CF111" s="82"/>
      <c r="CG111" s="82"/>
    </row>
    <row r="112" spans="1:85">
      <c r="A112" s="266" t="s">
        <v>358</v>
      </c>
      <c r="B112" s="35" t="s">
        <v>358</v>
      </c>
      <c r="C112" s="35">
        <v>2015</v>
      </c>
      <c r="D112" s="242" t="s">
        <v>974</v>
      </c>
      <c r="E112" s="370" t="s">
        <v>101</v>
      </c>
      <c r="F112" s="371" t="s">
        <v>1109</v>
      </c>
      <c r="G112" s="60" t="s">
        <v>6</v>
      </c>
      <c r="H112" s="81" t="s">
        <v>942</v>
      </c>
      <c r="I112" s="81" t="s">
        <v>644</v>
      </c>
      <c r="J112" s="35" t="s">
        <v>1110</v>
      </c>
      <c r="K112" s="263">
        <v>150</v>
      </c>
      <c r="L112" s="240">
        <v>670</v>
      </c>
      <c r="M112" s="403">
        <f t="shared" si="3"/>
        <v>4.4666666666666668</v>
      </c>
      <c r="N112" s="661"/>
      <c r="P112" s="313"/>
      <c r="S112" s="313"/>
      <c r="AZ112" t="s">
        <v>800</v>
      </c>
      <c r="BA112" s="82"/>
      <c r="BB112" s="82"/>
      <c r="BC112" s="82"/>
      <c r="BD112" s="82"/>
      <c r="BE112" s="82"/>
      <c r="BF112" s="82"/>
      <c r="BG112" s="82"/>
      <c r="BH112" s="82"/>
      <c r="BI112" s="82"/>
      <c r="BJ112" s="82"/>
      <c r="BK112" s="82"/>
      <c r="BL112" s="216" t="s">
        <v>568</v>
      </c>
      <c r="BM112" s="82"/>
      <c r="BN112" s="82"/>
      <c r="BO112" s="82"/>
      <c r="BP112" s="82"/>
      <c r="BQ112" s="82"/>
      <c r="BR112" s="82"/>
      <c r="BS112" s="82"/>
      <c r="BT112" s="82"/>
      <c r="BU112" s="82"/>
      <c r="BV112" s="82"/>
      <c r="BW112" s="82"/>
      <c r="BX112" s="82"/>
      <c r="BY112" s="82"/>
      <c r="BZ112" s="82"/>
      <c r="CA112" s="82"/>
      <c r="CB112" s="82"/>
      <c r="CC112" s="82"/>
      <c r="CD112" s="82"/>
      <c r="CE112" s="82"/>
      <c r="CF112" s="82"/>
      <c r="CG112" s="82"/>
    </row>
    <row r="113" spans="1:85">
      <c r="A113" s="266" t="s">
        <v>358</v>
      </c>
      <c r="B113" s="35" t="s">
        <v>358</v>
      </c>
      <c r="C113" s="35">
        <v>2015</v>
      </c>
      <c r="D113" s="242" t="s">
        <v>975</v>
      </c>
      <c r="E113" s="370" t="s">
        <v>101</v>
      </c>
      <c r="F113" s="371" t="s">
        <v>1109</v>
      </c>
      <c r="G113" s="60" t="s">
        <v>6</v>
      </c>
      <c r="H113" s="81" t="s">
        <v>942</v>
      </c>
      <c r="I113" s="81" t="s">
        <v>644</v>
      </c>
      <c r="J113" s="35" t="s">
        <v>1110</v>
      </c>
      <c r="K113" s="263">
        <v>50</v>
      </c>
      <c r="L113" s="240">
        <v>161</v>
      </c>
      <c r="M113" s="403">
        <f t="shared" si="3"/>
        <v>3.22</v>
      </c>
      <c r="N113" s="661"/>
      <c r="P113" s="313"/>
      <c r="S113" s="313"/>
      <c r="AZ113" t="s">
        <v>801</v>
      </c>
      <c r="BA113" s="82"/>
      <c r="BB113" s="82"/>
      <c r="BC113" s="82"/>
      <c r="BD113" s="82"/>
      <c r="BE113" s="82"/>
      <c r="BF113" s="82"/>
      <c r="BG113" s="82"/>
      <c r="BH113" s="82"/>
      <c r="BI113" s="82"/>
      <c r="BJ113" s="82"/>
      <c r="BK113" s="82"/>
      <c r="BL113" s="216" t="s">
        <v>569</v>
      </c>
      <c r="BM113" s="82"/>
      <c r="BN113" s="82"/>
      <c r="BO113" s="82"/>
      <c r="BP113" s="82"/>
      <c r="BQ113" s="82"/>
      <c r="BR113" s="82"/>
      <c r="BS113" s="82"/>
      <c r="BT113" s="82"/>
      <c r="BU113" s="82"/>
      <c r="BV113" s="82"/>
      <c r="BW113" s="82"/>
      <c r="BX113" s="82"/>
      <c r="BY113" s="82"/>
      <c r="BZ113" s="82"/>
      <c r="CA113" s="82"/>
      <c r="CB113" s="82"/>
      <c r="CC113" s="82"/>
      <c r="CD113" s="82"/>
      <c r="CE113" s="82"/>
      <c r="CF113" s="82"/>
      <c r="CG113" s="82"/>
    </row>
    <row r="114" spans="1:85">
      <c r="A114" s="266" t="s">
        <v>358</v>
      </c>
      <c r="B114" s="35" t="s">
        <v>358</v>
      </c>
      <c r="C114" s="35">
        <v>2015</v>
      </c>
      <c r="D114" s="242" t="s">
        <v>976</v>
      </c>
      <c r="E114" s="370" t="s">
        <v>101</v>
      </c>
      <c r="F114" s="371" t="s">
        <v>1109</v>
      </c>
      <c r="G114" s="60" t="s">
        <v>6</v>
      </c>
      <c r="H114" s="81" t="s">
        <v>94</v>
      </c>
      <c r="I114" s="81" t="s">
        <v>645</v>
      </c>
      <c r="J114" s="35" t="s">
        <v>1114</v>
      </c>
      <c r="K114" s="263">
        <v>50</v>
      </c>
      <c r="L114" s="240">
        <v>94</v>
      </c>
      <c r="M114" s="403">
        <f t="shared" si="3"/>
        <v>1.88</v>
      </c>
      <c r="N114" s="661"/>
      <c r="P114" s="313"/>
      <c r="S114" s="313"/>
      <c r="AZ114" t="s">
        <v>802</v>
      </c>
      <c r="BA114" s="82"/>
      <c r="BB114" s="82"/>
      <c r="BC114" s="82"/>
      <c r="BD114" s="82"/>
      <c r="BE114" s="82"/>
      <c r="BF114" s="82"/>
      <c r="BG114" s="82"/>
      <c r="BH114" s="82"/>
      <c r="BI114" s="82"/>
      <c r="BJ114" s="82"/>
      <c r="BK114" s="82"/>
      <c r="BL114" s="216" t="s">
        <v>83</v>
      </c>
      <c r="BM114" s="82"/>
      <c r="BN114" s="82"/>
      <c r="BO114" s="82"/>
      <c r="BP114" s="82"/>
      <c r="BQ114" s="82"/>
      <c r="BR114" s="82"/>
      <c r="BS114" s="82"/>
      <c r="BT114" s="82"/>
      <c r="BU114" s="82"/>
      <c r="BV114" s="82"/>
      <c r="BW114" s="82"/>
      <c r="BX114" s="82"/>
      <c r="BY114" s="82"/>
      <c r="BZ114" s="82"/>
      <c r="CA114" s="82"/>
      <c r="CB114" s="82"/>
      <c r="CC114" s="82"/>
      <c r="CD114" s="82"/>
      <c r="CE114" s="82"/>
      <c r="CF114" s="82"/>
      <c r="CG114" s="82"/>
    </row>
    <row r="115" spans="1:85">
      <c r="A115" s="266" t="s">
        <v>358</v>
      </c>
      <c r="B115" s="35" t="s">
        <v>358</v>
      </c>
      <c r="C115" s="35">
        <v>2015</v>
      </c>
      <c r="D115" s="242" t="s">
        <v>976</v>
      </c>
      <c r="E115" s="370" t="s">
        <v>101</v>
      </c>
      <c r="F115" s="371" t="s">
        <v>1109</v>
      </c>
      <c r="G115" s="60" t="s">
        <v>6</v>
      </c>
      <c r="H115" s="81" t="s">
        <v>966</v>
      </c>
      <c r="I115" s="81" t="s">
        <v>645</v>
      </c>
      <c r="J115" s="35" t="s">
        <v>1115</v>
      </c>
      <c r="K115" s="263">
        <v>50</v>
      </c>
      <c r="L115" s="240">
        <v>465</v>
      </c>
      <c r="M115" s="403">
        <f t="shared" si="3"/>
        <v>9.3000000000000007</v>
      </c>
      <c r="N115" s="661"/>
      <c r="P115" s="313"/>
      <c r="S115" s="313"/>
      <c r="AZ115" t="s">
        <v>803</v>
      </c>
      <c r="BA115" s="82"/>
      <c r="BB115" s="82"/>
      <c r="BC115" s="82"/>
      <c r="BD115" s="82"/>
      <c r="BE115" s="82"/>
      <c r="BF115" s="82"/>
      <c r="BG115" s="82"/>
      <c r="BH115" s="82"/>
      <c r="BI115" s="82"/>
      <c r="BJ115" s="82"/>
      <c r="BK115" s="82"/>
      <c r="BL115" s="216" t="s">
        <v>570</v>
      </c>
      <c r="BM115" s="82"/>
      <c r="BN115" s="82"/>
      <c r="BO115" s="82"/>
      <c r="BP115" s="82"/>
      <c r="BQ115" s="82"/>
      <c r="BR115" s="82"/>
      <c r="BS115" s="82"/>
      <c r="BT115" s="82"/>
      <c r="BU115" s="82"/>
      <c r="BV115" s="82"/>
      <c r="BW115" s="82"/>
      <c r="BX115" s="82"/>
      <c r="BY115" s="82"/>
      <c r="BZ115" s="82"/>
      <c r="CA115" s="82"/>
      <c r="CB115" s="82"/>
      <c r="CC115" s="82"/>
      <c r="CD115" s="82"/>
      <c r="CE115" s="82"/>
      <c r="CF115" s="82"/>
      <c r="CG115" s="82"/>
    </row>
    <row r="116" spans="1:85" ht="15">
      <c r="A116" s="266" t="s">
        <v>358</v>
      </c>
      <c r="B116" s="35" t="s">
        <v>358</v>
      </c>
      <c r="C116" s="35">
        <v>2015</v>
      </c>
      <c r="D116" s="242" t="s">
        <v>976</v>
      </c>
      <c r="E116" s="370" t="s">
        <v>101</v>
      </c>
      <c r="F116" s="371" t="s">
        <v>1109</v>
      </c>
      <c r="G116" s="60" t="s">
        <v>6</v>
      </c>
      <c r="H116" s="81" t="s">
        <v>967</v>
      </c>
      <c r="I116" s="81" t="s">
        <v>645</v>
      </c>
      <c r="J116" s="35" t="s">
        <v>1115</v>
      </c>
      <c r="K116" s="263">
        <v>50</v>
      </c>
      <c r="L116" s="240">
        <v>337</v>
      </c>
      <c r="M116" s="403">
        <f t="shared" si="3"/>
        <v>6.74</v>
      </c>
      <c r="N116" s="661"/>
      <c r="P116" s="313"/>
      <c r="S116" s="313"/>
      <c r="AZ116" s="231" t="s">
        <v>804</v>
      </c>
      <c r="BA116" s="82"/>
      <c r="BB116" s="82"/>
      <c r="BC116" s="82"/>
      <c r="BD116" s="82"/>
      <c r="BE116" s="82"/>
      <c r="BF116" s="82"/>
      <c r="BG116" s="82"/>
      <c r="BH116" s="82"/>
      <c r="BI116" s="82"/>
      <c r="BJ116" s="82"/>
      <c r="BK116" s="82"/>
      <c r="BL116" s="216" t="s">
        <v>571</v>
      </c>
      <c r="BM116" s="82"/>
      <c r="BN116" s="82"/>
      <c r="BO116" s="82"/>
      <c r="BP116" s="82"/>
      <c r="BQ116" s="82"/>
      <c r="BR116" s="82"/>
      <c r="BS116" s="82"/>
      <c r="BT116" s="82"/>
      <c r="BU116" s="82"/>
      <c r="BV116" s="82"/>
      <c r="BW116" s="82"/>
      <c r="BX116" s="82"/>
      <c r="BY116" s="82"/>
      <c r="BZ116" s="82"/>
      <c r="CA116" s="82"/>
      <c r="CB116" s="82"/>
      <c r="CC116" s="82"/>
      <c r="CD116" s="82"/>
      <c r="CE116" s="82"/>
      <c r="CF116" s="82"/>
      <c r="CG116" s="82"/>
    </row>
    <row r="117" spans="1:85">
      <c r="A117" s="266" t="s">
        <v>358</v>
      </c>
      <c r="B117" s="35" t="s">
        <v>358</v>
      </c>
      <c r="C117" s="35">
        <v>2015</v>
      </c>
      <c r="D117" s="242" t="s">
        <v>976</v>
      </c>
      <c r="E117" s="370" t="s">
        <v>101</v>
      </c>
      <c r="F117" s="371" t="s">
        <v>1109</v>
      </c>
      <c r="G117" s="60" t="s">
        <v>6</v>
      </c>
      <c r="H117" s="81" t="s">
        <v>977</v>
      </c>
      <c r="I117" s="81" t="s">
        <v>645</v>
      </c>
      <c r="J117" s="35" t="s">
        <v>1115</v>
      </c>
      <c r="K117" s="263">
        <v>50</v>
      </c>
      <c r="L117" s="240">
        <v>797</v>
      </c>
      <c r="M117" s="403">
        <f t="shared" si="3"/>
        <v>15.94</v>
      </c>
      <c r="N117" s="661"/>
      <c r="P117" s="313"/>
      <c r="S117" s="313"/>
      <c r="AZ117" t="s">
        <v>805</v>
      </c>
      <c r="BA117" s="82"/>
      <c r="BB117" s="82"/>
      <c r="BC117" s="82"/>
      <c r="BD117" s="82"/>
      <c r="BE117" s="82"/>
      <c r="BF117" s="82"/>
      <c r="BG117" s="82"/>
      <c r="BH117" s="82"/>
      <c r="BI117" s="82"/>
      <c r="BJ117" s="82"/>
      <c r="BK117" s="82"/>
      <c r="BL117" s="216" t="s">
        <v>572</v>
      </c>
      <c r="BM117" s="82"/>
      <c r="BN117" s="82"/>
      <c r="BO117" s="82"/>
      <c r="BP117" s="82"/>
      <c r="BQ117" s="82"/>
      <c r="BR117" s="82"/>
      <c r="BS117" s="82"/>
      <c r="BT117" s="82"/>
      <c r="BU117" s="82"/>
      <c r="BV117" s="82"/>
      <c r="BW117" s="82"/>
      <c r="BX117" s="82"/>
      <c r="BY117" s="82"/>
      <c r="BZ117" s="82"/>
      <c r="CA117" s="82"/>
      <c r="CB117" s="82"/>
      <c r="CC117" s="82"/>
      <c r="CD117" s="82"/>
      <c r="CE117" s="82"/>
      <c r="CF117" s="82"/>
      <c r="CG117" s="82"/>
    </row>
    <row r="118" spans="1:85" ht="15">
      <c r="A118" s="266" t="s">
        <v>358</v>
      </c>
      <c r="B118" s="35" t="s">
        <v>358</v>
      </c>
      <c r="C118" s="35">
        <v>2015</v>
      </c>
      <c r="D118" s="242" t="s">
        <v>978</v>
      </c>
      <c r="E118" s="370" t="s">
        <v>101</v>
      </c>
      <c r="F118" s="371" t="s">
        <v>1109</v>
      </c>
      <c r="G118" s="60" t="s">
        <v>6</v>
      </c>
      <c r="H118" s="81" t="s">
        <v>942</v>
      </c>
      <c r="I118" s="81" t="s">
        <v>640</v>
      </c>
      <c r="J118" s="35" t="s">
        <v>1110</v>
      </c>
      <c r="K118" s="263"/>
      <c r="L118" s="240">
        <v>385</v>
      </c>
      <c r="M118" s="403"/>
      <c r="N118" s="661"/>
      <c r="P118" s="313"/>
      <c r="S118" s="313"/>
      <c r="AZ118" s="231" t="s">
        <v>806</v>
      </c>
      <c r="BA118" s="82"/>
      <c r="BB118" s="82"/>
      <c r="BC118" s="82"/>
      <c r="BD118" s="82"/>
      <c r="BE118" s="82"/>
      <c r="BF118" s="82"/>
      <c r="BG118" s="82"/>
      <c r="BH118" s="82"/>
      <c r="BI118" s="82"/>
      <c r="BJ118" s="82"/>
      <c r="BK118" s="82"/>
      <c r="BL118" s="216" t="s">
        <v>573</v>
      </c>
      <c r="BM118" s="82"/>
      <c r="BN118" s="82"/>
      <c r="BO118" s="82"/>
      <c r="BP118" s="82"/>
      <c r="BQ118" s="82"/>
      <c r="BR118" s="82"/>
      <c r="BS118" s="82"/>
      <c r="BT118" s="82"/>
      <c r="BU118" s="82"/>
      <c r="BV118" s="82"/>
      <c r="BW118" s="82"/>
      <c r="BX118" s="82"/>
      <c r="BY118" s="82"/>
      <c r="BZ118" s="82"/>
      <c r="CA118" s="82"/>
      <c r="CB118" s="82"/>
      <c r="CC118" s="82"/>
      <c r="CD118" s="82"/>
      <c r="CE118" s="82"/>
      <c r="CF118" s="82"/>
      <c r="CG118" s="82"/>
    </row>
    <row r="119" spans="1:85">
      <c r="A119" s="266" t="s">
        <v>358</v>
      </c>
      <c r="B119" s="35" t="s">
        <v>358</v>
      </c>
      <c r="C119" s="35">
        <v>2015</v>
      </c>
      <c r="D119" s="242" t="s">
        <v>943</v>
      </c>
      <c r="E119" s="370" t="s">
        <v>101</v>
      </c>
      <c r="F119" s="371" t="s">
        <v>1109</v>
      </c>
      <c r="G119" s="60" t="s">
        <v>6</v>
      </c>
      <c r="H119" s="81" t="s">
        <v>944</v>
      </c>
      <c r="I119" s="81" t="s">
        <v>643</v>
      </c>
      <c r="J119" s="35" t="s">
        <v>1110</v>
      </c>
      <c r="K119" s="263">
        <v>2000</v>
      </c>
      <c r="L119" s="240">
        <v>1179</v>
      </c>
      <c r="M119" s="403">
        <f t="shared" ref="M119:M156" si="4">L119/K119</f>
        <v>0.58950000000000002</v>
      </c>
      <c r="N119" s="661" t="s">
        <v>1313</v>
      </c>
      <c r="P119" s="313"/>
      <c r="Q119" s="313"/>
      <c r="S119" s="313"/>
      <c r="AZ119" s="82"/>
      <c r="BA119" s="82"/>
      <c r="BB119" s="82"/>
      <c r="BC119" s="82"/>
      <c r="BD119" s="82"/>
      <c r="BE119" s="82"/>
      <c r="BF119" s="82"/>
      <c r="BG119" s="82"/>
      <c r="BH119" s="82"/>
      <c r="BI119" s="82"/>
      <c r="BJ119" s="82"/>
      <c r="BK119" s="82"/>
      <c r="BL119" s="216" t="s">
        <v>575</v>
      </c>
      <c r="BM119" s="82"/>
      <c r="BN119" s="82"/>
      <c r="BO119" s="82"/>
      <c r="BP119" s="82"/>
      <c r="BQ119" s="82"/>
      <c r="BR119" s="82"/>
      <c r="BS119" s="82"/>
      <c r="BT119" s="82"/>
      <c r="BU119" s="82"/>
      <c r="BV119" s="82"/>
      <c r="BW119" s="82"/>
      <c r="BX119" s="82"/>
      <c r="BY119" s="82"/>
      <c r="BZ119" s="82"/>
      <c r="CA119" s="82"/>
      <c r="CB119" s="82"/>
      <c r="CC119" s="82"/>
      <c r="CD119" s="82"/>
      <c r="CE119" s="82"/>
      <c r="CF119" s="82"/>
      <c r="CG119" s="82"/>
    </row>
    <row r="120" spans="1:85">
      <c r="A120" s="266" t="s">
        <v>358</v>
      </c>
      <c r="B120" s="35" t="s">
        <v>358</v>
      </c>
      <c r="C120" s="35">
        <v>2015</v>
      </c>
      <c r="D120" s="242" t="s">
        <v>943</v>
      </c>
      <c r="E120" s="370" t="s">
        <v>101</v>
      </c>
      <c r="F120" s="371" t="s">
        <v>1109</v>
      </c>
      <c r="G120" s="60" t="s">
        <v>6</v>
      </c>
      <c r="H120" s="81" t="s">
        <v>945</v>
      </c>
      <c r="I120" s="81" t="s">
        <v>643</v>
      </c>
      <c r="J120" s="35" t="s">
        <v>1111</v>
      </c>
      <c r="K120" s="263">
        <v>150</v>
      </c>
      <c r="L120" s="240">
        <v>712</v>
      </c>
      <c r="M120" s="403">
        <f t="shared" si="4"/>
        <v>4.746666666666667</v>
      </c>
      <c r="N120" s="661"/>
      <c r="P120" s="313"/>
      <c r="Q120" s="313"/>
      <c r="S120" s="313"/>
      <c r="AZ120" s="82"/>
      <c r="BA120" s="82"/>
      <c r="BB120" s="82"/>
      <c r="BC120" s="82"/>
      <c r="BD120" s="82"/>
      <c r="BE120" s="82"/>
      <c r="BF120" s="82"/>
      <c r="BG120" s="82"/>
      <c r="BH120" s="82"/>
      <c r="BI120" s="82"/>
      <c r="BJ120" s="82"/>
      <c r="BK120" s="82"/>
      <c r="BL120" s="216" t="s">
        <v>576</v>
      </c>
      <c r="BM120" s="82"/>
      <c r="BN120" s="82"/>
      <c r="BO120" s="82"/>
      <c r="BP120" s="82"/>
      <c r="BQ120" s="82"/>
      <c r="BR120" s="82"/>
      <c r="BS120" s="82"/>
      <c r="BT120" s="82"/>
      <c r="BU120" s="82"/>
      <c r="BV120" s="82"/>
      <c r="BW120" s="82"/>
      <c r="BX120" s="82"/>
      <c r="BY120" s="82"/>
      <c r="BZ120" s="82"/>
      <c r="CA120" s="82"/>
      <c r="CB120" s="82"/>
      <c r="CC120" s="82"/>
      <c r="CD120" s="82"/>
      <c r="CE120" s="82"/>
      <c r="CF120" s="82"/>
      <c r="CG120" s="82"/>
    </row>
    <row r="121" spans="1:85">
      <c r="A121" s="266" t="s">
        <v>358</v>
      </c>
      <c r="B121" s="35" t="s">
        <v>358</v>
      </c>
      <c r="C121" s="35">
        <v>2015</v>
      </c>
      <c r="D121" s="242" t="s">
        <v>943</v>
      </c>
      <c r="E121" s="370" t="s">
        <v>101</v>
      </c>
      <c r="F121" s="371" t="s">
        <v>1109</v>
      </c>
      <c r="G121" s="60" t="s">
        <v>6</v>
      </c>
      <c r="H121" s="81" t="s">
        <v>946</v>
      </c>
      <c r="I121" s="81" t="s">
        <v>643</v>
      </c>
      <c r="J121" s="35" t="s">
        <v>1110</v>
      </c>
      <c r="K121" s="263">
        <v>2000</v>
      </c>
      <c r="L121" s="240">
        <v>467</v>
      </c>
      <c r="M121" s="403">
        <f t="shared" si="4"/>
        <v>0.23350000000000001</v>
      </c>
      <c r="N121" s="661" t="s">
        <v>1313</v>
      </c>
      <c r="P121" s="313"/>
      <c r="Q121" s="313"/>
      <c r="S121" s="313"/>
      <c r="AZ121" s="82"/>
      <c r="BA121" s="82"/>
      <c r="BB121" s="82"/>
      <c r="BC121" s="82"/>
      <c r="BD121" s="82"/>
      <c r="BE121" s="82"/>
      <c r="BF121" s="82"/>
      <c r="BG121" s="82"/>
      <c r="BH121" s="82"/>
      <c r="BI121" s="82"/>
      <c r="BJ121" s="82"/>
      <c r="BK121" s="82"/>
      <c r="BL121" s="216" t="s">
        <v>577</v>
      </c>
      <c r="BM121" s="82"/>
      <c r="BN121" s="82"/>
      <c r="BO121" s="82"/>
      <c r="BP121" s="82"/>
      <c r="BQ121" s="82"/>
      <c r="BR121" s="82"/>
      <c r="BS121" s="82"/>
      <c r="BT121" s="82"/>
      <c r="BU121" s="82"/>
      <c r="BV121" s="82"/>
      <c r="BW121" s="82"/>
      <c r="BX121" s="82"/>
      <c r="BY121" s="82"/>
      <c r="BZ121" s="82"/>
      <c r="CA121" s="82"/>
      <c r="CB121" s="82"/>
      <c r="CC121" s="82"/>
      <c r="CD121" s="82"/>
      <c r="CE121" s="82"/>
      <c r="CF121" s="82"/>
      <c r="CG121" s="82"/>
    </row>
    <row r="122" spans="1:85" ht="76.5">
      <c r="A122" s="266" t="s">
        <v>358</v>
      </c>
      <c r="B122" s="35" t="s">
        <v>358</v>
      </c>
      <c r="C122" s="35">
        <v>2015</v>
      </c>
      <c r="D122" s="242" t="s">
        <v>943</v>
      </c>
      <c r="E122" s="370" t="s">
        <v>101</v>
      </c>
      <c r="F122" s="371" t="s">
        <v>1109</v>
      </c>
      <c r="G122" s="60" t="s">
        <v>6</v>
      </c>
      <c r="H122" s="81" t="s">
        <v>94</v>
      </c>
      <c r="I122" s="81" t="s">
        <v>643</v>
      </c>
      <c r="J122" s="35" t="s">
        <v>1111</v>
      </c>
      <c r="K122" s="263">
        <v>2000</v>
      </c>
      <c r="L122" s="240">
        <v>19</v>
      </c>
      <c r="M122" s="403">
        <f t="shared" si="4"/>
        <v>9.4999999999999998E-3</v>
      </c>
      <c r="N122" s="661" t="s">
        <v>1323</v>
      </c>
      <c r="P122" s="313"/>
      <c r="S122" s="313"/>
      <c r="AZ122" s="82"/>
      <c r="BA122" s="82"/>
      <c r="BB122" s="82"/>
      <c r="BC122" s="82"/>
      <c r="BD122" s="82"/>
      <c r="BE122" s="82"/>
      <c r="BF122" s="82"/>
      <c r="BG122" s="82"/>
      <c r="BH122" s="82"/>
      <c r="BI122" s="82"/>
      <c r="BJ122" s="82"/>
      <c r="BK122" s="82"/>
      <c r="BL122" s="216" t="s">
        <v>578</v>
      </c>
      <c r="BM122" s="82"/>
      <c r="BN122" s="82"/>
      <c r="BO122" s="82"/>
      <c r="BP122" s="82"/>
      <c r="BQ122" s="82"/>
      <c r="BR122" s="82"/>
      <c r="BS122" s="82"/>
      <c r="BT122" s="82"/>
      <c r="BU122" s="82"/>
      <c r="BV122" s="82"/>
      <c r="BW122" s="82"/>
      <c r="BX122" s="82"/>
      <c r="BY122" s="82"/>
      <c r="BZ122" s="82"/>
      <c r="CA122" s="82"/>
      <c r="CB122" s="82"/>
      <c r="CC122" s="82"/>
      <c r="CD122" s="82"/>
      <c r="CE122" s="82"/>
      <c r="CF122" s="82"/>
      <c r="CG122" s="82"/>
    </row>
    <row r="123" spans="1:85" ht="102">
      <c r="A123" s="266" t="s">
        <v>358</v>
      </c>
      <c r="B123" s="35" t="s">
        <v>358</v>
      </c>
      <c r="C123" s="35">
        <v>2015</v>
      </c>
      <c r="D123" s="242" t="s">
        <v>943</v>
      </c>
      <c r="E123" s="370" t="s">
        <v>101</v>
      </c>
      <c r="F123" s="371" t="s">
        <v>1109</v>
      </c>
      <c r="G123" s="60" t="s">
        <v>6</v>
      </c>
      <c r="H123" s="81" t="s">
        <v>947</v>
      </c>
      <c r="I123" s="81" t="s">
        <v>643</v>
      </c>
      <c r="J123" s="35" t="s">
        <v>1110</v>
      </c>
      <c r="K123" s="263">
        <v>1000</v>
      </c>
      <c r="L123" s="240">
        <v>14</v>
      </c>
      <c r="M123" s="403">
        <f t="shared" si="4"/>
        <v>1.4E-2</v>
      </c>
      <c r="N123" s="661" t="s">
        <v>1499</v>
      </c>
      <c r="P123" s="313"/>
      <c r="S123" s="313"/>
      <c r="AZ123" s="82"/>
      <c r="BA123" s="82"/>
      <c r="BB123" s="82"/>
      <c r="BC123" s="82"/>
      <c r="BD123" s="82"/>
      <c r="BE123" s="82"/>
      <c r="BF123" s="82"/>
      <c r="BG123" s="82"/>
      <c r="BH123" s="82"/>
      <c r="BI123" s="82"/>
      <c r="BJ123" s="82"/>
      <c r="BK123" s="82"/>
      <c r="BL123" s="216" t="s">
        <v>579</v>
      </c>
      <c r="BM123" s="82"/>
      <c r="BN123" s="82"/>
      <c r="BO123" s="82"/>
      <c r="BP123" s="82"/>
      <c r="BQ123" s="82"/>
      <c r="BR123" s="82"/>
      <c r="BS123" s="82"/>
      <c r="BT123" s="82"/>
      <c r="BU123" s="82"/>
      <c r="BV123" s="82"/>
      <c r="BW123" s="82"/>
      <c r="BX123" s="82"/>
      <c r="BY123" s="82"/>
      <c r="BZ123" s="82"/>
      <c r="CA123" s="82"/>
      <c r="CB123" s="82"/>
      <c r="CC123" s="82"/>
      <c r="CD123" s="82"/>
      <c r="CE123" s="82"/>
      <c r="CF123" s="82"/>
      <c r="CG123" s="82"/>
    </row>
    <row r="124" spans="1:85">
      <c r="A124" s="266" t="s">
        <v>358</v>
      </c>
      <c r="B124" s="35" t="s">
        <v>358</v>
      </c>
      <c r="C124" s="35">
        <v>2015</v>
      </c>
      <c r="D124" s="242" t="s">
        <v>948</v>
      </c>
      <c r="E124" s="370" t="s">
        <v>101</v>
      </c>
      <c r="F124" s="371" t="s">
        <v>1109</v>
      </c>
      <c r="G124" s="60" t="s">
        <v>6</v>
      </c>
      <c r="H124" s="81" t="s">
        <v>94</v>
      </c>
      <c r="I124" s="81" t="s">
        <v>643</v>
      </c>
      <c r="J124" s="35" t="s">
        <v>1114</v>
      </c>
      <c r="K124" s="263">
        <v>100</v>
      </c>
      <c r="L124" s="240">
        <v>314</v>
      </c>
      <c r="M124" s="403">
        <f t="shared" si="4"/>
        <v>3.14</v>
      </c>
      <c r="N124" s="661"/>
      <c r="P124" s="313"/>
      <c r="S124" s="313"/>
      <c r="AZ124" s="82"/>
      <c r="BA124" s="82"/>
      <c r="BB124" s="82"/>
      <c r="BC124" s="82"/>
      <c r="BD124" s="82"/>
      <c r="BE124" s="82"/>
      <c r="BF124" s="82"/>
      <c r="BG124" s="82"/>
      <c r="BH124" s="82"/>
      <c r="BI124" s="82"/>
      <c r="BJ124" s="82"/>
      <c r="BK124" s="82"/>
      <c r="BL124" s="216" t="s">
        <v>580</v>
      </c>
      <c r="BM124" s="82"/>
      <c r="BN124" s="82"/>
      <c r="BO124" s="82"/>
      <c r="BP124" s="82"/>
      <c r="BQ124" s="82"/>
      <c r="BR124" s="82"/>
      <c r="BS124" s="82"/>
      <c r="BT124" s="82"/>
      <c r="BU124" s="82"/>
      <c r="BV124" s="82"/>
      <c r="BW124" s="82"/>
      <c r="BX124" s="82"/>
      <c r="BY124" s="82"/>
      <c r="BZ124" s="82"/>
      <c r="CA124" s="82"/>
      <c r="CB124" s="82"/>
      <c r="CC124" s="82"/>
      <c r="CD124" s="82"/>
      <c r="CE124" s="82"/>
      <c r="CF124" s="82"/>
      <c r="CG124" s="82"/>
    </row>
    <row r="125" spans="1:85">
      <c r="A125" s="266" t="s">
        <v>358</v>
      </c>
      <c r="B125" s="35" t="s">
        <v>358</v>
      </c>
      <c r="C125" s="35">
        <v>2015</v>
      </c>
      <c r="D125" s="242" t="s">
        <v>948</v>
      </c>
      <c r="E125" s="370" t="s">
        <v>101</v>
      </c>
      <c r="F125" s="371" t="s">
        <v>1109</v>
      </c>
      <c r="G125" s="60" t="s">
        <v>6</v>
      </c>
      <c r="H125" s="81" t="s">
        <v>949</v>
      </c>
      <c r="I125" s="81" t="s">
        <v>643</v>
      </c>
      <c r="J125" s="35" t="s">
        <v>1115</v>
      </c>
      <c r="K125" s="263">
        <v>100</v>
      </c>
      <c r="L125" s="240">
        <v>1062</v>
      </c>
      <c r="M125" s="403">
        <f t="shared" si="4"/>
        <v>10.62</v>
      </c>
      <c r="N125" s="661"/>
      <c r="P125" s="313"/>
      <c r="S125" s="313"/>
      <c r="AZ125" s="82"/>
      <c r="BA125" s="82"/>
      <c r="BB125" s="82"/>
      <c r="BC125" s="82"/>
      <c r="BD125" s="82"/>
      <c r="BE125" s="82"/>
      <c r="BF125" s="82"/>
      <c r="BG125" s="82"/>
      <c r="BH125" s="82"/>
      <c r="BI125" s="82"/>
      <c r="BJ125" s="82"/>
      <c r="BK125" s="82"/>
      <c r="BL125" s="216" t="s">
        <v>581</v>
      </c>
      <c r="BM125" s="82"/>
      <c r="BN125" s="82"/>
      <c r="BO125" s="82"/>
      <c r="BP125" s="82"/>
      <c r="BQ125" s="82"/>
      <c r="BR125" s="82"/>
      <c r="BS125" s="82"/>
      <c r="BT125" s="82"/>
      <c r="BU125" s="82"/>
      <c r="BV125" s="82"/>
      <c r="BW125" s="82"/>
      <c r="BX125" s="82"/>
      <c r="BY125" s="82"/>
      <c r="BZ125" s="82"/>
      <c r="CA125" s="82"/>
      <c r="CB125" s="82"/>
      <c r="CC125" s="82"/>
      <c r="CD125" s="82"/>
      <c r="CE125" s="82"/>
      <c r="CF125" s="82"/>
      <c r="CG125" s="82"/>
    </row>
    <row r="126" spans="1:85">
      <c r="A126" s="266" t="s">
        <v>358</v>
      </c>
      <c r="B126" s="35" t="s">
        <v>358</v>
      </c>
      <c r="C126" s="35">
        <v>2015</v>
      </c>
      <c r="D126" s="242" t="s">
        <v>952</v>
      </c>
      <c r="E126" s="370" t="s">
        <v>101</v>
      </c>
      <c r="F126" s="371" t="s">
        <v>1109</v>
      </c>
      <c r="G126" s="60" t="s">
        <v>6</v>
      </c>
      <c r="H126" s="81" t="s">
        <v>953</v>
      </c>
      <c r="I126" s="81" t="s">
        <v>643</v>
      </c>
      <c r="J126" s="35" t="s">
        <v>1115</v>
      </c>
      <c r="K126" s="263">
        <v>175</v>
      </c>
      <c r="L126" s="240">
        <v>1132</v>
      </c>
      <c r="M126" s="403">
        <f t="shared" si="4"/>
        <v>6.4685714285714289</v>
      </c>
      <c r="N126" s="661"/>
      <c r="P126" s="313"/>
      <c r="S126" s="313"/>
      <c r="AZ126" s="82"/>
      <c r="BA126" s="82"/>
      <c r="BB126" s="82"/>
      <c r="BC126" s="82"/>
      <c r="BD126" s="82"/>
      <c r="BE126" s="82"/>
      <c r="BF126" s="82"/>
      <c r="BG126" s="82"/>
      <c r="BH126" s="82"/>
      <c r="BI126" s="82"/>
      <c r="BJ126" s="82"/>
      <c r="BK126" s="82"/>
      <c r="BL126" s="216" t="s">
        <v>582</v>
      </c>
      <c r="BM126" s="82"/>
      <c r="BN126" s="82"/>
      <c r="BO126" s="82"/>
      <c r="BP126" s="82"/>
      <c r="BQ126" s="82"/>
      <c r="BR126" s="82"/>
      <c r="BS126" s="82"/>
      <c r="BT126" s="82"/>
      <c r="BU126" s="82"/>
      <c r="BV126" s="82"/>
      <c r="BW126" s="82"/>
      <c r="BX126" s="82"/>
      <c r="BY126" s="82"/>
      <c r="BZ126" s="82"/>
      <c r="CA126" s="82"/>
      <c r="CB126" s="82"/>
      <c r="CC126" s="82"/>
      <c r="CD126" s="82"/>
      <c r="CE126" s="82"/>
      <c r="CF126" s="82"/>
      <c r="CG126" s="82"/>
    </row>
    <row r="127" spans="1:85">
      <c r="A127" s="266" t="s">
        <v>358</v>
      </c>
      <c r="B127" s="35" t="s">
        <v>358</v>
      </c>
      <c r="C127" s="35">
        <v>2015</v>
      </c>
      <c r="D127" s="242" t="s">
        <v>952</v>
      </c>
      <c r="E127" s="370" t="s">
        <v>101</v>
      </c>
      <c r="F127" s="371" t="s">
        <v>1109</v>
      </c>
      <c r="G127" s="60" t="s">
        <v>6</v>
      </c>
      <c r="H127" s="81" t="s">
        <v>954</v>
      </c>
      <c r="I127" s="81" t="s">
        <v>643</v>
      </c>
      <c r="J127" s="35" t="s">
        <v>1115</v>
      </c>
      <c r="K127" s="263">
        <v>200</v>
      </c>
      <c r="L127" s="240">
        <v>1774</v>
      </c>
      <c r="M127" s="403">
        <f t="shared" si="4"/>
        <v>8.8699999999999992</v>
      </c>
      <c r="N127" s="661"/>
      <c r="P127" s="313"/>
      <c r="S127" s="313"/>
      <c r="AZ127" s="82"/>
      <c r="BA127" s="82"/>
      <c r="BB127" s="82"/>
      <c r="BC127" s="82"/>
      <c r="BD127" s="82"/>
      <c r="BE127" s="82"/>
      <c r="BF127" s="82"/>
      <c r="BG127" s="82"/>
      <c r="BH127" s="82"/>
      <c r="BI127" s="82"/>
      <c r="BJ127" s="82"/>
      <c r="BK127" s="82"/>
      <c r="BL127" s="216" t="s">
        <v>583</v>
      </c>
      <c r="BM127" s="82"/>
      <c r="BN127" s="82"/>
      <c r="BO127" s="82"/>
      <c r="BP127" s="82"/>
      <c r="BQ127" s="82"/>
      <c r="BR127" s="82"/>
      <c r="BS127" s="82"/>
      <c r="BT127" s="82"/>
      <c r="BU127" s="82"/>
      <c r="BV127" s="82"/>
      <c r="BW127" s="82"/>
      <c r="BX127" s="82"/>
      <c r="BY127" s="82"/>
      <c r="BZ127" s="82"/>
      <c r="CA127" s="82"/>
      <c r="CB127" s="82"/>
      <c r="CC127" s="82"/>
      <c r="CD127" s="82"/>
      <c r="CE127" s="82"/>
      <c r="CF127" s="82"/>
      <c r="CG127" s="82"/>
    </row>
    <row r="128" spans="1:85">
      <c r="A128" s="266" t="s">
        <v>358</v>
      </c>
      <c r="B128" s="35" t="s">
        <v>358</v>
      </c>
      <c r="C128" s="35">
        <v>2015</v>
      </c>
      <c r="D128" s="242" t="s">
        <v>955</v>
      </c>
      <c r="E128" s="370" t="s">
        <v>101</v>
      </c>
      <c r="F128" s="371" t="s">
        <v>1109</v>
      </c>
      <c r="G128" s="60" t="s">
        <v>6</v>
      </c>
      <c r="H128" s="81" t="s">
        <v>956</v>
      </c>
      <c r="I128" s="81" t="s">
        <v>643</v>
      </c>
      <c r="J128" s="35" t="s">
        <v>1115</v>
      </c>
      <c r="K128" s="263">
        <v>10</v>
      </c>
      <c r="L128" s="240">
        <v>14</v>
      </c>
      <c r="M128" s="403">
        <f t="shared" si="4"/>
        <v>1.4</v>
      </c>
      <c r="N128" s="661"/>
      <c r="P128" s="313"/>
      <c r="S128" s="313"/>
      <c r="AZ128" s="82"/>
      <c r="BA128" s="82"/>
      <c r="BB128" s="82"/>
      <c r="BC128" s="82"/>
      <c r="BD128" s="82"/>
      <c r="BE128" s="82"/>
      <c r="BF128" s="82"/>
      <c r="BG128" s="82"/>
      <c r="BH128" s="82"/>
      <c r="BI128" s="82"/>
      <c r="BJ128" s="82"/>
      <c r="BK128" s="82"/>
      <c r="BL128" s="216" t="s">
        <v>584</v>
      </c>
      <c r="BM128" s="82"/>
      <c r="BN128" s="82"/>
      <c r="BO128" s="82"/>
      <c r="BP128" s="82"/>
      <c r="BQ128" s="82"/>
      <c r="BR128" s="82"/>
      <c r="BS128" s="82"/>
      <c r="BT128" s="82"/>
      <c r="BU128" s="82"/>
      <c r="BV128" s="82"/>
      <c r="BW128" s="82"/>
      <c r="BX128" s="82"/>
      <c r="BY128" s="82"/>
      <c r="BZ128" s="82"/>
      <c r="CA128" s="82"/>
      <c r="CB128" s="82"/>
      <c r="CC128" s="82"/>
      <c r="CD128" s="82"/>
      <c r="CE128" s="82"/>
      <c r="CF128" s="82"/>
      <c r="CG128" s="82"/>
    </row>
    <row r="129" spans="1:85">
      <c r="A129" s="266" t="s">
        <v>358</v>
      </c>
      <c r="B129" s="35" t="s">
        <v>358</v>
      </c>
      <c r="C129" s="35">
        <v>2015</v>
      </c>
      <c r="D129" s="242" t="s">
        <v>955</v>
      </c>
      <c r="E129" s="370" t="s">
        <v>101</v>
      </c>
      <c r="F129" s="371" t="s">
        <v>1109</v>
      </c>
      <c r="G129" s="60" t="s">
        <v>6</v>
      </c>
      <c r="H129" s="81" t="s">
        <v>957</v>
      </c>
      <c r="I129" s="81" t="s">
        <v>643</v>
      </c>
      <c r="J129" s="35" t="s">
        <v>1115</v>
      </c>
      <c r="K129" s="263">
        <v>50</v>
      </c>
      <c r="L129" s="240">
        <v>274</v>
      </c>
      <c r="M129" s="403">
        <f t="shared" si="4"/>
        <v>5.48</v>
      </c>
      <c r="N129" s="661"/>
      <c r="P129" s="313"/>
      <c r="S129" s="313"/>
      <c r="AZ129" s="82"/>
      <c r="BA129" s="82"/>
      <c r="BB129" s="82"/>
      <c r="BC129" s="82"/>
      <c r="BD129" s="82"/>
      <c r="BE129" s="82"/>
      <c r="BF129" s="82"/>
      <c r="BG129" s="82"/>
      <c r="BH129" s="82"/>
      <c r="BI129" s="82"/>
      <c r="BJ129" s="82"/>
      <c r="BK129" s="82"/>
      <c r="BL129" s="216" t="s">
        <v>585</v>
      </c>
      <c r="BM129" s="82"/>
      <c r="BN129" s="82"/>
      <c r="BO129" s="82"/>
      <c r="BP129" s="82"/>
      <c r="BQ129" s="82"/>
      <c r="BR129" s="82"/>
      <c r="BS129" s="82"/>
      <c r="BT129" s="82"/>
      <c r="BU129" s="82"/>
      <c r="BV129" s="82"/>
      <c r="BW129" s="82"/>
      <c r="BX129" s="82"/>
      <c r="BY129" s="82"/>
      <c r="BZ129" s="82"/>
      <c r="CA129" s="82"/>
      <c r="CB129" s="82"/>
      <c r="CC129" s="82"/>
      <c r="CD129" s="82"/>
      <c r="CE129" s="82"/>
      <c r="CF129" s="82"/>
      <c r="CG129" s="82"/>
    </row>
    <row r="130" spans="1:85">
      <c r="A130" s="266" t="s">
        <v>358</v>
      </c>
      <c r="B130" s="35" t="s">
        <v>358</v>
      </c>
      <c r="C130" s="35">
        <v>2015</v>
      </c>
      <c r="D130" s="242" t="s">
        <v>958</v>
      </c>
      <c r="E130" s="370" t="s">
        <v>101</v>
      </c>
      <c r="F130" s="371" t="s">
        <v>1109</v>
      </c>
      <c r="G130" s="60" t="s">
        <v>6</v>
      </c>
      <c r="H130" s="81" t="s">
        <v>956</v>
      </c>
      <c r="I130" s="81" t="s">
        <v>643</v>
      </c>
      <c r="J130" s="35" t="s">
        <v>1115</v>
      </c>
      <c r="K130" s="263">
        <v>40</v>
      </c>
      <c r="L130" s="240">
        <v>297</v>
      </c>
      <c r="M130" s="403">
        <f t="shared" si="4"/>
        <v>7.4249999999999998</v>
      </c>
      <c r="N130" s="661"/>
      <c r="P130" s="313"/>
      <c r="S130" s="313"/>
      <c r="AZ130" s="82"/>
      <c r="BA130" s="82"/>
      <c r="BB130" s="82"/>
      <c r="BC130" s="82"/>
      <c r="BD130" s="82"/>
      <c r="BE130" s="82"/>
      <c r="BF130" s="82"/>
      <c r="BG130" s="82"/>
      <c r="BH130" s="82"/>
      <c r="BI130" s="82"/>
      <c r="BJ130" s="82"/>
      <c r="BK130" s="82"/>
      <c r="BL130" s="216" t="s">
        <v>586</v>
      </c>
      <c r="BM130" s="82"/>
      <c r="BN130" s="82"/>
      <c r="BO130" s="82"/>
      <c r="BP130" s="82"/>
      <c r="BQ130" s="82"/>
      <c r="BR130" s="82"/>
      <c r="BS130" s="82"/>
      <c r="BT130" s="82"/>
      <c r="BU130" s="82"/>
      <c r="BV130" s="82"/>
      <c r="BW130" s="82"/>
      <c r="BX130" s="82"/>
      <c r="BY130" s="82"/>
      <c r="BZ130" s="82"/>
      <c r="CA130" s="82"/>
      <c r="CB130" s="82"/>
      <c r="CC130" s="82"/>
      <c r="CD130" s="82"/>
      <c r="CE130" s="82"/>
      <c r="CF130" s="82"/>
      <c r="CG130" s="82"/>
    </row>
    <row r="131" spans="1:85">
      <c r="A131" s="266" t="s">
        <v>358</v>
      </c>
      <c r="B131" s="35" t="s">
        <v>358</v>
      </c>
      <c r="C131" s="35">
        <v>2015</v>
      </c>
      <c r="D131" s="242" t="s">
        <v>958</v>
      </c>
      <c r="E131" s="370" t="s">
        <v>101</v>
      </c>
      <c r="F131" s="371" t="s">
        <v>1109</v>
      </c>
      <c r="G131" s="60" t="s">
        <v>6</v>
      </c>
      <c r="H131" s="81" t="s">
        <v>957</v>
      </c>
      <c r="I131" s="81" t="s">
        <v>643</v>
      </c>
      <c r="J131" s="35" t="s">
        <v>1115</v>
      </c>
      <c r="K131" s="263">
        <v>150</v>
      </c>
      <c r="L131" s="240">
        <v>715</v>
      </c>
      <c r="M131" s="403">
        <f t="shared" si="4"/>
        <v>4.7666666666666666</v>
      </c>
      <c r="N131" s="661"/>
      <c r="P131" s="313"/>
      <c r="S131" s="313"/>
      <c r="AZ131" s="82"/>
      <c r="BA131" s="82"/>
      <c r="BB131" s="82"/>
      <c r="BC131" s="82"/>
      <c r="BD131" s="82"/>
      <c r="BE131" s="82"/>
      <c r="BF131" s="82"/>
      <c r="BG131" s="82"/>
      <c r="BH131" s="82"/>
      <c r="BI131" s="82"/>
      <c r="BJ131" s="82"/>
      <c r="BK131" s="82"/>
      <c r="BL131" s="216" t="s">
        <v>656</v>
      </c>
      <c r="BM131" s="82"/>
      <c r="BN131" s="82"/>
      <c r="BO131" s="82"/>
      <c r="BP131" s="82"/>
      <c r="BQ131" s="82"/>
      <c r="BR131" s="82"/>
      <c r="BS131" s="82"/>
      <c r="BT131" s="82"/>
      <c r="BU131" s="82"/>
      <c r="BV131" s="82"/>
      <c r="BW131" s="82"/>
      <c r="BX131" s="82"/>
      <c r="BY131" s="82"/>
      <c r="BZ131" s="82"/>
      <c r="CA131" s="82"/>
      <c r="CB131" s="82"/>
      <c r="CC131" s="82"/>
      <c r="CD131" s="82"/>
      <c r="CE131" s="82"/>
      <c r="CF131" s="82"/>
      <c r="CG131" s="82"/>
    </row>
    <row r="132" spans="1:85">
      <c r="A132" s="266" t="s">
        <v>358</v>
      </c>
      <c r="B132" s="35" t="s">
        <v>358</v>
      </c>
      <c r="C132" s="35">
        <v>2015</v>
      </c>
      <c r="D132" s="242" t="s">
        <v>959</v>
      </c>
      <c r="E132" s="370" t="s">
        <v>101</v>
      </c>
      <c r="F132" s="371" t="s">
        <v>1109</v>
      </c>
      <c r="G132" s="60" t="s">
        <v>6</v>
      </c>
      <c r="H132" s="81" t="s">
        <v>944</v>
      </c>
      <c r="I132" s="81" t="s">
        <v>643</v>
      </c>
      <c r="J132" s="35" t="s">
        <v>1115</v>
      </c>
      <c r="K132" s="263">
        <v>350</v>
      </c>
      <c r="L132" s="240">
        <v>1204</v>
      </c>
      <c r="M132" s="403">
        <f t="shared" si="4"/>
        <v>3.44</v>
      </c>
      <c r="N132" s="661"/>
      <c r="P132" s="313"/>
      <c r="S132" s="313"/>
      <c r="AZ132" s="82"/>
      <c r="BA132" s="82"/>
      <c r="BB132" s="82"/>
      <c r="BC132" s="82"/>
      <c r="BD132" s="82"/>
      <c r="BE132" s="82"/>
      <c r="BF132" s="82"/>
      <c r="BG132" s="82"/>
      <c r="BH132" s="82"/>
      <c r="BI132" s="82"/>
      <c r="BJ132" s="82"/>
      <c r="BK132" s="82"/>
      <c r="BL132" s="216" t="s">
        <v>587</v>
      </c>
      <c r="BM132" s="82"/>
      <c r="BN132" s="82"/>
      <c r="BO132" s="82"/>
      <c r="BP132" s="82"/>
      <c r="BQ132" s="82"/>
      <c r="BR132" s="82"/>
      <c r="BS132" s="82"/>
      <c r="BT132" s="82"/>
      <c r="BU132" s="82"/>
      <c r="BV132" s="82"/>
      <c r="BW132" s="82"/>
      <c r="BX132" s="82"/>
      <c r="BY132" s="82"/>
      <c r="BZ132" s="82"/>
      <c r="CA132" s="82"/>
      <c r="CB132" s="82"/>
      <c r="CC132" s="82"/>
      <c r="CD132" s="82"/>
      <c r="CE132" s="82"/>
      <c r="CF132" s="82"/>
      <c r="CG132" s="82"/>
    </row>
    <row r="133" spans="1:85">
      <c r="A133" s="266" t="s">
        <v>358</v>
      </c>
      <c r="B133" s="35" t="s">
        <v>358</v>
      </c>
      <c r="C133" s="35">
        <v>2015</v>
      </c>
      <c r="D133" s="242" t="s">
        <v>959</v>
      </c>
      <c r="E133" s="370" t="s">
        <v>101</v>
      </c>
      <c r="F133" s="371" t="s">
        <v>1109</v>
      </c>
      <c r="G133" s="60" t="s">
        <v>6</v>
      </c>
      <c r="H133" s="81" t="s">
        <v>94</v>
      </c>
      <c r="I133" s="81" t="s">
        <v>643</v>
      </c>
      <c r="J133" s="35" t="s">
        <v>1114</v>
      </c>
      <c r="K133" s="263">
        <v>500</v>
      </c>
      <c r="L133" s="240">
        <v>679</v>
      </c>
      <c r="M133" s="403">
        <f t="shared" si="4"/>
        <v>1.3580000000000001</v>
      </c>
      <c r="N133" s="661"/>
      <c r="P133" s="313"/>
      <c r="S133" s="313"/>
      <c r="AZ133" s="82"/>
      <c r="BA133" s="82"/>
      <c r="BB133" s="82"/>
      <c r="BC133" s="82"/>
      <c r="BD133" s="82"/>
      <c r="BE133" s="82"/>
      <c r="BF133" s="82"/>
      <c r="BG133" s="82"/>
      <c r="BH133" s="82"/>
      <c r="BI133" s="82"/>
      <c r="BJ133" s="82"/>
      <c r="BK133" s="82"/>
      <c r="BL133" s="217" t="s">
        <v>588</v>
      </c>
      <c r="BM133" s="82"/>
      <c r="BN133" s="82"/>
      <c r="BO133" s="82"/>
      <c r="BP133" s="82"/>
      <c r="BQ133" s="82"/>
      <c r="BR133" s="82"/>
      <c r="BS133" s="82"/>
      <c r="BT133" s="82"/>
      <c r="BU133" s="82"/>
      <c r="BV133" s="82"/>
      <c r="BW133" s="82"/>
      <c r="BX133" s="82"/>
      <c r="BY133" s="82"/>
      <c r="BZ133" s="82"/>
      <c r="CA133" s="82"/>
      <c r="CB133" s="82"/>
      <c r="CC133" s="82"/>
      <c r="CD133" s="82"/>
      <c r="CE133" s="82"/>
      <c r="CF133" s="82"/>
      <c r="CG133" s="82"/>
    </row>
    <row r="134" spans="1:85">
      <c r="A134" s="266" t="s">
        <v>358</v>
      </c>
      <c r="B134" s="35" t="s">
        <v>358</v>
      </c>
      <c r="C134" s="35">
        <v>2015</v>
      </c>
      <c r="D134" s="242" t="s">
        <v>959</v>
      </c>
      <c r="E134" s="370" t="s">
        <v>101</v>
      </c>
      <c r="F134" s="371" t="s">
        <v>1109</v>
      </c>
      <c r="G134" s="60" t="s">
        <v>6</v>
      </c>
      <c r="H134" s="81" t="s">
        <v>960</v>
      </c>
      <c r="I134" s="81" t="s">
        <v>643</v>
      </c>
      <c r="J134" s="35" t="s">
        <v>1115</v>
      </c>
      <c r="K134" s="263">
        <v>1000</v>
      </c>
      <c r="L134" s="240">
        <v>2412</v>
      </c>
      <c r="M134" s="403">
        <f t="shared" si="4"/>
        <v>2.4119999999999999</v>
      </c>
      <c r="N134" s="661"/>
      <c r="P134" s="313"/>
      <c r="S134" s="313"/>
      <c r="AZ134" s="82"/>
      <c r="BA134" s="82"/>
      <c r="BB134" s="82"/>
      <c r="BC134" s="82"/>
      <c r="BD134" s="82"/>
      <c r="BE134" s="82"/>
      <c r="BF134" s="82"/>
      <c r="BG134" s="82"/>
      <c r="BH134" s="82"/>
      <c r="BI134" s="82"/>
      <c r="BJ134" s="82"/>
      <c r="BK134" s="82"/>
      <c r="BL134" s="216" t="s">
        <v>589</v>
      </c>
      <c r="BM134" s="82"/>
      <c r="BN134" s="82"/>
      <c r="BO134" s="82"/>
      <c r="BP134" s="82"/>
      <c r="BQ134" s="82"/>
      <c r="BR134" s="82"/>
      <c r="BS134" s="82"/>
      <c r="BT134" s="82"/>
      <c r="BU134" s="82"/>
      <c r="BV134" s="82"/>
      <c r="BW134" s="82"/>
      <c r="BX134" s="82"/>
      <c r="BY134" s="82"/>
      <c r="BZ134" s="82"/>
      <c r="CA134" s="82"/>
      <c r="CB134" s="82"/>
      <c r="CC134" s="82"/>
      <c r="CD134" s="82"/>
      <c r="CE134" s="82"/>
      <c r="CF134" s="82"/>
      <c r="CG134" s="82"/>
    </row>
    <row r="135" spans="1:85">
      <c r="A135" s="266" t="s">
        <v>358</v>
      </c>
      <c r="B135" s="35" t="s">
        <v>358</v>
      </c>
      <c r="C135" s="35">
        <v>2015</v>
      </c>
      <c r="D135" s="242" t="s">
        <v>961</v>
      </c>
      <c r="E135" s="370" t="s">
        <v>101</v>
      </c>
      <c r="F135" s="371" t="s">
        <v>1109</v>
      </c>
      <c r="G135" s="60" t="s">
        <v>6</v>
      </c>
      <c r="H135" s="81" t="s">
        <v>944</v>
      </c>
      <c r="I135" s="81" t="s">
        <v>643</v>
      </c>
      <c r="J135" s="35" t="s">
        <v>1115</v>
      </c>
      <c r="K135" s="263">
        <v>225</v>
      </c>
      <c r="L135" s="240">
        <v>978</v>
      </c>
      <c r="M135" s="403">
        <f t="shared" si="4"/>
        <v>4.3466666666666667</v>
      </c>
      <c r="N135" s="661"/>
      <c r="P135" s="313"/>
      <c r="S135" s="313"/>
      <c r="AZ135" s="82"/>
      <c r="BA135" s="82"/>
      <c r="BB135" s="82"/>
      <c r="BC135" s="82"/>
      <c r="BD135" s="82"/>
      <c r="BE135" s="82"/>
      <c r="BF135" s="82"/>
      <c r="BG135" s="82"/>
      <c r="BH135" s="82"/>
      <c r="BI135" s="82"/>
      <c r="BJ135" s="82"/>
      <c r="BK135" s="82"/>
      <c r="BL135" s="216" t="s">
        <v>590</v>
      </c>
      <c r="BM135" s="82"/>
      <c r="BN135" s="82"/>
      <c r="BO135" s="82"/>
      <c r="BP135" s="82"/>
      <c r="BQ135" s="82"/>
      <c r="BR135" s="82"/>
      <c r="BS135" s="82"/>
      <c r="BT135" s="82"/>
      <c r="BU135" s="82"/>
      <c r="BV135" s="82"/>
      <c r="BW135" s="82"/>
      <c r="BX135" s="82"/>
      <c r="BY135" s="82"/>
      <c r="BZ135" s="82"/>
      <c r="CA135" s="82"/>
      <c r="CB135" s="82"/>
      <c r="CC135" s="82"/>
      <c r="CD135" s="82"/>
      <c r="CE135" s="82"/>
      <c r="CF135" s="82"/>
      <c r="CG135" s="82"/>
    </row>
    <row r="136" spans="1:85" ht="38.25">
      <c r="A136" s="266" t="s">
        <v>358</v>
      </c>
      <c r="B136" s="35" t="s">
        <v>358</v>
      </c>
      <c r="C136" s="35">
        <v>2015</v>
      </c>
      <c r="D136" s="242" t="s">
        <v>961</v>
      </c>
      <c r="E136" s="370" t="s">
        <v>101</v>
      </c>
      <c r="F136" s="371" t="s">
        <v>1109</v>
      </c>
      <c r="G136" s="60" t="s">
        <v>6</v>
      </c>
      <c r="H136" s="81" t="s">
        <v>94</v>
      </c>
      <c r="I136" s="81" t="s">
        <v>643</v>
      </c>
      <c r="J136" s="35" t="s">
        <v>1114</v>
      </c>
      <c r="K136" s="263">
        <v>500</v>
      </c>
      <c r="L136" s="240">
        <v>188</v>
      </c>
      <c r="M136" s="403">
        <f t="shared" si="4"/>
        <v>0.376</v>
      </c>
      <c r="N136" s="661" t="s">
        <v>1320</v>
      </c>
      <c r="P136" s="313"/>
      <c r="S136" s="313"/>
      <c r="AZ136" s="82"/>
      <c r="BA136" s="82"/>
      <c r="BB136" s="82"/>
      <c r="BC136" s="82"/>
      <c r="BD136" s="82"/>
      <c r="BE136" s="82"/>
      <c r="BF136" s="82"/>
      <c r="BG136" s="82"/>
      <c r="BH136" s="82"/>
      <c r="BI136" s="82"/>
      <c r="BJ136" s="82"/>
      <c r="BK136" s="82"/>
      <c r="BL136" s="216" t="s">
        <v>591</v>
      </c>
      <c r="BM136" s="82"/>
      <c r="BN136" s="82"/>
      <c r="BO136" s="82"/>
      <c r="BP136" s="82"/>
      <c r="BQ136" s="82"/>
      <c r="BR136" s="82"/>
      <c r="BS136" s="82"/>
      <c r="BT136" s="82"/>
      <c r="BU136" s="82"/>
      <c r="BV136" s="82"/>
      <c r="BW136" s="82"/>
      <c r="BX136" s="82"/>
      <c r="BY136" s="82"/>
      <c r="BZ136" s="82"/>
      <c r="CA136" s="82"/>
      <c r="CB136" s="82"/>
      <c r="CC136" s="82"/>
      <c r="CD136" s="82"/>
      <c r="CE136" s="82"/>
      <c r="CF136" s="82"/>
      <c r="CG136" s="82"/>
    </row>
    <row r="137" spans="1:85">
      <c r="A137" s="266" t="s">
        <v>358</v>
      </c>
      <c r="B137" s="35" t="s">
        <v>358</v>
      </c>
      <c r="C137" s="35">
        <v>2015</v>
      </c>
      <c r="D137" s="242" t="s">
        <v>961</v>
      </c>
      <c r="E137" s="370" t="s">
        <v>101</v>
      </c>
      <c r="F137" s="371" t="s">
        <v>1109</v>
      </c>
      <c r="G137" s="60" t="s">
        <v>6</v>
      </c>
      <c r="H137" s="81" t="s">
        <v>949</v>
      </c>
      <c r="I137" s="81" t="s">
        <v>643</v>
      </c>
      <c r="J137" s="35" t="s">
        <v>1115</v>
      </c>
      <c r="K137" s="263">
        <v>750</v>
      </c>
      <c r="L137" s="240">
        <v>1801</v>
      </c>
      <c r="M137" s="403">
        <f t="shared" si="4"/>
        <v>2.4013333333333335</v>
      </c>
      <c r="N137" s="661"/>
      <c r="P137" s="313"/>
      <c r="S137" s="313"/>
      <c r="AZ137" s="82"/>
      <c r="BA137" s="82"/>
      <c r="BB137" s="82"/>
      <c r="BC137" s="82"/>
      <c r="BD137" s="82"/>
      <c r="BE137" s="82"/>
      <c r="BF137" s="82"/>
      <c r="BG137" s="82"/>
      <c r="BH137" s="82"/>
      <c r="BI137" s="82"/>
      <c r="BJ137" s="82"/>
      <c r="BK137" s="82"/>
      <c r="BL137" s="216" t="s">
        <v>592</v>
      </c>
      <c r="BM137" s="82"/>
      <c r="BN137" s="82"/>
      <c r="BO137" s="82"/>
      <c r="BP137" s="82"/>
      <c r="BQ137" s="82"/>
      <c r="BR137" s="82"/>
      <c r="BS137" s="82"/>
      <c r="BT137" s="82"/>
      <c r="BU137" s="82"/>
      <c r="BV137" s="82"/>
      <c r="BW137" s="82"/>
      <c r="BX137" s="82"/>
      <c r="BY137" s="82"/>
      <c r="BZ137" s="82"/>
      <c r="CA137" s="82"/>
      <c r="CB137" s="82"/>
      <c r="CC137" s="82"/>
      <c r="CD137" s="82"/>
      <c r="CE137" s="82"/>
      <c r="CF137" s="82"/>
      <c r="CG137" s="82"/>
    </row>
    <row r="138" spans="1:85" ht="51">
      <c r="A138" s="266" t="s">
        <v>358</v>
      </c>
      <c r="B138" s="35" t="s">
        <v>358</v>
      </c>
      <c r="C138" s="35">
        <v>2015</v>
      </c>
      <c r="D138" s="242" t="s">
        <v>962</v>
      </c>
      <c r="E138" s="370" t="s">
        <v>101</v>
      </c>
      <c r="F138" s="371" t="s">
        <v>1109</v>
      </c>
      <c r="G138" s="60" t="s">
        <v>6</v>
      </c>
      <c r="H138" s="81" t="s">
        <v>112</v>
      </c>
      <c r="I138" s="81" t="s">
        <v>642</v>
      </c>
      <c r="J138" s="35" t="s">
        <v>1115</v>
      </c>
      <c r="K138" s="263">
        <v>1300</v>
      </c>
      <c r="L138" s="240">
        <v>615</v>
      </c>
      <c r="M138" s="403">
        <f t="shared" si="4"/>
        <v>0.47307692307692306</v>
      </c>
      <c r="N138" s="661" t="s">
        <v>1314</v>
      </c>
      <c r="P138" s="313"/>
      <c r="S138" s="313"/>
      <c r="AZ138" s="82"/>
      <c r="BA138" s="82"/>
      <c r="BB138" s="82"/>
      <c r="BC138" s="82"/>
      <c r="BD138" s="82"/>
      <c r="BE138" s="82"/>
      <c r="BF138" s="82"/>
      <c r="BG138" s="82"/>
      <c r="BH138" s="82"/>
      <c r="BI138" s="82"/>
      <c r="BJ138" s="82"/>
      <c r="BK138" s="82"/>
      <c r="BL138" s="216" t="s">
        <v>593</v>
      </c>
      <c r="BM138" s="82"/>
      <c r="BN138" s="82"/>
      <c r="BO138" s="82"/>
      <c r="BP138" s="82"/>
      <c r="BQ138" s="82"/>
      <c r="BR138" s="82"/>
      <c r="BS138" s="82"/>
      <c r="BT138" s="82"/>
      <c r="BU138" s="82"/>
      <c r="BV138" s="82"/>
      <c r="BW138" s="82"/>
      <c r="BX138" s="82"/>
      <c r="BY138" s="82"/>
      <c r="BZ138" s="82"/>
      <c r="CA138" s="82"/>
      <c r="CB138" s="82"/>
      <c r="CC138" s="82"/>
      <c r="CD138" s="82"/>
      <c r="CE138" s="82"/>
      <c r="CF138" s="82"/>
      <c r="CG138" s="82"/>
    </row>
    <row r="139" spans="1:85" ht="51">
      <c r="A139" s="266" t="s">
        <v>358</v>
      </c>
      <c r="B139" s="35" t="s">
        <v>358</v>
      </c>
      <c r="C139" s="35">
        <v>2015</v>
      </c>
      <c r="D139" s="242" t="s">
        <v>963</v>
      </c>
      <c r="E139" s="370" t="s">
        <v>101</v>
      </c>
      <c r="F139" s="371" t="s">
        <v>1109</v>
      </c>
      <c r="G139" s="60" t="s">
        <v>6</v>
      </c>
      <c r="H139" s="81" t="s">
        <v>1113</v>
      </c>
      <c r="I139" s="81" t="s">
        <v>642</v>
      </c>
      <c r="J139" s="35" t="s">
        <v>1110</v>
      </c>
      <c r="K139" s="263">
        <v>50000</v>
      </c>
      <c r="L139" s="240">
        <v>2132</v>
      </c>
      <c r="M139" s="403">
        <f t="shared" si="4"/>
        <v>4.2639999999999997E-2</v>
      </c>
      <c r="N139" s="661" t="s">
        <v>1321</v>
      </c>
      <c r="P139" s="313"/>
      <c r="S139" s="313"/>
      <c r="AZ139" s="82"/>
      <c r="BA139" s="82"/>
      <c r="BB139" s="82"/>
      <c r="BC139" s="82"/>
      <c r="BD139" s="82"/>
      <c r="BE139" s="82"/>
      <c r="BF139" s="82"/>
      <c r="BG139" s="82"/>
      <c r="BH139" s="82"/>
      <c r="BI139" s="82"/>
      <c r="BJ139" s="82"/>
      <c r="BK139" s="82"/>
      <c r="BL139" s="216" t="s">
        <v>595</v>
      </c>
      <c r="BM139" s="82"/>
      <c r="BN139" s="82"/>
      <c r="BO139" s="82"/>
      <c r="BP139" s="82"/>
      <c r="BQ139" s="82"/>
      <c r="BR139" s="82"/>
      <c r="BS139" s="82"/>
      <c r="BT139" s="82"/>
      <c r="BU139" s="82"/>
      <c r="BV139" s="82"/>
      <c r="BW139" s="82"/>
      <c r="BX139" s="82"/>
      <c r="BY139" s="82"/>
      <c r="BZ139" s="82"/>
      <c r="CA139" s="82"/>
      <c r="CB139" s="82"/>
      <c r="CC139" s="82"/>
      <c r="CD139" s="82"/>
      <c r="CE139" s="82"/>
      <c r="CF139" s="82"/>
      <c r="CG139" s="82"/>
    </row>
    <row r="140" spans="1:85" ht="25.5">
      <c r="A140" s="266" t="s">
        <v>358</v>
      </c>
      <c r="B140" s="35" t="s">
        <v>358</v>
      </c>
      <c r="C140" s="35">
        <v>2015</v>
      </c>
      <c r="D140" s="242" t="s">
        <v>965</v>
      </c>
      <c r="E140" s="370" t="s">
        <v>101</v>
      </c>
      <c r="F140" s="371" t="s">
        <v>1109</v>
      </c>
      <c r="G140" s="60" t="s">
        <v>6</v>
      </c>
      <c r="H140" s="81" t="s">
        <v>94</v>
      </c>
      <c r="I140" s="81" t="s">
        <v>643</v>
      </c>
      <c r="J140" s="35" t="s">
        <v>1114</v>
      </c>
      <c r="K140" s="263">
        <v>250</v>
      </c>
      <c r="L140" s="240">
        <v>187</v>
      </c>
      <c r="M140" s="403">
        <f t="shared" si="4"/>
        <v>0.748</v>
      </c>
      <c r="N140" s="661" t="s">
        <v>1316</v>
      </c>
      <c r="P140" s="313"/>
      <c r="S140" s="313"/>
      <c r="AZ140" s="82"/>
      <c r="BA140" s="82"/>
      <c r="BB140" s="82"/>
      <c r="BC140" s="82"/>
      <c r="BD140" s="82"/>
      <c r="BE140" s="82"/>
      <c r="BF140" s="82"/>
      <c r="BG140" s="82"/>
      <c r="BH140" s="82"/>
      <c r="BI140" s="82"/>
      <c r="BJ140" s="82"/>
      <c r="BK140" s="82"/>
      <c r="BL140" s="216" t="s">
        <v>596</v>
      </c>
      <c r="BM140" s="82"/>
      <c r="BN140" s="82"/>
      <c r="BO140" s="82"/>
      <c r="BP140" s="82"/>
      <c r="BQ140" s="82"/>
      <c r="BR140" s="82"/>
      <c r="BS140" s="82"/>
      <c r="BT140" s="82"/>
      <c r="BU140" s="82"/>
      <c r="BV140" s="82"/>
      <c r="BW140" s="82"/>
      <c r="BX140" s="82"/>
      <c r="BY140" s="82"/>
      <c r="BZ140" s="82"/>
      <c r="CA140" s="82"/>
      <c r="CB140" s="82"/>
      <c r="CC140" s="82"/>
      <c r="CD140" s="82"/>
      <c r="CE140" s="82"/>
      <c r="CF140" s="82"/>
      <c r="CG140" s="82"/>
    </row>
    <row r="141" spans="1:85">
      <c r="A141" s="266" t="s">
        <v>358</v>
      </c>
      <c r="B141" s="35" t="s">
        <v>358</v>
      </c>
      <c r="C141" s="35">
        <v>2015</v>
      </c>
      <c r="D141" s="242" t="s">
        <v>965</v>
      </c>
      <c r="E141" s="370" t="s">
        <v>101</v>
      </c>
      <c r="F141" s="371" t="s">
        <v>1109</v>
      </c>
      <c r="G141" s="60" t="s">
        <v>6</v>
      </c>
      <c r="H141" s="81" t="s">
        <v>966</v>
      </c>
      <c r="I141" s="81" t="s">
        <v>643</v>
      </c>
      <c r="J141" s="35" t="s">
        <v>1115</v>
      </c>
      <c r="K141" s="263">
        <v>200</v>
      </c>
      <c r="L141" s="240">
        <v>836</v>
      </c>
      <c r="M141" s="403">
        <f t="shared" si="4"/>
        <v>4.18</v>
      </c>
      <c r="N141" s="661"/>
      <c r="P141" s="313"/>
      <c r="S141" s="313"/>
      <c r="AZ141" s="82"/>
      <c r="BA141" s="82"/>
      <c r="BB141" s="82"/>
      <c r="BC141" s="82"/>
      <c r="BD141" s="82"/>
      <c r="BE141" s="82"/>
      <c r="BF141" s="82"/>
      <c r="BG141" s="82"/>
      <c r="BH141" s="82"/>
      <c r="BI141" s="82"/>
      <c r="BJ141" s="82"/>
      <c r="BK141" s="82"/>
      <c r="BL141" s="216" t="s">
        <v>597</v>
      </c>
      <c r="BM141" s="82"/>
      <c r="BN141" s="82"/>
      <c r="BO141" s="82"/>
      <c r="BP141" s="82"/>
      <c r="BQ141" s="82"/>
      <c r="BR141" s="82"/>
      <c r="BS141" s="82"/>
      <c r="BT141" s="82"/>
      <c r="BU141" s="82"/>
      <c r="BV141" s="82"/>
      <c r="BW141" s="82"/>
      <c r="BX141" s="82"/>
      <c r="BY141" s="82"/>
      <c r="BZ141" s="82"/>
      <c r="CA141" s="82"/>
      <c r="CB141" s="82"/>
      <c r="CC141" s="82"/>
      <c r="CD141" s="82"/>
      <c r="CE141" s="82"/>
      <c r="CF141" s="82"/>
      <c r="CG141" s="82"/>
    </row>
    <row r="142" spans="1:85">
      <c r="A142" s="266" t="s">
        <v>358</v>
      </c>
      <c r="B142" s="35" t="s">
        <v>358</v>
      </c>
      <c r="C142" s="35">
        <v>2015</v>
      </c>
      <c r="D142" s="242" t="s">
        <v>965</v>
      </c>
      <c r="E142" s="370" t="s">
        <v>101</v>
      </c>
      <c r="F142" s="371" t="s">
        <v>1109</v>
      </c>
      <c r="G142" s="60" t="s">
        <v>6</v>
      </c>
      <c r="H142" s="81" t="s">
        <v>967</v>
      </c>
      <c r="I142" s="81" t="s">
        <v>643</v>
      </c>
      <c r="J142" s="35" t="s">
        <v>1115</v>
      </c>
      <c r="K142" s="263">
        <v>120</v>
      </c>
      <c r="L142" s="240">
        <v>190</v>
      </c>
      <c r="M142" s="403">
        <f t="shared" si="4"/>
        <v>1.5833333333333333</v>
      </c>
      <c r="N142" s="661"/>
      <c r="P142" s="313"/>
      <c r="S142" s="313"/>
      <c r="AZ142" s="82"/>
      <c r="BA142" s="82"/>
      <c r="BB142" s="82"/>
      <c r="BC142" s="82"/>
      <c r="BD142" s="82"/>
      <c r="BE142" s="82"/>
      <c r="BF142" s="82"/>
      <c r="BG142" s="82"/>
      <c r="BH142" s="82"/>
      <c r="BI142" s="82"/>
      <c r="BJ142" s="82"/>
      <c r="BK142" s="82"/>
      <c r="BL142" s="216" t="s">
        <v>598</v>
      </c>
      <c r="BM142" s="82"/>
      <c r="BN142" s="82"/>
      <c r="BO142" s="82"/>
      <c r="BP142" s="82"/>
      <c r="BQ142" s="82"/>
      <c r="BR142" s="82"/>
      <c r="BS142" s="82"/>
      <c r="BT142" s="82"/>
      <c r="BU142" s="82"/>
      <c r="BV142" s="82"/>
      <c r="BW142" s="82"/>
      <c r="BX142" s="82"/>
      <c r="BY142" s="82"/>
      <c r="BZ142" s="82"/>
      <c r="CA142" s="82"/>
      <c r="CB142" s="82"/>
      <c r="CC142" s="82"/>
      <c r="CD142" s="82"/>
      <c r="CE142" s="82"/>
      <c r="CF142" s="82"/>
      <c r="CG142" s="82"/>
    </row>
    <row r="143" spans="1:85">
      <c r="A143" s="266" t="s">
        <v>358</v>
      </c>
      <c r="B143" s="35" t="s">
        <v>358</v>
      </c>
      <c r="C143" s="35">
        <v>2015</v>
      </c>
      <c r="D143" s="242" t="s">
        <v>965</v>
      </c>
      <c r="E143" s="370" t="s">
        <v>101</v>
      </c>
      <c r="F143" s="371" t="s">
        <v>1109</v>
      </c>
      <c r="G143" s="60" t="s">
        <v>6</v>
      </c>
      <c r="H143" s="81" t="s">
        <v>968</v>
      </c>
      <c r="I143" s="81" t="s">
        <v>643</v>
      </c>
      <c r="J143" s="35" t="s">
        <v>1115</v>
      </c>
      <c r="K143" s="263">
        <v>100</v>
      </c>
      <c r="L143" s="240">
        <v>549</v>
      </c>
      <c r="M143" s="403">
        <f t="shared" si="4"/>
        <v>5.49</v>
      </c>
      <c r="N143" s="661"/>
      <c r="P143" s="313"/>
      <c r="S143" s="313"/>
      <c r="AZ143" s="82"/>
      <c r="BA143" s="82"/>
      <c r="BB143" s="82"/>
      <c r="BC143" s="82"/>
      <c r="BD143" s="82"/>
      <c r="BE143" s="82"/>
      <c r="BF143" s="82"/>
      <c r="BG143" s="82"/>
      <c r="BH143" s="82"/>
      <c r="BI143" s="82"/>
      <c r="BJ143" s="82"/>
      <c r="BK143" s="82"/>
      <c r="BL143" s="216" t="s">
        <v>599</v>
      </c>
      <c r="BM143" s="82"/>
      <c r="BN143" s="82"/>
      <c r="BO143" s="82"/>
      <c r="BP143" s="82"/>
      <c r="BQ143" s="82"/>
      <c r="BR143" s="82"/>
      <c r="BS143" s="82"/>
      <c r="BT143" s="82"/>
      <c r="BU143" s="82"/>
      <c r="BV143" s="82"/>
      <c r="BW143" s="82"/>
      <c r="BX143" s="82"/>
      <c r="BY143" s="82"/>
      <c r="BZ143" s="82"/>
      <c r="CA143" s="82"/>
      <c r="CB143" s="82"/>
      <c r="CC143" s="82"/>
      <c r="CD143" s="82"/>
      <c r="CE143" s="82"/>
      <c r="CF143" s="82"/>
      <c r="CG143" s="82"/>
    </row>
    <row r="144" spans="1:85">
      <c r="A144" s="266" t="s">
        <v>358</v>
      </c>
      <c r="B144" s="35" t="s">
        <v>358</v>
      </c>
      <c r="C144" s="35">
        <v>2015</v>
      </c>
      <c r="D144" s="242" t="s">
        <v>969</v>
      </c>
      <c r="E144" s="370" t="s">
        <v>1104</v>
      </c>
      <c r="F144" s="371" t="s">
        <v>1109</v>
      </c>
      <c r="G144" s="60" t="s">
        <v>6</v>
      </c>
      <c r="H144" s="81" t="s">
        <v>970</v>
      </c>
      <c r="I144" s="81" t="s">
        <v>643</v>
      </c>
      <c r="J144" s="35" t="s">
        <v>1115</v>
      </c>
      <c r="K144" s="263">
        <v>50</v>
      </c>
      <c r="L144" s="240">
        <v>4</v>
      </c>
      <c r="M144" s="403">
        <f t="shared" si="4"/>
        <v>0.08</v>
      </c>
      <c r="N144" s="661" t="s">
        <v>1318</v>
      </c>
      <c r="P144" s="313"/>
      <c r="S144" s="313"/>
      <c r="AZ144" s="82"/>
      <c r="BA144" s="82"/>
      <c r="BB144" s="82"/>
      <c r="BC144" s="82"/>
      <c r="BD144" s="82"/>
      <c r="BE144" s="82"/>
      <c r="BF144" s="82"/>
      <c r="BG144" s="82"/>
      <c r="BH144" s="82"/>
      <c r="BI144" s="82"/>
      <c r="BJ144" s="82"/>
      <c r="BK144" s="82"/>
      <c r="BL144" s="216" t="s">
        <v>600</v>
      </c>
      <c r="BM144" s="82"/>
      <c r="BN144" s="82"/>
      <c r="BO144" s="82"/>
      <c r="BP144" s="82"/>
      <c r="BQ144" s="82"/>
      <c r="BR144" s="82"/>
      <c r="BS144" s="82"/>
      <c r="BT144" s="82"/>
      <c r="BU144" s="82"/>
      <c r="BV144" s="82"/>
      <c r="BW144" s="82"/>
      <c r="BX144" s="82"/>
      <c r="BY144" s="82"/>
      <c r="BZ144" s="82"/>
      <c r="CA144" s="82"/>
      <c r="CB144" s="82"/>
      <c r="CC144" s="82"/>
      <c r="CD144" s="82"/>
      <c r="CE144" s="82"/>
      <c r="CF144" s="82"/>
      <c r="CG144" s="82"/>
    </row>
    <row r="145" spans="1:85">
      <c r="A145" s="266" t="s">
        <v>358</v>
      </c>
      <c r="B145" s="35" t="s">
        <v>358</v>
      </c>
      <c r="C145" s="35">
        <v>2015</v>
      </c>
      <c r="D145" s="242" t="s">
        <v>971</v>
      </c>
      <c r="E145" s="370" t="s">
        <v>101</v>
      </c>
      <c r="F145" s="371" t="s">
        <v>1109</v>
      </c>
      <c r="G145" s="60" t="s">
        <v>6</v>
      </c>
      <c r="H145" s="81" t="s">
        <v>972</v>
      </c>
      <c r="I145" s="81" t="s">
        <v>642</v>
      </c>
      <c r="J145" s="35" t="s">
        <v>1110</v>
      </c>
      <c r="K145" s="263">
        <v>50</v>
      </c>
      <c r="L145" s="240">
        <v>63</v>
      </c>
      <c r="M145" s="403">
        <f t="shared" si="4"/>
        <v>1.26</v>
      </c>
      <c r="N145" s="661"/>
      <c r="P145" s="313"/>
      <c r="S145" s="313"/>
      <c r="AZ145" s="82"/>
      <c r="BA145" s="82"/>
      <c r="BB145" s="82"/>
      <c r="BC145" s="82"/>
      <c r="BD145" s="82"/>
      <c r="BE145" s="82"/>
      <c r="BF145" s="82"/>
      <c r="BG145" s="82"/>
      <c r="BH145" s="82"/>
      <c r="BI145" s="82"/>
      <c r="BJ145" s="82"/>
      <c r="BK145" s="82"/>
      <c r="BL145" s="216" t="s">
        <v>601</v>
      </c>
      <c r="BM145" s="82"/>
      <c r="BN145" s="82"/>
      <c r="BO145" s="82"/>
      <c r="BP145" s="82"/>
      <c r="BQ145" s="82"/>
      <c r="BR145" s="82"/>
      <c r="BS145" s="82"/>
      <c r="BT145" s="82"/>
      <c r="BU145" s="82"/>
      <c r="BV145" s="82"/>
      <c r="BW145" s="82"/>
      <c r="BX145" s="82"/>
      <c r="BY145" s="82"/>
      <c r="BZ145" s="82"/>
      <c r="CA145" s="82"/>
      <c r="CB145" s="82"/>
      <c r="CC145" s="82"/>
      <c r="CD145" s="82"/>
      <c r="CE145" s="82"/>
      <c r="CF145" s="82"/>
      <c r="CG145" s="82"/>
    </row>
    <row r="146" spans="1:85">
      <c r="A146" s="266" t="s">
        <v>358</v>
      </c>
      <c r="B146" s="35" t="s">
        <v>358</v>
      </c>
      <c r="C146" s="35">
        <v>2015</v>
      </c>
      <c r="D146" s="242" t="s">
        <v>973</v>
      </c>
      <c r="E146" s="370" t="s">
        <v>101</v>
      </c>
      <c r="F146" s="371" t="s">
        <v>1109</v>
      </c>
      <c r="G146" s="60" t="s">
        <v>6</v>
      </c>
      <c r="H146" s="81" t="s">
        <v>942</v>
      </c>
      <c r="I146" s="81" t="s">
        <v>642</v>
      </c>
      <c r="J146" s="35" t="s">
        <v>1110</v>
      </c>
      <c r="K146" s="263">
        <v>100</v>
      </c>
      <c r="L146" s="240">
        <v>341</v>
      </c>
      <c r="M146" s="403">
        <f t="shared" si="4"/>
        <v>3.41</v>
      </c>
      <c r="N146" s="661"/>
      <c r="P146" s="313"/>
      <c r="S146" s="313"/>
      <c r="AZ146" s="82"/>
      <c r="BA146" s="82"/>
      <c r="BB146" s="82"/>
      <c r="BC146" s="82"/>
      <c r="BD146" s="82"/>
      <c r="BE146" s="82"/>
      <c r="BF146" s="82"/>
      <c r="BG146" s="82"/>
      <c r="BH146" s="82"/>
      <c r="BI146" s="82"/>
      <c r="BJ146" s="82"/>
      <c r="BK146" s="82"/>
      <c r="BL146" s="216" t="s">
        <v>657</v>
      </c>
      <c r="BM146" s="82"/>
      <c r="BN146" s="82"/>
      <c r="BO146" s="82"/>
      <c r="BP146" s="82"/>
      <c r="BQ146" s="82"/>
      <c r="BR146" s="82"/>
      <c r="BS146" s="82"/>
      <c r="BT146" s="82"/>
      <c r="BU146" s="82"/>
      <c r="BV146" s="82"/>
      <c r="BW146" s="82"/>
      <c r="BX146" s="82"/>
      <c r="BY146" s="82"/>
      <c r="BZ146" s="82"/>
      <c r="CA146" s="82"/>
      <c r="CB146" s="82"/>
      <c r="CC146" s="82"/>
      <c r="CD146" s="82"/>
      <c r="CE146" s="82"/>
      <c r="CF146" s="82"/>
      <c r="CG146" s="82"/>
    </row>
    <row r="147" spans="1:85">
      <c r="A147" s="266" t="s">
        <v>358</v>
      </c>
      <c r="B147" s="35" t="s">
        <v>358</v>
      </c>
      <c r="C147" s="35">
        <v>2015</v>
      </c>
      <c r="D147" s="242" t="s">
        <v>974</v>
      </c>
      <c r="E147" s="370" t="s">
        <v>101</v>
      </c>
      <c r="F147" s="371" t="s">
        <v>1109</v>
      </c>
      <c r="G147" s="60" t="s">
        <v>6</v>
      </c>
      <c r="H147" s="81" t="s">
        <v>942</v>
      </c>
      <c r="I147" s="81" t="s">
        <v>642</v>
      </c>
      <c r="J147" s="35" t="s">
        <v>1110</v>
      </c>
      <c r="K147" s="263">
        <v>150</v>
      </c>
      <c r="L147" s="240">
        <v>670</v>
      </c>
      <c r="M147" s="403">
        <f t="shared" si="4"/>
        <v>4.4666666666666668</v>
      </c>
      <c r="N147" s="661"/>
      <c r="P147" s="313"/>
      <c r="S147" s="313"/>
      <c r="AZ147" s="82"/>
      <c r="BA147" s="82"/>
      <c r="BB147" s="82"/>
      <c r="BC147" s="82"/>
      <c r="BD147" s="82"/>
      <c r="BE147" s="82"/>
      <c r="BF147" s="82"/>
      <c r="BG147" s="82"/>
      <c r="BH147" s="82"/>
      <c r="BI147" s="82"/>
      <c r="BJ147" s="82"/>
      <c r="BK147" s="82"/>
      <c r="BL147" s="216" t="s">
        <v>602</v>
      </c>
      <c r="BM147" s="82"/>
      <c r="BN147" s="82"/>
      <c r="BO147" s="82"/>
      <c r="BP147" s="82"/>
      <c r="BQ147" s="82"/>
      <c r="BR147" s="82"/>
      <c r="BS147" s="82"/>
      <c r="BT147" s="82"/>
      <c r="BU147" s="82"/>
      <c r="BV147" s="82"/>
      <c r="BW147" s="82"/>
      <c r="BX147" s="82"/>
      <c r="BY147" s="82"/>
      <c r="BZ147" s="82"/>
      <c r="CA147" s="82"/>
      <c r="CB147" s="82"/>
      <c r="CC147" s="82"/>
      <c r="CD147" s="82"/>
      <c r="CE147" s="82"/>
      <c r="CF147" s="82"/>
      <c r="CG147" s="82"/>
    </row>
    <row r="148" spans="1:85">
      <c r="A148" s="266" t="s">
        <v>358</v>
      </c>
      <c r="B148" s="35" t="s">
        <v>358</v>
      </c>
      <c r="C148" s="35">
        <v>2015</v>
      </c>
      <c r="D148" s="242" t="s">
        <v>975</v>
      </c>
      <c r="E148" s="370" t="s">
        <v>101</v>
      </c>
      <c r="F148" s="371" t="s">
        <v>1109</v>
      </c>
      <c r="G148" s="60" t="s">
        <v>6</v>
      </c>
      <c r="H148" s="81" t="s">
        <v>942</v>
      </c>
      <c r="I148" s="81" t="s">
        <v>642</v>
      </c>
      <c r="J148" s="35" t="s">
        <v>1110</v>
      </c>
      <c r="K148" s="263">
        <v>50</v>
      </c>
      <c r="L148" s="240">
        <v>161</v>
      </c>
      <c r="M148" s="403">
        <f t="shared" si="4"/>
        <v>3.22</v>
      </c>
      <c r="N148" s="661"/>
      <c r="P148" s="313"/>
      <c r="S148" s="313"/>
      <c r="AZ148" s="82"/>
      <c r="BA148" s="82"/>
      <c r="BB148" s="82"/>
      <c r="BC148" s="82"/>
      <c r="BD148" s="82"/>
      <c r="BE148" s="82"/>
      <c r="BF148" s="82"/>
      <c r="BG148" s="82"/>
      <c r="BH148" s="82"/>
      <c r="BI148" s="82"/>
      <c r="BJ148" s="82"/>
      <c r="BK148" s="82"/>
      <c r="BL148" s="216" t="s">
        <v>603</v>
      </c>
      <c r="BM148" s="82"/>
      <c r="BN148" s="82"/>
      <c r="BO148" s="82"/>
      <c r="BP148" s="82"/>
      <c r="BQ148" s="82"/>
      <c r="BR148" s="82"/>
      <c r="BS148" s="82"/>
      <c r="BT148" s="82"/>
      <c r="BU148" s="82"/>
      <c r="BV148" s="82"/>
      <c r="BW148" s="82"/>
      <c r="BX148" s="82"/>
      <c r="BY148" s="82"/>
      <c r="BZ148" s="82"/>
      <c r="CA148" s="82"/>
      <c r="CB148" s="82"/>
      <c r="CC148" s="82"/>
      <c r="CD148" s="82"/>
      <c r="CE148" s="82"/>
      <c r="CF148" s="82"/>
      <c r="CG148" s="82"/>
    </row>
    <row r="149" spans="1:85">
      <c r="P149" s="313"/>
      <c r="S149" s="313"/>
      <c r="AZ149" s="82"/>
      <c r="BA149" s="82"/>
      <c r="BB149" s="82"/>
      <c r="BC149" s="82"/>
      <c r="BD149" s="82"/>
      <c r="BE149" s="82"/>
      <c r="BF149" s="82"/>
      <c r="BG149" s="82"/>
      <c r="BH149" s="82"/>
      <c r="BI149" s="82"/>
      <c r="BJ149" s="82"/>
      <c r="BK149" s="82"/>
      <c r="BL149" s="216" t="s">
        <v>605</v>
      </c>
      <c r="BM149" s="82"/>
      <c r="BN149" s="82"/>
      <c r="BO149" s="82"/>
      <c r="BP149" s="82"/>
      <c r="BQ149" s="82"/>
      <c r="BR149" s="82"/>
      <c r="BS149" s="82"/>
      <c r="BT149" s="82"/>
      <c r="BU149" s="82"/>
      <c r="BV149" s="82"/>
      <c r="BW149" s="82"/>
      <c r="BX149" s="82"/>
      <c r="BY149" s="82"/>
      <c r="BZ149" s="82"/>
      <c r="CA149" s="82"/>
      <c r="CB149" s="82"/>
      <c r="CC149" s="82"/>
      <c r="CD149" s="82"/>
      <c r="CE149" s="82"/>
      <c r="CF149" s="82"/>
      <c r="CG149" s="82"/>
    </row>
    <row r="150" spans="1:85">
      <c r="P150" s="313"/>
      <c r="S150" s="313"/>
      <c r="AZ150" s="82"/>
      <c r="BA150" s="82"/>
      <c r="BB150" s="82"/>
      <c r="BC150" s="82"/>
      <c r="BD150" s="82"/>
      <c r="BE150" s="82"/>
      <c r="BF150" s="82"/>
      <c r="BG150" s="82"/>
      <c r="BH150" s="82"/>
      <c r="BI150" s="82"/>
      <c r="BJ150" s="82"/>
      <c r="BK150" s="82"/>
      <c r="BL150" s="216" t="s">
        <v>606</v>
      </c>
      <c r="BM150" s="82"/>
      <c r="BN150" s="82"/>
      <c r="BO150" s="82"/>
      <c r="BP150" s="82"/>
      <c r="BQ150" s="82"/>
      <c r="BR150" s="82"/>
      <c r="BS150" s="82"/>
      <c r="BT150" s="82"/>
      <c r="BU150" s="82"/>
      <c r="BV150" s="82"/>
      <c r="BW150" s="82"/>
      <c r="BX150" s="82"/>
      <c r="BY150" s="82"/>
      <c r="BZ150" s="82"/>
      <c r="CA150" s="82"/>
      <c r="CB150" s="82"/>
      <c r="CC150" s="82"/>
      <c r="CD150" s="82"/>
      <c r="CE150" s="82"/>
      <c r="CF150" s="82"/>
      <c r="CG150" s="82"/>
    </row>
    <row r="151" spans="1:85">
      <c r="P151" s="313"/>
      <c r="S151" s="313"/>
      <c r="AZ151" s="82"/>
      <c r="BA151" s="82"/>
      <c r="BB151" s="82"/>
      <c r="BC151" s="82"/>
      <c r="BD151" s="82"/>
      <c r="BE151" s="82"/>
      <c r="BF151" s="82"/>
      <c r="BG151" s="82"/>
      <c r="BH151" s="82"/>
      <c r="BI151" s="82"/>
      <c r="BJ151" s="82"/>
      <c r="BK151" s="82"/>
      <c r="BL151" s="216" t="s">
        <v>658</v>
      </c>
      <c r="BM151" s="82"/>
      <c r="BN151" s="82"/>
      <c r="BO151" s="82"/>
      <c r="BP151" s="82"/>
      <c r="BQ151" s="82"/>
      <c r="BR151" s="82"/>
      <c r="BS151" s="82"/>
      <c r="BT151" s="82"/>
      <c r="BU151" s="82"/>
      <c r="BV151" s="82"/>
      <c r="BW151" s="82"/>
      <c r="BX151" s="82"/>
      <c r="BY151" s="82"/>
      <c r="BZ151" s="82"/>
      <c r="CA151" s="82"/>
      <c r="CB151" s="82"/>
      <c r="CC151" s="82"/>
      <c r="CD151" s="82"/>
      <c r="CE151" s="82"/>
      <c r="CF151" s="82"/>
      <c r="CG151" s="82"/>
    </row>
    <row r="152" spans="1:85">
      <c r="P152" s="313"/>
      <c r="S152" s="313"/>
      <c r="AZ152" s="82"/>
      <c r="BA152" s="82"/>
      <c r="BB152" s="82"/>
      <c r="BC152" s="82"/>
      <c r="BD152" s="82"/>
      <c r="BE152" s="82"/>
      <c r="BF152" s="82"/>
      <c r="BG152" s="82"/>
      <c r="BH152" s="82"/>
      <c r="BI152" s="82"/>
      <c r="BJ152" s="82"/>
      <c r="BK152" s="82"/>
      <c r="BL152" s="216" t="s">
        <v>607</v>
      </c>
      <c r="BM152" s="82"/>
      <c r="BN152" s="82"/>
      <c r="BO152" s="82"/>
      <c r="BP152" s="82"/>
      <c r="BQ152" s="82"/>
      <c r="BR152" s="82"/>
      <c r="BS152" s="82"/>
      <c r="BT152" s="82"/>
      <c r="BU152" s="82"/>
      <c r="BV152" s="82"/>
      <c r="BW152" s="82"/>
      <c r="BX152" s="82"/>
      <c r="BY152" s="82"/>
      <c r="BZ152" s="82"/>
      <c r="CA152" s="82"/>
      <c r="CB152" s="82"/>
      <c r="CC152" s="82"/>
      <c r="CD152" s="82"/>
      <c r="CE152" s="82"/>
      <c r="CF152" s="82"/>
      <c r="CG152" s="82"/>
    </row>
    <row r="153" spans="1:85">
      <c r="A153" s="266" t="s">
        <v>358</v>
      </c>
      <c r="B153" s="35" t="s">
        <v>358</v>
      </c>
      <c r="C153" s="35">
        <v>2015</v>
      </c>
      <c r="D153" s="242" t="s">
        <v>976</v>
      </c>
      <c r="E153" s="370" t="s">
        <v>101</v>
      </c>
      <c r="F153" s="371" t="s">
        <v>1109</v>
      </c>
      <c r="G153" s="60" t="s">
        <v>6</v>
      </c>
      <c r="H153" s="81" t="s">
        <v>94</v>
      </c>
      <c r="I153" s="81" t="s">
        <v>643</v>
      </c>
      <c r="J153" s="35" t="s">
        <v>1114</v>
      </c>
      <c r="K153" s="263">
        <v>50</v>
      </c>
      <c r="L153" s="240">
        <v>94</v>
      </c>
      <c r="M153" s="403">
        <f t="shared" si="4"/>
        <v>1.88</v>
      </c>
      <c r="N153" s="661"/>
      <c r="P153" s="313"/>
      <c r="S153" s="313"/>
      <c r="AZ153" s="82"/>
      <c r="BA153" s="82"/>
      <c r="BB153" s="82"/>
      <c r="BC153" s="82"/>
      <c r="BD153" s="82"/>
      <c r="BE153" s="82"/>
      <c r="BF153" s="82"/>
      <c r="BG153" s="82"/>
      <c r="BH153" s="82"/>
      <c r="BI153" s="82"/>
      <c r="BJ153" s="82"/>
      <c r="BK153" s="82"/>
      <c r="BL153" s="216" t="s">
        <v>608</v>
      </c>
      <c r="BM153" s="82"/>
      <c r="BN153" s="82"/>
      <c r="BO153" s="82"/>
      <c r="BP153" s="82"/>
      <c r="BQ153" s="82"/>
      <c r="BR153" s="82"/>
      <c r="BS153" s="82"/>
      <c r="BT153" s="82"/>
      <c r="BU153" s="82"/>
      <c r="BV153" s="82"/>
      <c r="BW153" s="82"/>
      <c r="BX153" s="82"/>
      <c r="BY153" s="82"/>
      <c r="BZ153" s="82"/>
      <c r="CA153" s="82"/>
      <c r="CB153" s="82"/>
      <c r="CC153" s="82"/>
      <c r="CD153" s="82"/>
      <c r="CE153" s="82"/>
      <c r="CF153" s="82"/>
      <c r="CG153" s="82"/>
    </row>
    <row r="154" spans="1:85">
      <c r="A154" s="266" t="s">
        <v>358</v>
      </c>
      <c r="B154" s="35" t="s">
        <v>358</v>
      </c>
      <c r="C154" s="35">
        <v>2015</v>
      </c>
      <c r="D154" s="242" t="s">
        <v>976</v>
      </c>
      <c r="E154" s="370" t="s">
        <v>101</v>
      </c>
      <c r="F154" s="371" t="s">
        <v>1109</v>
      </c>
      <c r="G154" s="60" t="s">
        <v>6</v>
      </c>
      <c r="H154" s="81" t="s">
        <v>966</v>
      </c>
      <c r="I154" s="81" t="s">
        <v>643</v>
      </c>
      <c r="J154" s="35" t="s">
        <v>1115</v>
      </c>
      <c r="K154" s="263">
        <v>50</v>
      </c>
      <c r="L154" s="240">
        <v>465</v>
      </c>
      <c r="M154" s="403">
        <f t="shared" si="4"/>
        <v>9.3000000000000007</v>
      </c>
      <c r="N154" s="661"/>
      <c r="P154" s="313"/>
      <c r="S154" s="313"/>
      <c r="AZ154" s="82"/>
      <c r="BA154" s="82"/>
      <c r="BB154" s="82"/>
      <c r="BC154" s="82"/>
      <c r="BD154" s="82"/>
      <c r="BE154" s="82"/>
      <c r="BF154" s="82"/>
      <c r="BG154" s="82"/>
      <c r="BH154" s="82"/>
      <c r="BI154" s="82"/>
      <c r="BJ154" s="82"/>
      <c r="BK154" s="82"/>
      <c r="BL154" s="217" t="s">
        <v>609</v>
      </c>
      <c r="BM154" s="82"/>
      <c r="BN154" s="82"/>
      <c r="BO154" s="82"/>
      <c r="BP154" s="82"/>
      <c r="BQ154" s="82"/>
      <c r="BR154" s="82"/>
      <c r="BS154" s="82"/>
      <c r="BT154" s="82"/>
      <c r="BU154" s="82"/>
      <c r="BV154" s="82"/>
      <c r="BW154" s="82"/>
      <c r="BX154" s="82"/>
      <c r="BY154" s="82"/>
      <c r="BZ154" s="82"/>
      <c r="CA154" s="82"/>
      <c r="CB154" s="82"/>
      <c r="CC154" s="82"/>
      <c r="CD154" s="82"/>
      <c r="CE154" s="82"/>
      <c r="CF154" s="82"/>
      <c r="CG154" s="82"/>
    </row>
    <row r="155" spans="1:85">
      <c r="A155" s="266" t="s">
        <v>358</v>
      </c>
      <c r="B155" s="35" t="s">
        <v>358</v>
      </c>
      <c r="C155" s="35">
        <v>2015</v>
      </c>
      <c r="D155" s="242" t="s">
        <v>976</v>
      </c>
      <c r="E155" s="370" t="s">
        <v>101</v>
      </c>
      <c r="F155" s="371" t="s">
        <v>1109</v>
      </c>
      <c r="G155" s="60" t="s">
        <v>6</v>
      </c>
      <c r="H155" s="81" t="s">
        <v>967</v>
      </c>
      <c r="I155" s="81" t="s">
        <v>643</v>
      </c>
      <c r="J155" s="35" t="s">
        <v>1115</v>
      </c>
      <c r="K155" s="263">
        <v>50</v>
      </c>
      <c r="L155" s="240">
        <v>337</v>
      </c>
      <c r="M155" s="403">
        <f t="shared" si="4"/>
        <v>6.74</v>
      </c>
      <c r="N155" s="661"/>
      <c r="P155" s="313"/>
      <c r="S155" s="313"/>
      <c r="AZ155" s="82"/>
      <c r="BA155" s="82"/>
      <c r="BB155" s="82"/>
      <c r="BC155" s="82"/>
      <c r="BD155" s="82"/>
      <c r="BE155" s="82"/>
      <c r="BF155" s="82"/>
      <c r="BG155" s="82"/>
      <c r="BH155" s="82"/>
      <c r="BI155" s="82"/>
      <c r="BJ155" s="82"/>
      <c r="BK155" s="82"/>
      <c r="BL155" s="216" t="s">
        <v>80</v>
      </c>
      <c r="BM155" s="82"/>
      <c r="BN155" s="82"/>
      <c r="BO155" s="82"/>
      <c r="BP155" s="82"/>
      <c r="BQ155" s="82"/>
      <c r="BR155" s="82"/>
      <c r="BS155" s="82"/>
      <c r="BT155" s="82"/>
      <c r="BU155" s="82"/>
      <c r="BV155" s="82"/>
      <c r="BW155" s="82"/>
      <c r="BX155" s="82"/>
      <c r="BY155" s="82"/>
      <c r="BZ155" s="82"/>
      <c r="CA155" s="82"/>
      <c r="CB155" s="82"/>
      <c r="CC155" s="82"/>
      <c r="CD155" s="82"/>
      <c r="CE155" s="82"/>
      <c r="CF155" s="82"/>
      <c r="CG155" s="82"/>
    </row>
    <row r="156" spans="1:85">
      <c r="A156" s="266" t="s">
        <v>358</v>
      </c>
      <c r="B156" s="35" t="s">
        <v>358</v>
      </c>
      <c r="C156" s="35">
        <v>2015</v>
      </c>
      <c r="D156" s="242" t="s">
        <v>976</v>
      </c>
      <c r="E156" s="370" t="s">
        <v>101</v>
      </c>
      <c r="F156" s="371" t="s">
        <v>1109</v>
      </c>
      <c r="G156" s="60" t="s">
        <v>6</v>
      </c>
      <c r="H156" s="81" t="s">
        <v>977</v>
      </c>
      <c r="I156" s="81" t="s">
        <v>643</v>
      </c>
      <c r="J156" s="35" t="s">
        <v>1115</v>
      </c>
      <c r="K156" s="263">
        <v>50</v>
      </c>
      <c r="L156" s="240">
        <v>797</v>
      </c>
      <c r="M156" s="403">
        <f t="shared" si="4"/>
        <v>15.94</v>
      </c>
      <c r="N156" s="661"/>
      <c r="P156" s="313"/>
      <c r="S156" s="313"/>
      <c r="AZ156" s="82"/>
      <c r="BA156" s="82"/>
      <c r="BB156" s="82"/>
      <c r="BC156" s="82"/>
      <c r="BD156" s="82"/>
      <c r="BE156" s="82"/>
      <c r="BF156" s="82"/>
      <c r="BG156" s="82"/>
      <c r="BH156" s="82"/>
      <c r="BI156" s="82"/>
      <c r="BJ156" s="82"/>
      <c r="BK156" s="82"/>
      <c r="BL156" s="217" t="s">
        <v>610</v>
      </c>
      <c r="BM156" s="82"/>
      <c r="BN156" s="82"/>
      <c r="BO156" s="82"/>
      <c r="BP156" s="82"/>
      <c r="BQ156" s="82"/>
      <c r="BR156" s="82"/>
      <c r="BS156" s="82"/>
      <c r="BT156" s="82"/>
      <c r="BU156" s="82"/>
      <c r="BV156" s="82"/>
      <c r="BW156" s="82"/>
      <c r="BX156" s="82"/>
      <c r="BY156" s="82"/>
      <c r="BZ156" s="82"/>
      <c r="CA156" s="82"/>
      <c r="CB156" s="82"/>
      <c r="CC156" s="82"/>
      <c r="CD156" s="82"/>
      <c r="CE156" s="82"/>
      <c r="CF156" s="82"/>
      <c r="CG156" s="82"/>
    </row>
    <row r="157" spans="1:85">
      <c r="A157" s="266" t="s">
        <v>358</v>
      </c>
      <c r="B157" s="35" t="s">
        <v>358</v>
      </c>
      <c r="C157" s="35">
        <v>2015</v>
      </c>
      <c r="D157" s="242" t="s">
        <v>978</v>
      </c>
      <c r="E157" s="370" t="s">
        <v>101</v>
      </c>
      <c r="F157" s="371" t="s">
        <v>1109</v>
      </c>
      <c r="G157" s="60" t="s">
        <v>6</v>
      </c>
      <c r="H157" s="81" t="s">
        <v>942</v>
      </c>
      <c r="I157" s="81" t="s">
        <v>644</v>
      </c>
      <c r="J157" s="35" t="s">
        <v>865</v>
      </c>
      <c r="K157" s="263"/>
      <c r="L157" s="240">
        <v>385</v>
      </c>
      <c r="M157" s="403"/>
      <c r="N157" s="661"/>
      <c r="P157" s="313"/>
      <c r="S157" s="313"/>
      <c r="AZ157" s="82"/>
      <c r="BA157" s="82"/>
      <c r="BB157" s="82"/>
      <c r="BC157" s="82"/>
      <c r="BD157" s="82"/>
      <c r="BE157" s="82"/>
      <c r="BF157" s="82"/>
      <c r="BG157" s="82"/>
      <c r="BH157" s="82"/>
      <c r="BI157" s="82"/>
      <c r="BJ157" s="82"/>
      <c r="BK157" s="82"/>
      <c r="BL157" s="216" t="s">
        <v>611</v>
      </c>
      <c r="BM157" s="82"/>
      <c r="BN157" s="82"/>
      <c r="BO157" s="82"/>
      <c r="BP157" s="82"/>
      <c r="BQ157" s="82"/>
      <c r="BR157" s="82"/>
      <c r="BS157" s="82"/>
      <c r="BT157" s="82"/>
      <c r="BU157" s="82"/>
      <c r="BV157" s="82"/>
      <c r="BW157" s="82"/>
      <c r="BX157" s="82"/>
      <c r="BY157" s="82"/>
      <c r="BZ157" s="82"/>
      <c r="CA157" s="82"/>
      <c r="CB157" s="82"/>
      <c r="CC157" s="82"/>
      <c r="CD157" s="82"/>
      <c r="CE157" s="82"/>
      <c r="CF157" s="82"/>
      <c r="CG157" s="82"/>
    </row>
    <row r="158" spans="1:85">
      <c r="A158" s="266" t="s">
        <v>358</v>
      </c>
      <c r="B158" s="35" t="s">
        <v>358</v>
      </c>
      <c r="C158" s="35">
        <v>2015</v>
      </c>
      <c r="D158" s="242" t="s">
        <v>978</v>
      </c>
      <c r="E158" s="370" t="s">
        <v>101</v>
      </c>
      <c r="F158" s="371" t="s">
        <v>1109</v>
      </c>
      <c r="G158" s="60" t="s">
        <v>6</v>
      </c>
      <c r="H158" s="81" t="s">
        <v>942</v>
      </c>
      <c r="I158" s="81" t="s">
        <v>642</v>
      </c>
      <c r="J158" s="35" t="s">
        <v>865</v>
      </c>
      <c r="K158" s="263"/>
      <c r="L158" s="240">
        <v>385</v>
      </c>
      <c r="M158" s="403"/>
      <c r="N158" s="661"/>
      <c r="P158" s="313"/>
      <c r="S158" s="313"/>
      <c r="AZ158" s="82"/>
      <c r="BA158" s="82"/>
      <c r="BB158" s="82"/>
      <c r="BC158" s="82"/>
      <c r="BD158" s="82"/>
      <c r="BE158" s="82"/>
      <c r="BF158" s="82"/>
      <c r="BG158" s="82"/>
      <c r="BH158" s="82"/>
      <c r="BI158" s="82"/>
      <c r="BJ158" s="82"/>
      <c r="BK158" s="82"/>
      <c r="BL158" s="216" t="s">
        <v>612</v>
      </c>
      <c r="BM158" s="82"/>
      <c r="BN158" s="82"/>
      <c r="BO158" s="82"/>
      <c r="BP158" s="82"/>
      <c r="BQ158" s="82"/>
      <c r="BR158" s="82"/>
      <c r="BS158" s="82"/>
      <c r="BT158" s="82"/>
      <c r="BU158" s="82"/>
      <c r="BV158" s="82"/>
      <c r="BW158" s="82"/>
      <c r="BX158" s="82"/>
      <c r="BY158" s="82"/>
      <c r="BZ158" s="82"/>
      <c r="CA158" s="82"/>
      <c r="CB158" s="82"/>
      <c r="CC158" s="82"/>
      <c r="CD158" s="82"/>
      <c r="CE158" s="82"/>
      <c r="CF158" s="82"/>
      <c r="CG158" s="82"/>
    </row>
    <row r="159" spans="1:85" s="691" customFormat="1" ht="25.5">
      <c r="A159" s="290" t="s">
        <v>358</v>
      </c>
      <c r="B159" s="35" t="s">
        <v>358</v>
      </c>
      <c r="C159" s="35">
        <v>2016</v>
      </c>
      <c r="D159" s="791" t="s">
        <v>979</v>
      </c>
      <c r="E159" s="370" t="s">
        <v>1104</v>
      </c>
      <c r="F159" s="371" t="s">
        <v>1109</v>
      </c>
      <c r="G159" s="60" t="s">
        <v>6</v>
      </c>
      <c r="H159" s="81" t="s">
        <v>942</v>
      </c>
      <c r="I159" s="794" t="s">
        <v>640</v>
      </c>
      <c r="J159" s="790" t="s">
        <v>1116</v>
      </c>
      <c r="K159" s="795">
        <v>600</v>
      </c>
      <c r="L159" s="796">
        <v>527</v>
      </c>
      <c r="M159" s="797">
        <f>L159/K159</f>
        <v>0.8783333333333333</v>
      </c>
      <c r="N159" s="798" t="s">
        <v>1316</v>
      </c>
      <c r="P159" s="313"/>
      <c r="S159" s="313"/>
      <c r="AZ159" s="728"/>
      <c r="BA159" s="728"/>
      <c r="BB159" s="728"/>
      <c r="BC159" s="728"/>
      <c r="BD159" s="728"/>
      <c r="BE159" s="728"/>
      <c r="BF159" s="728"/>
      <c r="BG159" s="728"/>
      <c r="BH159" s="728"/>
      <c r="BI159" s="728"/>
      <c r="BJ159" s="728"/>
      <c r="BK159" s="728"/>
      <c r="BL159" s="733"/>
      <c r="BM159" s="728"/>
      <c r="BN159" s="728"/>
      <c r="BO159" s="728"/>
      <c r="BP159" s="728"/>
      <c r="BQ159" s="728"/>
      <c r="BR159" s="728"/>
      <c r="BS159" s="728"/>
      <c r="BT159" s="728"/>
      <c r="BU159" s="728"/>
      <c r="BV159" s="728"/>
      <c r="BW159" s="728"/>
      <c r="BX159" s="728"/>
      <c r="BY159" s="728"/>
      <c r="BZ159" s="728"/>
      <c r="CA159" s="728"/>
      <c r="CB159" s="728"/>
      <c r="CC159" s="728"/>
      <c r="CD159" s="728"/>
      <c r="CE159" s="728"/>
      <c r="CF159" s="728"/>
      <c r="CG159" s="728"/>
    </row>
    <row r="160" spans="1:85">
      <c r="A160" s="290" t="s">
        <v>358</v>
      </c>
      <c r="B160" s="35" t="s">
        <v>1117</v>
      </c>
      <c r="C160" s="35">
        <v>2015</v>
      </c>
      <c r="D160" s="242" t="s">
        <v>935</v>
      </c>
      <c r="E160" s="370" t="s">
        <v>101</v>
      </c>
      <c r="F160" s="371" t="s">
        <v>19</v>
      </c>
      <c r="G160" s="60" t="s">
        <v>6</v>
      </c>
      <c r="H160" s="81" t="s">
        <v>936</v>
      </c>
      <c r="I160" s="81" t="s">
        <v>746</v>
      </c>
      <c r="J160" s="35" t="s">
        <v>1111</v>
      </c>
      <c r="K160" s="263">
        <v>2000</v>
      </c>
      <c r="L160" s="240">
        <v>2333</v>
      </c>
      <c r="M160" s="403">
        <v>1.1665000000000001</v>
      </c>
      <c r="N160" s="661"/>
      <c r="S160" s="313"/>
      <c r="AZ160" s="82"/>
      <c r="BA160" s="82"/>
      <c r="BB160" s="82"/>
      <c r="BC160" s="82"/>
      <c r="BD160" s="82"/>
      <c r="BE160" s="82"/>
      <c r="BF160" s="82"/>
      <c r="BG160" s="82"/>
      <c r="BH160" s="82"/>
      <c r="BI160" s="82"/>
      <c r="BJ160" s="82"/>
      <c r="BK160" s="82"/>
      <c r="BL160" s="216" t="s">
        <v>614</v>
      </c>
      <c r="BM160" s="82"/>
      <c r="BN160" s="82"/>
      <c r="BO160" s="82"/>
      <c r="BP160" s="82"/>
      <c r="BQ160" s="82"/>
      <c r="BR160" s="82"/>
      <c r="BS160" s="82"/>
      <c r="BT160" s="82"/>
      <c r="BU160" s="82"/>
      <c r="BV160" s="82"/>
      <c r="BW160" s="82"/>
      <c r="BX160" s="82"/>
      <c r="BY160" s="82"/>
      <c r="BZ160" s="82"/>
      <c r="CA160" s="82"/>
      <c r="CB160" s="82"/>
      <c r="CC160" s="82"/>
      <c r="CD160" s="82"/>
      <c r="CE160" s="82"/>
      <c r="CF160" s="82"/>
      <c r="CG160" s="82"/>
    </row>
    <row r="161" spans="1:85">
      <c r="A161" s="290" t="s">
        <v>358</v>
      </c>
      <c r="B161" s="35" t="s">
        <v>1117</v>
      </c>
      <c r="C161" s="35">
        <v>2015</v>
      </c>
      <c r="D161" s="242" t="s">
        <v>935</v>
      </c>
      <c r="E161" s="370" t="s">
        <v>101</v>
      </c>
      <c r="F161" s="371" t="s">
        <v>19</v>
      </c>
      <c r="G161" s="60" t="s">
        <v>6</v>
      </c>
      <c r="H161" s="81" t="s">
        <v>936</v>
      </c>
      <c r="I161" s="81" t="s">
        <v>641</v>
      </c>
      <c r="J161" s="35" t="s">
        <v>1111</v>
      </c>
      <c r="K161" s="263">
        <v>2000</v>
      </c>
      <c r="L161" s="240">
        <v>2333</v>
      </c>
      <c r="M161" s="403">
        <v>1.1665000000000001</v>
      </c>
      <c r="N161" s="661"/>
      <c r="S161" s="313"/>
      <c r="AZ161" s="82"/>
      <c r="BA161" s="82"/>
      <c r="BB161" s="82"/>
      <c r="BC161" s="82"/>
      <c r="BD161" s="82"/>
      <c r="BE161" s="82"/>
      <c r="BF161" s="82"/>
      <c r="BG161" s="82"/>
      <c r="BH161" s="82"/>
      <c r="BI161" s="82"/>
      <c r="BJ161" s="82"/>
      <c r="BK161" s="82"/>
      <c r="BL161" s="216" t="s">
        <v>615</v>
      </c>
      <c r="BM161" s="82"/>
      <c r="BN161" s="82"/>
      <c r="BO161" s="82"/>
      <c r="BP161" s="82"/>
      <c r="BQ161" s="82"/>
      <c r="BR161" s="82"/>
      <c r="BS161" s="82"/>
      <c r="BT161" s="82"/>
      <c r="BU161" s="82"/>
      <c r="BV161" s="82"/>
      <c r="BW161" s="82"/>
      <c r="BX161" s="82"/>
      <c r="BY161" s="82"/>
      <c r="BZ161" s="82"/>
      <c r="CA161" s="82"/>
      <c r="CB161" s="82"/>
      <c r="CC161" s="82"/>
      <c r="CD161" s="82"/>
      <c r="CE161" s="82"/>
      <c r="CF161" s="82"/>
      <c r="CG161" s="82"/>
    </row>
    <row r="162" spans="1:85">
      <c r="A162" s="290" t="s">
        <v>358</v>
      </c>
      <c r="B162" s="35" t="s">
        <v>1117</v>
      </c>
      <c r="C162" s="35">
        <v>2015</v>
      </c>
      <c r="D162" s="242" t="s">
        <v>935</v>
      </c>
      <c r="E162" s="370" t="s">
        <v>101</v>
      </c>
      <c r="F162" s="371" t="s">
        <v>19</v>
      </c>
      <c r="G162" s="60" t="s">
        <v>6</v>
      </c>
      <c r="H162" s="81" t="s">
        <v>936</v>
      </c>
      <c r="I162" s="81" t="s">
        <v>645</v>
      </c>
      <c r="J162" s="35" t="s">
        <v>1110</v>
      </c>
      <c r="K162" s="263">
        <v>2000</v>
      </c>
      <c r="L162" s="240">
        <v>2333</v>
      </c>
      <c r="M162" s="403">
        <v>1.1665000000000001</v>
      </c>
      <c r="N162" s="661"/>
      <c r="S162" s="313"/>
      <c r="AZ162" s="82"/>
      <c r="BA162" s="82"/>
      <c r="BB162" s="82"/>
      <c r="BC162" s="82"/>
      <c r="BD162" s="82"/>
      <c r="BE162" s="82"/>
      <c r="BF162" s="82"/>
      <c r="BG162" s="82"/>
      <c r="BH162" s="82"/>
      <c r="BI162" s="82"/>
      <c r="BJ162" s="82"/>
      <c r="BK162" s="82"/>
      <c r="BL162" s="216" t="s">
        <v>616</v>
      </c>
      <c r="BM162" s="82"/>
      <c r="BN162" s="82"/>
      <c r="BO162" s="82"/>
      <c r="BP162" s="82"/>
      <c r="BQ162" s="82"/>
      <c r="BR162" s="82"/>
      <c r="BS162" s="82"/>
      <c r="BT162" s="82"/>
      <c r="BU162" s="82"/>
      <c r="BV162" s="82"/>
      <c r="BW162" s="82"/>
      <c r="BX162" s="82"/>
      <c r="BY162" s="82"/>
      <c r="BZ162" s="82"/>
      <c r="CA162" s="82"/>
      <c r="CB162" s="82"/>
      <c r="CC162" s="82"/>
      <c r="CD162" s="82"/>
      <c r="CE162" s="82"/>
      <c r="CF162" s="82"/>
      <c r="CG162" s="82"/>
    </row>
    <row r="163" spans="1:85" ht="25.5">
      <c r="A163" s="290" t="s">
        <v>358</v>
      </c>
      <c r="B163" s="35" t="s">
        <v>1117</v>
      </c>
      <c r="C163" s="35">
        <v>2015</v>
      </c>
      <c r="D163" s="242" t="s">
        <v>935</v>
      </c>
      <c r="E163" s="370" t="s">
        <v>101</v>
      </c>
      <c r="F163" s="371" t="s">
        <v>19</v>
      </c>
      <c r="G163" s="60" t="s">
        <v>6</v>
      </c>
      <c r="H163" s="81" t="s">
        <v>936</v>
      </c>
      <c r="I163" s="81" t="s">
        <v>643</v>
      </c>
      <c r="J163" s="35" t="s">
        <v>1110</v>
      </c>
      <c r="K163" s="263">
        <v>2000</v>
      </c>
      <c r="L163" s="240">
        <v>1648</v>
      </c>
      <c r="M163" s="403">
        <v>0.82399999999999995</v>
      </c>
      <c r="N163" s="661" t="s">
        <v>1316</v>
      </c>
      <c r="S163" s="313"/>
      <c r="AZ163" s="82"/>
      <c r="BA163" s="82"/>
      <c r="BB163" s="82"/>
      <c r="BC163" s="82"/>
      <c r="BD163" s="82"/>
      <c r="BE163" s="82"/>
      <c r="BF163" s="82"/>
      <c r="BG163" s="82"/>
      <c r="BH163" s="82"/>
      <c r="BI163" s="82"/>
      <c r="BJ163" s="82"/>
      <c r="BK163" s="82"/>
      <c r="BL163" s="216" t="s">
        <v>617</v>
      </c>
      <c r="BM163" s="82"/>
      <c r="BN163" s="82"/>
      <c r="BO163" s="82"/>
      <c r="BP163" s="82"/>
      <c r="BQ163" s="82"/>
      <c r="BR163" s="82"/>
      <c r="BS163" s="82"/>
      <c r="BT163" s="82"/>
      <c r="BU163" s="82"/>
      <c r="BV163" s="82"/>
      <c r="BW163" s="82"/>
      <c r="BX163" s="82"/>
      <c r="BY163" s="82"/>
      <c r="BZ163" s="82"/>
      <c r="CA163" s="82"/>
      <c r="CB163" s="82"/>
      <c r="CC163" s="82"/>
      <c r="CD163" s="82"/>
      <c r="CE163" s="82"/>
      <c r="CF163" s="82"/>
      <c r="CG163" s="82"/>
    </row>
    <row r="164" spans="1:85" ht="51">
      <c r="A164" s="290" t="s">
        <v>358</v>
      </c>
      <c r="B164" s="35" t="s">
        <v>358</v>
      </c>
      <c r="C164" s="35">
        <v>2015</v>
      </c>
      <c r="D164" s="242" t="s">
        <v>939</v>
      </c>
      <c r="E164" s="370" t="s">
        <v>1104</v>
      </c>
      <c r="F164" s="371" t="s">
        <v>19</v>
      </c>
      <c r="G164" s="60" t="s">
        <v>6</v>
      </c>
      <c r="H164" s="81" t="s">
        <v>940</v>
      </c>
      <c r="I164" s="81" t="s">
        <v>746</v>
      </c>
      <c r="J164" s="35" t="s">
        <v>1111</v>
      </c>
      <c r="K164" s="263">
        <v>3000</v>
      </c>
      <c r="L164" s="240">
        <v>2221</v>
      </c>
      <c r="M164" s="403">
        <v>0.74033333333333329</v>
      </c>
      <c r="N164" s="661" t="s">
        <v>1314</v>
      </c>
      <c r="S164" s="313"/>
      <c r="AZ164" s="82"/>
      <c r="BA164" s="82"/>
      <c r="BB164" s="82"/>
      <c r="BC164" s="82"/>
      <c r="BD164" s="82"/>
      <c r="BE164" s="82"/>
      <c r="BF164" s="82"/>
      <c r="BG164" s="82"/>
      <c r="BH164" s="82"/>
      <c r="BI164" s="82"/>
      <c r="BJ164" s="82"/>
      <c r="BK164" s="82"/>
      <c r="BL164" s="217" t="s">
        <v>618</v>
      </c>
      <c r="BM164" s="82"/>
      <c r="BN164" s="82"/>
      <c r="BO164" s="82"/>
      <c r="BP164" s="82"/>
      <c r="BQ164" s="82"/>
      <c r="BR164" s="82"/>
      <c r="BS164" s="82"/>
      <c r="BT164" s="82"/>
      <c r="BU164" s="82"/>
      <c r="BV164" s="82"/>
      <c r="BW164" s="82"/>
      <c r="BX164" s="82"/>
      <c r="BY164" s="82"/>
      <c r="BZ164" s="82"/>
      <c r="CA164" s="82"/>
      <c r="CB164" s="82"/>
      <c r="CC164" s="82"/>
      <c r="CD164" s="82"/>
      <c r="CE164" s="82"/>
      <c r="CF164" s="82"/>
      <c r="CG164" s="82"/>
    </row>
    <row r="165" spans="1:85" ht="51">
      <c r="A165" s="290" t="s">
        <v>358</v>
      </c>
      <c r="B165" s="35" t="s">
        <v>358</v>
      </c>
      <c r="C165" s="35">
        <v>2015</v>
      </c>
      <c r="D165" s="242" t="s">
        <v>939</v>
      </c>
      <c r="E165" s="370" t="s">
        <v>1104</v>
      </c>
      <c r="F165" s="371" t="s">
        <v>19</v>
      </c>
      <c r="G165" s="60" t="s">
        <v>6</v>
      </c>
      <c r="H165" s="81" t="s">
        <v>940</v>
      </c>
      <c r="I165" s="81" t="s">
        <v>641</v>
      </c>
      <c r="J165" s="35" t="s">
        <v>1111</v>
      </c>
      <c r="K165" s="263">
        <v>3000</v>
      </c>
      <c r="L165" s="240">
        <v>2221</v>
      </c>
      <c r="M165" s="403">
        <v>0.74033333333333329</v>
      </c>
      <c r="N165" s="661" t="s">
        <v>1314</v>
      </c>
      <c r="S165" s="313"/>
      <c r="AZ165" s="82"/>
      <c r="BA165" s="82"/>
      <c r="BB165" s="82"/>
      <c r="BC165" s="82"/>
      <c r="BD165" s="82"/>
      <c r="BE165" s="82"/>
      <c r="BF165" s="82"/>
      <c r="BG165" s="82"/>
      <c r="BH165" s="82"/>
      <c r="BI165" s="82"/>
      <c r="BJ165" s="82"/>
      <c r="BK165" s="82"/>
      <c r="BL165" s="216" t="s">
        <v>619</v>
      </c>
      <c r="BM165" s="82"/>
      <c r="BN165" s="82"/>
      <c r="BO165" s="82"/>
      <c r="BP165" s="82"/>
      <c r="BQ165" s="82"/>
      <c r="BR165" s="82"/>
      <c r="BS165" s="82"/>
      <c r="BT165" s="82"/>
      <c r="BU165" s="82"/>
      <c r="BV165" s="82"/>
      <c r="BW165" s="82"/>
      <c r="BX165" s="82"/>
      <c r="BY165" s="82"/>
      <c r="BZ165" s="82"/>
      <c r="CA165" s="82"/>
      <c r="CB165" s="82"/>
      <c r="CC165" s="82"/>
      <c r="CD165" s="82"/>
      <c r="CE165" s="82"/>
      <c r="CF165" s="82"/>
      <c r="CG165" s="82"/>
    </row>
    <row r="166" spans="1:85" ht="51">
      <c r="A166" s="290" t="s">
        <v>358</v>
      </c>
      <c r="B166" s="35" t="s">
        <v>358</v>
      </c>
      <c r="C166" s="35">
        <v>2015</v>
      </c>
      <c r="D166" s="242" t="s">
        <v>939</v>
      </c>
      <c r="E166" s="370" t="s">
        <v>1104</v>
      </c>
      <c r="F166" s="371" t="s">
        <v>19</v>
      </c>
      <c r="G166" s="60" t="s">
        <v>6</v>
      </c>
      <c r="H166" s="81" t="s">
        <v>940</v>
      </c>
      <c r="I166" s="81" t="s">
        <v>645</v>
      </c>
      <c r="J166" s="35" t="s">
        <v>1110</v>
      </c>
      <c r="K166" s="263">
        <v>3000</v>
      </c>
      <c r="L166" s="240">
        <v>2221</v>
      </c>
      <c r="M166" s="403">
        <v>0.74033333333333329</v>
      </c>
      <c r="N166" s="661" t="s">
        <v>1314</v>
      </c>
      <c r="S166" s="313"/>
      <c r="AZ166" s="82"/>
      <c r="BA166" s="82"/>
      <c r="BB166" s="82"/>
      <c r="BC166" s="82"/>
      <c r="BD166" s="82"/>
      <c r="BE166" s="82"/>
      <c r="BF166" s="82"/>
      <c r="BG166" s="82"/>
      <c r="BH166" s="82"/>
      <c r="BI166" s="82"/>
      <c r="BJ166" s="82"/>
      <c r="BK166" s="82"/>
      <c r="BL166" s="216" t="s">
        <v>620</v>
      </c>
      <c r="BM166" s="82"/>
      <c r="BN166" s="82"/>
      <c r="BO166" s="82"/>
      <c r="BP166" s="82"/>
      <c r="BQ166" s="82"/>
      <c r="BR166" s="82"/>
      <c r="BS166" s="82"/>
      <c r="BT166" s="82"/>
      <c r="BU166" s="82"/>
      <c r="BV166" s="82"/>
      <c r="BW166" s="82"/>
      <c r="BX166" s="82"/>
      <c r="BY166" s="82"/>
      <c r="BZ166" s="82"/>
      <c r="CA166" s="82"/>
      <c r="CB166" s="82"/>
      <c r="CC166" s="82"/>
      <c r="CD166" s="82"/>
      <c r="CE166" s="82"/>
      <c r="CF166" s="82"/>
      <c r="CG166" s="82"/>
    </row>
    <row r="167" spans="1:85" ht="51">
      <c r="A167" s="290" t="s">
        <v>358</v>
      </c>
      <c r="B167" s="35" t="s">
        <v>358</v>
      </c>
      <c r="C167" s="35">
        <v>2015</v>
      </c>
      <c r="D167" s="242" t="s">
        <v>939</v>
      </c>
      <c r="E167" s="370" t="s">
        <v>1104</v>
      </c>
      <c r="F167" s="371" t="s">
        <v>19</v>
      </c>
      <c r="G167" s="60" t="s">
        <v>6</v>
      </c>
      <c r="H167" s="81" t="s">
        <v>940</v>
      </c>
      <c r="I167" s="81" t="s">
        <v>643</v>
      </c>
      <c r="J167" s="35" t="s">
        <v>1110</v>
      </c>
      <c r="K167" s="263">
        <v>3000</v>
      </c>
      <c r="L167" s="240">
        <v>2221</v>
      </c>
      <c r="M167" s="403">
        <v>0.74033333333333329</v>
      </c>
      <c r="N167" s="661" t="s">
        <v>1321</v>
      </c>
      <c r="S167" s="313"/>
      <c r="AZ167" s="82"/>
      <c r="BA167" s="82"/>
      <c r="BB167" s="82"/>
      <c r="BC167" s="82"/>
      <c r="BD167" s="82"/>
      <c r="BE167" s="82"/>
      <c r="BF167" s="82"/>
      <c r="BG167" s="82"/>
      <c r="BH167" s="82"/>
      <c r="BI167" s="82"/>
      <c r="BJ167" s="82"/>
      <c r="BK167" s="82"/>
      <c r="BL167" s="216" t="s">
        <v>621</v>
      </c>
      <c r="BM167" s="82"/>
      <c r="BN167" s="82"/>
      <c r="BO167" s="82"/>
      <c r="BP167" s="82"/>
      <c r="BQ167" s="82"/>
      <c r="BR167" s="82"/>
      <c r="BS167" s="82"/>
      <c r="BT167" s="82"/>
      <c r="BU167" s="82"/>
      <c r="BV167" s="82"/>
      <c r="BW167" s="82"/>
      <c r="BX167" s="82"/>
      <c r="BY167" s="82"/>
      <c r="BZ167" s="82"/>
      <c r="CA167" s="82"/>
      <c r="CB167" s="82"/>
      <c r="CC167" s="82"/>
      <c r="CD167" s="82"/>
      <c r="CE167" s="82"/>
      <c r="CF167" s="82"/>
      <c r="CG167" s="82"/>
    </row>
    <row r="168" spans="1:85" ht="25.5">
      <c r="A168" s="290" t="s">
        <v>358</v>
      </c>
      <c r="B168" s="35" t="s">
        <v>358</v>
      </c>
      <c r="C168" s="35">
        <v>2015</v>
      </c>
      <c r="D168" s="242" t="s">
        <v>937</v>
      </c>
      <c r="E168" s="370" t="s">
        <v>101</v>
      </c>
      <c r="F168" s="371" t="s">
        <v>19</v>
      </c>
      <c r="G168" s="60" t="s">
        <v>6</v>
      </c>
      <c r="H168" s="81" t="s">
        <v>938</v>
      </c>
      <c r="I168" s="81" t="s">
        <v>746</v>
      </c>
      <c r="J168" s="35" t="s">
        <v>1111</v>
      </c>
      <c r="K168" s="263">
        <v>3000</v>
      </c>
      <c r="L168" s="240">
        <v>2598</v>
      </c>
      <c r="M168" s="403">
        <f>L168/K168</f>
        <v>0.86599999999999999</v>
      </c>
      <c r="N168" s="661" t="s">
        <v>1316</v>
      </c>
      <c r="S168" s="313"/>
      <c r="AZ168" s="82"/>
      <c r="BA168" s="82"/>
      <c r="BB168" s="82"/>
      <c r="BC168" s="82"/>
      <c r="BD168" s="82"/>
      <c r="BE168" s="82"/>
      <c r="BF168" s="82"/>
      <c r="BG168" s="82"/>
      <c r="BH168" s="82"/>
      <c r="BI168" s="82"/>
      <c r="BJ168" s="82"/>
      <c r="BK168" s="82"/>
      <c r="BL168" s="216" t="s">
        <v>622</v>
      </c>
      <c r="BM168" s="82"/>
      <c r="BN168" s="82"/>
      <c r="BO168" s="82"/>
      <c r="BP168" s="82"/>
      <c r="BQ168" s="82"/>
      <c r="BR168" s="82"/>
      <c r="BS168" s="82"/>
      <c r="BT168" s="82"/>
      <c r="BU168" s="82"/>
      <c r="BV168" s="82"/>
      <c r="BW168" s="82"/>
      <c r="BX168" s="82"/>
      <c r="BY168" s="82"/>
      <c r="BZ168" s="82"/>
      <c r="CA168" s="82"/>
      <c r="CB168" s="82"/>
      <c r="CC168" s="82"/>
      <c r="CD168" s="82"/>
      <c r="CE168" s="82"/>
      <c r="CF168" s="82"/>
      <c r="CG168" s="82"/>
    </row>
    <row r="169" spans="1:85" ht="25.5">
      <c r="A169" s="290" t="s">
        <v>358</v>
      </c>
      <c r="B169" s="35" t="s">
        <v>358</v>
      </c>
      <c r="C169" s="35">
        <v>2015</v>
      </c>
      <c r="D169" s="242" t="s">
        <v>937</v>
      </c>
      <c r="E169" s="370" t="s">
        <v>101</v>
      </c>
      <c r="F169" s="371" t="s">
        <v>19</v>
      </c>
      <c r="G169" s="60" t="s">
        <v>6</v>
      </c>
      <c r="H169" s="81" t="s">
        <v>938</v>
      </c>
      <c r="I169" s="81" t="s">
        <v>641</v>
      </c>
      <c r="J169" s="35" t="s">
        <v>1111</v>
      </c>
      <c r="K169" s="263">
        <v>3000</v>
      </c>
      <c r="L169" s="240">
        <v>2598</v>
      </c>
      <c r="M169" s="403">
        <f>L169/K169</f>
        <v>0.86599999999999999</v>
      </c>
      <c r="N169" s="661" t="s">
        <v>1316</v>
      </c>
      <c r="S169" s="313"/>
      <c r="AZ169" s="82"/>
      <c r="BA169" s="82"/>
      <c r="BB169" s="82"/>
      <c r="BC169" s="82"/>
      <c r="BD169" s="82"/>
      <c r="BE169" s="82"/>
      <c r="BF169" s="82"/>
      <c r="BG169" s="82"/>
      <c r="BH169" s="82"/>
      <c r="BI169" s="82"/>
      <c r="BJ169" s="82"/>
      <c r="BK169" s="82"/>
      <c r="BL169" s="216" t="s">
        <v>623</v>
      </c>
      <c r="BM169" s="82"/>
      <c r="BN169" s="82"/>
      <c r="BO169" s="82"/>
      <c r="BP169" s="82"/>
      <c r="BQ169" s="82"/>
      <c r="BR169" s="82"/>
      <c r="BS169" s="82"/>
      <c r="BT169" s="82"/>
      <c r="BU169" s="82"/>
      <c r="BV169" s="82"/>
      <c r="BW169" s="82"/>
      <c r="BX169" s="82"/>
      <c r="BY169" s="82"/>
      <c r="BZ169" s="82"/>
      <c r="CA169" s="82"/>
      <c r="CB169" s="82"/>
      <c r="CC169" s="82"/>
      <c r="CD169" s="82"/>
      <c r="CE169" s="82"/>
      <c r="CF169" s="82"/>
      <c r="CG169" s="82"/>
    </row>
    <row r="170" spans="1:85" ht="25.5">
      <c r="A170" s="290" t="s">
        <v>358</v>
      </c>
      <c r="B170" s="35" t="s">
        <v>358</v>
      </c>
      <c r="C170" s="35">
        <v>2015</v>
      </c>
      <c r="D170" s="242" t="s">
        <v>937</v>
      </c>
      <c r="E170" s="370" t="s">
        <v>101</v>
      </c>
      <c r="F170" s="371" t="s">
        <v>19</v>
      </c>
      <c r="G170" s="60" t="s">
        <v>6</v>
      </c>
      <c r="H170" s="81" t="s">
        <v>938</v>
      </c>
      <c r="I170" s="81" t="s">
        <v>645</v>
      </c>
      <c r="J170" s="35" t="s">
        <v>1110</v>
      </c>
      <c r="K170" s="263">
        <v>3000</v>
      </c>
      <c r="L170" s="240">
        <v>2547</v>
      </c>
      <c r="M170" s="403">
        <f>L170/K170</f>
        <v>0.84899999999999998</v>
      </c>
      <c r="N170" s="661" t="s">
        <v>1316</v>
      </c>
      <c r="S170" s="313"/>
      <c r="AZ170" s="82"/>
      <c r="BA170" s="82"/>
      <c r="BB170" s="82"/>
      <c r="BC170" s="82"/>
      <c r="BD170" s="82"/>
      <c r="BE170" s="82"/>
      <c r="BF170" s="82"/>
      <c r="BG170" s="82"/>
      <c r="BH170" s="82"/>
      <c r="BI170" s="82"/>
      <c r="BJ170" s="82"/>
      <c r="BK170" s="82"/>
      <c r="BL170" s="216" t="s">
        <v>624</v>
      </c>
      <c r="BM170" s="82"/>
      <c r="BN170" s="82"/>
      <c r="BO170" s="82"/>
      <c r="BP170" s="82"/>
      <c r="BQ170" s="82"/>
      <c r="BR170" s="82"/>
      <c r="BS170" s="82"/>
      <c r="BT170" s="82"/>
      <c r="BU170" s="82"/>
      <c r="BV170" s="82"/>
      <c r="BW170" s="82"/>
      <c r="BX170" s="82"/>
      <c r="BY170" s="82"/>
      <c r="BZ170" s="82"/>
      <c r="CA170" s="82"/>
      <c r="CB170" s="82"/>
      <c r="CC170" s="82"/>
      <c r="CD170" s="82"/>
      <c r="CE170" s="82"/>
      <c r="CF170" s="82"/>
      <c r="CG170" s="82"/>
    </row>
    <row r="171" spans="1:85" ht="25.5">
      <c r="A171" s="290" t="s">
        <v>358</v>
      </c>
      <c r="B171" s="35" t="s">
        <v>358</v>
      </c>
      <c r="C171" s="35">
        <v>2015</v>
      </c>
      <c r="D171" s="242" t="s">
        <v>937</v>
      </c>
      <c r="E171" s="370" t="s">
        <v>101</v>
      </c>
      <c r="F171" s="371" t="s">
        <v>19</v>
      </c>
      <c r="G171" s="60" t="s">
        <v>6</v>
      </c>
      <c r="H171" s="81" t="s">
        <v>938</v>
      </c>
      <c r="I171" s="81" t="s">
        <v>643</v>
      </c>
      <c r="J171" s="35" t="s">
        <v>1110</v>
      </c>
      <c r="K171" s="263">
        <v>3000</v>
      </c>
      <c r="L171" s="240">
        <v>2547</v>
      </c>
      <c r="M171" s="403">
        <f>L171/K171</f>
        <v>0.84899999999999998</v>
      </c>
      <c r="N171" s="661" t="s">
        <v>1316</v>
      </c>
      <c r="S171" s="313"/>
      <c r="AZ171" s="82"/>
      <c r="BA171" s="82"/>
      <c r="BB171" s="82"/>
      <c r="BC171" s="82"/>
      <c r="BD171" s="82"/>
      <c r="BE171" s="82"/>
      <c r="BF171" s="82"/>
      <c r="BG171" s="82"/>
      <c r="BH171" s="82"/>
      <c r="BI171" s="82"/>
      <c r="BJ171" s="82"/>
      <c r="BK171" s="82"/>
      <c r="BL171" s="216" t="s">
        <v>625</v>
      </c>
      <c r="BM171" s="82"/>
      <c r="BN171" s="82"/>
      <c r="BO171" s="82"/>
      <c r="BP171" s="82"/>
      <c r="BQ171" s="82"/>
      <c r="BR171" s="82"/>
      <c r="BS171" s="82"/>
      <c r="BT171" s="82"/>
      <c r="BU171" s="82"/>
      <c r="BV171" s="82"/>
      <c r="BW171" s="82"/>
      <c r="BX171" s="82"/>
      <c r="BY171" s="82"/>
      <c r="BZ171" s="82"/>
      <c r="CA171" s="82"/>
      <c r="CB171" s="82"/>
      <c r="CC171" s="82"/>
      <c r="CD171" s="82"/>
      <c r="CE171" s="82"/>
      <c r="CF171" s="82"/>
      <c r="CG171" s="82"/>
    </row>
    <row r="172" spans="1:85">
      <c r="H172" s="82"/>
      <c r="I172" s="82"/>
      <c r="J172"/>
      <c r="K172" s="40"/>
      <c r="L172"/>
      <c r="S172" s="313"/>
      <c r="AZ172" s="82"/>
      <c r="BA172" s="82"/>
      <c r="BB172" s="82"/>
      <c r="BC172" s="82"/>
      <c r="BD172" s="82"/>
      <c r="BE172" s="82"/>
      <c r="BF172" s="82"/>
      <c r="BG172" s="82"/>
      <c r="BH172" s="82"/>
      <c r="BI172" s="82"/>
      <c r="BJ172" s="82"/>
      <c r="BK172" s="82"/>
      <c r="BL172" s="216" t="s">
        <v>626</v>
      </c>
      <c r="BM172" s="82"/>
      <c r="BN172" s="82"/>
      <c r="BO172" s="82"/>
      <c r="BP172" s="82"/>
      <c r="BQ172" s="82"/>
      <c r="BR172" s="82"/>
      <c r="BS172" s="82"/>
      <c r="BT172" s="82"/>
      <c r="BU172" s="82"/>
      <c r="BV172" s="82"/>
      <c r="BW172" s="82"/>
      <c r="BX172" s="82"/>
      <c r="BY172" s="82"/>
      <c r="BZ172" s="82"/>
      <c r="CA172" s="82"/>
      <c r="CB172" s="82"/>
      <c r="CC172" s="82"/>
      <c r="CD172" s="82"/>
      <c r="CE172" s="82"/>
      <c r="CF172" s="82"/>
      <c r="CG172" s="82"/>
    </row>
    <row r="173" spans="1:85">
      <c r="H173" s="82"/>
      <c r="I173" s="82"/>
      <c r="J173"/>
      <c r="K173" s="40"/>
      <c r="L173"/>
      <c r="S173" s="313"/>
      <c r="AZ173" s="82"/>
      <c r="BA173" s="82"/>
      <c r="BB173" s="82"/>
      <c r="BC173" s="82"/>
      <c r="BD173" s="82"/>
      <c r="BE173" s="82"/>
      <c r="BF173" s="82"/>
      <c r="BG173" s="82"/>
      <c r="BH173" s="82"/>
      <c r="BI173" s="82"/>
      <c r="BJ173" s="82"/>
      <c r="BK173" s="82"/>
      <c r="BL173" s="216" t="s">
        <v>627</v>
      </c>
      <c r="BM173" s="82"/>
      <c r="BN173" s="82"/>
      <c r="BO173" s="82"/>
      <c r="BP173" s="82"/>
      <c r="BQ173" s="82"/>
      <c r="BR173" s="82"/>
      <c r="BS173" s="82"/>
      <c r="BT173" s="82"/>
      <c r="BU173" s="82"/>
      <c r="BV173" s="82"/>
      <c r="BW173" s="82"/>
      <c r="BX173" s="82"/>
      <c r="BY173" s="82"/>
      <c r="BZ173" s="82"/>
      <c r="CA173" s="82"/>
      <c r="CB173" s="82"/>
      <c r="CC173" s="82"/>
      <c r="CD173" s="82"/>
      <c r="CE173" s="82"/>
      <c r="CF173" s="82"/>
      <c r="CG173" s="82"/>
    </row>
    <row r="174" spans="1:85">
      <c r="H174" s="82"/>
      <c r="I174" s="82"/>
      <c r="J174"/>
      <c r="K174" s="40"/>
      <c r="L174"/>
      <c r="S174" s="313"/>
      <c r="AZ174" s="82"/>
      <c r="BA174" s="82"/>
      <c r="BB174" s="82"/>
      <c r="BC174" s="82"/>
      <c r="BD174" s="82"/>
      <c r="BE174" s="82"/>
      <c r="BF174" s="82"/>
      <c r="BG174" s="82"/>
      <c r="BH174" s="82"/>
      <c r="BI174" s="82"/>
      <c r="BJ174" s="82"/>
      <c r="BK174" s="82"/>
      <c r="BL174" s="216" t="s">
        <v>628</v>
      </c>
      <c r="BM174" s="82"/>
      <c r="BN174" s="82"/>
      <c r="BO174" s="82"/>
      <c r="BP174" s="82"/>
      <c r="BQ174" s="82"/>
      <c r="BR174" s="82"/>
      <c r="BS174" s="82"/>
      <c r="BT174" s="82"/>
      <c r="BU174" s="82"/>
      <c r="BV174" s="82"/>
      <c r="BW174" s="82"/>
      <c r="BX174" s="82"/>
      <c r="BY174" s="82"/>
      <c r="BZ174" s="82"/>
      <c r="CA174" s="82"/>
      <c r="CB174" s="82"/>
      <c r="CC174" s="82"/>
      <c r="CD174" s="82"/>
      <c r="CE174" s="82"/>
      <c r="CF174" s="82"/>
      <c r="CG174" s="82"/>
    </row>
    <row r="175" spans="1:85">
      <c r="H175" s="82"/>
      <c r="I175" s="82"/>
      <c r="J175"/>
      <c r="K175" s="40"/>
      <c r="L175"/>
      <c r="S175" s="313"/>
      <c r="AZ175" s="82"/>
      <c r="BA175" s="82"/>
      <c r="BB175" s="82"/>
      <c r="BC175" s="82"/>
      <c r="BD175" s="82"/>
      <c r="BE175" s="82"/>
      <c r="BF175" s="82"/>
      <c r="BG175" s="82"/>
      <c r="BH175" s="82"/>
      <c r="BI175" s="82"/>
      <c r="BJ175" s="82"/>
      <c r="BK175" s="82"/>
      <c r="BL175" s="216" t="s">
        <v>629</v>
      </c>
      <c r="BM175" s="82"/>
      <c r="BN175" s="82"/>
      <c r="BO175" s="82"/>
      <c r="BP175" s="82"/>
      <c r="BQ175" s="82"/>
      <c r="BR175" s="82"/>
      <c r="BS175" s="82"/>
      <c r="BT175" s="82"/>
      <c r="BU175" s="82"/>
      <c r="BV175" s="82"/>
      <c r="BW175" s="82"/>
      <c r="BX175" s="82"/>
      <c r="BY175" s="82"/>
      <c r="BZ175" s="82"/>
      <c r="CA175" s="82"/>
      <c r="CB175" s="82"/>
      <c r="CC175" s="82"/>
      <c r="CD175" s="82"/>
      <c r="CE175" s="82"/>
      <c r="CF175" s="82"/>
      <c r="CG175" s="82"/>
    </row>
    <row r="176" spans="1:85">
      <c r="H176" s="82"/>
      <c r="I176" s="82"/>
      <c r="J176"/>
      <c r="K176" s="40"/>
      <c r="L176"/>
      <c r="S176" s="313"/>
      <c r="AZ176" s="82"/>
      <c r="BA176" s="82"/>
      <c r="BB176" s="82"/>
      <c r="BC176" s="82"/>
      <c r="BD176" s="82"/>
      <c r="BE176" s="82"/>
      <c r="BF176" s="82"/>
      <c r="BG176" s="82"/>
      <c r="BH176" s="82"/>
      <c r="BI176" s="82"/>
      <c r="BJ176" s="82"/>
      <c r="BK176" s="82"/>
      <c r="BL176" s="216" t="s">
        <v>630</v>
      </c>
      <c r="BM176" s="82"/>
      <c r="BN176" s="82"/>
      <c r="BO176" s="82"/>
      <c r="BP176" s="82"/>
      <c r="BQ176" s="82"/>
      <c r="BR176" s="82"/>
      <c r="BS176" s="82"/>
      <c r="BT176" s="82"/>
      <c r="BU176" s="82"/>
      <c r="BV176" s="82"/>
      <c r="BW176" s="82"/>
      <c r="BX176" s="82"/>
      <c r="BY176" s="82"/>
      <c r="BZ176" s="82"/>
      <c r="CA176" s="82"/>
      <c r="CB176" s="82"/>
      <c r="CC176" s="82"/>
      <c r="CD176" s="82"/>
      <c r="CE176" s="82"/>
      <c r="CF176" s="82"/>
      <c r="CG176" s="82"/>
    </row>
    <row r="177" spans="8:85">
      <c r="H177" s="82"/>
      <c r="I177" s="82"/>
      <c r="J177"/>
      <c r="K177" s="40"/>
      <c r="L177"/>
      <c r="S177" s="313"/>
      <c r="AZ177" s="82"/>
      <c r="BA177" s="82"/>
      <c r="BB177" s="82"/>
      <c r="BC177" s="82"/>
      <c r="BD177" s="82"/>
      <c r="BE177" s="82"/>
      <c r="BF177" s="82"/>
      <c r="BG177" s="82"/>
      <c r="BH177" s="82"/>
      <c r="BI177" s="82"/>
      <c r="BJ177" s="82"/>
      <c r="BK177" s="82"/>
      <c r="BL177" s="216" t="s">
        <v>631</v>
      </c>
      <c r="BM177" s="82"/>
      <c r="BN177" s="82"/>
      <c r="BO177" s="82"/>
      <c r="BP177" s="82"/>
      <c r="BQ177" s="82"/>
      <c r="BR177" s="82"/>
      <c r="BS177" s="82"/>
      <c r="BT177" s="82"/>
      <c r="BU177" s="82"/>
      <c r="BV177" s="82"/>
      <c r="BW177" s="82"/>
      <c r="BX177" s="82"/>
      <c r="BY177" s="82"/>
      <c r="BZ177" s="82"/>
      <c r="CA177" s="82"/>
      <c r="CB177" s="82"/>
      <c r="CC177" s="82"/>
      <c r="CD177" s="82"/>
      <c r="CE177" s="82"/>
      <c r="CF177" s="82"/>
      <c r="CG177" s="82"/>
    </row>
    <row r="178" spans="8:85">
      <c r="H178" s="82"/>
      <c r="I178" s="82"/>
      <c r="J178"/>
      <c r="K178" s="40"/>
      <c r="L178"/>
      <c r="S178" s="313"/>
      <c r="AZ178" s="82"/>
      <c r="BA178" s="82"/>
      <c r="BB178" s="82"/>
      <c r="BC178" s="82"/>
      <c r="BD178" s="82"/>
      <c r="BE178" s="82"/>
      <c r="BF178" s="82"/>
      <c r="BG178" s="82"/>
      <c r="BH178" s="82"/>
      <c r="BI178" s="82"/>
      <c r="BJ178" s="82"/>
      <c r="BK178" s="82"/>
      <c r="BL178" s="216" t="s">
        <v>659</v>
      </c>
      <c r="BM178" s="82"/>
      <c r="BN178" s="82"/>
      <c r="BO178" s="82"/>
      <c r="BP178" s="82"/>
      <c r="BQ178" s="82"/>
      <c r="BR178" s="82"/>
      <c r="BS178" s="82"/>
      <c r="BT178" s="82"/>
      <c r="BU178" s="82"/>
      <c r="BV178" s="82"/>
      <c r="BW178" s="82"/>
      <c r="BX178" s="82"/>
      <c r="BY178" s="82"/>
      <c r="BZ178" s="82"/>
      <c r="CA178" s="82"/>
      <c r="CB178" s="82"/>
      <c r="CC178" s="82"/>
      <c r="CD178" s="82"/>
      <c r="CE178" s="82"/>
      <c r="CF178" s="82"/>
      <c r="CG178" s="82"/>
    </row>
    <row r="179" spans="8:85">
      <c r="H179" s="82"/>
      <c r="I179" s="82"/>
      <c r="J179"/>
      <c r="K179" s="40"/>
      <c r="L179"/>
      <c r="S179" s="313"/>
      <c r="AZ179" s="82"/>
      <c r="BA179" s="82"/>
      <c r="BB179" s="82"/>
      <c r="BC179" s="82"/>
      <c r="BD179" s="82"/>
      <c r="BE179" s="82"/>
      <c r="BF179" s="82"/>
      <c r="BG179" s="82"/>
      <c r="BH179" s="82"/>
      <c r="BI179" s="82"/>
      <c r="BJ179" s="82"/>
      <c r="BK179" s="82"/>
      <c r="BL179" s="216" t="s">
        <v>632</v>
      </c>
      <c r="BM179" s="82"/>
      <c r="BN179" s="82"/>
      <c r="BO179" s="82"/>
      <c r="BP179" s="82"/>
      <c r="BQ179" s="82"/>
      <c r="BR179" s="82"/>
      <c r="BS179" s="82"/>
      <c r="BT179" s="82"/>
      <c r="BU179" s="82"/>
      <c r="BV179" s="82"/>
      <c r="BW179" s="82"/>
      <c r="BX179" s="82"/>
      <c r="BY179" s="82"/>
      <c r="BZ179" s="82"/>
      <c r="CA179" s="82"/>
      <c r="CB179" s="82"/>
      <c r="CC179" s="82"/>
      <c r="CD179" s="82"/>
      <c r="CE179" s="82"/>
      <c r="CF179" s="82"/>
      <c r="CG179" s="82"/>
    </row>
    <row r="180" spans="8:85">
      <c r="H180" s="82"/>
      <c r="I180" s="82"/>
      <c r="J180"/>
      <c r="K180" s="40"/>
      <c r="L180"/>
      <c r="S180" s="313"/>
      <c r="AZ180" s="82"/>
      <c r="BA180" s="82"/>
      <c r="BB180" s="82"/>
      <c r="BC180" s="82"/>
      <c r="BD180" s="82"/>
      <c r="BE180" s="82"/>
      <c r="BF180" s="82"/>
      <c r="BG180" s="82"/>
      <c r="BH180" s="82"/>
      <c r="BI180" s="82"/>
      <c r="BJ180" s="82"/>
      <c r="BK180" s="82"/>
      <c r="BL180" s="216" t="s">
        <v>633</v>
      </c>
      <c r="BM180" s="82"/>
      <c r="BN180" s="82"/>
      <c r="BO180" s="82"/>
      <c r="BP180" s="82"/>
      <c r="BQ180" s="82"/>
      <c r="BR180" s="82"/>
      <c r="BS180" s="82"/>
      <c r="BT180" s="82"/>
      <c r="BU180" s="82"/>
      <c r="BV180" s="82"/>
      <c r="BW180" s="82"/>
      <c r="BX180" s="82"/>
      <c r="BY180" s="82"/>
      <c r="BZ180" s="82"/>
      <c r="CA180" s="82"/>
      <c r="CB180" s="82"/>
      <c r="CC180" s="82"/>
      <c r="CD180" s="82"/>
      <c r="CE180" s="82"/>
      <c r="CF180" s="82"/>
      <c r="CG180" s="82"/>
    </row>
    <row r="181" spans="8:85">
      <c r="H181" s="82"/>
      <c r="I181" s="82"/>
      <c r="J181"/>
      <c r="K181" s="40"/>
      <c r="L181"/>
      <c r="S181" s="313"/>
      <c r="AZ181" s="82"/>
      <c r="BA181" s="82"/>
      <c r="BB181" s="82"/>
      <c r="BC181" s="82"/>
      <c r="BD181" s="82"/>
      <c r="BE181" s="82"/>
      <c r="BF181" s="82"/>
      <c r="BG181" s="82"/>
      <c r="BH181" s="82"/>
      <c r="BI181" s="82"/>
      <c r="BJ181" s="82"/>
      <c r="BK181" s="82"/>
      <c r="BL181" s="216" t="s">
        <v>634</v>
      </c>
      <c r="BM181" s="82"/>
      <c r="BN181" s="82"/>
      <c r="BO181" s="82"/>
      <c r="BP181" s="82"/>
      <c r="BQ181" s="82"/>
      <c r="BR181" s="82"/>
      <c r="BS181" s="82"/>
      <c r="BT181" s="82"/>
      <c r="BU181" s="82"/>
      <c r="BV181" s="82"/>
      <c r="BW181" s="82"/>
      <c r="BX181" s="82"/>
      <c r="BY181" s="82"/>
      <c r="BZ181" s="82"/>
      <c r="CA181" s="82"/>
      <c r="CB181" s="82"/>
      <c r="CC181" s="82"/>
      <c r="CD181" s="82"/>
      <c r="CE181" s="82"/>
      <c r="CF181" s="82"/>
      <c r="CG181" s="82"/>
    </row>
    <row r="182" spans="8:85">
      <c r="H182" s="82"/>
      <c r="I182" s="82"/>
      <c r="J182"/>
      <c r="K182" s="40"/>
      <c r="L182"/>
      <c r="S182" s="313"/>
      <c r="AZ182" s="82"/>
      <c r="BA182" s="82"/>
      <c r="BB182" s="82"/>
      <c r="BC182" s="82"/>
      <c r="BD182" s="82"/>
      <c r="BE182" s="82"/>
      <c r="BF182" s="82"/>
      <c r="BG182" s="82"/>
      <c r="BH182" s="82"/>
      <c r="BI182" s="82"/>
      <c r="BJ182" s="82"/>
      <c r="BK182" s="82"/>
      <c r="BL182" s="216" t="s">
        <v>660</v>
      </c>
      <c r="BM182" s="82"/>
      <c r="BN182" s="82"/>
      <c r="BO182" s="82"/>
      <c r="BP182" s="82"/>
      <c r="BQ182" s="82"/>
      <c r="BR182" s="82"/>
      <c r="BS182" s="82"/>
      <c r="BT182" s="82"/>
      <c r="BU182" s="82"/>
      <c r="BV182" s="82"/>
      <c r="BW182" s="82"/>
      <c r="BX182" s="82"/>
      <c r="BY182" s="82"/>
      <c r="BZ182" s="82"/>
      <c r="CA182" s="82"/>
      <c r="CB182" s="82"/>
      <c r="CC182" s="82"/>
      <c r="CD182" s="82"/>
      <c r="CE182" s="82"/>
      <c r="CF182" s="82"/>
      <c r="CG182" s="82"/>
    </row>
    <row r="183" spans="8:85">
      <c r="H183" s="82"/>
      <c r="I183" s="82"/>
      <c r="J183"/>
      <c r="K183" s="40"/>
      <c r="L183"/>
      <c r="S183" s="313"/>
      <c r="AZ183" s="82"/>
      <c r="BA183" s="82"/>
      <c r="BB183" s="82"/>
      <c r="BC183" s="82"/>
      <c r="BD183" s="82"/>
      <c r="BE183" s="82"/>
      <c r="BF183" s="82"/>
      <c r="BG183" s="82"/>
      <c r="BH183" s="82"/>
      <c r="BI183" s="82"/>
      <c r="BJ183" s="82"/>
      <c r="BK183" s="82"/>
      <c r="BL183" s="217" t="s">
        <v>635</v>
      </c>
      <c r="BM183" s="82"/>
      <c r="BN183" s="82"/>
      <c r="BO183" s="82"/>
      <c r="BP183" s="82"/>
      <c r="BQ183" s="82"/>
      <c r="BR183" s="82"/>
      <c r="BS183" s="82"/>
      <c r="BT183" s="82"/>
      <c r="BU183" s="82"/>
      <c r="BV183" s="82"/>
      <c r="BW183" s="82"/>
      <c r="BX183" s="82"/>
      <c r="BY183" s="82"/>
      <c r="BZ183" s="82"/>
      <c r="CA183" s="82"/>
      <c r="CB183" s="82"/>
      <c r="CC183" s="82"/>
      <c r="CD183" s="82"/>
      <c r="CE183" s="82"/>
      <c r="CF183" s="82"/>
      <c r="CG183" s="82"/>
    </row>
    <row r="184" spans="8:85">
      <c r="S184" s="313"/>
      <c r="AZ184" s="82"/>
      <c r="BA184" s="82"/>
      <c r="BB184" s="82"/>
      <c r="BC184" s="82"/>
      <c r="BD184" s="82"/>
      <c r="BE184" s="82"/>
      <c r="BF184" s="82"/>
      <c r="BG184" s="82"/>
      <c r="BH184" s="82"/>
      <c r="BI184" s="82"/>
      <c r="BJ184" s="82"/>
      <c r="BK184" s="82"/>
      <c r="BL184" s="216" t="s">
        <v>636</v>
      </c>
      <c r="BM184" s="82"/>
      <c r="BN184" s="82"/>
      <c r="BO184" s="82"/>
      <c r="BP184" s="82"/>
      <c r="BQ184" s="82"/>
      <c r="BR184" s="82"/>
      <c r="BS184" s="82"/>
      <c r="BT184" s="82"/>
      <c r="BU184" s="82"/>
      <c r="BV184" s="82"/>
      <c r="BW184" s="82"/>
      <c r="BX184" s="82"/>
      <c r="BY184" s="82"/>
      <c r="BZ184" s="82"/>
      <c r="CA184" s="82"/>
      <c r="CB184" s="82"/>
      <c r="CC184" s="82"/>
      <c r="CD184" s="82"/>
      <c r="CE184" s="82"/>
      <c r="CF184" s="82"/>
      <c r="CG184" s="82"/>
    </row>
    <row r="185" spans="8:85">
      <c r="S185" s="313"/>
      <c r="AZ185" s="82"/>
      <c r="BA185" s="82"/>
      <c r="BB185" s="82"/>
      <c r="BC185" s="82"/>
      <c r="BD185" s="82"/>
      <c r="BE185" s="82"/>
      <c r="BF185" s="82"/>
      <c r="BG185" s="82"/>
      <c r="BH185" s="82"/>
      <c r="BI185" s="82"/>
      <c r="BJ185" s="82"/>
      <c r="BK185" s="82"/>
      <c r="BL185" s="216" t="s">
        <v>637</v>
      </c>
      <c r="BM185" s="82"/>
      <c r="BN185" s="82"/>
      <c r="BO185" s="82"/>
      <c r="BP185" s="82"/>
      <c r="BQ185" s="82"/>
      <c r="BR185" s="82"/>
      <c r="BS185" s="82"/>
      <c r="BT185" s="82"/>
      <c r="BU185" s="82"/>
      <c r="BV185" s="82"/>
      <c r="BW185" s="82"/>
      <c r="BX185" s="82"/>
      <c r="BY185" s="82"/>
      <c r="BZ185" s="82"/>
      <c r="CA185" s="82"/>
      <c r="CB185" s="82"/>
      <c r="CC185" s="82"/>
      <c r="CD185" s="82"/>
      <c r="CE185" s="82"/>
      <c r="CF185" s="82"/>
      <c r="CG185" s="82"/>
    </row>
    <row r="186" spans="8:85">
      <c r="S186" s="313"/>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row>
    <row r="187" spans="8:85">
      <c r="S187" s="313"/>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row>
    <row r="188" spans="8:85">
      <c r="S188" s="313"/>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row>
    <row r="189" spans="8:85">
      <c r="S189" s="313"/>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row>
    <row r="190" spans="8:85">
      <c r="S190" s="313"/>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row>
    <row r="191" spans="8:85">
      <c r="S191" s="313"/>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row>
    <row r="192" spans="8:85">
      <c r="S192" s="313"/>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row>
    <row r="193" spans="19:19">
      <c r="S193" s="313"/>
    </row>
    <row r="194" spans="19:19">
      <c r="S194" s="313"/>
    </row>
    <row r="195" spans="19:19">
      <c r="S195" s="313"/>
    </row>
    <row r="196" spans="19:19">
      <c r="S196" s="313"/>
    </row>
    <row r="197" spans="19:19">
      <c r="S197" s="313"/>
    </row>
    <row r="198" spans="19:19">
      <c r="S198" s="313"/>
    </row>
    <row r="199" spans="19:19">
      <c r="S199" s="313"/>
    </row>
    <row r="200" spans="19:19">
      <c r="S200" s="313"/>
    </row>
    <row r="201" spans="19:19">
      <c r="S201" s="313"/>
    </row>
    <row r="202" spans="19:19">
      <c r="S202" s="313"/>
    </row>
    <row r="203" spans="19:19">
      <c r="S203" s="313"/>
    </row>
    <row r="204" spans="19:19">
      <c r="S204" s="313"/>
    </row>
    <row r="205" spans="19:19">
      <c r="S205" s="313"/>
    </row>
    <row r="206" spans="19:19">
      <c r="S206" s="313"/>
    </row>
    <row r="207" spans="19:19">
      <c r="S207" s="313"/>
    </row>
    <row r="208" spans="19:19">
      <c r="S208" s="313"/>
    </row>
    <row r="209" spans="19:19">
      <c r="S209" s="313"/>
    </row>
    <row r="210" spans="19:19">
      <c r="S210" s="313"/>
    </row>
    <row r="211" spans="19:19">
      <c r="S211" s="313"/>
    </row>
    <row r="212" spans="19:19">
      <c r="S212" s="313"/>
    </row>
    <row r="213" spans="19:19">
      <c r="S213" s="313"/>
    </row>
    <row r="214" spans="19:19">
      <c r="S214" s="313"/>
    </row>
    <row r="215" spans="19:19">
      <c r="S215" s="313"/>
    </row>
    <row r="216" spans="19:19">
      <c r="S216" s="313"/>
    </row>
    <row r="217" spans="19:19">
      <c r="S217" s="313"/>
    </row>
    <row r="218" spans="19:19">
      <c r="S218" s="313"/>
    </row>
    <row r="219" spans="19:19">
      <c r="S219" s="313"/>
    </row>
    <row r="220" spans="19:19">
      <c r="S220" s="313"/>
    </row>
    <row r="221" spans="19:19">
      <c r="S221" s="313"/>
    </row>
    <row r="222" spans="19:19">
      <c r="S222" s="313"/>
    </row>
    <row r="223" spans="19:19">
      <c r="S223" s="313"/>
    </row>
    <row r="224" spans="19:19">
      <c r="S224" s="313"/>
    </row>
    <row r="225" spans="19:19">
      <c r="S225" s="313"/>
    </row>
    <row r="226" spans="19:19">
      <c r="S226" s="313"/>
    </row>
    <row r="227" spans="19:19">
      <c r="S227" s="313"/>
    </row>
    <row r="228" spans="19:19">
      <c r="S228" s="313"/>
    </row>
    <row r="229" spans="19:19">
      <c r="S229" s="313"/>
    </row>
    <row r="230" spans="19:19">
      <c r="S230" s="313"/>
    </row>
    <row r="231" spans="19:19">
      <c r="S231" s="313"/>
    </row>
    <row r="232" spans="19:19">
      <c r="S232" s="313"/>
    </row>
    <row r="233" spans="19:19">
      <c r="S233" s="313"/>
    </row>
    <row r="234" spans="19:19">
      <c r="S234" s="313"/>
    </row>
    <row r="235" spans="19:19">
      <c r="S235" s="313"/>
    </row>
    <row r="236" spans="19:19">
      <c r="S236" s="313"/>
    </row>
    <row r="237" spans="19:19">
      <c r="S237" s="313"/>
    </row>
    <row r="238" spans="19:19">
      <c r="S238" s="313"/>
    </row>
    <row r="239" spans="19:19">
      <c r="S239" s="313"/>
    </row>
    <row r="240" spans="19:19">
      <c r="S240" s="313"/>
    </row>
    <row r="241" spans="19:19">
      <c r="S241" s="313"/>
    </row>
    <row r="242" spans="19:19">
      <c r="S242" s="313"/>
    </row>
    <row r="243" spans="19:19">
      <c r="S243" s="313"/>
    </row>
    <row r="244" spans="19:19">
      <c r="S244" s="313"/>
    </row>
    <row r="245" spans="19:19">
      <c r="S245" s="313"/>
    </row>
    <row r="246" spans="19:19">
      <c r="S246" s="313"/>
    </row>
    <row r="247" spans="19:19">
      <c r="S247" s="313"/>
    </row>
    <row r="248" spans="19:19">
      <c r="S248" s="313"/>
    </row>
    <row r="249" spans="19:19">
      <c r="S249" s="313"/>
    </row>
    <row r="250" spans="19:19">
      <c r="S250" s="313"/>
    </row>
    <row r="251" spans="19:19">
      <c r="S251" s="313"/>
    </row>
    <row r="252" spans="19:19">
      <c r="S252" s="313"/>
    </row>
    <row r="253" spans="19:19">
      <c r="S253" s="313"/>
    </row>
    <row r="254" spans="19:19">
      <c r="S254" s="313"/>
    </row>
    <row r="255" spans="19:19">
      <c r="S255" s="313"/>
    </row>
    <row r="256" spans="19:19">
      <c r="S256" s="313"/>
    </row>
    <row r="257" spans="19:19">
      <c r="S257" s="313"/>
    </row>
    <row r="258" spans="19:19">
      <c r="S258" s="313"/>
    </row>
    <row r="259" spans="19:19">
      <c r="S259" s="313"/>
    </row>
    <row r="260" spans="19:19">
      <c r="S260" s="313"/>
    </row>
    <row r="261" spans="19:19">
      <c r="S261" s="313"/>
    </row>
    <row r="262" spans="19:19">
      <c r="S262" s="313"/>
    </row>
    <row r="263" spans="19:19">
      <c r="S263" s="313"/>
    </row>
    <row r="264" spans="19:19">
      <c r="S264" s="313"/>
    </row>
    <row r="265" spans="19:19">
      <c r="S265" s="313"/>
    </row>
    <row r="266" spans="19:19">
      <c r="S266" s="313"/>
    </row>
    <row r="267" spans="19:19">
      <c r="S267" s="313"/>
    </row>
    <row r="268" spans="19:19">
      <c r="S268" s="313"/>
    </row>
    <row r="269" spans="19:19">
      <c r="S269" s="313"/>
    </row>
    <row r="270" spans="19:19">
      <c r="S270" s="313"/>
    </row>
    <row r="271" spans="19:19">
      <c r="S271" s="313"/>
    </row>
    <row r="272" spans="19:19">
      <c r="S272" s="313"/>
    </row>
    <row r="273" spans="19:19">
      <c r="S273" s="313"/>
    </row>
    <row r="274" spans="19:19">
      <c r="S274" s="313"/>
    </row>
    <row r="275" spans="19:19">
      <c r="S275" s="313"/>
    </row>
    <row r="276" spans="19:19">
      <c r="S276" s="313"/>
    </row>
    <row r="277" spans="19:19">
      <c r="S277" s="313"/>
    </row>
    <row r="278" spans="19:19">
      <c r="S278" s="313"/>
    </row>
    <row r="279" spans="19:19">
      <c r="S279" s="313"/>
    </row>
    <row r="280" spans="19:19">
      <c r="S280" s="313"/>
    </row>
    <row r="281" spans="19:19">
      <c r="S281" s="313"/>
    </row>
    <row r="282" spans="19:19">
      <c r="S282" s="313"/>
    </row>
    <row r="283" spans="19:19">
      <c r="S283" s="313"/>
    </row>
    <row r="284" spans="19:19">
      <c r="S284" s="313"/>
    </row>
    <row r="285" spans="19:19">
      <c r="S285" s="313"/>
    </row>
    <row r="286" spans="19:19">
      <c r="S286" s="313"/>
    </row>
    <row r="287" spans="19:19">
      <c r="S287" s="313"/>
    </row>
    <row r="288" spans="19:19">
      <c r="S288" s="313"/>
    </row>
    <row r="289" spans="19:19">
      <c r="S289" s="313"/>
    </row>
    <row r="290" spans="19:19">
      <c r="S290" s="313"/>
    </row>
    <row r="291" spans="19:19">
      <c r="S291" s="313"/>
    </row>
    <row r="292" spans="19:19">
      <c r="S292" s="313"/>
    </row>
    <row r="293" spans="19:19">
      <c r="S293" s="313"/>
    </row>
    <row r="294" spans="19:19">
      <c r="S294" s="313"/>
    </row>
    <row r="295" spans="19:19">
      <c r="S295" s="313"/>
    </row>
    <row r="296" spans="19:19">
      <c r="S296" s="313"/>
    </row>
    <row r="297" spans="19:19">
      <c r="S297" s="313"/>
    </row>
    <row r="298" spans="19:19">
      <c r="S298" s="313"/>
    </row>
    <row r="299" spans="19:19">
      <c r="S299" s="313"/>
    </row>
    <row r="300" spans="19:19">
      <c r="S300" s="313"/>
    </row>
    <row r="301" spans="19:19">
      <c r="S301" s="313"/>
    </row>
    <row r="302" spans="19:19">
      <c r="S302" s="313"/>
    </row>
    <row r="303" spans="19:19">
      <c r="S303" s="313"/>
    </row>
    <row r="304" spans="19:19">
      <c r="S304" s="313"/>
    </row>
    <row r="305" spans="19:19">
      <c r="S305" s="313"/>
    </row>
    <row r="306" spans="19:19">
      <c r="S306" s="313"/>
    </row>
    <row r="307" spans="19:19">
      <c r="S307" s="313"/>
    </row>
    <row r="308" spans="19:19">
      <c r="S308" s="313"/>
    </row>
    <row r="309" spans="19:19">
      <c r="S309" s="313"/>
    </row>
    <row r="310" spans="19:19">
      <c r="S310" s="313"/>
    </row>
    <row r="311" spans="19:19">
      <c r="S311" s="313"/>
    </row>
    <row r="312" spans="19:19">
      <c r="S312" s="313"/>
    </row>
    <row r="313" spans="19:19">
      <c r="S313" s="313"/>
    </row>
    <row r="314" spans="19:19">
      <c r="S314" s="313"/>
    </row>
    <row r="315" spans="19:19">
      <c r="S315" s="313"/>
    </row>
    <row r="316" spans="19:19">
      <c r="S316" s="313"/>
    </row>
    <row r="317" spans="19:19">
      <c r="S317" s="313"/>
    </row>
    <row r="318" spans="19:19">
      <c r="S318" s="313"/>
    </row>
    <row r="319" spans="19:19">
      <c r="S319" s="313"/>
    </row>
    <row r="320" spans="19:19">
      <c r="S320" s="313"/>
    </row>
    <row r="321" spans="19:19">
      <c r="S321" s="313"/>
    </row>
    <row r="322" spans="19:19">
      <c r="S322" s="313"/>
    </row>
    <row r="323" spans="19:19">
      <c r="S323" s="313"/>
    </row>
    <row r="324" spans="19:19">
      <c r="S324" s="313"/>
    </row>
    <row r="325" spans="19:19">
      <c r="S325" s="313"/>
    </row>
    <row r="326" spans="19:19">
      <c r="S326" s="313"/>
    </row>
    <row r="327" spans="19:19">
      <c r="S327" s="313"/>
    </row>
    <row r="328" spans="19:19">
      <c r="S328" s="313"/>
    </row>
    <row r="329" spans="19:19">
      <c r="S329" s="313"/>
    </row>
    <row r="330" spans="19:19">
      <c r="S330" s="313"/>
    </row>
    <row r="331" spans="19:19">
      <c r="S331" s="313"/>
    </row>
    <row r="332" spans="19:19">
      <c r="S332" s="313"/>
    </row>
    <row r="333" spans="19:19">
      <c r="S333" s="313"/>
    </row>
    <row r="334" spans="19:19">
      <c r="S334" s="313"/>
    </row>
    <row r="335" spans="19:19">
      <c r="S335" s="313"/>
    </row>
    <row r="336" spans="19:19">
      <c r="S336" s="313"/>
    </row>
    <row r="337" spans="19:19">
      <c r="S337" s="313"/>
    </row>
    <row r="338" spans="19:19">
      <c r="S338" s="313"/>
    </row>
    <row r="339" spans="19:19">
      <c r="S339" s="313"/>
    </row>
    <row r="340" spans="19:19">
      <c r="S340" s="313"/>
    </row>
    <row r="341" spans="19:19">
      <c r="S341" s="313"/>
    </row>
    <row r="342" spans="19:19">
      <c r="S342" s="313"/>
    </row>
    <row r="343" spans="19:19">
      <c r="S343" s="313"/>
    </row>
    <row r="344" spans="19:19">
      <c r="S344" s="313"/>
    </row>
    <row r="345" spans="19:19">
      <c r="S345" s="313"/>
    </row>
    <row r="346" spans="19:19">
      <c r="S346" s="313"/>
    </row>
    <row r="347" spans="19:19">
      <c r="S347" s="313"/>
    </row>
    <row r="348" spans="19:19">
      <c r="S348" s="313"/>
    </row>
    <row r="349" spans="19:19">
      <c r="S349" s="313"/>
    </row>
    <row r="350" spans="19:19">
      <c r="S350" s="313"/>
    </row>
    <row r="351" spans="19:19">
      <c r="S351" s="313"/>
    </row>
    <row r="352" spans="19:19">
      <c r="S352" s="313"/>
    </row>
    <row r="353" spans="19:19">
      <c r="S353" s="313"/>
    </row>
    <row r="354" spans="19:19">
      <c r="S354" s="313"/>
    </row>
    <row r="355" spans="19:19">
      <c r="S355" s="313"/>
    </row>
    <row r="356" spans="19:19">
      <c r="S356" s="313"/>
    </row>
    <row r="357" spans="19:19">
      <c r="S357" s="313"/>
    </row>
    <row r="358" spans="19:19">
      <c r="S358" s="313"/>
    </row>
    <row r="359" spans="19:19">
      <c r="S359" s="313"/>
    </row>
    <row r="360" spans="19:19">
      <c r="S360" s="313"/>
    </row>
    <row r="361" spans="19:19">
      <c r="S361" s="313"/>
    </row>
    <row r="362" spans="19:19">
      <c r="S362" s="313"/>
    </row>
    <row r="363" spans="19:19">
      <c r="S363" s="313"/>
    </row>
    <row r="364" spans="19:19">
      <c r="S364" s="313"/>
    </row>
    <row r="365" spans="19:19">
      <c r="S365" s="313"/>
    </row>
    <row r="366" spans="19:19">
      <c r="S366" s="313"/>
    </row>
    <row r="367" spans="19:19">
      <c r="S367" s="313"/>
    </row>
    <row r="368" spans="19:19">
      <c r="S368" s="313"/>
    </row>
    <row r="369" spans="19:19">
      <c r="S369" s="313"/>
    </row>
    <row r="370" spans="19:19">
      <c r="S370" s="313"/>
    </row>
    <row r="371" spans="19:19">
      <c r="S371" s="313"/>
    </row>
  </sheetData>
  <phoneticPr fontId="34" type="noConversion"/>
  <pageMargins left="0.78749999999999998" right="0.78749999999999998" top="1.0631944444444446" bottom="1.0631944444444446" header="0.51180555555555551" footer="0.51180555555555551"/>
  <pageSetup paperSize="9" scale="36" firstPageNumber="0" orientation="landscape" horizontalDpi="300" verticalDpi="300" r:id="rId1"/>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pageSetUpPr fitToPage="1"/>
  </sheetPr>
  <dimension ref="A1:CH195"/>
  <sheetViews>
    <sheetView zoomScaleSheetLayoutView="100" workbookViewId="0">
      <selection activeCell="D39" sqref="D39"/>
    </sheetView>
  </sheetViews>
  <sheetFormatPr defaultColWidth="11.42578125" defaultRowHeight="12.75"/>
  <cols>
    <col min="1" max="1" width="11.42578125" style="104" customWidth="1"/>
    <col min="2" max="2" width="26.85546875" style="104" bestFit="1" customWidth="1"/>
    <col min="3" max="3" width="14.42578125" style="104" customWidth="1"/>
    <col min="4" max="4" width="42.85546875" style="104" bestFit="1" customWidth="1"/>
    <col min="5" max="5" width="67.85546875" style="104" bestFit="1" customWidth="1"/>
    <col min="6" max="6" width="23.42578125" style="104" bestFit="1" customWidth="1"/>
    <col min="7" max="7" width="14.140625" style="104" customWidth="1"/>
    <col min="8" max="9" width="11.42578125" style="104"/>
    <col min="10" max="52" width="11.42578125" style="104" customWidth="1"/>
    <col min="53" max="16384" width="11.42578125" style="104"/>
  </cols>
  <sheetData>
    <row r="1" spans="1:86" ht="20.100000000000001" customHeight="1" thickBot="1">
      <c r="A1" s="102" t="s">
        <v>116</v>
      </c>
      <c r="B1" s="102"/>
      <c r="C1" s="102"/>
      <c r="D1" s="102"/>
      <c r="E1" s="102"/>
      <c r="F1" s="102"/>
      <c r="G1" s="102"/>
      <c r="J1" s="100" t="s">
        <v>0</v>
      </c>
      <c r="K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16.5" thickBot="1">
      <c r="A2" s="105"/>
      <c r="B2" s="105"/>
      <c r="C2" s="105"/>
      <c r="D2" s="105"/>
      <c r="E2" s="105"/>
      <c r="F2" s="156"/>
      <c r="G2" s="102"/>
      <c r="J2" s="158" t="s">
        <v>252</v>
      </c>
      <c r="K2" s="486" t="s">
        <v>889</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43.5" customHeight="1" thickBot="1">
      <c r="A3" s="108" t="s">
        <v>1</v>
      </c>
      <c r="B3" s="26" t="s">
        <v>8</v>
      </c>
      <c r="C3" s="108" t="s">
        <v>49</v>
      </c>
      <c r="D3" s="108" t="s">
        <v>50</v>
      </c>
      <c r="E3" s="157" t="s">
        <v>51</v>
      </c>
      <c r="F3" s="159" t="s">
        <v>236</v>
      </c>
      <c r="G3" s="160" t="s">
        <v>237</v>
      </c>
      <c r="H3" s="161" t="s">
        <v>205</v>
      </c>
      <c r="I3" s="161" t="s">
        <v>238</v>
      </c>
      <c r="J3" s="161" t="s">
        <v>239</v>
      </c>
      <c r="K3" s="162"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111" customFormat="1" ht="14.25">
      <c r="A4" s="648" t="s">
        <v>358</v>
      </c>
      <c r="B4" s="649" t="s">
        <v>1300</v>
      </c>
      <c r="C4" s="650" t="s">
        <v>117</v>
      </c>
      <c r="D4" s="651" t="s">
        <v>118</v>
      </c>
      <c r="E4" s="652" t="s">
        <v>1301</v>
      </c>
      <c r="F4" s="653" t="s">
        <v>1302</v>
      </c>
      <c r="G4" s="654" t="s">
        <v>1274</v>
      </c>
      <c r="H4" s="662">
        <v>2015</v>
      </c>
      <c r="I4" s="663">
        <v>2115</v>
      </c>
      <c r="J4" s="664">
        <v>1</v>
      </c>
      <c r="K4" s="655"/>
      <c r="BA4" s="215" t="s">
        <v>339</v>
      </c>
      <c r="BB4" s="215" t="s">
        <v>340</v>
      </c>
      <c r="BC4" s="82"/>
      <c r="BD4" s="82" t="s">
        <v>429</v>
      </c>
      <c r="BE4" s="214"/>
      <c r="BF4" s="214"/>
      <c r="BG4" s="82"/>
      <c r="BH4" s="82" t="s">
        <v>464</v>
      </c>
      <c r="BI4" s="82"/>
      <c r="BJ4" s="82"/>
      <c r="BK4" s="82"/>
      <c r="BL4" s="82"/>
      <c r="BM4" s="216" t="s">
        <v>472</v>
      </c>
      <c r="BN4" s="82"/>
      <c r="BO4" s="82" t="s">
        <v>123</v>
      </c>
      <c r="BP4" s="82"/>
      <c r="BQ4" s="82"/>
      <c r="BR4" s="82"/>
      <c r="BS4" s="82"/>
      <c r="BT4" s="82"/>
      <c r="BU4" s="76" t="s">
        <v>703</v>
      </c>
      <c r="BV4" s="76"/>
      <c r="BW4" s="76"/>
      <c r="BX4" s="76"/>
      <c r="BY4" s="76"/>
      <c r="BZ4" s="76" t="s">
        <v>54</v>
      </c>
      <c r="CA4" s="76"/>
      <c r="CB4" s="76"/>
      <c r="CC4" s="82" t="s">
        <v>269</v>
      </c>
      <c r="CD4" s="82"/>
      <c r="CE4" s="82"/>
      <c r="CF4" s="82"/>
      <c r="CG4" s="82"/>
      <c r="CH4" s="82"/>
    </row>
    <row r="5" spans="1:86" s="111" customFormat="1" ht="13.35" customHeight="1">
      <c r="A5" s="656" t="s">
        <v>358</v>
      </c>
      <c r="B5" s="656" t="s">
        <v>1300</v>
      </c>
      <c r="C5" s="656" t="s">
        <v>117</v>
      </c>
      <c r="D5" s="657" t="s">
        <v>1303</v>
      </c>
      <c r="E5" s="658" t="s">
        <v>1301</v>
      </c>
      <c r="F5" s="658" t="s">
        <v>1302</v>
      </c>
      <c r="G5" s="659" t="s">
        <v>1274</v>
      </c>
      <c r="H5" s="665">
        <v>2015</v>
      </c>
      <c r="I5" s="663">
        <v>2115</v>
      </c>
      <c r="J5" s="664">
        <v>1</v>
      </c>
      <c r="K5" s="655"/>
      <c r="BA5" s="215" t="s">
        <v>343</v>
      </c>
      <c r="BB5" s="215" t="s">
        <v>344</v>
      </c>
      <c r="BC5" s="82"/>
      <c r="BD5" s="82" t="s">
        <v>223</v>
      </c>
      <c r="BE5" s="214"/>
      <c r="BF5" s="214"/>
      <c r="BG5" s="82"/>
      <c r="BH5" s="82" t="s">
        <v>456</v>
      </c>
      <c r="BI5" s="82"/>
      <c r="BJ5" s="82"/>
      <c r="BK5" s="82"/>
      <c r="BL5" s="82"/>
      <c r="BM5" s="217" t="s">
        <v>473</v>
      </c>
      <c r="BN5" s="82"/>
      <c r="BO5" s="82"/>
      <c r="BP5" s="82"/>
      <c r="BQ5" s="82"/>
      <c r="BR5" s="82"/>
      <c r="BS5" s="82"/>
      <c r="BT5" s="82"/>
      <c r="BU5" s="76" t="s">
        <v>677</v>
      </c>
      <c r="BV5" s="76"/>
      <c r="BW5" s="76"/>
      <c r="BX5" s="76"/>
      <c r="BY5" s="76"/>
      <c r="BZ5" s="76" t="s">
        <v>728</v>
      </c>
      <c r="CA5" s="76"/>
      <c r="CB5" s="76"/>
      <c r="CC5" s="82" t="s">
        <v>270</v>
      </c>
      <c r="CD5" s="82"/>
      <c r="CE5" s="82"/>
      <c r="CF5" s="82"/>
      <c r="CG5" s="82"/>
      <c r="CH5" s="82"/>
    </row>
    <row r="6" spans="1:86" s="111" customFormat="1" ht="13.35" customHeight="1">
      <c r="A6" s="656" t="s">
        <v>358</v>
      </c>
      <c r="B6" s="656" t="s">
        <v>1300</v>
      </c>
      <c r="C6" s="656" t="s">
        <v>119</v>
      </c>
      <c r="D6" s="657" t="s">
        <v>1502</v>
      </c>
      <c r="E6" s="658" t="s">
        <v>1501</v>
      </c>
      <c r="F6" s="658" t="s">
        <v>1302</v>
      </c>
      <c r="G6" s="659" t="s">
        <v>1274</v>
      </c>
      <c r="H6" s="662">
        <v>2015</v>
      </c>
      <c r="I6" s="663">
        <v>528</v>
      </c>
      <c r="J6" s="664">
        <v>1</v>
      </c>
      <c r="K6" s="655"/>
      <c r="BA6" s="215" t="s">
        <v>345</v>
      </c>
      <c r="BB6" s="215" t="s">
        <v>346</v>
      </c>
      <c r="BC6" s="82"/>
      <c r="BD6" s="82" t="s">
        <v>424</v>
      </c>
      <c r="BE6" s="214"/>
      <c r="BF6" s="214"/>
      <c r="BG6" s="82"/>
      <c r="BH6" s="82" t="s">
        <v>460</v>
      </c>
      <c r="BI6" s="82"/>
      <c r="BJ6" s="82"/>
      <c r="BK6" s="82"/>
      <c r="BL6" s="82"/>
      <c r="BM6" s="216" t="s">
        <v>648</v>
      </c>
      <c r="BN6" s="82"/>
      <c r="BO6" s="82"/>
      <c r="BP6" s="82"/>
      <c r="BQ6" s="82"/>
      <c r="BR6" s="82"/>
      <c r="BS6" s="82"/>
      <c r="BT6" s="82"/>
      <c r="BU6" s="76" t="s">
        <v>678</v>
      </c>
      <c r="BV6" s="76"/>
      <c r="BW6" s="76"/>
      <c r="BX6" s="76"/>
      <c r="BY6" s="76"/>
      <c r="BZ6" s="76" t="s">
        <v>726</v>
      </c>
      <c r="CA6" s="76"/>
      <c r="CB6" s="76"/>
      <c r="CC6" s="82" t="s">
        <v>740</v>
      </c>
      <c r="CD6" s="82"/>
      <c r="CE6" s="82"/>
      <c r="CF6" s="82"/>
      <c r="CG6" s="82"/>
      <c r="CH6" s="82"/>
    </row>
    <row r="7" spans="1:86" s="111" customFormat="1" ht="14.25">
      <c r="A7" s="656" t="s">
        <v>358</v>
      </c>
      <c r="B7" s="656" t="s">
        <v>1300</v>
      </c>
      <c r="C7" s="656" t="s">
        <v>119</v>
      </c>
      <c r="D7" s="657" t="s">
        <v>120</v>
      </c>
      <c r="E7" s="658" t="s">
        <v>1501</v>
      </c>
      <c r="F7" s="658" t="s">
        <v>1302</v>
      </c>
      <c r="G7" s="659" t="s">
        <v>1274</v>
      </c>
      <c r="H7" s="662">
        <v>2015</v>
      </c>
      <c r="I7" s="663">
        <v>528</v>
      </c>
      <c r="J7" s="664">
        <v>1</v>
      </c>
      <c r="K7" s="660"/>
      <c r="BA7" s="215" t="s">
        <v>347</v>
      </c>
      <c r="BB7" s="215" t="s">
        <v>330</v>
      </c>
      <c r="BC7" s="82"/>
      <c r="BD7" s="82" t="s">
        <v>426</v>
      </c>
      <c r="BE7" s="214"/>
      <c r="BF7" s="214"/>
      <c r="BG7" s="82"/>
      <c r="BH7" s="82" t="s">
        <v>462</v>
      </c>
      <c r="BI7" s="82"/>
      <c r="BJ7" s="82"/>
      <c r="BK7" s="82"/>
      <c r="BL7" s="82"/>
      <c r="BM7" s="216" t="s">
        <v>475</v>
      </c>
      <c r="BN7" s="82"/>
      <c r="BO7" s="82" t="s">
        <v>118</v>
      </c>
      <c r="BP7" s="82"/>
      <c r="BQ7" s="82"/>
      <c r="BR7" s="82"/>
      <c r="BS7" s="82"/>
      <c r="BT7" s="82"/>
      <c r="BU7" s="76" t="s">
        <v>679</v>
      </c>
      <c r="BV7" s="76"/>
      <c r="BW7" s="76"/>
      <c r="BX7" s="76"/>
      <c r="BY7" s="76"/>
      <c r="BZ7" s="76" t="s">
        <v>716</v>
      </c>
      <c r="CA7" s="76"/>
      <c r="CB7" s="76"/>
      <c r="CC7" s="82" t="s">
        <v>742</v>
      </c>
      <c r="CD7" s="82"/>
      <c r="CE7" s="82"/>
      <c r="CF7" s="82"/>
      <c r="CG7" s="82"/>
      <c r="CH7" s="82"/>
    </row>
    <row r="8" spans="1:86" s="111" customFormat="1" ht="14.25">
      <c r="A8" s="656" t="s">
        <v>358</v>
      </c>
      <c r="B8" s="656" t="s">
        <v>1300</v>
      </c>
      <c r="C8" s="656" t="s">
        <v>119</v>
      </c>
      <c r="D8" s="657" t="s">
        <v>121</v>
      </c>
      <c r="E8" s="658" t="s">
        <v>1501</v>
      </c>
      <c r="F8" s="658" t="s">
        <v>1302</v>
      </c>
      <c r="G8" s="659" t="s">
        <v>1274</v>
      </c>
      <c r="H8" s="662">
        <v>2015</v>
      </c>
      <c r="I8" s="663">
        <v>528</v>
      </c>
      <c r="J8" s="664">
        <v>1</v>
      </c>
      <c r="K8" s="660"/>
      <c r="BA8" s="215" t="s">
        <v>348</v>
      </c>
      <c r="BB8" s="215" t="s">
        <v>349</v>
      </c>
      <c r="BC8" s="82"/>
      <c r="BD8" s="82"/>
      <c r="BE8" s="214"/>
      <c r="BF8" s="214"/>
      <c r="BG8" s="82"/>
      <c r="BH8" s="82"/>
      <c r="BI8" s="82"/>
      <c r="BJ8" s="82"/>
      <c r="BK8" s="82"/>
      <c r="BL8" s="82"/>
      <c r="BM8" s="216" t="s">
        <v>650</v>
      </c>
      <c r="BN8" s="82"/>
      <c r="BO8" s="82" t="s">
        <v>118</v>
      </c>
      <c r="BP8" s="82"/>
      <c r="BQ8" s="82"/>
      <c r="BR8" s="82"/>
      <c r="BS8" s="82"/>
      <c r="BT8" s="82"/>
      <c r="BU8" s="76" t="s">
        <v>680</v>
      </c>
      <c r="BV8" s="76"/>
      <c r="BW8" s="76"/>
      <c r="BX8" s="76"/>
      <c r="BY8" s="76"/>
      <c r="BZ8" s="76" t="s">
        <v>718</v>
      </c>
      <c r="CA8" s="76"/>
      <c r="CB8" s="76"/>
      <c r="CC8" s="82" t="s">
        <v>202</v>
      </c>
      <c r="CD8" s="82"/>
      <c r="CE8" s="82"/>
      <c r="CF8" s="82"/>
      <c r="CG8" s="82"/>
      <c r="CH8" s="82"/>
    </row>
    <row r="9" spans="1:86" s="111" customFormat="1" ht="14.25">
      <c r="A9" s="656" t="s">
        <v>358</v>
      </c>
      <c r="B9" s="656" t="s">
        <v>1300</v>
      </c>
      <c r="C9" s="656" t="s">
        <v>119</v>
      </c>
      <c r="D9" s="657" t="s">
        <v>122</v>
      </c>
      <c r="E9" s="658" t="s">
        <v>1501</v>
      </c>
      <c r="F9" s="658" t="s">
        <v>1302</v>
      </c>
      <c r="G9" s="659" t="s">
        <v>1274</v>
      </c>
      <c r="H9" s="662">
        <v>2015</v>
      </c>
      <c r="I9" s="663">
        <v>528</v>
      </c>
      <c r="J9" s="664">
        <v>1</v>
      </c>
      <c r="K9" s="660"/>
      <c r="BA9" s="215" t="s">
        <v>351</v>
      </c>
      <c r="BB9" s="215" t="s">
        <v>46</v>
      </c>
      <c r="BC9" s="82"/>
      <c r="BD9" s="212" t="s">
        <v>431</v>
      </c>
      <c r="BE9" s="214"/>
      <c r="BF9" s="214"/>
      <c r="BG9" s="82"/>
      <c r="BH9" s="212" t="s">
        <v>72</v>
      </c>
      <c r="BI9" s="82"/>
      <c r="BJ9" s="82"/>
      <c r="BK9" s="212" t="s">
        <v>819</v>
      </c>
      <c r="BL9" s="82"/>
      <c r="BM9" s="216" t="s">
        <v>477</v>
      </c>
      <c r="BN9" s="82"/>
      <c r="BO9" s="82" t="s">
        <v>121</v>
      </c>
      <c r="BP9" s="82"/>
      <c r="BQ9" s="82"/>
      <c r="BR9" s="82"/>
      <c r="BS9" s="82"/>
      <c r="BT9" s="82"/>
      <c r="BU9" s="76" t="s">
        <v>705</v>
      </c>
      <c r="BV9" s="76"/>
      <c r="BW9" s="76"/>
      <c r="BX9" s="76"/>
      <c r="BY9" s="76"/>
      <c r="BZ9" s="76" t="s">
        <v>719</v>
      </c>
      <c r="CA9" s="76"/>
      <c r="CB9" s="76"/>
      <c r="CC9" s="82"/>
      <c r="CD9" s="82"/>
      <c r="CE9" s="82"/>
      <c r="CF9" s="82"/>
      <c r="CG9" s="82"/>
      <c r="CH9" s="82"/>
    </row>
    <row r="10" spans="1:86" ht="14.25">
      <c r="A10" s="656" t="s">
        <v>358</v>
      </c>
      <c r="B10" s="656" t="s">
        <v>1300</v>
      </c>
      <c r="C10" s="656" t="s">
        <v>119</v>
      </c>
      <c r="D10" s="657" t="s">
        <v>667</v>
      </c>
      <c r="E10" s="658" t="s">
        <v>1503</v>
      </c>
      <c r="F10" s="658" t="s">
        <v>1302</v>
      </c>
      <c r="G10" s="659" t="s">
        <v>1274</v>
      </c>
      <c r="H10" s="662">
        <v>2015</v>
      </c>
      <c r="I10" s="663">
        <v>528</v>
      </c>
      <c r="J10" s="664">
        <v>1</v>
      </c>
      <c r="K10" s="660"/>
      <c r="BA10" s="215" t="s">
        <v>353</v>
      </c>
      <c r="BB10" s="215" t="s">
        <v>354</v>
      </c>
      <c r="BC10" s="82"/>
      <c r="BD10" s="82" t="s">
        <v>432</v>
      </c>
      <c r="BE10" s="214"/>
      <c r="BF10" s="214"/>
      <c r="BG10" s="82"/>
      <c r="BH10" s="82" t="s">
        <v>73</v>
      </c>
      <c r="BI10" s="82"/>
      <c r="BJ10" s="82"/>
      <c r="BK10" t="s">
        <v>757</v>
      </c>
      <c r="BL10" s="82"/>
      <c r="BM10" s="216" t="s">
        <v>479</v>
      </c>
      <c r="BN10" s="82"/>
      <c r="BO10" s="82" t="s">
        <v>667</v>
      </c>
      <c r="BP10" s="82"/>
      <c r="BQ10" s="82"/>
      <c r="BR10" s="82"/>
      <c r="BS10" s="82"/>
      <c r="BT10" s="82"/>
      <c r="BU10" s="76" t="s">
        <v>706</v>
      </c>
      <c r="BV10" s="76"/>
      <c r="BW10" s="76"/>
      <c r="BX10" s="76"/>
      <c r="BY10" s="76"/>
      <c r="BZ10" s="76" t="s">
        <v>720</v>
      </c>
      <c r="CA10" s="76"/>
      <c r="CB10" s="76"/>
      <c r="CC10" s="82"/>
      <c r="CD10" s="82"/>
      <c r="CE10" s="82"/>
      <c r="CF10" s="82"/>
      <c r="CG10" s="82"/>
      <c r="CH10" s="82"/>
    </row>
    <row r="11" spans="1:86" s="111" customFormat="1" ht="14.25">
      <c r="A11" s="656" t="s">
        <v>358</v>
      </c>
      <c r="B11" s="656" t="s">
        <v>1300</v>
      </c>
      <c r="C11" s="656" t="s">
        <v>119</v>
      </c>
      <c r="D11" s="657" t="s">
        <v>1507</v>
      </c>
      <c r="E11" s="658" t="s">
        <v>1503</v>
      </c>
      <c r="F11" s="658" t="s">
        <v>1302</v>
      </c>
      <c r="G11" s="659" t="s">
        <v>1274</v>
      </c>
      <c r="H11" s="662">
        <v>2015</v>
      </c>
      <c r="I11" s="663">
        <v>528</v>
      </c>
      <c r="J11" s="664">
        <v>1</v>
      </c>
      <c r="K11" s="660"/>
      <c r="BA11" s="802" t="s">
        <v>355</v>
      </c>
      <c r="BB11" s="802" t="s">
        <v>356</v>
      </c>
      <c r="BC11" s="40"/>
      <c r="BD11" s="40" t="s">
        <v>433</v>
      </c>
      <c r="BE11" s="803"/>
      <c r="BF11" s="803"/>
      <c r="BG11" s="40"/>
      <c r="BH11" s="40"/>
      <c r="BI11" s="40"/>
      <c r="BJ11" s="40"/>
      <c r="BK11" s="40"/>
      <c r="BL11" s="40"/>
      <c r="BM11" s="804" t="s">
        <v>651</v>
      </c>
      <c r="BN11" s="40"/>
      <c r="BO11" s="40" t="s">
        <v>668</v>
      </c>
      <c r="BP11" s="40"/>
      <c r="BQ11" s="40"/>
      <c r="BR11" s="40"/>
      <c r="BS11" s="40"/>
      <c r="BT11" s="40"/>
      <c r="BU11" s="372" t="s">
        <v>142</v>
      </c>
      <c r="BV11" s="372"/>
      <c r="BW11" s="372"/>
      <c r="BX11" s="372"/>
      <c r="BY11" s="372"/>
      <c r="BZ11" s="372" t="s">
        <v>732</v>
      </c>
      <c r="CA11" s="372"/>
      <c r="CB11" s="372"/>
      <c r="CC11" s="40"/>
      <c r="CD11" s="40"/>
      <c r="CE11" s="40"/>
      <c r="CF11" s="40"/>
      <c r="CG11" s="40"/>
      <c r="CH11" s="40"/>
    </row>
    <row r="12" spans="1:86" s="111" customFormat="1" ht="14.25">
      <c r="A12" s="656" t="s">
        <v>358</v>
      </c>
      <c r="B12" s="656" t="s">
        <v>1300</v>
      </c>
      <c r="C12" s="656" t="s">
        <v>119</v>
      </c>
      <c r="D12" s="657" t="s">
        <v>668</v>
      </c>
      <c r="E12" s="658" t="s">
        <v>1503</v>
      </c>
      <c r="F12" s="658" t="s">
        <v>1302</v>
      </c>
      <c r="G12" s="659" t="s">
        <v>1274</v>
      </c>
      <c r="H12" s="662">
        <v>2015</v>
      </c>
      <c r="I12" s="663">
        <v>528</v>
      </c>
      <c r="J12" s="664">
        <v>1</v>
      </c>
      <c r="K12" s="647"/>
      <c r="BA12" s="802" t="s">
        <v>359</v>
      </c>
      <c r="BB12" s="802" t="s">
        <v>97</v>
      </c>
      <c r="BC12" s="40"/>
      <c r="BD12" s="40" t="s">
        <v>434</v>
      </c>
      <c r="BE12" s="803"/>
      <c r="BF12" s="803"/>
      <c r="BG12" s="40"/>
      <c r="BH12" s="40"/>
      <c r="BI12" s="40"/>
      <c r="BJ12" s="40"/>
      <c r="BK12" s="40"/>
      <c r="BL12" s="40"/>
      <c r="BM12" s="804" t="s">
        <v>481</v>
      </c>
      <c r="BN12" s="40"/>
      <c r="BO12" s="40" t="s">
        <v>670</v>
      </c>
      <c r="BP12" s="40"/>
      <c r="BQ12" s="40"/>
      <c r="BR12" s="40"/>
      <c r="BS12" s="40"/>
      <c r="BT12" s="40"/>
      <c r="BU12" s="372" t="s">
        <v>736</v>
      </c>
      <c r="BV12" s="372"/>
      <c r="BW12" s="372"/>
      <c r="BX12" s="372"/>
      <c r="BY12" s="372"/>
      <c r="BZ12" s="372" t="s">
        <v>723</v>
      </c>
      <c r="CA12" s="372"/>
      <c r="CB12" s="372"/>
      <c r="CC12" s="40"/>
      <c r="CD12" s="40"/>
      <c r="CE12" s="40"/>
      <c r="CF12" s="40"/>
      <c r="CG12" s="40"/>
      <c r="CH12" s="40"/>
    </row>
    <row r="13" spans="1:86" s="111" customFormat="1" ht="14.25">
      <c r="A13" s="656" t="s">
        <v>358</v>
      </c>
      <c r="B13" s="656" t="s">
        <v>1300</v>
      </c>
      <c r="C13" s="656" t="s">
        <v>119</v>
      </c>
      <c r="D13" s="657" t="s">
        <v>670</v>
      </c>
      <c r="E13" s="658" t="s">
        <v>1503</v>
      </c>
      <c r="F13" s="658" t="s">
        <v>1302</v>
      </c>
      <c r="G13" s="659" t="s">
        <v>1274</v>
      </c>
      <c r="H13" s="662">
        <v>2015</v>
      </c>
      <c r="I13" s="663">
        <v>528</v>
      </c>
      <c r="J13" s="664">
        <v>1</v>
      </c>
      <c r="K13" s="647"/>
      <c r="BA13" s="802" t="s">
        <v>362</v>
      </c>
      <c r="BB13" s="802" t="s">
        <v>363</v>
      </c>
      <c r="BC13" s="40"/>
      <c r="BD13" s="40" t="s">
        <v>436</v>
      </c>
      <c r="BE13" s="803"/>
      <c r="BF13" s="803"/>
      <c r="BG13" s="40"/>
      <c r="BH13" s="40"/>
      <c r="BI13" s="40"/>
      <c r="BJ13" s="40"/>
      <c r="BK13" s="40"/>
      <c r="BL13" s="40"/>
      <c r="BM13" s="804" t="s">
        <v>483</v>
      </c>
      <c r="BN13" s="40"/>
      <c r="BO13" s="40" t="s">
        <v>672</v>
      </c>
      <c r="BP13" s="40"/>
      <c r="BQ13" s="40"/>
      <c r="BR13" s="40"/>
      <c r="BS13" s="40"/>
      <c r="BT13" s="40"/>
      <c r="BU13" s="372" t="s">
        <v>738</v>
      </c>
      <c r="BV13" s="372"/>
      <c r="BW13" s="372"/>
      <c r="BX13" s="372"/>
      <c r="BY13" s="372"/>
      <c r="BZ13" s="372" t="s">
        <v>730</v>
      </c>
      <c r="CA13" s="372"/>
      <c r="CB13" s="372"/>
      <c r="CC13" s="40"/>
      <c r="CD13" s="40"/>
      <c r="CE13" s="40"/>
      <c r="CF13" s="40"/>
      <c r="CG13" s="40"/>
      <c r="CH13" s="40"/>
    </row>
    <row r="14" spans="1:86" s="111" customFormat="1" ht="14.25">
      <c r="A14" s="656" t="s">
        <v>358</v>
      </c>
      <c r="B14" s="656" t="s">
        <v>1300</v>
      </c>
      <c r="C14" s="656" t="s">
        <v>119</v>
      </c>
      <c r="D14" s="657" t="s">
        <v>1508</v>
      </c>
      <c r="E14" s="658" t="s">
        <v>1503</v>
      </c>
      <c r="F14" s="658" t="s">
        <v>1302</v>
      </c>
      <c r="G14" s="659" t="s">
        <v>1274</v>
      </c>
      <c r="H14" s="662">
        <v>2015</v>
      </c>
      <c r="I14" s="663">
        <v>528</v>
      </c>
      <c r="J14" s="664">
        <v>1</v>
      </c>
      <c r="K14" s="805"/>
      <c r="BA14" s="802"/>
      <c r="BB14" s="802"/>
      <c r="BC14" s="40"/>
      <c r="BD14" s="40"/>
      <c r="BE14" s="803"/>
      <c r="BF14" s="803"/>
      <c r="BG14" s="40"/>
      <c r="BH14" s="40"/>
      <c r="BI14" s="40"/>
      <c r="BJ14" s="40"/>
      <c r="BK14" s="40"/>
      <c r="BL14" s="40"/>
      <c r="BM14" s="804"/>
      <c r="BN14" s="40"/>
      <c r="BO14" s="40"/>
      <c r="BP14" s="40"/>
      <c r="BQ14" s="40"/>
      <c r="BR14" s="40"/>
      <c r="BS14" s="40"/>
      <c r="BT14" s="40"/>
      <c r="BU14" s="372"/>
      <c r="BV14" s="372"/>
      <c r="BW14" s="372"/>
      <c r="BX14" s="372"/>
      <c r="BY14" s="372"/>
      <c r="BZ14" s="372"/>
      <c r="CA14" s="372"/>
      <c r="CB14" s="372"/>
      <c r="CC14" s="40"/>
      <c r="CD14" s="40"/>
      <c r="CE14" s="40"/>
      <c r="CF14" s="40"/>
      <c r="CG14" s="40"/>
      <c r="CH14" s="40"/>
    </row>
    <row r="15" spans="1:86" s="111" customFormat="1" ht="14.25">
      <c r="A15" s="656" t="s">
        <v>358</v>
      </c>
      <c r="B15" s="656" t="s">
        <v>1300</v>
      </c>
      <c r="C15" s="656" t="s">
        <v>119</v>
      </c>
      <c r="D15" s="657" t="s">
        <v>672</v>
      </c>
      <c r="E15" s="658" t="s">
        <v>1503</v>
      </c>
      <c r="F15" s="658" t="s">
        <v>1302</v>
      </c>
      <c r="G15" s="659" t="s">
        <v>1274</v>
      </c>
      <c r="H15" s="662">
        <v>2015</v>
      </c>
      <c r="I15" s="663">
        <v>528</v>
      </c>
      <c r="J15" s="664">
        <v>1</v>
      </c>
      <c r="K15" s="647"/>
      <c r="BA15" s="802" t="s">
        <v>367</v>
      </c>
      <c r="BB15" s="802" t="s">
        <v>368</v>
      </c>
      <c r="BC15" s="40"/>
      <c r="BD15" s="40"/>
      <c r="BE15" s="803"/>
      <c r="BF15" s="803"/>
      <c r="BG15" s="40"/>
      <c r="BH15" s="40"/>
      <c r="BI15" s="40"/>
      <c r="BJ15" s="40"/>
      <c r="BK15" s="40"/>
      <c r="BL15" s="40"/>
      <c r="BM15" s="804" t="s">
        <v>487</v>
      </c>
      <c r="BN15" s="40"/>
      <c r="BO15" s="40" t="s">
        <v>663</v>
      </c>
      <c r="BP15" s="40"/>
      <c r="BQ15" s="40"/>
      <c r="BR15" s="40"/>
      <c r="BS15" s="40"/>
      <c r="BT15" s="40"/>
      <c r="BU15" s="372" t="s">
        <v>686</v>
      </c>
      <c r="BV15" s="372"/>
      <c r="BW15" s="372"/>
      <c r="BX15" s="372"/>
      <c r="BY15" s="372"/>
      <c r="BZ15" s="40"/>
      <c r="CA15" s="372"/>
      <c r="CB15" s="372"/>
      <c r="CC15" s="40"/>
      <c r="CD15" s="40"/>
      <c r="CE15" s="40"/>
      <c r="CF15" s="40"/>
      <c r="CG15" s="40"/>
      <c r="CH15" s="40"/>
    </row>
    <row r="16" spans="1:86" ht="14.25">
      <c r="A16" s="656" t="s">
        <v>358</v>
      </c>
      <c r="B16" s="656" t="s">
        <v>1300</v>
      </c>
      <c r="C16" s="656" t="s">
        <v>119</v>
      </c>
      <c r="D16" s="657" t="s">
        <v>1305</v>
      </c>
      <c r="E16" s="658" t="s">
        <v>1504</v>
      </c>
      <c r="F16" s="658" t="s">
        <v>1302</v>
      </c>
      <c r="G16" s="659" t="s">
        <v>1274</v>
      </c>
      <c r="H16" s="662">
        <v>2015</v>
      </c>
      <c r="I16" s="663">
        <v>528</v>
      </c>
      <c r="J16" s="664">
        <v>1</v>
      </c>
      <c r="K16" s="647"/>
      <c r="BA16" s="215"/>
      <c r="BB16" s="215"/>
      <c r="BC16" s="82"/>
      <c r="BD16" s="82"/>
      <c r="BE16" s="214"/>
      <c r="BF16" s="214"/>
      <c r="BG16" s="82"/>
      <c r="BH16" s="82"/>
      <c r="BI16" s="82"/>
      <c r="BJ16" s="82"/>
      <c r="BK16" s="82"/>
      <c r="BL16" s="82"/>
      <c r="BM16" s="216"/>
      <c r="BN16" s="82"/>
      <c r="BO16" s="82"/>
      <c r="BP16" s="82"/>
      <c r="BQ16" s="82"/>
      <c r="BR16" s="82"/>
      <c r="BS16" s="82"/>
      <c r="BT16" s="82"/>
      <c r="BU16" s="76"/>
      <c r="BV16" s="76"/>
      <c r="BW16" s="76"/>
      <c r="BX16" s="76"/>
      <c r="BY16" s="76"/>
      <c r="BZ16" s="82"/>
      <c r="CA16" s="76"/>
      <c r="CB16" s="76"/>
      <c r="CC16" s="82"/>
      <c r="CD16" s="82"/>
      <c r="CE16" s="82"/>
      <c r="CF16" s="82"/>
      <c r="CG16" s="82"/>
      <c r="CH16" s="82"/>
    </row>
    <row r="17" spans="1:86" ht="14.25">
      <c r="A17" s="656" t="s">
        <v>358</v>
      </c>
      <c r="B17" s="656" t="s">
        <v>1300</v>
      </c>
      <c r="C17" s="656" t="s">
        <v>119</v>
      </c>
      <c r="D17" s="657" t="s">
        <v>1306</v>
      </c>
      <c r="E17" s="658" t="s">
        <v>1504</v>
      </c>
      <c r="F17" s="658" t="s">
        <v>1302</v>
      </c>
      <c r="G17" s="659" t="s">
        <v>1274</v>
      </c>
      <c r="H17" s="662">
        <v>2015</v>
      </c>
      <c r="I17" s="663">
        <v>528</v>
      </c>
      <c r="J17" s="664">
        <v>1</v>
      </c>
      <c r="K17" s="647"/>
      <c r="BA17" s="215"/>
      <c r="BB17" s="215"/>
      <c r="BC17" s="82"/>
      <c r="BD17" s="82"/>
      <c r="BE17" s="214"/>
      <c r="BF17" s="214"/>
      <c r="BG17" s="82"/>
      <c r="BH17" s="82"/>
      <c r="BI17" s="82"/>
      <c r="BJ17" s="82"/>
      <c r="BK17" s="82"/>
      <c r="BL17" s="82"/>
      <c r="BM17" s="216"/>
      <c r="BN17" s="82"/>
      <c r="BO17" s="82"/>
      <c r="BP17" s="82"/>
      <c r="BQ17" s="82"/>
      <c r="BR17" s="82"/>
      <c r="BS17" s="82"/>
      <c r="BT17" s="82"/>
      <c r="BU17" s="76"/>
      <c r="BV17" s="76"/>
      <c r="BW17" s="76"/>
      <c r="BX17" s="76"/>
      <c r="BY17" s="76"/>
      <c r="BZ17" s="82"/>
      <c r="CA17" s="76"/>
      <c r="CB17" s="76"/>
      <c r="CC17" s="82"/>
      <c r="CD17" s="82"/>
      <c r="CE17" s="82"/>
      <c r="CF17" s="82"/>
      <c r="CG17" s="82"/>
      <c r="CH17" s="82"/>
    </row>
    <row r="18" spans="1:86" ht="14.25">
      <c r="A18" s="656" t="s">
        <v>358</v>
      </c>
      <c r="B18" s="656" t="s">
        <v>1300</v>
      </c>
      <c r="C18" s="666" t="s">
        <v>123</v>
      </c>
      <c r="D18" s="657" t="s">
        <v>1307</v>
      </c>
      <c r="E18" s="659" t="s">
        <v>1308</v>
      </c>
      <c r="F18" s="658" t="s">
        <v>1302</v>
      </c>
      <c r="G18" s="659" t="s">
        <v>1274</v>
      </c>
      <c r="H18" s="662">
        <v>2015</v>
      </c>
      <c r="I18" s="663">
        <v>1269</v>
      </c>
      <c r="J18" s="664">
        <v>1</v>
      </c>
      <c r="K18" s="647"/>
      <c r="BA18" s="215"/>
      <c r="BB18" s="215"/>
      <c r="BC18" s="82"/>
      <c r="BD18" s="82"/>
      <c r="BE18" s="214"/>
      <c r="BF18" s="214"/>
      <c r="BG18" s="82"/>
      <c r="BH18" s="82"/>
      <c r="BI18" s="82"/>
      <c r="BJ18" s="82"/>
      <c r="BK18" s="82"/>
      <c r="BL18" s="82"/>
      <c r="BM18" s="216"/>
      <c r="BN18" s="82"/>
      <c r="BO18" s="82"/>
      <c r="BP18" s="82"/>
      <c r="BQ18" s="82"/>
      <c r="BR18" s="82"/>
      <c r="BS18" s="82"/>
      <c r="BT18" s="82"/>
      <c r="BU18" s="76"/>
      <c r="BV18" s="76"/>
      <c r="BW18" s="76"/>
      <c r="BX18" s="76"/>
      <c r="BY18" s="76"/>
      <c r="BZ18" s="82"/>
      <c r="CA18" s="76"/>
      <c r="CB18" s="76"/>
      <c r="CC18" s="82"/>
      <c r="CD18" s="82"/>
      <c r="CE18" s="82"/>
      <c r="CF18" s="82"/>
      <c r="CG18" s="82"/>
      <c r="CH18" s="82"/>
    </row>
    <row r="19" spans="1:86" ht="14.25">
      <c r="A19" s="656" t="s">
        <v>358</v>
      </c>
      <c r="B19" s="656" t="s">
        <v>1300</v>
      </c>
      <c r="C19" s="666" t="s">
        <v>123</v>
      </c>
      <c r="D19" s="657" t="s">
        <v>1309</v>
      </c>
      <c r="E19" s="659" t="s">
        <v>1308</v>
      </c>
      <c r="F19" s="658" t="s">
        <v>1302</v>
      </c>
      <c r="G19" s="659" t="s">
        <v>1274</v>
      </c>
      <c r="H19" s="665">
        <v>2015</v>
      </c>
      <c r="I19" s="663">
        <v>1269</v>
      </c>
      <c r="J19" s="664">
        <v>1</v>
      </c>
      <c r="K19" s="647"/>
      <c r="BA19" s="215"/>
      <c r="BB19" s="215"/>
      <c r="BC19" s="82"/>
      <c r="BD19" s="82"/>
      <c r="BE19" s="214"/>
      <c r="BF19" s="214"/>
      <c r="BG19" s="82"/>
      <c r="BH19" s="82"/>
      <c r="BI19" s="82"/>
      <c r="BJ19" s="82"/>
      <c r="BK19" s="82"/>
      <c r="BL19" s="82"/>
      <c r="BM19" s="216"/>
      <c r="BN19" s="82"/>
      <c r="BO19" s="82"/>
      <c r="BP19" s="82"/>
      <c r="BQ19" s="82"/>
      <c r="BR19" s="82"/>
      <c r="BS19" s="82"/>
      <c r="BT19" s="82"/>
      <c r="BU19" s="76"/>
      <c r="BV19" s="76"/>
      <c r="BW19" s="76"/>
      <c r="BX19" s="76"/>
      <c r="BY19" s="76"/>
      <c r="BZ19" s="82"/>
      <c r="CA19" s="76"/>
      <c r="CB19" s="76"/>
      <c r="CC19" s="82"/>
      <c r="CD19" s="82"/>
      <c r="CE19" s="82"/>
      <c r="CF19" s="82"/>
      <c r="CG19" s="82"/>
      <c r="CH19" s="82"/>
    </row>
    <row r="20" spans="1:86" ht="14.25">
      <c r="A20" s="656" t="s">
        <v>358</v>
      </c>
      <c r="B20" s="656" t="s">
        <v>1300</v>
      </c>
      <c r="C20" s="656" t="s">
        <v>123</v>
      </c>
      <c r="D20" s="657" t="s">
        <v>676</v>
      </c>
      <c r="E20" s="659" t="s">
        <v>1308</v>
      </c>
      <c r="F20" s="658" t="s">
        <v>1302</v>
      </c>
      <c r="G20" s="659" t="s">
        <v>1274</v>
      </c>
      <c r="H20" s="662">
        <v>2015</v>
      </c>
      <c r="I20" s="663">
        <v>1269</v>
      </c>
      <c r="J20" s="664">
        <v>1</v>
      </c>
      <c r="K20" s="647"/>
      <c r="BA20" s="215"/>
      <c r="BB20" s="215"/>
      <c r="BC20" s="82"/>
      <c r="BD20" s="82"/>
      <c r="BE20" s="214"/>
      <c r="BF20" s="214"/>
      <c r="BG20" s="82"/>
      <c r="BH20" s="82"/>
      <c r="BI20" s="82"/>
      <c r="BJ20" s="82"/>
      <c r="BK20" s="82"/>
      <c r="BL20" s="82"/>
      <c r="BM20" s="216"/>
      <c r="BN20" s="82"/>
      <c r="BO20" s="82"/>
      <c r="BP20" s="82"/>
      <c r="BQ20" s="82"/>
      <c r="BR20" s="82"/>
      <c r="BS20" s="82"/>
      <c r="BT20" s="82"/>
      <c r="BU20" s="76"/>
      <c r="BV20" s="76"/>
      <c r="BW20" s="76"/>
      <c r="BX20" s="76"/>
      <c r="BY20" s="76"/>
      <c r="BZ20" s="82"/>
      <c r="CA20" s="76"/>
      <c r="CB20" s="76"/>
      <c r="CC20" s="82"/>
      <c r="CD20" s="82"/>
      <c r="CE20" s="82"/>
      <c r="CF20" s="82"/>
      <c r="CG20" s="82"/>
      <c r="CH20" s="82"/>
    </row>
    <row r="21" spans="1:86" ht="14.25">
      <c r="A21" s="656" t="s">
        <v>358</v>
      </c>
      <c r="B21" s="656" t="s">
        <v>1300</v>
      </c>
      <c r="C21" s="656" t="s">
        <v>123</v>
      </c>
      <c r="D21" s="658" t="s">
        <v>664</v>
      </c>
      <c r="E21" s="658" t="s">
        <v>1505</v>
      </c>
      <c r="F21" s="658" t="s">
        <v>1506</v>
      </c>
      <c r="G21" s="659" t="s">
        <v>1274</v>
      </c>
      <c r="H21" s="665">
        <v>2015</v>
      </c>
      <c r="I21" s="663">
        <v>100</v>
      </c>
      <c r="J21" s="664">
        <v>1</v>
      </c>
      <c r="K21" s="647"/>
      <c r="BA21" s="215"/>
      <c r="BB21" s="215"/>
      <c r="BC21" s="82"/>
      <c r="BD21" s="82"/>
      <c r="BE21" s="214"/>
      <c r="BF21" s="214"/>
      <c r="BG21" s="82"/>
      <c r="BH21" s="82"/>
      <c r="BI21" s="82"/>
      <c r="BJ21" s="82"/>
      <c r="BK21" s="82"/>
      <c r="BL21" s="82"/>
      <c r="BM21" s="216"/>
      <c r="BN21" s="82"/>
      <c r="BO21" s="82"/>
      <c r="BP21" s="82"/>
      <c r="BQ21" s="82"/>
      <c r="BR21" s="82"/>
      <c r="BS21" s="82"/>
      <c r="BT21" s="82"/>
      <c r="BU21" s="76"/>
      <c r="BV21" s="76"/>
      <c r="BW21" s="76"/>
      <c r="BX21" s="76"/>
      <c r="BY21" s="76"/>
      <c r="BZ21" s="82"/>
      <c r="CA21" s="76"/>
      <c r="CB21" s="76"/>
      <c r="CC21" s="82"/>
      <c r="CD21" s="82"/>
      <c r="CE21" s="82"/>
      <c r="CF21" s="82"/>
      <c r="CG21" s="82"/>
      <c r="CH21" s="82"/>
    </row>
    <row r="22" spans="1:86" ht="13.35" customHeight="1">
      <c r="A22" s="110" t="s">
        <v>384</v>
      </c>
      <c r="E22" s="28"/>
      <c r="F22" s="28"/>
      <c r="G22" s="28"/>
      <c r="BA22" s="215" t="s">
        <v>373</v>
      </c>
      <c r="BB22" s="215" t="s">
        <v>374</v>
      </c>
      <c r="BC22" s="82"/>
      <c r="BD22" s="82" t="s">
        <v>439</v>
      </c>
      <c r="BE22" s="214"/>
      <c r="BF22" s="214"/>
      <c r="BG22" s="82"/>
      <c r="BH22" s="82" t="s">
        <v>468</v>
      </c>
      <c r="BI22" s="82"/>
      <c r="BJ22" s="82"/>
      <c r="BK22" s="82"/>
      <c r="BL22" s="82"/>
      <c r="BM22" s="216" t="s">
        <v>490</v>
      </c>
      <c r="BN22" s="82"/>
      <c r="BO22" s="82"/>
      <c r="BP22" s="82"/>
      <c r="BQ22" s="82"/>
      <c r="BR22" s="82"/>
      <c r="BS22" s="82"/>
      <c r="BT22" s="82"/>
      <c r="BU22" s="76" t="s">
        <v>688</v>
      </c>
      <c r="BV22" s="76"/>
      <c r="BW22" s="76"/>
      <c r="BX22" s="76"/>
      <c r="BY22" s="76"/>
      <c r="BZ22" s="76" t="s">
        <v>179</v>
      </c>
      <c r="CA22" s="76"/>
      <c r="CB22" s="76"/>
      <c r="CC22" s="82"/>
      <c r="CD22" s="74" t="s">
        <v>218</v>
      </c>
      <c r="CE22" s="74"/>
      <c r="CF22" s="74" t="s">
        <v>219</v>
      </c>
    </row>
    <row r="23" spans="1:86" ht="13.35" customHeight="1">
      <c r="A23" s="109" t="s">
        <v>240</v>
      </c>
      <c r="E23" s="28"/>
      <c r="F23" s="28"/>
      <c r="G23" s="28"/>
      <c r="BA23" s="215" t="s">
        <v>375</v>
      </c>
      <c r="BB23" s="215" t="s">
        <v>376</v>
      </c>
      <c r="BC23" s="82"/>
      <c r="BD23" s="82" t="s">
        <v>440</v>
      </c>
      <c r="BE23" s="214"/>
      <c r="BF23" s="214"/>
      <c r="BG23" s="82"/>
      <c r="BH23" s="82" t="s">
        <v>277</v>
      </c>
      <c r="BI23" s="82"/>
      <c r="BJ23" s="82"/>
      <c r="BK23" s="82"/>
      <c r="BL23" s="82"/>
      <c r="BM23" s="216" t="s">
        <v>491</v>
      </c>
      <c r="BN23" s="82"/>
      <c r="BO23" s="82"/>
      <c r="BP23" s="82"/>
      <c r="BQ23" s="82"/>
      <c r="BR23" s="82"/>
      <c r="BS23" s="82"/>
      <c r="BT23" s="82"/>
      <c r="BU23" s="76" t="s">
        <v>689</v>
      </c>
      <c r="BV23" s="76"/>
      <c r="BW23" s="76"/>
      <c r="BX23" s="76"/>
      <c r="BY23" s="76"/>
      <c r="BZ23" s="76" t="s">
        <v>727</v>
      </c>
      <c r="CA23" s="76"/>
      <c r="CB23" s="76"/>
      <c r="CC23" s="82"/>
      <c r="CD23" s="74" t="s">
        <v>220</v>
      </c>
      <c r="CE23" s="74"/>
      <c r="CF23" s="74" t="s">
        <v>221</v>
      </c>
    </row>
    <row r="24" spans="1:86">
      <c r="A24" s="861" t="s">
        <v>243</v>
      </c>
      <c r="B24" s="888"/>
      <c r="C24" s="888"/>
      <c r="D24" s="888"/>
      <c r="E24" s="888"/>
      <c r="F24" s="888"/>
      <c r="G24" s="888"/>
      <c r="H24" s="888"/>
      <c r="I24" s="888"/>
      <c r="J24" s="888"/>
      <c r="BA24" s="215" t="s">
        <v>378</v>
      </c>
      <c r="BB24" s="215" t="s">
        <v>4</v>
      </c>
      <c r="BC24" s="82"/>
      <c r="BD24" s="82" t="s">
        <v>54</v>
      </c>
      <c r="BE24" s="214"/>
      <c r="BF24" s="214"/>
      <c r="BG24" s="82"/>
      <c r="BH24" s="82" t="s">
        <v>467</v>
      </c>
      <c r="BI24" s="82"/>
      <c r="BJ24" s="82"/>
      <c r="BK24" s="82"/>
      <c r="BL24" s="82"/>
      <c r="BM24" s="216" t="s">
        <v>492</v>
      </c>
      <c r="BN24" s="82"/>
      <c r="BO24" s="82"/>
      <c r="BP24" s="82"/>
      <c r="BQ24" s="82"/>
      <c r="BR24" s="82"/>
      <c r="BS24" s="82"/>
      <c r="BT24" s="82"/>
      <c r="BU24" s="76" t="s">
        <v>690</v>
      </c>
      <c r="BV24" s="76"/>
      <c r="BW24" s="76"/>
      <c r="BX24" s="76"/>
      <c r="BY24" s="76"/>
      <c r="BZ24" s="76" t="s">
        <v>54</v>
      </c>
      <c r="CA24" s="76"/>
      <c r="CB24" s="76"/>
      <c r="CC24" s="82"/>
      <c r="CD24" s="74" t="s">
        <v>222</v>
      </c>
      <c r="CE24" s="74"/>
      <c r="CF24" s="74" t="s">
        <v>223</v>
      </c>
    </row>
    <row r="25" spans="1:86">
      <c r="BA25" s="82"/>
      <c r="BB25" s="82"/>
      <c r="BC25" s="82"/>
      <c r="BD25" s="82" t="s">
        <v>441</v>
      </c>
      <c r="BE25" s="82"/>
      <c r="BF25" s="82"/>
      <c r="BG25" s="82"/>
      <c r="BH25" s="82" t="s">
        <v>465</v>
      </c>
      <c r="BI25" s="82"/>
      <c r="BJ25" s="82"/>
      <c r="BK25" s="82"/>
      <c r="BL25" s="82"/>
      <c r="BM25" s="216" t="s">
        <v>493</v>
      </c>
      <c r="BN25" s="82"/>
      <c r="BO25" s="82"/>
      <c r="BP25" s="82"/>
      <c r="BQ25" s="82"/>
      <c r="BR25" s="82"/>
      <c r="BS25" s="82"/>
      <c r="BT25" s="82"/>
      <c r="BU25" s="76" t="s">
        <v>691</v>
      </c>
      <c r="BV25" s="76"/>
      <c r="BW25" s="76"/>
      <c r="BX25" s="76"/>
      <c r="BY25" s="76"/>
      <c r="BZ25" s="76" t="s">
        <v>735</v>
      </c>
      <c r="CA25" s="76"/>
      <c r="CB25" s="76"/>
      <c r="CC25" s="82"/>
      <c r="CD25" s="74" t="s">
        <v>224</v>
      </c>
      <c r="CE25" s="74"/>
      <c r="CF25" s="74" t="s">
        <v>225</v>
      </c>
    </row>
    <row r="26" spans="1:86">
      <c r="BA26" s="82"/>
      <c r="BB26" s="82"/>
      <c r="BC26" s="82"/>
      <c r="BD26" s="82" t="s">
        <v>442</v>
      </c>
      <c r="BE26" s="82"/>
      <c r="BF26" s="82"/>
      <c r="BG26" s="82"/>
      <c r="BH26" s="82" t="s">
        <v>466</v>
      </c>
      <c r="BI26" s="82"/>
      <c r="BJ26" s="82"/>
      <c r="BK26" s="82"/>
      <c r="BL26" s="82"/>
      <c r="BM26" s="216" t="s">
        <v>494</v>
      </c>
      <c r="BN26" s="82"/>
      <c r="BO26" s="82"/>
      <c r="BP26" s="82"/>
      <c r="BQ26" s="82"/>
      <c r="BR26" s="82"/>
      <c r="BS26" s="82"/>
      <c r="BT26" s="82"/>
      <c r="BU26" s="76" t="s">
        <v>692</v>
      </c>
      <c r="BV26" s="76"/>
      <c r="BW26" s="76"/>
      <c r="BX26" s="76"/>
      <c r="BY26" s="76"/>
      <c r="BZ26" s="76" t="s">
        <v>726</v>
      </c>
      <c r="CA26" s="76"/>
      <c r="CB26" s="76"/>
      <c r="CC26" s="82"/>
      <c r="CD26" s="74" t="s">
        <v>226</v>
      </c>
      <c r="CE26" s="74"/>
      <c r="CF26" s="74" t="s">
        <v>212</v>
      </c>
    </row>
    <row r="27" spans="1:86">
      <c r="BA27" s="212" t="s">
        <v>421</v>
      </c>
      <c r="BB27" s="82"/>
      <c r="BC27" s="82"/>
      <c r="BD27" s="82" t="s">
        <v>180</v>
      </c>
      <c r="BE27" s="82"/>
      <c r="BF27" s="82"/>
      <c r="BG27" s="82"/>
      <c r="BH27" s="82" t="s">
        <v>278</v>
      </c>
      <c r="BI27" s="82"/>
      <c r="BJ27" s="82"/>
      <c r="BK27" s="82"/>
      <c r="BL27" s="82"/>
      <c r="BM27" s="216" t="s">
        <v>495</v>
      </c>
      <c r="BN27" s="82"/>
      <c r="BO27" s="82"/>
      <c r="BP27" s="82"/>
      <c r="BQ27" s="82"/>
      <c r="BR27" s="82"/>
      <c r="BS27" s="82"/>
      <c r="BT27" s="82"/>
      <c r="BU27" s="76" t="s">
        <v>709</v>
      </c>
      <c r="BV27" s="76"/>
      <c r="BW27" s="76"/>
      <c r="BX27" s="76"/>
      <c r="BY27" s="76"/>
      <c r="BZ27" s="76" t="s">
        <v>180</v>
      </c>
      <c r="CA27" s="76"/>
      <c r="CB27" s="76"/>
      <c r="CC27" s="82"/>
      <c r="CD27" s="74" t="s">
        <v>227</v>
      </c>
      <c r="CE27" s="74"/>
      <c r="CF27" s="74" t="s">
        <v>210</v>
      </c>
    </row>
    <row r="28" spans="1:86">
      <c r="BA28" s="82" t="s">
        <v>17</v>
      </c>
      <c r="BB28" s="82"/>
      <c r="BC28" s="82"/>
      <c r="BD28" s="82" t="s">
        <v>433</v>
      </c>
      <c r="BE28" s="82"/>
      <c r="BF28" s="82"/>
      <c r="BG28" s="82"/>
      <c r="BH28" s="82"/>
      <c r="BI28" s="82"/>
      <c r="BJ28" s="82"/>
      <c r="BK28" s="82"/>
      <c r="BL28" s="82"/>
      <c r="BM28" s="216" t="s">
        <v>496</v>
      </c>
      <c r="BN28" s="82"/>
      <c r="BO28" s="82"/>
      <c r="BP28" s="82"/>
      <c r="BQ28" s="82"/>
      <c r="BR28" s="82"/>
      <c r="BS28" s="82"/>
      <c r="BT28" s="82"/>
      <c r="BU28" s="76" t="s">
        <v>693</v>
      </c>
      <c r="BV28" s="76"/>
      <c r="BW28" s="76"/>
      <c r="BX28" s="76"/>
      <c r="BY28" s="76"/>
      <c r="BZ28" s="76" t="s">
        <v>734</v>
      </c>
      <c r="CA28" s="76"/>
      <c r="CB28" s="76"/>
      <c r="CC28" s="82"/>
      <c r="CD28" s="74" t="s">
        <v>228</v>
      </c>
      <c r="CE28" s="74"/>
      <c r="CF28" s="74" t="s">
        <v>229</v>
      </c>
    </row>
    <row r="29" spans="1:86">
      <c r="BA29" s="82" t="s">
        <v>19</v>
      </c>
      <c r="BB29" s="82"/>
      <c r="BC29" s="82"/>
      <c r="BD29" s="82" t="s">
        <v>443</v>
      </c>
      <c r="BE29" s="82"/>
      <c r="BF29" s="82"/>
      <c r="BG29" s="82"/>
      <c r="BH29" s="82"/>
      <c r="BI29" s="82"/>
      <c r="BJ29" s="82"/>
      <c r="BK29" s="82"/>
      <c r="BL29" s="82"/>
      <c r="BM29" s="216" t="s">
        <v>497</v>
      </c>
      <c r="BN29" s="82"/>
      <c r="BO29" s="82"/>
      <c r="BP29" s="82"/>
      <c r="BQ29" s="82"/>
      <c r="BR29" s="82"/>
      <c r="BS29" s="82"/>
      <c r="BT29" s="82"/>
      <c r="BU29" s="76" t="s">
        <v>710</v>
      </c>
      <c r="BV29" s="76"/>
      <c r="BW29" s="76"/>
      <c r="BX29" s="76"/>
      <c r="BY29" s="76"/>
      <c r="BZ29" s="76" t="s">
        <v>190</v>
      </c>
      <c r="CA29" s="76"/>
      <c r="CB29" s="76"/>
      <c r="CC29" s="82"/>
      <c r="CD29" s="74" t="s">
        <v>230</v>
      </c>
      <c r="CE29" s="74"/>
      <c r="CF29" s="74" t="s">
        <v>211</v>
      </c>
    </row>
    <row r="30" spans="1:86">
      <c r="BA30" s="82" t="s">
        <v>21</v>
      </c>
      <c r="BB30" s="82"/>
      <c r="BC30" s="82"/>
      <c r="BD30" s="82" t="s">
        <v>444</v>
      </c>
      <c r="BE30" s="82"/>
      <c r="BF30" s="82"/>
      <c r="BG30" s="82"/>
      <c r="BH30" s="212" t="s">
        <v>639</v>
      </c>
      <c r="BI30" s="82"/>
      <c r="BJ30" s="82"/>
      <c r="BK30" s="82"/>
      <c r="BL30" s="82"/>
      <c r="BM30" s="216" t="s">
        <v>498</v>
      </c>
      <c r="BN30" s="82"/>
      <c r="BO30" s="82"/>
      <c r="BP30" s="82"/>
      <c r="BQ30" s="82"/>
      <c r="BR30" s="82"/>
      <c r="BS30" s="82"/>
      <c r="BT30" s="82"/>
      <c r="BU30" s="76" t="s">
        <v>694</v>
      </c>
      <c r="BV30" s="76"/>
      <c r="BW30" s="76"/>
      <c r="BX30" s="76"/>
      <c r="BY30" s="76"/>
      <c r="BZ30" s="76" t="s">
        <v>719</v>
      </c>
      <c r="CA30" s="76"/>
      <c r="CB30" s="76"/>
      <c r="CC30" s="82"/>
      <c r="CD30" s="74" t="s">
        <v>231</v>
      </c>
      <c r="CE30" s="74"/>
      <c r="CF30" s="74"/>
    </row>
    <row r="31" spans="1:86">
      <c r="BA31" s="82" t="s">
        <v>22</v>
      </c>
      <c r="BB31" s="82"/>
      <c r="BC31" s="82"/>
      <c r="BD31" s="76" t="s">
        <v>446</v>
      </c>
      <c r="BE31" s="82"/>
      <c r="BF31" s="82"/>
      <c r="BG31" s="82"/>
      <c r="BH31" s="82" t="s">
        <v>746</v>
      </c>
      <c r="BI31" s="82"/>
      <c r="BJ31" s="82"/>
      <c r="BK31" s="82"/>
      <c r="BL31" s="82"/>
      <c r="BM31" s="216" t="s">
        <v>499</v>
      </c>
      <c r="BN31" s="82"/>
      <c r="BO31" s="82"/>
      <c r="BP31" s="82"/>
      <c r="BQ31" s="82"/>
      <c r="BR31" s="82"/>
      <c r="BS31" s="82"/>
      <c r="BT31" s="82"/>
      <c r="BU31" s="76" t="s">
        <v>711</v>
      </c>
      <c r="BV31" s="76"/>
      <c r="BW31" s="76"/>
      <c r="BX31" s="76"/>
      <c r="BY31" s="76"/>
      <c r="BZ31" s="76" t="s">
        <v>729</v>
      </c>
      <c r="CA31" s="76"/>
      <c r="CB31" s="76"/>
      <c r="CC31" s="82"/>
      <c r="CD31" s="74" t="s">
        <v>232</v>
      </c>
      <c r="CE31" s="74"/>
      <c r="CF31" s="74"/>
    </row>
    <row r="32" spans="1:86">
      <c r="BA32" s="82" t="s">
        <v>410</v>
      </c>
      <c r="BB32" s="82"/>
      <c r="BC32" s="82"/>
      <c r="BD32" s="76" t="s">
        <v>445</v>
      </c>
      <c r="BE32" s="82"/>
      <c r="BF32" s="82"/>
      <c r="BG32" s="82"/>
      <c r="BH32" s="82" t="s">
        <v>640</v>
      </c>
      <c r="BI32" s="82"/>
      <c r="BJ32" s="82"/>
      <c r="BK32" s="82"/>
      <c r="BL32" s="82"/>
      <c r="BM32" s="216" t="s">
        <v>500</v>
      </c>
      <c r="BN32" s="82"/>
      <c r="BO32" s="82"/>
      <c r="BP32" s="82"/>
      <c r="BQ32" s="82"/>
      <c r="BR32" s="82"/>
      <c r="BS32" s="82"/>
      <c r="BT32" s="82"/>
      <c r="BU32" s="76" t="s">
        <v>695</v>
      </c>
      <c r="BV32" s="76"/>
      <c r="BW32" s="76"/>
      <c r="BX32" s="76"/>
      <c r="BY32" s="76"/>
      <c r="BZ32" s="76" t="s">
        <v>720</v>
      </c>
      <c r="CA32" s="76"/>
      <c r="CB32" s="76"/>
      <c r="CC32" s="82"/>
      <c r="CD32" s="74" t="s">
        <v>233</v>
      </c>
      <c r="CE32" s="74"/>
      <c r="CF32" s="74"/>
    </row>
    <row r="33" spans="53:86">
      <c r="BA33" s="82"/>
      <c r="BB33" s="82"/>
      <c r="BC33" s="82"/>
      <c r="BD33" s="76" t="s">
        <v>447</v>
      </c>
      <c r="BE33" s="82"/>
      <c r="BF33" s="82"/>
      <c r="BG33" s="82"/>
      <c r="BH33" s="82" t="s">
        <v>641</v>
      </c>
      <c r="BI33" s="82"/>
      <c r="BJ33" s="82"/>
      <c r="BK33" s="82"/>
      <c r="BL33" s="82"/>
      <c r="BM33" s="216" t="s">
        <v>501</v>
      </c>
      <c r="BN33" s="82"/>
      <c r="BO33" s="82"/>
      <c r="BP33" s="82"/>
      <c r="BQ33" s="82"/>
      <c r="BR33" s="82"/>
      <c r="BS33" s="82"/>
      <c r="BT33" s="82"/>
      <c r="BU33" s="76" t="s">
        <v>712</v>
      </c>
      <c r="BV33" s="76"/>
      <c r="BW33" s="76"/>
      <c r="BX33" s="76"/>
      <c r="BY33" s="76"/>
      <c r="BZ33" s="76" t="s">
        <v>721</v>
      </c>
      <c r="CA33" s="76"/>
      <c r="CB33" s="76"/>
      <c r="CC33" s="82"/>
      <c r="CD33" s="74" t="s">
        <v>234</v>
      </c>
      <c r="CE33" s="74"/>
      <c r="CF33" s="74"/>
    </row>
    <row r="34" spans="53:86">
      <c r="BA34" s="82"/>
      <c r="BB34" s="82"/>
      <c r="BC34" s="82"/>
      <c r="BD34" s="76" t="s">
        <v>448</v>
      </c>
      <c r="BE34" s="82"/>
      <c r="BF34" s="82"/>
      <c r="BG34" s="82"/>
      <c r="BH34" s="82" t="s">
        <v>642</v>
      </c>
      <c r="BI34" s="82"/>
      <c r="BJ34" s="82"/>
      <c r="BK34" s="82"/>
      <c r="BL34" s="82"/>
      <c r="BM34" s="216" t="s">
        <v>502</v>
      </c>
      <c r="BN34" s="82"/>
      <c r="BO34" s="82"/>
      <c r="BP34" s="82"/>
      <c r="BQ34" s="82"/>
      <c r="BR34" s="82"/>
      <c r="BS34" s="82"/>
      <c r="BT34" s="82"/>
      <c r="BU34" s="76" t="s">
        <v>713</v>
      </c>
      <c r="BV34" s="76"/>
      <c r="BW34" s="76"/>
      <c r="BX34" s="76"/>
      <c r="BY34" s="76"/>
      <c r="BZ34" s="76" t="s">
        <v>732</v>
      </c>
      <c r="CA34" s="76"/>
      <c r="CB34" s="76"/>
      <c r="CC34" s="82"/>
      <c r="CD34" s="74" t="s">
        <v>235</v>
      </c>
      <c r="CE34" s="74"/>
      <c r="CF34" s="74"/>
    </row>
    <row r="35" spans="53:86">
      <c r="BA35" s="82" t="s">
        <v>422</v>
      </c>
      <c r="BB35" s="82"/>
      <c r="BC35" s="82"/>
      <c r="BD35" s="76" t="s">
        <v>449</v>
      </c>
      <c r="BE35" s="82"/>
      <c r="BF35" s="82"/>
      <c r="BG35" s="82"/>
      <c r="BH35" s="82" t="s">
        <v>643</v>
      </c>
      <c r="BI35" s="82"/>
      <c r="BJ35" s="82"/>
      <c r="BK35" s="82"/>
      <c r="BL35" s="82"/>
      <c r="BM35" s="216" t="s">
        <v>503</v>
      </c>
      <c r="BN35" s="82"/>
      <c r="BO35" s="82"/>
      <c r="BP35" s="82"/>
      <c r="BQ35" s="82"/>
      <c r="BR35" s="82"/>
      <c r="BS35" s="82"/>
      <c r="BT35" s="82"/>
      <c r="BU35" s="76" t="s">
        <v>714</v>
      </c>
      <c r="BV35" s="76"/>
      <c r="BW35" s="76"/>
      <c r="BX35" s="76"/>
      <c r="BY35" s="76"/>
      <c r="BZ35" s="76" t="s">
        <v>722</v>
      </c>
      <c r="CA35" s="76"/>
      <c r="CB35" s="76"/>
      <c r="CC35" s="82"/>
      <c r="CD35" s="82"/>
      <c r="CE35" s="82"/>
      <c r="CF35" s="82"/>
      <c r="CG35" s="82"/>
      <c r="CH35" s="82"/>
    </row>
    <row r="36" spans="53:86">
      <c r="BA36" s="82" t="s">
        <v>38</v>
      </c>
      <c r="BB36" s="82"/>
      <c r="BC36" s="82"/>
      <c r="BD36" s="76" t="s">
        <v>450</v>
      </c>
      <c r="BE36" s="82"/>
      <c r="BF36" s="82"/>
      <c r="BG36" s="82"/>
      <c r="BH36" s="82" t="s">
        <v>644</v>
      </c>
      <c r="BI36" s="82"/>
      <c r="BJ36" s="82"/>
      <c r="BK36" s="82"/>
      <c r="BL36" s="82"/>
      <c r="BM36" s="216" t="s">
        <v>504</v>
      </c>
      <c r="BN36" s="82"/>
      <c r="BO36" s="82"/>
      <c r="BP36" s="82"/>
      <c r="BQ36" s="82"/>
      <c r="BR36" s="82"/>
      <c r="BS36" s="82"/>
      <c r="BT36" s="82"/>
      <c r="BU36" s="76" t="s">
        <v>696</v>
      </c>
      <c r="BV36" s="76"/>
      <c r="BW36" s="76"/>
      <c r="BX36" s="76"/>
      <c r="BY36" s="76"/>
      <c r="BZ36" s="76" t="s">
        <v>724</v>
      </c>
      <c r="CA36" s="76"/>
      <c r="CB36" s="76"/>
      <c r="CC36" s="82"/>
      <c r="CD36" s="82"/>
      <c r="CE36" s="82"/>
      <c r="CF36" s="82"/>
      <c r="CG36" s="82"/>
      <c r="CH36" s="82"/>
    </row>
    <row r="37" spans="53:86">
      <c r="BA37" s="82" t="s">
        <v>22</v>
      </c>
      <c r="BB37" s="82"/>
      <c r="BC37" s="82"/>
      <c r="BD37" s="76" t="s">
        <v>451</v>
      </c>
      <c r="BE37" s="82"/>
      <c r="BF37" s="82"/>
      <c r="BG37" s="82"/>
      <c r="BH37" s="82" t="s">
        <v>645</v>
      </c>
      <c r="BI37" s="82"/>
      <c r="BJ37" s="82"/>
      <c r="BK37" s="82"/>
      <c r="BL37" s="82"/>
      <c r="BM37" s="216" t="s">
        <v>505</v>
      </c>
      <c r="BN37" s="82"/>
      <c r="BO37" s="82"/>
      <c r="BP37" s="82"/>
      <c r="BQ37" s="82"/>
      <c r="BR37" s="82"/>
      <c r="BS37" s="82"/>
      <c r="BT37" s="82"/>
      <c r="BU37" s="76" t="s">
        <v>697</v>
      </c>
      <c r="BV37" s="76"/>
      <c r="BW37" s="76"/>
      <c r="BX37" s="76"/>
      <c r="BY37" s="76"/>
      <c r="BZ37" s="76" t="s">
        <v>450</v>
      </c>
      <c r="CA37" s="76"/>
      <c r="CB37" s="76"/>
      <c r="CC37" s="82"/>
      <c r="CD37" s="82"/>
      <c r="CE37" s="82"/>
      <c r="CF37" s="82"/>
      <c r="CG37" s="82"/>
      <c r="CH37" s="82"/>
    </row>
    <row r="38" spans="53:86">
      <c r="BA38" s="82" t="s">
        <v>410</v>
      </c>
      <c r="BB38" s="82"/>
      <c r="BC38" s="82"/>
      <c r="BD38" s="76" t="s">
        <v>452</v>
      </c>
      <c r="BE38" s="82"/>
      <c r="BF38" s="82"/>
      <c r="BG38" s="82"/>
      <c r="BH38" s="82" t="s">
        <v>646</v>
      </c>
      <c r="BI38" s="82"/>
      <c r="BJ38" s="82"/>
      <c r="BK38" s="82"/>
      <c r="BL38" s="82"/>
      <c r="BM38" s="216" t="s">
        <v>506</v>
      </c>
      <c r="BN38" s="82"/>
      <c r="BO38" s="82"/>
      <c r="BP38" s="82"/>
      <c r="BQ38" s="82"/>
      <c r="BR38" s="82"/>
      <c r="BS38" s="82"/>
      <c r="BT38" s="82"/>
      <c r="BU38" s="76" t="s">
        <v>699</v>
      </c>
      <c r="BV38" s="76"/>
      <c r="BW38" s="76"/>
      <c r="BX38" s="76"/>
      <c r="BY38" s="76"/>
      <c r="BZ38" s="76" t="s">
        <v>725</v>
      </c>
      <c r="CA38" s="76"/>
      <c r="CB38" s="76"/>
      <c r="CC38" s="82"/>
      <c r="CD38" s="82"/>
      <c r="CE38" s="82"/>
      <c r="CF38" s="82"/>
      <c r="CG38" s="82"/>
      <c r="CH38" s="82"/>
    </row>
    <row r="39" spans="53:86">
      <c r="BA39" s="82"/>
      <c r="BB39" s="82"/>
      <c r="BC39" s="82"/>
      <c r="BD39" s="82" t="s">
        <v>438</v>
      </c>
      <c r="BE39" s="82"/>
      <c r="BF39" s="82"/>
      <c r="BG39" s="82"/>
      <c r="BH39" s="82" t="s">
        <v>647</v>
      </c>
      <c r="BI39" s="82"/>
      <c r="BJ39" s="82"/>
      <c r="BK39" s="82"/>
      <c r="BL39" s="82"/>
      <c r="BM39" s="216" t="s">
        <v>507</v>
      </c>
      <c r="BN39" s="82"/>
      <c r="BO39" s="82"/>
      <c r="BP39" s="82"/>
      <c r="BQ39" s="82"/>
      <c r="BR39" s="82"/>
      <c r="BS39" s="82"/>
      <c r="BT39" s="82"/>
      <c r="BU39" s="76" t="s">
        <v>700</v>
      </c>
      <c r="BV39" s="76"/>
      <c r="BW39" s="76"/>
      <c r="BX39" s="76"/>
      <c r="BY39" s="76"/>
      <c r="BZ39" s="82"/>
      <c r="CA39" s="76"/>
      <c r="CB39" s="76"/>
      <c r="CC39" s="82"/>
      <c r="CD39" s="82"/>
      <c r="CE39" s="82"/>
      <c r="CF39" s="82"/>
      <c r="CG39" s="82"/>
      <c r="CH39" s="82"/>
    </row>
    <row r="40" spans="53:86">
      <c r="BA40" s="82"/>
      <c r="BB40" s="82"/>
      <c r="BC40" s="82"/>
      <c r="BD40" s="82"/>
      <c r="BE40" s="82"/>
      <c r="BF40" s="82"/>
      <c r="BG40" s="82"/>
      <c r="BH40" s="82" t="s">
        <v>113</v>
      </c>
      <c r="BI40" s="82"/>
      <c r="BJ40" s="82"/>
      <c r="BK40" s="82"/>
      <c r="BL40" s="82"/>
      <c r="BM40" s="216" t="s">
        <v>508</v>
      </c>
      <c r="BN40" s="82"/>
      <c r="BO40" s="82"/>
      <c r="BP40" s="82"/>
      <c r="BQ40" s="82"/>
      <c r="BR40" s="82"/>
      <c r="BS40" s="82"/>
      <c r="BT40" s="82"/>
      <c r="BU40" s="82"/>
      <c r="BV40" s="76"/>
      <c r="BW40" s="76"/>
      <c r="BX40" s="76"/>
      <c r="BY40" s="76"/>
      <c r="BZ40" s="82"/>
      <c r="CA40" s="76"/>
      <c r="CB40" s="76"/>
      <c r="CC40" s="82"/>
      <c r="CD40" s="82"/>
      <c r="CE40" s="82"/>
      <c r="CF40" s="82"/>
      <c r="CG40" s="82"/>
      <c r="CH40" s="82"/>
    </row>
    <row r="41" spans="53:86">
      <c r="BA41" s="212" t="s">
        <v>299</v>
      </c>
      <c r="BB41" s="82"/>
      <c r="BC41" s="82"/>
      <c r="BD41" s="82"/>
      <c r="BE41" s="82"/>
      <c r="BF41" s="82"/>
      <c r="BG41" s="82"/>
      <c r="BH41" s="82" t="s">
        <v>114</v>
      </c>
      <c r="BI41" s="82"/>
      <c r="BJ41" s="82"/>
      <c r="BK41" s="82"/>
      <c r="BL41" s="82"/>
      <c r="BM41" s="216" t="s">
        <v>509</v>
      </c>
      <c r="BN41" s="82"/>
      <c r="BO41" s="82"/>
      <c r="BP41" s="82"/>
      <c r="BQ41" s="82"/>
      <c r="BR41" s="82"/>
      <c r="BS41" s="82"/>
      <c r="BT41" s="82"/>
      <c r="BU41" s="82"/>
      <c r="BV41" s="76"/>
      <c r="BW41" s="76"/>
      <c r="BX41" s="76"/>
      <c r="BY41" s="76"/>
      <c r="BZ41" s="76"/>
      <c r="CA41" s="76"/>
      <c r="CB41" s="76"/>
      <c r="CC41" s="82"/>
      <c r="CD41" s="82"/>
      <c r="CE41" s="82"/>
      <c r="CF41" s="82"/>
      <c r="CG41" s="82"/>
      <c r="CH41" s="82"/>
    </row>
    <row r="42" spans="53:86">
      <c r="BA42" s="82" t="s">
        <v>6</v>
      </c>
      <c r="BB42" s="82"/>
      <c r="BC42" s="82"/>
      <c r="BD42" s="212" t="s">
        <v>284</v>
      </c>
      <c r="BE42" s="82"/>
      <c r="BF42" s="82"/>
      <c r="BG42" s="82"/>
      <c r="BH42" s="82" t="s">
        <v>115</v>
      </c>
      <c r="BI42" s="82"/>
      <c r="BJ42" s="82"/>
      <c r="BK42" s="82"/>
      <c r="BL42" s="82"/>
      <c r="BM42" s="216" t="s">
        <v>510</v>
      </c>
      <c r="BN42" s="82"/>
      <c r="BO42" s="82"/>
      <c r="BP42" s="82"/>
      <c r="BQ42" s="82"/>
      <c r="BR42" s="82"/>
      <c r="BS42" s="82"/>
      <c r="BT42" s="82"/>
      <c r="BU42" s="76"/>
      <c r="BV42" s="76"/>
      <c r="BW42" s="76"/>
      <c r="BX42" s="76"/>
      <c r="BY42" s="76"/>
      <c r="BZ42" s="76"/>
      <c r="CA42" s="76"/>
      <c r="CB42" s="76"/>
      <c r="CC42" s="82"/>
      <c r="CD42" s="82"/>
      <c r="CE42" s="82"/>
      <c r="CF42" s="82"/>
      <c r="CG42" s="82"/>
      <c r="CH42" s="82"/>
    </row>
    <row r="43" spans="53:86">
      <c r="BA43" s="82" t="s">
        <v>99</v>
      </c>
      <c r="BB43" s="82"/>
      <c r="BC43" s="82"/>
      <c r="BD43" s="82" t="s">
        <v>453</v>
      </c>
      <c r="BE43" s="82"/>
      <c r="BF43" s="82"/>
      <c r="BG43" s="82"/>
      <c r="BH43" s="82"/>
      <c r="BI43" s="82"/>
      <c r="BJ43" s="82"/>
      <c r="BK43" s="82"/>
      <c r="BL43" s="82"/>
      <c r="BM43" s="216" t="s">
        <v>511</v>
      </c>
      <c r="BN43" s="82"/>
      <c r="BO43" s="82"/>
      <c r="BP43" s="82"/>
      <c r="BQ43" s="82"/>
      <c r="BR43" s="82"/>
      <c r="BS43" s="82"/>
      <c r="BT43" s="82"/>
      <c r="BU43" s="82"/>
      <c r="BV43" s="76"/>
      <c r="BW43" s="76"/>
      <c r="BX43" s="76"/>
      <c r="BY43" s="76"/>
      <c r="BZ43" s="76"/>
      <c r="CA43" s="76"/>
      <c r="CB43" s="76"/>
      <c r="CC43" s="82"/>
      <c r="CD43" s="82"/>
      <c r="CE43" s="82"/>
      <c r="CF43" s="82"/>
      <c r="CG43" s="82"/>
      <c r="CH43" s="82"/>
    </row>
    <row r="44" spans="53:86">
      <c r="BA44" s="82" t="s">
        <v>207</v>
      </c>
      <c r="BB44" s="82"/>
      <c r="BC44" s="82"/>
      <c r="BD44" s="82" t="s">
        <v>454</v>
      </c>
      <c r="BE44" s="82"/>
      <c r="BF44" s="82"/>
      <c r="BG44" s="82"/>
      <c r="BH44" s="82"/>
      <c r="BI44" s="82"/>
      <c r="BJ44" s="82"/>
      <c r="BK44" s="82"/>
      <c r="BL44" s="82"/>
      <c r="BM44" s="216" t="s">
        <v>512</v>
      </c>
      <c r="BN44" s="82"/>
      <c r="BO44" s="82"/>
      <c r="BP44" s="82"/>
      <c r="BQ44" s="82"/>
      <c r="BR44" s="82"/>
      <c r="BS44" s="82"/>
      <c r="BT44" s="82"/>
      <c r="BU44" s="82"/>
      <c r="BV44" s="76"/>
      <c r="BW44" s="76"/>
      <c r="BX44" s="76"/>
      <c r="BY44" s="76"/>
      <c r="BZ44" s="76"/>
      <c r="CA44" s="76"/>
      <c r="CB44" s="76"/>
      <c r="CC44" s="82"/>
      <c r="CD44" s="82"/>
      <c r="CE44" s="82"/>
      <c r="CF44" s="82"/>
      <c r="CG44" s="82"/>
      <c r="CH44" s="82"/>
    </row>
    <row r="45" spans="53:86">
      <c r="BA45" s="82" t="s">
        <v>412</v>
      </c>
      <c r="BB45" s="82"/>
      <c r="BC45" s="82"/>
      <c r="BD45" s="82" t="s">
        <v>455</v>
      </c>
      <c r="BE45" s="82"/>
      <c r="BF45" s="82"/>
      <c r="BG45" s="82"/>
      <c r="BH45" s="82"/>
      <c r="BI45" s="82"/>
      <c r="BJ45" s="82"/>
      <c r="BK45" s="82"/>
      <c r="BL45" s="82"/>
      <c r="BM45" s="216" t="s">
        <v>513</v>
      </c>
      <c r="BN45" s="82"/>
      <c r="BO45" s="82"/>
      <c r="BP45" s="82"/>
      <c r="BQ45" s="82"/>
      <c r="BR45" s="82"/>
      <c r="BS45" s="82"/>
      <c r="BT45" s="82"/>
      <c r="BU45" s="82"/>
      <c r="BV45" s="76"/>
      <c r="BW45" s="76"/>
      <c r="BX45" s="76"/>
      <c r="BY45" s="76"/>
      <c r="BZ45" s="76"/>
      <c r="CA45" s="76"/>
      <c r="CB45" s="76"/>
      <c r="CC45" s="82"/>
      <c r="CD45" s="82"/>
      <c r="CE45" s="82"/>
      <c r="CF45" s="82"/>
      <c r="CG45" s="82"/>
      <c r="CH45" s="82"/>
    </row>
    <row r="46" spans="53:86">
      <c r="BA46" s="82" t="s">
        <v>413</v>
      </c>
      <c r="BB46" s="82"/>
      <c r="BC46" s="82"/>
      <c r="BD46" s="82"/>
      <c r="BE46" s="82"/>
      <c r="BF46" s="82"/>
      <c r="BG46" s="82"/>
      <c r="BH46" s="82"/>
      <c r="BI46" s="82"/>
      <c r="BJ46" s="82"/>
      <c r="BK46" s="82"/>
      <c r="BL46" s="82"/>
      <c r="BM46" s="216" t="s">
        <v>93</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271</v>
      </c>
      <c r="BB47" s="82"/>
      <c r="BC47" s="82"/>
      <c r="BD47" s="82"/>
      <c r="BE47" s="82"/>
      <c r="BF47" s="82"/>
      <c r="BG47" s="82"/>
      <c r="BH47" s="82"/>
      <c r="BI47" s="82"/>
      <c r="BJ47" s="82"/>
      <c r="BK47" s="82"/>
      <c r="BL47" s="82"/>
      <c r="BM47" s="216" t="s">
        <v>514</v>
      </c>
      <c r="BN47" s="82"/>
      <c r="BO47" s="82"/>
      <c r="BP47" s="82"/>
      <c r="BQ47" s="82"/>
      <c r="BR47" s="82"/>
      <c r="BS47" s="82"/>
      <c r="BT47" s="82"/>
      <c r="BU47" s="82"/>
      <c r="BV47" s="82"/>
      <c r="BW47" s="82"/>
      <c r="BX47" s="82"/>
      <c r="BY47" s="82"/>
      <c r="BZ47" s="82"/>
      <c r="CA47" s="82"/>
      <c r="CB47" s="82"/>
      <c r="CC47" s="82"/>
      <c r="CD47" s="82"/>
      <c r="CE47" s="82"/>
      <c r="CF47" s="82"/>
      <c r="CG47" s="82"/>
      <c r="CH47" s="82"/>
    </row>
    <row r="48" spans="53:86">
      <c r="BA48" s="82" t="s">
        <v>414</v>
      </c>
      <c r="BB48" s="82"/>
      <c r="BC48" s="82"/>
      <c r="BD48" s="82"/>
      <c r="BE48" s="82"/>
      <c r="BF48" s="82"/>
      <c r="BG48" s="82"/>
      <c r="BH48" s="82"/>
      <c r="BI48" s="82"/>
      <c r="BJ48" s="82"/>
      <c r="BK48" s="82"/>
      <c r="BL48" s="82"/>
      <c r="BM48" s="216" t="s">
        <v>515</v>
      </c>
      <c r="BN48" s="82"/>
      <c r="BO48" s="82"/>
      <c r="BP48" s="82"/>
      <c r="BQ48" s="82"/>
      <c r="BR48" s="82"/>
      <c r="BS48" s="82"/>
      <c r="BT48" s="82"/>
      <c r="BU48" s="82"/>
      <c r="BV48" s="82"/>
      <c r="BW48" s="82"/>
      <c r="BX48" s="82"/>
      <c r="BY48" s="82"/>
      <c r="BZ48" s="82"/>
      <c r="CA48" s="82"/>
      <c r="CB48" s="82"/>
      <c r="CC48" s="82"/>
      <c r="CD48" s="82"/>
      <c r="CE48" s="82"/>
      <c r="CF48" s="82"/>
      <c r="CG48" s="82"/>
      <c r="CH48" s="82"/>
    </row>
    <row r="49" spans="53:86">
      <c r="BA49" s="82" t="s">
        <v>415</v>
      </c>
      <c r="BB49" s="82"/>
      <c r="BC49" s="82"/>
      <c r="BD49" s="82"/>
      <c r="BE49" s="82"/>
      <c r="BF49" s="82"/>
      <c r="BG49" s="82"/>
      <c r="BH49" s="82"/>
      <c r="BI49" s="82"/>
      <c r="BJ49" s="82"/>
      <c r="BK49" s="82"/>
      <c r="BL49" s="82"/>
      <c r="BM49" s="216" t="s">
        <v>516</v>
      </c>
      <c r="BN49" s="82"/>
      <c r="BO49" s="82"/>
      <c r="BP49" s="82"/>
      <c r="BQ49" s="82"/>
      <c r="BR49" s="82"/>
      <c r="BS49" s="82"/>
      <c r="BT49" s="82"/>
      <c r="BU49" s="82"/>
      <c r="BV49" s="82"/>
      <c r="BW49" s="82"/>
      <c r="BX49" s="82"/>
      <c r="BY49" s="82"/>
      <c r="BZ49" s="82"/>
      <c r="CA49" s="82"/>
      <c r="CB49" s="82"/>
      <c r="CC49" s="82"/>
      <c r="CD49" s="82"/>
      <c r="CE49" s="82"/>
      <c r="CF49" s="82"/>
      <c r="CG49" s="82"/>
      <c r="CH49" s="82"/>
    </row>
    <row r="50" spans="53:86">
      <c r="BA50" s="82" t="s">
        <v>416</v>
      </c>
      <c r="BB50" s="82"/>
      <c r="BC50" s="82"/>
      <c r="BD50" s="82"/>
      <c r="BE50" s="82"/>
      <c r="BF50" s="82"/>
      <c r="BG50" s="82"/>
      <c r="BH50" s="82"/>
      <c r="BI50" s="82"/>
      <c r="BJ50" s="82"/>
      <c r="BK50" s="82"/>
      <c r="BL50" s="82"/>
      <c r="BM50" s="216" t="s">
        <v>517</v>
      </c>
      <c r="BN50" s="82"/>
      <c r="BO50" s="82"/>
      <c r="BP50" s="82"/>
      <c r="BQ50" s="82"/>
      <c r="BR50" s="82"/>
      <c r="BS50" s="82"/>
      <c r="BT50" s="82"/>
      <c r="BU50" s="82"/>
      <c r="BV50" s="82"/>
      <c r="BW50" s="82"/>
      <c r="BX50" s="82"/>
      <c r="BY50" s="82"/>
      <c r="BZ50" s="82"/>
      <c r="CA50" s="82"/>
      <c r="CB50" s="82"/>
      <c r="CC50" s="82"/>
      <c r="CD50" s="82"/>
      <c r="CE50" s="82"/>
      <c r="CF50" s="82"/>
      <c r="CG50" s="82"/>
      <c r="CH50" s="82"/>
    </row>
    <row r="51" spans="53:86">
      <c r="BA51" s="82" t="s">
        <v>417</v>
      </c>
      <c r="BB51" s="82"/>
      <c r="BC51" s="82"/>
      <c r="BD51" s="82"/>
      <c r="BE51" s="82"/>
      <c r="BF51" s="82"/>
      <c r="BG51" s="82"/>
      <c r="BH51" s="82"/>
      <c r="BI51" s="82"/>
      <c r="BJ51" s="82"/>
      <c r="BK51" s="82"/>
      <c r="BL51" s="82"/>
      <c r="BM51" s="216" t="s">
        <v>518</v>
      </c>
      <c r="BN51" s="82"/>
      <c r="BO51" s="82"/>
      <c r="BP51" s="82"/>
      <c r="BQ51" s="82"/>
      <c r="BR51" s="82"/>
      <c r="BS51" s="82"/>
      <c r="BT51" s="82"/>
      <c r="BU51" s="82"/>
      <c r="BV51" s="82"/>
      <c r="BW51" s="82"/>
      <c r="BX51" s="82"/>
      <c r="BY51" s="82"/>
      <c r="BZ51" s="82"/>
      <c r="CA51" s="82"/>
      <c r="CB51" s="82"/>
      <c r="CC51" s="82"/>
      <c r="CD51" s="82"/>
      <c r="CE51" s="82"/>
      <c r="CF51" s="82"/>
      <c r="CG51" s="82"/>
      <c r="CH51" s="82"/>
    </row>
    <row r="52" spans="53:86">
      <c r="BA52" s="82" t="s">
        <v>418</v>
      </c>
      <c r="BB52" s="82"/>
      <c r="BC52" s="82"/>
      <c r="BD52" s="82"/>
      <c r="BE52" s="82"/>
      <c r="BF52" s="82"/>
      <c r="BG52" s="82"/>
      <c r="BH52" s="82"/>
      <c r="BI52" s="82"/>
      <c r="BJ52" s="82"/>
      <c r="BK52" s="82"/>
      <c r="BL52" s="82"/>
      <c r="BM52" s="216" t="s">
        <v>519</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419</v>
      </c>
      <c r="BB53" s="82"/>
      <c r="BC53" s="82"/>
      <c r="BD53" s="82"/>
      <c r="BE53" s="82"/>
      <c r="BF53" s="82"/>
      <c r="BG53" s="82"/>
      <c r="BH53" s="82"/>
      <c r="BI53" s="82"/>
      <c r="BJ53" s="82"/>
      <c r="BK53" s="82"/>
      <c r="BL53" s="82"/>
      <c r="BM53" s="216" t="s">
        <v>520</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420</v>
      </c>
      <c r="BB54" s="82"/>
      <c r="BC54" s="82"/>
      <c r="BD54" s="82"/>
      <c r="BE54" s="82"/>
      <c r="BF54" s="82"/>
      <c r="BG54" s="82"/>
      <c r="BH54" s="82"/>
      <c r="BI54" s="82"/>
      <c r="BJ54" s="82"/>
      <c r="BK54" s="82"/>
      <c r="BL54" s="82"/>
      <c r="BM54" s="216" t="s">
        <v>521</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c r="BB55" s="82"/>
      <c r="BC55" s="82"/>
      <c r="BD55" s="82"/>
      <c r="BE55" s="82"/>
      <c r="BF55" s="82"/>
      <c r="BG55" s="82"/>
      <c r="BH55" s="82"/>
      <c r="BI55" s="82"/>
      <c r="BJ55" s="82"/>
      <c r="BK55" s="82"/>
      <c r="BL55" s="82"/>
      <c r="BM55" s="216" t="s">
        <v>522</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c r="BB56" s="82"/>
      <c r="BC56" s="82"/>
      <c r="BD56" s="82"/>
      <c r="BE56" s="82"/>
      <c r="BF56" s="82"/>
      <c r="BG56" s="82"/>
      <c r="BH56" s="82"/>
      <c r="BI56" s="82"/>
      <c r="BJ56" s="82"/>
      <c r="BK56" s="82"/>
      <c r="BL56" s="82"/>
      <c r="BM56" s="216" t="s">
        <v>523</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230" t="s">
        <v>758</v>
      </c>
      <c r="BB57" s="82"/>
      <c r="BC57" s="82"/>
      <c r="BD57" s="82"/>
      <c r="BE57" s="82"/>
      <c r="BF57" s="82"/>
      <c r="BG57" s="82"/>
      <c r="BH57" s="82"/>
      <c r="BI57" s="82"/>
      <c r="BJ57" s="82"/>
      <c r="BK57" s="82"/>
      <c r="BL57" s="82"/>
      <c r="BM57" s="216" t="s">
        <v>652</v>
      </c>
      <c r="BN57" s="82"/>
      <c r="BO57" s="82"/>
      <c r="BP57" s="82"/>
      <c r="BQ57" s="82"/>
      <c r="BR57" s="82"/>
      <c r="BS57" s="82"/>
      <c r="BT57" s="82"/>
      <c r="BU57" s="82"/>
      <c r="BV57" s="82"/>
      <c r="BW57" s="82"/>
      <c r="BX57" s="82"/>
      <c r="BY57" s="82"/>
      <c r="BZ57" s="82"/>
      <c r="CA57" s="82"/>
      <c r="CB57" s="82"/>
      <c r="CC57" s="82"/>
      <c r="CD57" s="82"/>
      <c r="CE57" s="82"/>
      <c r="CF57" s="82"/>
      <c r="CG57" s="82"/>
      <c r="CH57" s="82"/>
    </row>
    <row r="58" spans="53:86" ht="15">
      <c r="BA58" s="231" t="s">
        <v>759</v>
      </c>
      <c r="BB58" s="82"/>
      <c r="BC58" s="82"/>
      <c r="BD58" s="82"/>
      <c r="BE58" s="82"/>
      <c r="BF58" s="82"/>
      <c r="BG58" s="82"/>
      <c r="BH58" s="82"/>
      <c r="BI58" s="82"/>
      <c r="BJ58" s="82"/>
      <c r="BK58" s="82"/>
      <c r="BL58" s="82"/>
      <c r="BM58" s="217" t="s">
        <v>524</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232" t="s">
        <v>206</v>
      </c>
      <c r="BB59" s="82"/>
      <c r="BC59" s="82"/>
      <c r="BD59" s="82"/>
      <c r="BE59" s="82"/>
      <c r="BF59" s="82"/>
      <c r="BG59" s="82"/>
      <c r="BH59" s="82"/>
      <c r="BI59" s="82"/>
      <c r="BJ59" s="82"/>
      <c r="BK59" s="82"/>
      <c r="BL59" s="82"/>
      <c r="BM59" s="216" t="s">
        <v>525</v>
      </c>
      <c r="BN59" s="82"/>
      <c r="BO59" s="82"/>
      <c r="BP59" s="82"/>
      <c r="BQ59" s="82"/>
      <c r="BR59" s="82"/>
      <c r="BS59" s="82"/>
      <c r="BT59" s="82"/>
      <c r="BU59" s="82"/>
      <c r="BV59" s="82"/>
      <c r="BW59" s="82"/>
      <c r="BX59" s="82"/>
      <c r="BY59" s="82"/>
      <c r="BZ59" s="82"/>
      <c r="CA59" s="82"/>
      <c r="CB59" s="82"/>
      <c r="CC59" s="82"/>
      <c r="CD59" s="82"/>
      <c r="CE59" s="82"/>
      <c r="CF59" s="82"/>
      <c r="CG59" s="82"/>
      <c r="CH59" s="82"/>
    </row>
    <row r="60" spans="53:86" ht="25.5">
      <c r="BA60" s="232" t="s">
        <v>816</v>
      </c>
      <c r="BB60" s="82"/>
      <c r="BC60" s="82"/>
      <c r="BD60" s="82"/>
      <c r="BE60" s="82"/>
      <c r="BF60" s="82"/>
      <c r="BG60" s="82"/>
      <c r="BH60" s="82"/>
      <c r="BI60" s="82"/>
      <c r="BJ60" s="82"/>
      <c r="BK60" s="82"/>
      <c r="BL60" s="82"/>
      <c r="BM60" s="216" t="s">
        <v>526</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232" t="s">
        <v>817</v>
      </c>
      <c r="BB61" s="82"/>
      <c r="BC61" s="82"/>
      <c r="BD61" s="82"/>
      <c r="BE61" s="82"/>
      <c r="BF61" s="82"/>
      <c r="BG61" s="82"/>
      <c r="BH61" s="82"/>
      <c r="BI61" s="82"/>
      <c r="BJ61" s="82"/>
      <c r="BK61" s="82"/>
      <c r="BL61" s="82"/>
      <c r="BM61" s="216" t="s">
        <v>527</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2" t="s">
        <v>62</v>
      </c>
      <c r="BB62" s="82"/>
      <c r="BC62" s="82"/>
      <c r="BD62" s="82"/>
      <c r="BE62" s="82"/>
      <c r="BF62" s="82"/>
      <c r="BG62" s="82"/>
      <c r="BH62" s="82"/>
      <c r="BI62" s="82"/>
      <c r="BJ62" s="82"/>
      <c r="BK62" s="82"/>
      <c r="BL62" s="82"/>
      <c r="BM62" s="216" t="s">
        <v>528</v>
      </c>
      <c r="BN62" s="82"/>
      <c r="BO62" s="82"/>
      <c r="BP62" s="82"/>
      <c r="BQ62" s="82"/>
      <c r="BR62" s="82"/>
      <c r="BS62" s="82"/>
      <c r="BT62" s="82"/>
      <c r="BU62" s="82"/>
      <c r="BV62" s="82"/>
      <c r="BW62" s="82"/>
      <c r="BX62" s="82"/>
      <c r="BY62" s="82"/>
      <c r="BZ62" s="82"/>
      <c r="CA62" s="82"/>
      <c r="CB62" s="82"/>
      <c r="CC62" s="82"/>
      <c r="CD62" s="82"/>
      <c r="CE62" s="82"/>
      <c r="CF62" s="82"/>
      <c r="CG62" s="82"/>
      <c r="CH62" s="82"/>
    </row>
    <row r="63" spans="53:86">
      <c r="BA63" s="232" t="s">
        <v>818</v>
      </c>
      <c r="BB63" s="82"/>
      <c r="BC63" s="82"/>
      <c r="BD63" s="82"/>
      <c r="BE63" s="82"/>
      <c r="BF63" s="82"/>
      <c r="BG63" s="82"/>
      <c r="BH63" s="82"/>
      <c r="BI63" s="82"/>
      <c r="BJ63" s="82"/>
      <c r="BK63" s="82"/>
      <c r="BL63" s="82"/>
      <c r="BM63" s="216" t="s">
        <v>529</v>
      </c>
      <c r="BN63" s="82"/>
      <c r="BO63" s="82"/>
      <c r="BP63" s="82"/>
      <c r="BQ63" s="82"/>
      <c r="BR63" s="82"/>
      <c r="BS63" s="82"/>
      <c r="BT63" s="82"/>
      <c r="BU63" s="82"/>
      <c r="BV63" s="82"/>
      <c r="BW63" s="82"/>
      <c r="BX63" s="82"/>
      <c r="BY63" s="82"/>
      <c r="BZ63" s="82"/>
      <c r="CA63" s="82"/>
      <c r="CB63" s="82"/>
      <c r="CC63" s="82"/>
      <c r="CD63" s="82"/>
      <c r="CE63" s="82"/>
      <c r="CF63" s="82"/>
      <c r="CG63" s="82"/>
      <c r="CH63" s="82"/>
    </row>
    <row r="64" spans="53:86" ht="15">
      <c r="BA64" s="231" t="s">
        <v>760</v>
      </c>
      <c r="BB64" s="82"/>
      <c r="BC64" s="82"/>
      <c r="BD64" s="82"/>
      <c r="BE64" s="82"/>
      <c r="BF64" s="82"/>
      <c r="BG64" s="82"/>
      <c r="BH64" s="82"/>
      <c r="BI64" s="82"/>
      <c r="BJ64" s="82"/>
      <c r="BK64" s="82"/>
      <c r="BL64" s="82"/>
      <c r="BM64" s="216" t="s">
        <v>530</v>
      </c>
      <c r="BN64" s="82"/>
      <c r="BO64" s="82"/>
      <c r="BP64" s="82"/>
      <c r="BQ64" s="82"/>
      <c r="BR64" s="82"/>
      <c r="BS64" s="82"/>
      <c r="BT64" s="82"/>
      <c r="BU64" s="82"/>
      <c r="BV64" s="82"/>
      <c r="BW64" s="82"/>
      <c r="BX64" s="82"/>
      <c r="BY64" s="82"/>
      <c r="BZ64" s="82"/>
      <c r="CA64" s="82"/>
      <c r="CB64" s="82"/>
      <c r="CC64" s="82"/>
      <c r="CD64" s="82"/>
      <c r="CE64" s="82"/>
      <c r="CF64" s="82"/>
      <c r="CG64" s="82"/>
      <c r="CH64" s="82"/>
    </row>
    <row r="65" spans="53:86">
      <c r="BA65" t="s">
        <v>761</v>
      </c>
      <c r="BB65" s="82"/>
      <c r="BC65" s="82"/>
      <c r="BD65" s="82"/>
      <c r="BE65" s="82"/>
      <c r="BF65" s="82"/>
      <c r="BG65" s="82"/>
      <c r="BH65" s="82"/>
      <c r="BI65" s="82"/>
      <c r="BJ65" s="82"/>
      <c r="BK65" s="82"/>
      <c r="BL65" s="82"/>
      <c r="BM65" s="216" t="s">
        <v>531</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t="s">
        <v>762</v>
      </c>
      <c r="BB66" s="82"/>
      <c r="BC66" s="82"/>
      <c r="BD66" s="82"/>
      <c r="BE66" s="82"/>
      <c r="BF66" s="82"/>
      <c r="BG66" s="82"/>
      <c r="BH66" s="82"/>
      <c r="BI66" s="82"/>
      <c r="BJ66" s="82"/>
      <c r="BK66" s="82"/>
      <c r="BL66" s="82"/>
      <c r="BM66" s="216" t="s">
        <v>532</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t="s">
        <v>763</v>
      </c>
      <c r="BB67" s="82"/>
      <c r="BC67" s="82"/>
      <c r="BD67" s="82"/>
      <c r="BE67" s="82"/>
      <c r="BF67" s="82"/>
      <c r="BG67" s="82"/>
      <c r="BH67" s="82"/>
      <c r="BI67" s="82"/>
      <c r="BJ67" s="82"/>
      <c r="BK67" s="82"/>
      <c r="BL67" s="82"/>
      <c r="BM67" s="216" t="s">
        <v>533</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t="s">
        <v>764</v>
      </c>
      <c r="BB68" s="82"/>
      <c r="BC68" s="82"/>
      <c r="BD68" s="82"/>
      <c r="BE68" s="82"/>
      <c r="BF68" s="82"/>
      <c r="BG68" s="82"/>
      <c r="BH68" s="82"/>
      <c r="BI68" s="82"/>
      <c r="BJ68" s="82"/>
      <c r="BK68" s="82"/>
      <c r="BL68" s="82"/>
      <c r="BM68" s="216" t="s">
        <v>534</v>
      </c>
      <c r="BN68" s="82"/>
      <c r="BO68" s="82"/>
      <c r="BP68" s="82"/>
      <c r="BQ68" s="82"/>
      <c r="BR68" s="82"/>
      <c r="BS68" s="82"/>
      <c r="BT68" s="82"/>
      <c r="BU68" s="82"/>
      <c r="BV68" s="82"/>
      <c r="BW68" s="82"/>
      <c r="BX68" s="82"/>
      <c r="BY68" s="82"/>
      <c r="BZ68" s="82"/>
      <c r="CA68" s="82"/>
      <c r="CB68" s="82"/>
      <c r="CC68" s="82"/>
      <c r="CD68" s="82"/>
      <c r="CE68" s="82"/>
      <c r="CF68" s="82"/>
      <c r="CG68" s="82"/>
      <c r="CH68" s="82"/>
    </row>
    <row r="69" spans="53:86">
      <c r="BA69" t="s">
        <v>765</v>
      </c>
      <c r="BB69" s="82"/>
      <c r="BC69" s="82"/>
      <c r="BD69" s="82"/>
      <c r="BE69" s="82"/>
      <c r="BF69" s="82"/>
      <c r="BG69" s="82"/>
      <c r="BH69" s="82"/>
      <c r="BI69" s="82"/>
      <c r="BJ69" s="82"/>
      <c r="BK69" s="82"/>
      <c r="BL69" s="82"/>
      <c r="BM69" s="216" t="s">
        <v>535</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766</v>
      </c>
      <c r="BB70" s="82"/>
      <c r="BC70" s="82"/>
      <c r="BD70" s="82"/>
      <c r="BE70" s="82"/>
      <c r="BF70" s="82"/>
      <c r="BG70" s="82"/>
      <c r="BH70" s="82"/>
      <c r="BI70" s="82"/>
      <c r="BJ70" s="82"/>
      <c r="BK70" s="82"/>
      <c r="BL70" s="82"/>
      <c r="BM70" s="216" t="s">
        <v>536</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767</v>
      </c>
      <c r="BB71" s="82"/>
      <c r="BC71" s="82"/>
      <c r="BD71" s="82"/>
      <c r="BE71" s="82"/>
      <c r="BF71" s="82"/>
      <c r="BG71" s="82"/>
      <c r="BH71" s="82"/>
      <c r="BI71" s="82"/>
      <c r="BJ71" s="82"/>
      <c r="BK71" s="82"/>
      <c r="BL71" s="82"/>
      <c r="BM71" s="216" t="s">
        <v>537</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768</v>
      </c>
      <c r="BB72" s="82"/>
      <c r="BC72" s="82"/>
      <c r="BD72" s="82"/>
      <c r="BE72" s="82"/>
      <c r="BF72" s="82"/>
      <c r="BG72" s="82"/>
      <c r="BH72" s="82"/>
      <c r="BI72" s="82"/>
      <c r="BJ72" s="82"/>
      <c r="BK72" s="82"/>
      <c r="BL72" s="82"/>
      <c r="BM72" s="216" t="s">
        <v>538</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769</v>
      </c>
      <c r="BB73" s="82"/>
      <c r="BC73" s="82"/>
      <c r="BD73" s="82"/>
      <c r="BE73" s="82"/>
      <c r="BF73" s="82"/>
      <c r="BG73" s="82"/>
      <c r="BH73" s="82"/>
      <c r="BI73" s="82"/>
      <c r="BJ73" s="82"/>
      <c r="BK73" s="82"/>
      <c r="BL73" s="82"/>
      <c r="BM73" s="216" t="s">
        <v>539</v>
      </c>
      <c r="BN73" s="82"/>
      <c r="BO73" s="82"/>
      <c r="BP73" s="82"/>
      <c r="BQ73" s="82"/>
      <c r="BR73" s="82"/>
      <c r="BS73" s="82"/>
      <c r="BT73" s="82"/>
      <c r="BU73" s="82"/>
      <c r="BV73" s="82"/>
      <c r="BW73" s="82"/>
      <c r="BX73" s="82"/>
      <c r="BY73" s="82"/>
      <c r="BZ73" s="82"/>
      <c r="CA73" s="82"/>
      <c r="CB73" s="82"/>
      <c r="CC73" s="82"/>
      <c r="CD73" s="82"/>
      <c r="CE73" s="82"/>
      <c r="CF73" s="82"/>
      <c r="CG73" s="82"/>
      <c r="CH73" s="82"/>
    </row>
    <row r="74" spans="53:86" ht="15">
      <c r="BA74" s="231" t="s">
        <v>812</v>
      </c>
      <c r="BB74" s="82"/>
      <c r="BC74" s="82"/>
      <c r="BD74" s="82"/>
      <c r="BE74" s="82"/>
      <c r="BF74" s="82"/>
      <c r="BG74" s="82"/>
      <c r="BH74" s="82"/>
      <c r="BI74" s="82"/>
      <c r="BJ74" s="82"/>
      <c r="BK74" s="82"/>
      <c r="BL74" s="82"/>
      <c r="BM74" s="216"/>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809</v>
      </c>
      <c r="BB75" s="82"/>
      <c r="BC75" s="82"/>
      <c r="BD75" s="82"/>
      <c r="BE75" s="82"/>
      <c r="BF75" s="82"/>
      <c r="BG75" s="82"/>
      <c r="BH75" s="82"/>
      <c r="BI75" s="82"/>
      <c r="BJ75" s="82"/>
      <c r="BK75" s="82"/>
      <c r="BL75" s="82"/>
      <c r="BM75" s="216"/>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810</v>
      </c>
      <c r="BB76" s="82"/>
      <c r="BC76" s="82"/>
      <c r="BD76" s="82"/>
      <c r="BE76" s="82"/>
      <c r="BF76" s="82"/>
      <c r="BG76" s="82"/>
      <c r="BH76" s="82"/>
      <c r="BI76" s="82"/>
      <c r="BJ76" s="82"/>
      <c r="BK76" s="82"/>
      <c r="BL76" s="82"/>
      <c r="BM76" s="216"/>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811</v>
      </c>
      <c r="BB77" s="82"/>
      <c r="BC77" s="82"/>
      <c r="BD77" s="82"/>
      <c r="BE77" s="82"/>
      <c r="BF77" s="82"/>
      <c r="BG77" s="82"/>
      <c r="BH77" s="82"/>
      <c r="BI77" s="82"/>
      <c r="BJ77" s="82"/>
      <c r="BK77" s="82"/>
      <c r="BL77" s="82"/>
      <c r="BM77" s="216"/>
      <c r="BN77" s="82"/>
      <c r="BO77" s="82"/>
      <c r="BP77" s="82"/>
      <c r="BQ77" s="82"/>
      <c r="BR77" s="82"/>
      <c r="BS77" s="82"/>
      <c r="BT77" s="82"/>
      <c r="BU77" s="82"/>
      <c r="BV77" s="82"/>
      <c r="BW77" s="82"/>
      <c r="BX77" s="82"/>
      <c r="BY77" s="82"/>
      <c r="BZ77" s="82"/>
      <c r="CA77" s="82"/>
      <c r="CB77" s="82"/>
      <c r="CC77" s="82"/>
      <c r="CD77" s="82"/>
      <c r="CE77" s="82"/>
      <c r="CF77" s="82"/>
      <c r="CG77" s="82"/>
      <c r="CH77" s="82"/>
    </row>
    <row r="78" spans="53:86" ht="15">
      <c r="BA78" s="231" t="s">
        <v>770</v>
      </c>
      <c r="BB78" s="82"/>
      <c r="BC78" s="82"/>
      <c r="BD78" s="82"/>
      <c r="BE78" s="82"/>
      <c r="BF78" s="82"/>
      <c r="BG78" s="82"/>
      <c r="BH78" s="82"/>
      <c r="BI78" s="82"/>
      <c r="BJ78" s="82"/>
      <c r="BK78" s="82"/>
      <c r="BL78" s="82"/>
      <c r="BM78" s="217" t="s">
        <v>540</v>
      </c>
      <c r="BN78" s="82"/>
      <c r="BO78" s="82"/>
      <c r="BP78" s="82"/>
      <c r="BQ78" s="82"/>
      <c r="BR78" s="82"/>
      <c r="BS78" s="82"/>
      <c r="BT78" s="82"/>
      <c r="BU78" s="82"/>
      <c r="BV78" s="82"/>
      <c r="BW78" s="82"/>
      <c r="BX78" s="82"/>
      <c r="BY78" s="82"/>
      <c r="BZ78" s="82"/>
      <c r="CA78" s="82"/>
      <c r="CB78" s="82"/>
      <c r="CC78" s="82"/>
      <c r="CD78" s="82"/>
      <c r="CE78" s="82"/>
      <c r="CF78" s="82"/>
      <c r="CG78" s="82"/>
      <c r="CH78" s="82"/>
    </row>
    <row r="79" spans="53:86">
      <c r="BA79" t="s">
        <v>771</v>
      </c>
      <c r="BB79" s="82"/>
      <c r="BC79" s="82"/>
      <c r="BD79" s="82"/>
      <c r="BE79" s="82"/>
      <c r="BF79" s="82"/>
      <c r="BG79" s="82"/>
      <c r="BH79" s="82"/>
      <c r="BI79" s="82"/>
      <c r="BJ79" s="82"/>
      <c r="BK79" s="82"/>
      <c r="BL79" s="82"/>
      <c r="BM79" s="216" t="s">
        <v>541</v>
      </c>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772</v>
      </c>
      <c r="BB80" s="82"/>
      <c r="BC80" s="82"/>
      <c r="BD80" s="82"/>
      <c r="BE80" s="82"/>
      <c r="BF80" s="82"/>
      <c r="BG80" s="82"/>
      <c r="BH80" s="82"/>
      <c r="BI80" s="82"/>
      <c r="BJ80" s="82"/>
      <c r="BK80" s="82"/>
      <c r="BL80" s="82"/>
      <c r="BM80" s="216" t="s">
        <v>542</v>
      </c>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773</v>
      </c>
      <c r="BB81" s="82"/>
      <c r="BC81" s="82"/>
      <c r="BD81" s="82"/>
      <c r="BE81" s="82"/>
      <c r="BF81" s="82"/>
      <c r="BG81" s="82"/>
      <c r="BH81" s="82"/>
      <c r="BI81" s="82"/>
      <c r="BJ81" s="82"/>
      <c r="BK81" s="82"/>
      <c r="BL81" s="82"/>
      <c r="BM81" s="216" t="s">
        <v>543</v>
      </c>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774</v>
      </c>
      <c r="BB82" s="82"/>
      <c r="BC82" s="82"/>
      <c r="BD82" s="82"/>
      <c r="BE82" s="82"/>
      <c r="BF82" s="82"/>
      <c r="BG82" s="82"/>
      <c r="BH82" s="82"/>
      <c r="BI82" s="82"/>
      <c r="BJ82" s="82"/>
      <c r="BK82" s="82"/>
      <c r="BL82" s="82"/>
      <c r="BM82" s="216" t="s">
        <v>544</v>
      </c>
      <c r="BN82" s="82"/>
      <c r="BO82" s="82"/>
      <c r="BP82" s="82"/>
      <c r="BQ82" s="82"/>
      <c r="BR82" s="82"/>
      <c r="BS82" s="82"/>
      <c r="BT82" s="82"/>
      <c r="BU82" s="82"/>
      <c r="BV82" s="82"/>
      <c r="BW82" s="82"/>
      <c r="BX82" s="82"/>
      <c r="BY82" s="82"/>
      <c r="BZ82" s="82"/>
      <c r="CA82" s="82"/>
      <c r="CB82" s="82"/>
      <c r="CC82" s="82"/>
      <c r="CD82" s="82"/>
      <c r="CE82" s="82"/>
      <c r="CF82" s="82"/>
      <c r="CG82" s="82"/>
      <c r="CH82" s="82"/>
    </row>
    <row r="83" spans="53:86">
      <c r="BA83" t="s">
        <v>81</v>
      </c>
      <c r="BB83" s="82"/>
      <c r="BC83" s="82"/>
      <c r="BD83" s="82"/>
      <c r="BE83" s="82"/>
      <c r="BF83" s="82"/>
      <c r="BG83" s="82"/>
      <c r="BH83" s="82"/>
      <c r="BI83" s="82"/>
      <c r="BJ83" s="82"/>
      <c r="BK83" s="82"/>
      <c r="BL83" s="82"/>
      <c r="BM83" s="216" t="s">
        <v>100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775</v>
      </c>
      <c r="BB84" s="82"/>
      <c r="BC84" s="82"/>
      <c r="BD84" s="82"/>
      <c r="BE84" s="82"/>
      <c r="BF84" s="82"/>
      <c r="BG84" s="82"/>
      <c r="BH84" s="82"/>
      <c r="BI84" s="82"/>
      <c r="BJ84" s="82"/>
      <c r="BK84" s="82"/>
      <c r="BL84" s="82"/>
      <c r="BM84" s="216" t="s">
        <v>653</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776</v>
      </c>
      <c r="BB85" s="82"/>
      <c r="BC85" s="82"/>
      <c r="BD85" s="82"/>
      <c r="BE85" s="82"/>
      <c r="BF85" s="82"/>
      <c r="BG85" s="82"/>
      <c r="BH85" s="82"/>
      <c r="BI85" s="82"/>
      <c r="BJ85" s="82"/>
      <c r="BK85" s="82"/>
      <c r="BL85" s="82"/>
      <c r="BM85" s="216" t="s">
        <v>545</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777</v>
      </c>
      <c r="BB86" s="82"/>
      <c r="BC86" s="82"/>
      <c r="BD86" s="82"/>
      <c r="BE86" s="82"/>
      <c r="BF86" s="82"/>
      <c r="BG86" s="82"/>
      <c r="BH86" s="82"/>
      <c r="BI86" s="82"/>
      <c r="BJ86" s="82"/>
      <c r="BK86" s="82"/>
      <c r="BL86" s="82"/>
      <c r="BM86" s="216" t="s">
        <v>546</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778</v>
      </c>
      <c r="BB87" s="82"/>
      <c r="BC87" s="82"/>
      <c r="BD87" s="82"/>
      <c r="BE87" s="82"/>
      <c r="BF87" s="82"/>
      <c r="BG87" s="82"/>
      <c r="BH87" s="82"/>
      <c r="BI87" s="82"/>
      <c r="BJ87" s="82"/>
      <c r="BK87" s="82"/>
      <c r="BL87" s="82"/>
      <c r="BM87" s="216" t="s">
        <v>547</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779</v>
      </c>
      <c r="BB88" s="82"/>
      <c r="BC88" s="82"/>
      <c r="BD88" s="82"/>
      <c r="BE88" s="82"/>
      <c r="BF88" s="82"/>
      <c r="BG88" s="82"/>
      <c r="BH88" s="82"/>
      <c r="BI88" s="82"/>
      <c r="BJ88" s="82"/>
      <c r="BK88" s="82"/>
      <c r="BL88" s="82"/>
      <c r="BM88" s="216" t="s">
        <v>548</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780</v>
      </c>
      <c r="BB89" s="82"/>
      <c r="BC89" s="82"/>
      <c r="BD89" s="82"/>
      <c r="BE89" s="82"/>
      <c r="BF89" s="82"/>
      <c r="BG89" s="82"/>
      <c r="BH89" s="82"/>
      <c r="BI89" s="82"/>
      <c r="BJ89" s="82"/>
      <c r="BK89" s="82"/>
      <c r="BL89" s="82"/>
      <c r="BM89" s="216" t="s">
        <v>549</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781</v>
      </c>
      <c r="BB90" s="82"/>
      <c r="BC90" s="82"/>
      <c r="BD90" s="82"/>
      <c r="BE90" s="82"/>
      <c r="BF90" s="82"/>
      <c r="BG90" s="82"/>
      <c r="BH90" s="82"/>
      <c r="BI90" s="82"/>
      <c r="BJ90" s="82"/>
      <c r="BK90" s="82"/>
      <c r="BL90" s="82"/>
      <c r="BM90" s="217" t="s">
        <v>550</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782</v>
      </c>
      <c r="BB91" s="82"/>
      <c r="BC91" s="82"/>
      <c r="BD91" s="82"/>
      <c r="BE91" s="82"/>
      <c r="BF91" s="82"/>
      <c r="BG91" s="82"/>
      <c r="BH91" s="82"/>
      <c r="BI91" s="82"/>
      <c r="BJ91" s="82"/>
      <c r="BK91" s="82"/>
      <c r="BL91" s="82"/>
      <c r="BM91" s="216" t="s">
        <v>551</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783</v>
      </c>
      <c r="BB92" s="82"/>
      <c r="BC92" s="82"/>
      <c r="BD92" s="82"/>
      <c r="BE92" s="82"/>
      <c r="BF92" s="82"/>
      <c r="BG92" s="82"/>
      <c r="BH92" s="82"/>
      <c r="BI92" s="82"/>
      <c r="BJ92" s="82"/>
      <c r="BK92" s="82"/>
      <c r="BL92" s="82"/>
      <c r="BM92" s="216" t="s">
        <v>552</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784</v>
      </c>
      <c r="BB93" s="82"/>
      <c r="BC93" s="82"/>
      <c r="BD93" s="82"/>
      <c r="BE93" s="82"/>
      <c r="BF93" s="82"/>
      <c r="BG93" s="82"/>
      <c r="BH93" s="82"/>
      <c r="BI93" s="82"/>
      <c r="BJ93" s="82"/>
      <c r="BK93" s="82"/>
      <c r="BL93" s="82"/>
      <c r="BM93" s="216" t="s">
        <v>553</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785</v>
      </c>
      <c r="BB94" s="82"/>
      <c r="BC94" s="82"/>
      <c r="BD94" s="82"/>
      <c r="BE94" s="82"/>
      <c r="BF94" s="82"/>
      <c r="BG94" s="82"/>
      <c r="BH94" s="82"/>
      <c r="BI94" s="82"/>
      <c r="BJ94" s="82"/>
      <c r="BK94" s="82"/>
      <c r="BL94" s="82"/>
      <c r="BM94" s="216" t="s">
        <v>554</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786</v>
      </c>
      <c r="BB95" s="82"/>
      <c r="BC95" s="82"/>
      <c r="BD95" s="82"/>
      <c r="BE95" s="82"/>
      <c r="BF95" s="82"/>
      <c r="BG95" s="82"/>
      <c r="BH95" s="82"/>
      <c r="BI95" s="82"/>
      <c r="BJ95" s="82"/>
      <c r="BK95" s="82"/>
      <c r="BL95" s="82"/>
      <c r="BM95" s="216" t="s">
        <v>555</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787</v>
      </c>
      <c r="BB96" s="82"/>
      <c r="BC96" s="82"/>
      <c r="BD96" s="82"/>
      <c r="BE96" s="82"/>
      <c r="BF96" s="82"/>
      <c r="BG96" s="82"/>
      <c r="BH96" s="82"/>
      <c r="BI96" s="82"/>
      <c r="BJ96" s="82"/>
      <c r="BK96" s="82"/>
      <c r="BL96" s="82"/>
      <c r="BM96" s="216" t="s">
        <v>654</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788</v>
      </c>
      <c r="BB97" s="82"/>
      <c r="BC97" s="82"/>
      <c r="BD97" s="82"/>
      <c r="BE97" s="82"/>
      <c r="BF97" s="82"/>
      <c r="BG97" s="82"/>
      <c r="BH97" s="82"/>
      <c r="BI97" s="82"/>
      <c r="BJ97" s="82"/>
      <c r="BK97" s="82"/>
      <c r="BL97" s="82"/>
      <c r="BM97" s="216" t="s">
        <v>556</v>
      </c>
      <c r="BN97" s="82"/>
      <c r="BO97" s="82"/>
      <c r="BP97" s="82"/>
      <c r="BQ97" s="82"/>
      <c r="BR97" s="82"/>
      <c r="BS97" s="82"/>
      <c r="BT97" s="82"/>
      <c r="BU97" s="82"/>
      <c r="BV97" s="82"/>
      <c r="BW97" s="82"/>
      <c r="BX97" s="82"/>
      <c r="BY97" s="82"/>
      <c r="BZ97" s="82"/>
      <c r="CA97" s="82"/>
      <c r="CB97" s="82"/>
      <c r="CC97" s="82"/>
      <c r="CD97" s="82"/>
      <c r="CE97" s="82"/>
      <c r="CF97" s="82"/>
      <c r="CG97" s="82"/>
      <c r="CH97" s="82"/>
    </row>
    <row r="98" spans="53:86" ht="15">
      <c r="BA98" s="231" t="s">
        <v>789</v>
      </c>
      <c r="BB98" s="82"/>
      <c r="BC98" s="82"/>
      <c r="BD98" s="82"/>
      <c r="BE98" s="82"/>
      <c r="BF98" s="82"/>
      <c r="BG98" s="82"/>
      <c r="BH98" s="82"/>
      <c r="BI98" s="82"/>
      <c r="BJ98" s="82"/>
      <c r="BK98" s="82"/>
      <c r="BL98" s="82"/>
      <c r="BM98" s="216" t="s">
        <v>96</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813</v>
      </c>
      <c r="BB99" s="82"/>
      <c r="BC99" s="82"/>
      <c r="BD99" s="82"/>
      <c r="BE99" s="82"/>
      <c r="BF99" s="82"/>
      <c r="BG99" s="82"/>
      <c r="BH99" s="82"/>
      <c r="BI99" s="82"/>
      <c r="BJ99" s="82"/>
      <c r="BK99" s="82"/>
      <c r="BL99" s="82"/>
      <c r="BM99" s="216" t="s">
        <v>557</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814</v>
      </c>
      <c r="BB100" s="82"/>
      <c r="BC100" s="82"/>
      <c r="BD100" s="82"/>
      <c r="BE100" s="82"/>
      <c r="BF100" s="82"/>
      <c r="BG100" s="82"/>
      <c r="BH100" s="82"/>
      <c r="BI100" s="82"/>
      <c r="BJ100" s="82"/>
      <c r="BK100" s="82"/>
      <c r="BL100" s="82"/>
      <c r="BM100" s="216" t="s">
        <v>558</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815</v>
      </c>
      <c r="BB101" s="82"/>
      <c r="BC101" s="82"/>
      <c r="BD101" s="82"/>
      <c r="BE101" s="82"/>
      <c r="BF101" s="82"/>
      <c r="BG101" s="82"/>
      <c r="BH101" s="82"/>
      <c r="BI101" s="82"/>
      <c r="BJ101" s="82"/>
      <c r="BK101" s="82"/>
      <c r="BL101" s="82"/>
      <c r="BM101" s="216" t="s">
        <v>559</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ht="15">
      <c r="BA102" s="231" t="s">
        <v>790</v>
      </c>
      <c r="BB102" s="82"/>
      <c r="BC102" s="82"/>
      <c r="BD102" s="82"/>
      <c r="BE102" s="82"/>
      <c r="BF102" s="82"/>
      <c r="BG102" s="82"/>
      <c r="BH102" s="82"/>
      <c r="BI102" s="82"/>
      <c r="BJ102" s="82"/>
      <c r="BK102" s="82"/>
      <c r="BL102" s="82"/>
      <c r="BM102" s="216" t="s">
        <v>560</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c r="BA103" t="s">
        <v>791</v>
      </c>
      <c r="BB103" s="82"/>
      <c r="BC103" s="82"/>
      <c r="BD103" s="82"/>
      <c r="BE103" s="82"/>
      <c r="BF103" s="82"/>
      <c r="BG103" s="82"/>
      <c r="BH103" s="82"/>
      <c r="BI103" s="82"/>
      <c r="BJ103" s="82"/>
      <c r="BK103" s="82"/>
      <c r="BL103" s="82"/>
      <c r="BM103" s="216" t="s">
        <v>561</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ht="15">
      <c r="BA104" s="231" t="s">
        <v>792</v>
      </c>
      <c r="BB104" s="82"/>
      <c r="BC104" s="82"/>
      <c r="BD104" s="82"/>
      <c r="BE104" s="82"/>
      <c r="BF104" s="82"/>
      <c r="BG104" s="82"/>
      <c r="BH104" s="82"/>
      <c r="BI104" s="82"/>
      <c r="BJ104" s="82"/>
      <c r="BK104" s="82"/>
      <c r="BL104" s="82"/>
      <c r="BM104" s="216" t="s">
        <v>562</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793</v>
      </c>
      <c r="BB105" s="82"/>
      <c r="BC105" s="82"/>
      <c r="BD105" s="82"/>
      <c r="BE105" s="82"/>
      <c r="BF105" s="82"/>
      <c r="BG105" s="82"/>
      <c r="BH105" s="82"/>
      <c r="BI105" s="82"/>
      <c r="BJ105" s="82"/>
      <c r="BK105" s="82"/>
      <c r="BL105" s="82"/>
      <c r="BM105" s="216" t="s">
        <v>655</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794</v>
      </c>
      <c r="BB106" s="82"/>
      <c r="BC106" s="82"/>
      <c r="BD106" s="82"/>
      <c r="BE106" s="82"/>
      <c r="BF106" s="82"/>
      <c r="BG106" s="82"/>
      <c r="BH106" s="82"/>
      <c r="BI106" s="82"/>
      <c r="BJ106" s="82"/>
      <c r="BK106" s="82"/>
      <c r="BL106" s="82"/>
      <c r="BM106" s="216" t="s">
        <v>82</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c r="BA107" t="s">
        <v>795</v>
      </c>
      <c r="BB107" s="82"/>
      <c r="BC107" s="82"/>
      <c r="BD107" s="82"/>
      <c r="BE107" s="82"/>
      <c r="BF107" s="82"/>
      <c r="BG107" s="82"/>
      <c r="BH107" s="82"/>
      <c r="BI107" s="82"/>
      <c r="BJ107" s="82"/>
      <c r="BK107" s="82"/>
      <c r="BL107" s="82"/>
      <c r="BM107" s="216" t="s">
        <v>563</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796</v>
      </c>
      <c r="BB108" s="82"/>
      <c r="BC108" s="82"/>
      <c r="BD108" s="82"/>
      <c r="BE108" s="82"/>
      <c r="BF108" s="82"/>
      <c r="BG108" s="82"/>
      <c r="BH108" s="82"/>
      <c r="BI108" s="82"/>
      <c r="BJ108" s="82"/>
      <c r="BK108" s="82"/>
      <c r="BL108" s="82"/>
      <c r="BM108" s="216" t="s">
        <v>564</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797</v>
      </c>
      <c r="BB109" s="82"/>
      <c r="BC109" s="82"/>
      <c r="BD109" s="82"/>
      <c r="BE109" s="82"/>
      <c r="BF109" s="82"/>
      <c r="BG109" s="82"/>
      <c r="BH109" s="82"/>
      <c r="BI109" s="82"/>
      <c r="BJ109" s="82"/>
      <c r="BK109" s="82"/>
      <c r="BL109" s="82"/>
      <c r="BM109" s="216" t="s">
        <v>565</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798</v>
      </c>
      <c r="BB110" s="82"/>
      <c r="BC110" s="82"/>
      <c r="BD110" s="82"/>
      <c r="BE110" s="82"/>
      <c r="BF110" s="82"/>
      <c r="BG110" s="82"/>
      <c r="BH110" s="82"/>
      <c r="BI110" s="82"/>
      <c r="BJ110" s="82"/>
      <c r="BK110" s="82"/>
      <c r="BL110" s="82"/>
      <c r="BM110" s="216" t="s">
        <v>566</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799</v>
      </c>
      <c r="BB111" s="82"/>
      <c r="BC111" s="82"/>
      <c r="BD111" s="82"/>
      <c r="BE111" s="82"/>
      <c r="BF111" s="82"/>
      <c r="BG111" s="82"/>
      <c r="BH111" s="82"/>
      <c r="BI111" s="82"/>
      <c r="BJ111" s="82"/>
      <c r="BK111" s="82"/>
      <c r="BL111" s="82"/>
      <c r="BM111" s="216" t="s">
        <v>567</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800</v>
      </c>
      <c r="BB112" s="82"/>
      <c r="BC112" s="82"/>
      <c r="BD112" s="82"/>
      <c r="BE112" s="82"/>
      <c r="BF112" s="82"/>
      <c r="BG112" s="82"/>
      <c r="BH112" s="82"/>
      <c r="BI112" s="82"/>
      <c r="BJ112" s="82"/>
      <c r="BK112" s="82"/>
      <c r="BL112" s="82"/>
      <c r="BM112" s="216" t="s">
        <v>568</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801</v>
      </c>
      <c r="BB113" s="82"/>
      <c r="BC113" s="82"/>
      <c r="BD113" s="82"/>
      <c r="BE113" s="82"/>
      <c r="BF113" s="82"/>
      <c r="BG113" s="82"/>
      <c r="BH113" s="82"/>
      <c r="BI113" s="82"/>
      <c r="BJ113" s="82"/>
      <c r="BK113" s="82"/>
      <c r="BL113" s="82"/>
      <c r="BM113" s="216" t="s">
        <v>569</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c r="BA114" t="s">
        <v>802</v>
      </c>
      <c r="BB114" s="82"/>
      <c r="BC114" s="82"/>
      <c r="BD114" s="82"/>
      <c r="BE114" s="82"/>
      <c r="BF114" s="82"/>
      <c r="BG114" s="82"/>
      <c r="BH114" s="82"/>
      <c r="BI114" s="82"/>
      <c r="BJ114" s="82"/>
      <c r="BK114" s="82"/>
      <c r="BL114" s="82"/>
      <c r="BM114" s="216" t="s">
        <v>83</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803</v>
      </c>
      <c r="BB115" s="82"/>
      <c r="BC115" s="82"/>
      <c r="BD115" s="82"/>
      <c r="BE115" s="82"/>
      <c r="BF115" s="82"/>
      <c r="BG115" s="82"/>
      <c r="BH115" s="82"/>
      <c r="BI115" s="82"/>
      <c r="BJ115" s="82"/>
      <c r="BK115" s="82"/>
      <c r="BL115" s="82"/>
      <c r="BM115" s="216" t="s">
        <v>570</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ht="15">
      <c r="BA116" s="231" t="s">
        <v>804</v>
      </c>
      <c r="BB116" s="82"/>
      <c r="BC116" s="82"/>
      <c r="BD116" s="82"/>
      <c r="BE116" s="82"/>
      <c r="BF116" s="82"/>
      <c r="BG116" s="82"/>
      <c r="BH116" s="82"/>
      <c r="BI116" s="82"/>
      <c r="BJ116" s="82"/>
      <c r="BK116" s="82"/>
      <c r="BL116" s="82"/>
      <c r="BM116" s="216" t="s">
        <v>571</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805</v>
      </c>
      <c r="BB117" s="82"/>
      <c r="BC117" s="82"/>
      <c r="BD117" s="82"/>
      <c r="BE117" s="82"/>
      <c r="BF117" s="82"/>
      <c r="BG117" s="82"/>
      <c r="BH117" s="82"/>
      <c r="BI117" s="82"/>
      <c r="BJ117" s="82"/>
      <c r="BK117" s="82"/>
      <c r="BL117" s="82"/>
      <c r="BM117" s="216" t="s">
        <v>572</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ht="15">
      <c r="BA118" s="231" t="s">
        <v>806</v>
      </c>
      <c r="BB118" s="82"/>
      <c r="BC118" s="82"/>
      <c r="BD118" s="82"/>
      <c r="BE118" s="82"/>
      <c r="BF118" s="82"/>
      <c r="BG118" s="82"/>
      <c r="BH118" s="82"/>
      <c r="BI118" s="82"/>
      <c r="BJ118" s="82"/>
      <c r="BK118" s="82"/>
      <c r="BL118" s="82"/>
      <c r="BM118" s="216" t="s">
        <v>573</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807</v>
      </c>
      <c r="BB119" s="82"/>
      <c r="BC119" s="82"/>
      <c r="BD119" s="82"/>
      <c r="BE119" s="82"/>
      <c r="BF119" s="82"/>
      <c r="BG119" s="82"/>
      <c r="BH119" s="82"/>
      <c r="BI119" s="82"/>
      <c r="BJ119" s="82"/>
      <c r="BK119" s="82"/>
      <c r="BL119" s="82"/>
      <c r="BM119" s="216" t="s">
        <v>574</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s="82"/>
      <c r="BB120" s="82"/>
      <c r="BC120" s="82"/>
      <c r="BD120" s="82"/>
      <c r="BE120" s="82"/>
      <c r="BF120" s="82"/>
      <c r="BG120" s="82"/>
      <c r="BH120" s="82"/>
      <c r="BI120" s="82"/>
      <c r="BJ120" s="82"/>
      <c r="BK120" s="82"/>
      <c r="BL120" s="82"/>
      <c r="BM120" s="216" t="s">
        <v>575</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c r="BA121" s="82"/>
      <c r="BB121" s="82"/>
      <c r="BC121" s="82"/>
      <c r="BD121" s="82"/>
      <c r="BE121" s="82"/>
      <c r="BF121" s="82"/>
      <c r="BG121" s="82"/>
      <c r="BH121" s="82"/>
      <c r="BI121" s="82"/>
      <c r="BJ121" s="82"/>
      <c r="BK121" s="82"/>
      <c r="BL121" s="82"/>
      <c r="BM121" s="216" t="s">
        <v>576</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s="82"/>
      <c r="BB122" s="82"/>
      <c r="BC122" s="82"/>
      <c r="BD122" s="82"/>
      <c r="BE122" s="82"/>
      <c r="BF122" s="82"/>
      <c r="BG122" s="82"/>
      <c r="BH122" s="82"/>
      <c r="BI122" s="82"/>
      <c r="BJ122" s="82"/>
      <c r="BK122" s="82"/>
      <c r="BL122" s="82"/>
      <c r="BM122" s="216" t="s">
        <v>577</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c r="BA123" s="82"/>
      <c r="BB123" s="82"/>
      <c r="BC123" s="82"/>
      <c r="BD123" s="82"/>
      <c r="BE123" s="82"/>
      <c r="BF123" s="82"/>
      <c r="BG123" s="82"/>
      <c r="BH123" s="82"/>
      <c r="BI123" s="82"/>
      <c r="BJ123" s="82"/>
      <c r="BK123" s="82"/>
      <c r="BL123" s="82"/>
      <c r="BM123" s="216" t="s">
        <v>578</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s="82"/>
      <c r="BB124" s="82"/>
      <c r="BC124" s="82"/>
      <c r="BD124" s="82"/>
      <c r="BE124" s="82"/>
      <c r="BF124" s="82"/>
      <c r="BG124" s="82"/>
      <c r="BH124" s="82"/>
      <c r="BI124" s="82"/>
      <c r="BJ124" s="82"/>
      <c r="BK124" s="82"/>
      <c r="BL124" s="82"/>
      <c r="BM124" s="216" t="s">
        <v>579</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580</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581</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582</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583</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584</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585</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586</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656</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587</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7" t="s">
        <v>588</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589</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590</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591</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592</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6" t="s">
        <v>593</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594</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595</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596</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597</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598</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599</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600</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601</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657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602</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603</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604</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605</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606</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658</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607</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608</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7" t="s">
        <v>609</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80</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7" t="s">
        <v>610</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611</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612</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6" t="s">
        <v>613</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614</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6" t="s">
        <v>615</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616</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617</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7" t="s">
        <v>618</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619</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620</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621</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622</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6" t="s">
        <v>623</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624</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625</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626</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627</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628</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629</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630</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631</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659</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632</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633</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634</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660</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7" t="s">
        <v>635</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636</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637</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sheetData>
  <mergeCells count="1">
    <mergeCell ref="A24:J24"/>
  </mergeCells>
  <dataValidations count="6">
    <dataValidation type="list" allowBlank="1" showInputMessage="1" showErrorMessage="1" sqref="B4:B15">
      <formula1>$BA$28:$BA$33</formula1>
    </dataValidation>
    <dataValidation type="list" allowBlank="1" showInputMessage="1" showErrorMessage="1" sqref="C4:C15">
      <formula1>$BO$2:$BO$4</formula1>
    </dataValidation>
    <dataValidation type="list" allowBlank="1" showInputMessage="1" showErrorMessage="1" sqref="D4:D13 D15">
      <formula1>$BO$7:$BO$15</formula1>
    </dataValidation>
    <dataValidation type="list" allowBlank="1" showInputMessage="1" showErrorMessage="1" sqref="G4:G21">
      <formula1>$BD$43:$BD$46</formula1>
    </dataValidation>
    <dataValidation type="list" allowBlank="1" showInputMessage="1" showErrorMessage="1" sqref="A4:A21">
      <formula1>$BB$2:$BB$25</formula1>
    </dataValidation>
    <dataValidation type="list" allowBlank="1" showInputMessage="1" showErrorMessage="1" sqref="D14">
      <formula1>$BO$16:$BO$89</formula1>
    </dataValidation>
  </dataValidations>
  <pageMargins left="0.70866141732283472" right="0.70866141732283472" top="0.74803149606299213" bottom="0.74803149606299213" header="0.51181102362204722" footer="0.51181102362204722"/>
  <pageSetup paperSize="9" scale="73" firstPageNumber="0" orientation="landscape" horizontalDpi="300" verticalDpi="300"/>
  <headerFooter alignWithMargins="0"/>
  <extLst>
    <ext xmlns:x14="http://schemas.microsoft.com/office/spreadsheetml/2009/9/main" uri="{CCE6A557-97BC-4b89-ADB6-D9C93CAAB3DF}">
      <x14:dataValidations xmlns:xm="http://schemas.microsoft.com/office/excel/2006/main" count="2">
        <x14:dataValidation type="list" allowBlank="1" showInputMessage="1" showErrorMessage="1">
          <x14:formula1>
            <xm:f>[4]Custom_lists!#REF!</xm:f>
          </x14:formula1>
          <xm:sqref>A4:C15 D4:D13 D15</xm:sqref>
        </x14:dataValidation>
        <x14:dataValidation type="list" allowBlank="1" showInputMessage="1" showErrorMessage="1">
          <x14:formula1>
            <xm:f>[5]Custom_lists!#REF!</xm:f>
          </x14:formula1>
          <xm:sqref>D14</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pageSetUpPr fitToPage="1"/>
  </sheetPr>
  <dimension ref="A1:IT1000"/>
  <sheetViews>
    <sheetView topLeftCell="A13" zoomScaleSheetLayoutView="75" workbookViewId="0">
      <selection activeCell="C9" sqref="C9"/>
    </sheetView>
  </sheetViews>
  <sheetFormatPr defaultColWidth="5.7109375" defaultRowHeight="20.100000000000001" customHeight="1"/>
  <cols>
    <col min="1" max="1" width="7.42578125" style="1" customWidth="1"/>
    <col min="2" max="2" width="30" style="47" customWidth="1"/>
    <col min="3" max="3" width="39.85546875" style="48" bestFit="1" customWidth="1"/>
    <col min="4" max="4" width="10.42578125" style="48" bestFit="1" customWidth="1"/>
    <col min="5" max="7" width="6.140625" style="48" customWidth="1"/>
    <col min="8" max="9" width="12" style="48" customWidth="1"/>
    <col min="10" max="10" width="17.28515625" style="48" customWidth="1"/>
    <col min="11" max="11" width="14" style="48" customWidth="1"/>
    <col min="12" max="12" width="18" style="48" customWidth="1"/>
    <col min="13" max="13" width="12.42578125" style="48" customWidth="1"/>
    <col min="14" max="14" width="17.42578125" style="48" customWidth="1"/>
    <col min="15" max="15" width="15.140625" style="47" customWidth="1"/>
    <col min="16" max="17" width="13.28515625" style="47" customWidth="1"/>
    <col min="18" max="18" width="20" style="47" customWidth="1"/>
    <col min="19" max="19" width="22.85546875" style="48" customWidth="1"/>
    <col min="20" max="20" width="41" style="58" customWidth="1"/>
    <col min="21" max="254" width="5.7109375" style="58" customWidth="1"/>
  </cols>
  <sheetData>
    <row r="1" spans="1:85" ht="23.45" customHeight="1" thickBot="1">
      <c r="A1" s="49" t="s">
        <v>125</v>
      </c>
      <c r="C1" s="49"/>
      <c r="D1" s="49"/>
      <c r="E1" s="49"/>
      <c r="F1" s="49"/>
      <c r="G1" s="49"/>
      <c r="H1" s="49"/>
      <c r="I1" s="49"/>
      <c r="J1" s="49"/>
      <c r="K1" s="49"/>
      <c r="L1" s="49"/>
      <c r="M1" s="49"/>
      <c r="N1" s="37"/>
      <c r="O1" s="37"/>
      <c r="S1" s="169" t="s">
        <v>0</v>
      </c>
      <c r="T1" s="170" t="s">
        <v>1296</v>
      </c>
      <c r="AZ1" s="213" t="s">
        <v>411</v>
      </c>
      <c r="BA1" s="213" t="s">
        <v>411</v>
      </c>
      <c r="BB1" s="360" t="s">
        <v>827</v>
      </c>
      <c r="BC1" s="212" t="s">
        <v>423</v>
      </c>
      <c r="BD1" s="214"/>
      <c r="BE1" s="214"/>
      <c r="BF1" s="82"/>
      <c r="BG1" s="82" t="s">
        <v>458</v>
      </c>
      <c r="BH1" s="82"/>
      <c r="BI1" s="82"/>
      <c r="BJ1" s="82"/>
      <c r="BK1" s="82"/>
      <c r="BL1" s="212" t="s">
        <v>638</v>
      </c>
      <c r="BM1" s="82"/>
      <c r="BN1" s="82" t="s">
        <v>661</v>
      </c>
      <c r="BO1" s="82"/>
      <c r="BP1" s="82"/>
      <c r="BQ1" s="82"/>
      <c r="BR1" s="82"/>
      <c r="BS1" s="82"/>
      <c r="BT1" s="212" t="s">
        <v>698</v>
      </c>
      <c r="BU1" s="82"/>
      <c r="BV1" s="82"/>
      <c r="BW1" s="82"/>
      <c r="BX1" s="82"/>
      <c r="BY1" s="82" t="s">
        <v>715</v>
      </c>
      <c r="BZ1" s="82"/>
      <c r="CA1" s="82"/>
      <c r="CB1" s="82" t="s">
        <v>743</v>
      </c>
      <c r="CC1" s="82"/>
      <c r="CD1" s="82"/>
      <c r="CE1" s="82"/>
      <c r="CF1" s="82"/>
      <c r="CG1" s="82"/>
    </row>
    <row r="2" spans="1:85" ht="17.25" customHeight="1" thickBot="1">
      <c r="A2" s="22"/>
      <c r="B2" s="49"/>
      <c r="C2" s="49"/>
      <c r="D2" s="49"/>
      <c r="E2" s="49"/>
      <c r="F2" s="49"/>
      <c r="G2" s="49"/>
      <c r="H2" s="49"/>
      <c r="I2" s="49"/>
      <c r="J2" s="49"/>
      <c r="K2" s="49"/>
      <c r="L2" s="49"/>
      <c r="M2" s="49"/>
      <c r="N2" s="37"/>
      <c r="O2" s="37"/>
      <c r="S2" s="171" t="s">
        <v>252</v>
      </c>
      <c r="T2" s="248" t="s">
        <v>889</v>
      </c>
      <c r="AZ2" s="215" t="s">
        <v>335</v>
      </c>
      <c r="BA2" s="215" t="s">
        <v>335</v>
      </c>
      <c r="BB2" s="215" t="s">
        <v>336</v>
      </c>
      <c r="BC2" s="82" t="s">
        <v>428</v>
      </c>
      <c r="BD2" s="214"/>
      <c r="BE2" s="214"/>
      <c r="BF2" s="82"/>
      <c r="BG2" s="82" t="s">
        <v>457</v>
      </c>
      <c r="BH2" s="82"/>
      <c r="BI2" s="82"/>
      <c r="BJ2" s="82"/>
      <c r="BK2" s="82"/>
      <c r="BL2" s="216" t="s">
        <v>470</v>
      </c>
      <c r="BM2" s="82"/>
      <c r="BN2" s="82" t="s">
        <v>117</v>
      </c>
      <c r="BO2" s="82"/>
      <c r="BP2" s="82"/>
      <c r="BQ2" s="82"/>
      <c r="BR2" s="82"/>
      <c r="BS2" s="82"/>
      <c r="BT2" s="76" t="s">
        <v>701</v>
      </c>
      <c r="BU2" s="76"/>
      <c r="BV2" s="76"/>
      <c r="BW2" s="76"/>
      <c r="BX2" s="76"/>
      <c r="BY2" s="76" t="s">
        <v>179</v>
      </c>
      <c r="BZ2" s="76"/>
      <c r="CA2" s="76"/>
      <c r="CB2" s="82" t="s">
        <v>267</v>
      </c>
      <c r="CC2" s="82"/>
      <c r="CD2" s="82"/>
      <c r="CE2" s="82"/>
      <c r="CF2" s="82"/>
      <c r="CG2" s="82"/>
    </row>
    <row r="3" spans="1:85" ht="16.5" customHeight="1" thickBot="1">
      <c r="A3" s="168"/>
      <c r="B3" s="373"/>
      <c r="C3" s="373"/>
      <c r="D3" s="373"/>
      <c r="E3" s="374"/>
      <c r="F3" s="374"/>
      <c r="G3" s="374"/>
      <c r="H3" s="374"/>
      <c r="I3" s="374"/>
      <c r="J3" s="374"/>
      <c r="K3" s="374"/>
      <c r="L3" s="374"/>
      <c r="M3" s="374"/>
      <c r="N3" s="374"/>
      <c r="O3" s="374"/>
      <c r="S3" s="375" t="s">
        <v>380</v>
      </c>
      <c r="T3" s="248" t="s">
        <v>889</v>
      </c>
      <c r="AZ3" s="215" t="s">
        <v>337</v>
      </c>
      <c r="BA3" s="215" t="s">
        <v>337</v>
      </c>
      <c r="BB3" s="215" t="s">
        <v>338</v>
      </c>
      <c r="BC3" s="82" t="s">
        <v>219</v>
      </c>
      <c r="BD3" s="214"/>
      <c r="BE3" s="214"/>
      <c r="BF3" s="82"/>
      <c r="BG3" s="82" t="s">
        <v>459</v>
      </c>
      <c r="BH3" s="82"/>
      <c r="BI3" s="82"/>
      <c r="BJ3" s="82"/>
      <c r="BK3" s="82"/>
      <c r="BL3" s="216" t="s">
        <v>471</v>
      </c>
      <c r="BM3" s="82"/>
      <c r="BN3" s="82" t="s">
        <v>119</v>
      </c>
      <c r="BO3" s="82"/>
      <c r="BP3" s="82"/>
      <c r="BQ3" s="82"/>
      <c r="BR3" s="82"/>
      <c r="BS3" s="82"/>
      <c r="BT3" s="76" t="s">
        <v>702</v>
      </c>
      <c r="BU3" s="76"/>
      <c r="BV3" s="76"/>
      <c r="BW3" s="76"/>
      <c r="BX3" s="76"/>
      <c r="BY3" s="76" t="s">
        <v>727</v>
      </c>
      <c r="BZ3" s="76"/>
      <c r="CA3" s="76"/>
      <c r="CB3" s="82" t="s">
        <v>268</v>
      </c>
      <c r="CC3" s="82"/>
      <c r="CD3" s="82"/>
      <c r="CE3" s="82"/>
      <c r="CF3" s="82"/>
      <c r="CG3" s="82"/>
    </row>
    <row r="4" spans="1:85" s="41" customFormat="1" ht="56.25" customHeight="1" thickBot="1">
      <c r="A4" s="163" t="s">
        <v>1</v>
      </c>
      <c r="B4" s="164" t="s">
        <v>126</v>
      </c>
      <c r="C4" s="165" t="s">
        <v>127</v>
      </c>
      <c r="D4" s="165" t="s">
        <v>128</v>
      </c>
      <c r="E4" s="334">
        <v>2014</v>
      </c>
      <c r="F4" s="334">
        <v>2015</v>
      </c>
      <c r="G4" s="334">
        <v>2016</v>
      </c>
      <c r="H4" s="165" t="s">
        <v>291</v>
      </c>
      <c r="I4" s="165" t="s">
        <v>129</v>
      </c>
      <c r="J4" s="165" t="s">
        <v>130</v>
      </c>
      <c r="K4" s="165" t="s">
        <v>318</v>
      </c>
      <c r="L4" s="165" t="s">
        <v>131</v>
      </c>
      <c r="M4" s="165" t="s">
        <v>132</v>
      </c>
      <c r="N4" s="165" t="s">
        <v>133</v>
      </c>
      <c r="O4" s="166" t="s">
        <v>134</v>
      </c>
      <c r="P4" s="165" t="s">
        <v>135</v>
      </c>
      <c r="Q4" s="165" t="s">
        <v>136</v>
      </c>
      <c r="R4" s="165" t="s">
        <v>137</v>
      </c>
      <c r="S4" s="165" t="s">
        <v>138</v>
      </c>
      <c r="T4" s="167" t="s">
        <v>302</v>
      </c>
      <c r="AZ4" s="335" t="s">
        <v>339</v>
      </c>
      <c r="BA4" s="215" t="s">
        <v>339</v>
      </c>
      <c r="BB4" s="215" t="s">
        <v>340</v>
      </c>
      <c r="BC4" s="82" t="s">
        <v>429</v>
      </c>
      <c r="BD4" s="336"/>
      <c r="BE4" s="336"/>
      <c r="BF4" s="82"/>
      <c r="BG4" s="82" t="s">
        <v>464</v>
      </c>
      <c r="BH4" s="82"/>
      <c r="BI4" s="82"/>
      <c r="BJ4" s="82"/>
      <c r="BK4" s="82"/>
      <c r="BL4" s="337" t="s">
        <v>472</v>
      </c>
      <c r="BM4" s="82"/>
      <c r="BN4" s="82" t="s">
        <v>123</v>
      </c>
      <c r="BO4" s="82"/>
      <c r="BP4" s="82"/>
      <c r="BQ4" s="82"/>
      <c r="BR4" s="82"/>
      <c r="BS4" s="82"/>
      <c r="BT4" s="76" t="s">
        <v>703</v>
      </c>
      <c r="BU4" s="76"/>
      <c r="BV4" s="76"/>
      <c r="BW4" s="76"/>
      <c r="BX4" s="76"/>
      <c r="BY4" s="76" t="s">
        <v>54</v>
      </c>
      <c r="BZ4" s="76"/>
      <c r="CA4" s="76"/>
      <c r="CB4" s="82" t="s">
        <v>269</v>
      </c>
      <c r="CC4" s="82"/>
      <c r="CD4" s="82"/>
      <c r="CE4" s="82"/>
      <c r="CF4" s="82"/>
      <c r="CG4" s="82"/>
    </row>
    <row r="5" spans="1:85" s="253" customFormat="1" ht="51">
      <c r="A5" s="444" t="s">
        <v>358</v>
      </c>
      <c r="B5" s="444" t="s">
        <v>890</v>
      </c>
      <c r="C5" s="444" t="s">
        <v>891</v>
      </c>
      <c r="D5" s="444" t="s">
        <v>892</v>
      </c>
      <c r="E5" s="445" t="s">
        <v>5</v>
      </c>
      <c r="F5" s="445" t="s">
        <v>5</v>
      </c>
      <c r="G5" s="445" t="s">
        <v>5</v>
      </c>
      <c r="H5" s="446">
        <v>47</v>
      </c>
      <c r="I5" s="446">
        <v>215</v>
      </c>
      <c r="J5" s="447" t="s">
        <v>140</v>
      </c>
      <c r="K5" s="448">
        <v>170</v>
      </c>
      <c r="L5" s="444" t="s">
        <v>893</v>
      </c>
      <c r="M5" s="444" t="s">
        <v>894</v>
      </c>
      <c r="N5" s="444" t="s">
        <v>895</v>
      </c>
      <c r="O5" s="251" t="s">
        <v>63</v>
      </c>
      <c r="P5" s="485">
        <v>40</v>
      </c>
      <c r="Q5" s="485">
        <v>153</v>
      </c>
      <c r="R5" s="247">
        <f>IF(ISBLANK(H5),"",P5/H5)</f>
        <v>0.85106382978723405</v>
      </c>
      <c r="S5" s="247">
        <f>IF(ISBLANK(I5),"",Q5/K5)</f>
        <v>0.9</v>
      </c>
      <c r="T5" s="634" t="s">
        <v>1322</v>
      </c>
      <c r="AZ5" s="215" t="s">
        <v>341</v>
      </c>
      <c r="BA5" s="215" t="s">
        <v>343</v>
      </c>
      <c r="BB5" s="215" t="s">
        <v>344</v>
      </c>
      <c r="BC5" s="82" t="s">
        <v>223</v>
      </c>
      <c r="BD5" s="214"/>
      <c r="BE5" s="214"/>
      <c r="BF5" s="82"/>
      <c r="BG5" s="82" t="s">
        <v>456</v>
      </c>
      <c r="BH5" s="82"/>
      <c r="BI5" s="82"/>
      <c r="BJ5" s="82"/>
      <c r="BK5" s="82"/>
      <c r="BL5" s="217" t="s">
        <v>473</v>
      </c>
      <c r="BM5" s="82"/>
      <c r="BN5" s="82"/>
      <c r="BO5" s="82"/>
      <c r="BP5" s="82"/>
      <c r="BQ5" s="82"/>
      <c r="BR5" s="82"/>
      <c r="BS5" s="82"/>
      <c r="BT5" s="76" t="s">
        <v>677</v>
      </c>
      <c r="BU5" s="76"/>
      <c r="BV5" s="76"/>
      <c r="BW5" s="76"/>
      <c r="BX5" s="76"/>
      <c r="BY5" s="76" t="s">
        <v>728</v>
      </c>
      <c r="BZ5" s="76"/>
      <c r="CA5" s="76"/>
      <c r="CB5" s="82" t="s">
        <v>270</v>
      </c>
      <c r="CC5" s="82"/>
      <c r="CD5" s="82"/>
      <c r="CE5" s="82"/>
      <c r="CF5" s="82"/>
      <c r="CG5" s="82"/>
    </row>
    <row r="6" spans="1:85" s="253" customFormat="1" ht="102">
      <c r="A6" s="449" t="s">
        <v>358</v>
      </c>
      <c r="B6" s="449" t="s">
        <v>691</v>
      </c>
      <c r="C6" s="449" t="s">
        <v>896</v>
      </c>
      <c r="D6" s="449" t="s">
        <v>897</v>
      </c>
      <c r="E6" s="450" t="s">
        <v>898</v>
      </c>
      <c r="F6" s="450" t="s">
        <v>898</v>
      </c>
      <c r="G6" s="450" t="s">
        <v>898</v>
      </c>
      <c r="H6" s="451">
        <v>18</v>
      </c>
      <c r="I6" s="451">
        <v>21</v>
      </c>
      <c r="J6" s="452" t="s">
        <v>140</v>
      </c>
      <c r="K6" s="453">
        <v>20</v>
      </c>
      <c r="L6" s="454" t="s">
        <v>893</v>
      </c>
      <c r="M6" s="449" t="s">
        <v>899</v>
      </c>
      <c r="N6" s="449" t="s">
        <v>900</v>
      </c>
      <c r="O6" s="251" t="s">
        <v>63</v>
      </c>
      <c r="P6" s="485">
        <v>18</v>
      </c>
      <c r="Q6" s="485">
        <v>10</v>
      </c>
      <c r="R6" s="247">
        <f t="shared" ref="R6:R22" si="0">IF(ISBLANK(H6),"",P6/H6)</f>
        <v>1</v>
      </c>
      <c r="S6" s="247">
        <f t="shared" ref="S6:S22" si="1">IF(ISBLANK(I6),"",Q6/K6)</f>
        <v>0.5</v>
      </c>
      <c r="T6" s="487" t="s">
        <v>1326</v>
      </c>
      <c r="AZ6" s="215" t="s">
        <v>343</v>
      </c>
      <c r="BA6" s="215" t="s">
        <v>345</v>
      </c>
      <c r="BB6" s="215" t="s">
        <v>346</v>
      </c>
      <c r="BC6" s="82" t="s">
        <v>424</v>
      </c>
      <c r="BD6" s="214"/>
      <c r="BE6" s="214"/>
      <c r="BF6" s="82"/>
      <c r="BG6" s="82" t="s">
        <v>460</v>
      </c>
      <c r="BH6" s="82"/>
      <c r="BI6" s="82"/>
      <c r="BJ6" s="82"/>
      <c r="BK6" s="82"/>
      <c r="BL6" s="216" t="s">
        <v>648</v>
      </c>
      <c r="BM6" s="82"/>
      <c r="BN6" s="82"/>
      <c r="BO6" s="82"/>
      <c r="BP6" s="82"/>
      <c r="BQ6" s="82"/>
      <c r="BR6" s="82"/>
      <c r="BS6" s="82"/>
      <c r="BT6" s="76" t="s">
        <v>678</v>
      </c>
      <c r="BU6" s="76"/>
      <c r="BV6" s="76"/>
      <c r="BW6" s="76"/>
      <c r="BX6" s="76"/>
      <c r="BY6" s="76" t="s">
        <v>726</v>
      </c>
      <c r="BZ6" s="76"/>
      <c r="CA6" s="76"/>
      <c r="CB6" s="82" t="s">
        <v>740</v>
      </c>
      <c r="CC6" s="82"/>
      <c r="CD6" s="82"/>
      <c r="CE6" s="82"/>
      <c r="CF6" s="82"/>
      <c r="CG6" s="82"/>
    </row>
    <row r="7" spans="1:85" s="253" customFormat="1" ht="13.35" customHeight="1">
      <c r="A7" s="449"/>
      <c r="B7" s="449"/>
      <c r="C7" s="449"/>
      <c r="D7" s="449"/>
      <c r="E7" s="450" t="s">
        <v>898</v>
      </c>
      <c r="F7" s="450" t="s">
        <v>898</v>
      </c>
      <c r="G7" s="450" t="s">
        <v>898</v>
      </c>
      <c r="H7" s="451">
        <v>18</v>
      </c>
      <c r="I7" s="451">
        <v>2500</v>
      </c>
      <c r="J7" s="455" t="s">
        <v>144</v>
      </c>
      <c r="K7" s="456">
        <v>2500</v>
      </c>
      <c r="L7" s="457"/>
      <c r="M7" s="59"/>
      <c r="N7" s="458"/>
      <c r="O7" s="400"/>
      <c r="P7" s="485"/>
      <c r="Q7" s="485">
        <v>2750</v>
      </c>
      <c r="R7" s="247"/>
      <c r="S7" s="247">
        <f t="shared" si="1"/>
        <v>1.1000000000000001</v>
      </c>
      <c r="T7" s="399"/>
      <c r="AZ7" s="215" t="s">
        <v>345</v>
      </c>
      <c r="BA7" s="215" t="s">
        <v>352</v>
      </c>
      <c r="BB7" s="215" t="s">
        <v>334</v>
      </c>
      <c r="BC7" s="82" t="s">
        <v>425</v>
      </c>
      <c r="BD7" s="214"/>
      <c r="BE7" s="214"/>
      <c r="BF7" s="82"/>
      <c r="BG7" s="82" t="s">
        <v>461</v>
      </c>
      <c r="BH7" s="82"/>
      <c r="BI7" s="82"/>
      <c r="BJ7" s="82"/>
      <c r="BK7" s="82"/>
      <c r="BL7" s="216" t="s">
        <v>474</v>
      </c>
      <c r="BM7" s="82"/>
      <c r="BN7" s="82" t="s">
        <v>662</v>
      </c>
      <c r="BO7" s="82"/>
      <c r="BP7" s="82"/>
      <c r="BQ7" s="82"/>
      <c r="BR7" s="82"/>
      <c r="BS7" s="82"/>
      <c r="BT7" s="76" t="s">
        <v>704</v>
      </c>
      <c r="BU7" s="76"/>
      <c r="BV7" s="76"/>
      <c r="BW7" s="76"/>
      <c r="BX7" s="76"/>
      <c r="BY7" s="76" t="s">
        <v>180</v>
      </c>
      <c r="BZ7" s="76"/>
      <c r="CA7" s="76"/>
      <c r="CB7" s="82" t="s">
        <v>741</v>
      </c>
      <c r="CC7" s="82"/>
      <c r="CD7" s="82"/>
      <c r="CE7" s="82"/>
      <c r="CF7" s="82"/>
      <c r="CG7" s="82"/>
    </row>
    <row r="8" spans="1:85" s="253" customFormat="1" ht="13.35" customHeight="1">
      <c r="A8" s="449"/>
      <c r="B8" s="449"/>
      <c r="C8" s="449"/>
      <c r="D8" s="449"/>
      <c r="E8" s="450" t="s">
        <v>898</v>
      </c>
      <c r="F8" s="450" t="s">
        <v>898</v>
      </c>
      <c r="G8" s="450" t="s">
        <v>898</v>
      </c>
      <c r="H8" s="451">
        <v>18</v>
      </c>
      <c r="I8" s="451">
        <v>30</v>
      </c>
      <c r="J8" s="452" t="s">
        <v>901</v>
      </c>
      <c r="K8" s="453">
        <v>30</v>
      </c>
      <c r="L8" s="457"/>
      <c r="M8" s="59"/>
      <c r="N8" s="458"/>
      <c r="O8" s="251"/>
      <c r="P8" s="249"/>
      <c r="Q8" s="485">
        <v>32</v>
      </c>
      <c r="R8" s="247"/>
      <c r="S8" s="247">
        <f t="shared" si="1"/>
        <v>1.0666666666666667</v>
      </c>
      <c r="T8" s="298"/>
      <c r="AZ8" s="215" t="s">
        <v>347</v>
      </c>
      <c r="BA8" s="215" t="s">
        <v>347</v>
      </c>
      <c r="BB8" s="215" t="s">
        <v>330</v>
      </c>
      <c r="BC8" s="82" t="s">
        <v>426</v>
      </c>
      <c r="BD8" s="214"/>
      <c r="BE8" s="214"/>
      <c r="BF8" s="82"/>
      <c r="BG8" s="82" t="s">
        <v>462</v>
      </c>
      <c r="BH8" s="82"/>
      <c r="BI8" s="82"/>
      <c r="BJ8" s="82"/>
      <c r="BK8" s="82"/>
      <c r="BL8" s="216" t="s">
        <v>475</v>
      </c>
      <c r="BM8" s="82"/>
      <c r="BN8" s="82" t="s">
        <v>118</v>
      </c>
      <c r="BO8" s="82"/>
      <c r="BP8" s="82"/>
      <c r="BQ8" s="82"/>
      <c r="BR8" s="82"/>
      <c r="BS8" s="82"/>
      <c r="BT8" s="76" t="s">
        <v>679</v>
      </c>
      <c r="BU8" s="76"/>
      <c r="BV8" s="76"/>
      <c r="BW8" s="76"/>
      <c r="BX8" s="76"/>
      <c r="BY8" s="76" t="s">
        <v>716</v>
      </c>
      <c r="BZ8" s="76"/>
      <c r="CA8" s="76"/>
      <c r="CB8" s="82" t="s">
        <v>742</v>
      </c>
      <c r="CC8" s="82"/>
      <c r="CD8" s="82"/>
      <c r="CE8" s="82"/>
      <c r="CF8" s="82"/>
      <c r="CG8" s="82"/>
    </row>
    <row r="9" spans="1:85" s="253" customFormat="1" ht="102">
      <c r="A9" s="449" t="s">
        <v>358</v>
      </c>
      <c r="B9" s="449" t="s">
        <v>902</v>
      </c>
      <c r="C9" s="449" t="s">
        <v>903</v>
      </c>
      <c r="D9" s="449" t="s">
        <v>904</v>
      </c>
      <c r="E9" s="450" t="s">
        <v>898</v>
      </c>
      <c r="F9" s="450" t="s">
        <v>898</v>
      </c>
      <c r="G9" s="450" t="s">
        <v>898</v>
      </c>
      <c r="H9" s="451">
        <v>19</v>
      </c>
      <c r="I9" s="451">
        <v>21</v>
      </c>
      <c r="J9" s="452" t="s">
        <v>140</v>
      </c>
      <c r="K9" s="453">
        <v>30</v>
      </c>
      <c r="L9" s="459" t="s">
        <v>893</v>
      </c>
      <c r="M9" s="460" t="s">
        <v>905</v>
      </c>
      <c r="N9" s="449" t="s">
        <v>900</v>
      </c>
      <c r="O9" s="251" t="s">
        <v>757</v>
      </c>
      <c r="P9" s="249" t="s">
        <v>1331</v>
      </c>
      <c r="Q9" s="249" t="s">
        <v>1332</v>
      </c>
      <c r="R9" s="247">
        <f t="shared" si="0"/>
        <v>1.0526315789473684</v>
      </c>
      <c r="S9" s="252">
        <f t="shared" si="1"/>
        <v>0.73333333333333328</v>
      </c>
      <c r="T9" s="487" t="s">
        <v>1343</v>
      </c>
      <c r="AZ9" s="215" t="s">
        <v>348</v>
      </c>
      <c r="BA9" s="215" t="s">
        <v>377</v>
      </c>
      <c r="BB9" s="215" t="s">
        <v>37</v>
      </c>
      <c r="BC9" s="82" t="s">
        <v>427</v>
      </c>
      <c r="BD9" s="214"/>
      <c r="BE9" s="214"/>
      <c r="BF9" s="82"/>
      <c r="BG9" s="82" t="s">
        <v>463</v>
      </c>
      <c r="BH9" s="82"/>
      <c r="BI9" s="82"/>
      <c r="BJ9" s="82"/>
      <c r="BK9" s="82"/>
      <c r="BL9" s="216" t="s">
        <v>649</v>
      </c>
      <c r="BM9" s="82"/>
      <c r="BN9" s="82" t="s">
        <v>665</v>
      </c>
      <c r="BO9" s="82"/>
      <c r="BP9" s="82"/>
      <c r="BQ9" s="82"/>
      <c r="BR9" s="82"/>
      <c r="BS9" s="82"/>
      <c r="BT9" s="76" t="s">
        <v>139</v>
      </c>
      <c r="BU9" s="76"/>
      <c r="BV9" s="76"/>
      <c r="BW9" s="76"/>
      <c r="BX9" s="76"/>
      <c r="BY9" s="76" t="s">
        <v>717</v>
      </c>
      <c r="BZ9" s="76"/>
      <c r="CA9" s="76"/>
      <c r="CB9" s="82" t="s">
        <v>201</v>
      </c>
      <c r="CC9" s="82"/>
      <c r="CD9" s="82"/>
      <c r="CE9" s="82"/>
      <c r="CF9" s="82"/>
      <c r="CG9" s="82"/>
    </row>
    <row r="10" spans="1:85" s="253" customFormat="1" ht="13.35" customHeight="1">
      <c r="A10" s="449"/>
      <c r="B10" s="461"/>
      <c r="C10" s="461"/>
      <c r="D10" s="461"/>
      <c r="E10" s="450" t="s">
        <v>898</v>
      </c>
      <c r="F10" s="450" t="s">
        <v>898</v>
      </c>
      <c r="G10" s="450" t="s">
        <v>898</v>
      </c>
      <c r="H10" s="451">
        <v>19</v>
      </c>
      <c r="I10" s="451">
        <v>2500</v>
      </c>
      <c r="J10" s="455" t="s">
        <v>144</v>
      </c>
      <c r="K10" s="456">
        <v>2500</v>
      </c>
      <c r="L10" s="462"/>
      <c r="M10" s="458"/>
      <c r="N10" s="458"/>
      <c r="O10" s="251"/>
      <c r="P10" s="249"/>
      <c r="Q10" s="249" t="s">
        <v>1333</v>
      </c>
      <c r="R10" s="247"/>
      <c r="S10" s="252">
        <f t="shared" si="1"/>
        <v>1.24</v>
      </c>
      <c r="T10" s="298"/>
      <c r="AZ10" s="215" t="s">
        <v>350</v>
      </c>
      <c r="BA10" s="215" t="s">
        <v>348</v>
      </c>
      <c r="BB10" s="215" t="s">
        <v>349</v>
      </c>
      <c r="BC10" s="82"/>
      <c r="BD10" s="214"/>
      <c r="BE10" s="214"/>
      <c r="BF10" s="82"/>
      <c r="BG10" s="82"/>
      <c r="BH10" s="82"/>
      <c r="BI10" s="82"/>
      <c r="BJ10" s="82"/>
      <c r="BK10" s="82"/>
      <c r="BL10" s="216" t="s">
        <v>650</v>
      </c>
      <c r="BM10" s="82"/>
      <c r="BN10" s="82" t="s">
        <v>118</v>
      </c>
      <c r="BO10" s="82"/>
      <c r="BP10" s="82"/>
      <c r="BQ10" s="82"/>
      <c r="BR10" s="82"/>
      <c r="BS10" s="82"/>
      <c r="BT10" s="76" t="s">
        <v>680</v>
      </c>
      <c r="BU10" s="76"/>
      <c r="BV10" s="76"/>
      <c r="BW10" s="76"/>
      <c r="BX10" s="76"/>
      <c r="BY10" s="76" t="s">
        <v>718</v>
      </c>
      <c r="BZ10" s="76"/>
      <c r="CA10" s="76"/>
      <c r="CB10" s="82" t="s">
        <v>202</v>
      </c>
      <c r="CC10" s="82"/>
      <c r="CD10" s="82"/>
      <c r="CE10" s="82"/>
      <c r="CF10" s="82"/>
      <c r="CG10" s="82"/>
    </row>
    <row r="11" spans="1:85" s="253" customFormat="1" ht="13.35" customHeight="1">
      <c r="A11" s="449"/>
      <c r="B11" s="461"/>
      <c r="C11" s="461"/>
      <c r="D11" s="461"/>
      <c r="E11" s="450" t="s">
        <v>898</v>
      </c>
      <c r="F11" s="450" t="s">
        <v>898</v>
      </c>
      <c r="G11" s="450" t="s">
        <v>898</v>
      </c>
      <c r="H11" s="451">
        <v>19</v>
      </c>
      <c r="I11" s="451">
        <v>30</v>
      </c>
      <c r="J11" s="452" t="s">
        <v>901</v>
      </c>
      <c r="K11" s="463">
        <v>30</v>
      </c>
      <c r="L11" s="464"/>
      <c r="M11" s="465"/>
      <c r="N11" s="465"/>
      <c r="O11" s="251"/>
      <c r="P11" s="249"/>
      <c r="Q11" s="249" t="s">
        <v>1334</v>
      </c>
      <c r="R11" s="247"/>
      <c r="S11" s="252">
        <f t="shared" si="1"/>
        <v>1.5333333333333334</v>
      </c>
      <c r="T11" s="298"/>
      <c r="AZ11" s="215" t="s">
        <v>351</v>
      </c>
      <c r="BA11" s="215" t="s">
        <v>350</v>
      </c>
      <c r="BB11" s="215" t="s">
        <v>124</v>
      </c>
      <c r="BC11" s="82"/>
      <c r="BD11" s="214"/>
      <c r="BE11" s="214"/>
      <c r="BF11" s="82"/>
      <c r="BG11" s="82"/>
      <c r="BH11" s="82"/>
      <c r="BI11" s="82"/>
      <c r="BJ11" s="82"/>
      <c r="BK11" s="82"/>
      <c r="BL11" s="216" t="s">
        <v>476</v>
      </c>
      <c r="BM11" s="82"/>
      <c r="BN11" s="82" t="s">
        <v>120</v>
      </c>
      <c r="BO11" s="82"/>
      <c r="BP11" s="82"/>
      <c r="BQ11" s="82"/>
      <c r="BR11" s="82"/>
      <c r="BS11" s="82"/>
      <c r="BT11" s="76" t="s">
        <v>681</v>
      </c>
      <c r="BU11" s="76"/>
      <c r="BV11" s="76"/>
      <c r="BW11" s="76"/>
      <c r="BX11" s="76"/>
      <c r="BY11" s="76" t="s">
        <v>190</v>
      </c>
      <c r="BZ11" s="76"/>
      <c r="CA11" s="76"/>
      <c r="CB11" s="82"/>
      <c r="CC11" s="82"/>
      <c r="CD11" s="82"/>
      <c r="CE11" s="82"/>
      <c r="CF11" s="82"/>
      <c r="CG11" s="82"/>
    </row>
    <row r="12" spans="1:85" s="253" customFormat="1" ht="13.35" customHeight="1">
      <c r="A12" s="466"/>
      <c r="B12" s="467"/>
      <c r="C12" s="467"/>
      <c r="D12" s="467"/>
      <c r="E12" s="450" t="s">
        <v>898</v>
      </c>
      <c r="F12" s="450" t="s">
        <v>898</v>
      </c>
      <c r="G12" s="450" t="s">
        <v>898</v>
      </c>
      <c r="H12" s="451">
        <v>19</v>
      </c>
      <c r="I12" s="451">
        <v>19</v>
      </c>
      <c r="J12" s="468" t="s">
        <v>906</v>
      </c>
      <c r="K12" s="469" t="s">
        <v>907</v>
      </c>
      <c r="L12" s="470"/>
      <c r="M12" s="471"/>
      <c r="N12" s="471"/>
      <c r="O12" s="251"/>
      <c r="P12" s="249"/>
      <c r="Q12" s="249" t="s">
        <v>907</v>
      </c>
      <c r="R12" s="247"/>
      <c r="S12" s="252">
        <f t="shared" si="1"/>
        <v>1</v>
      </c>
      <c r="T12" s="298"/>
      <c r="AZ12" s="215" t="s">
        <v>352</v>
      </c>
      <c r="BA12" s="215" t="s">
        <v>351</v>
      </c>
      <c r="BB12" s="215" t="s">
        <v>46</v>
      </c>
      <c r="BC12" s="212" t="s">
        <v>431</v>
      </c>
      <c r="BD12" s="214"/>
      <c r="BE12" s="214"/>
      <c r="BF12" s="82"/>
      <c r="BG12" s="212" t="s">
        <v>72</v>
      </c>
      <c r="BH12" s="82"/>
      <c r="BI12" s="82"/>
      <c r="BJ12" s="212" t="s">
        <v>819</v>
      </c>
      <c r="BK12" s="82"/>
      <c r="BL12" s="216" t="s">
        <v>477</v>
      </c>
      <c r="BM12" s="82"/>
      <c r="BN12" s="82" t="s">
        <v>121</v>
      </c>
      <c r="BO12" s="82"/>
      <c r="BP12" s="82"/>
      <c r="BQ12" s="82"/>
      <c r="BR12" s="82"/>
      <c r="BS12" s="82"/>
      <c r="BT12" s="76" t="s">
        <v>705</v>
      </c>
      <c r="BU12" s="76"/>
      <c r="BV12" s="76"/>
      <c r="BW12" s="76"/>
      <c r="BX12" s="76"/>
      <c r="BY12" s="76" t="s">
        <v>719</v>
      </c>
      <c r="BZ12" s="76"/>
      <c r="CA12" s="76"/>
      <c r="CB12" s="82"/>
      <c r="CC12" s="82"/>
      <c r="CD12" s="82"/>
      <c r="CE12" s="82"/>
      <c r="CF12" s="82"/>
      <c r="CG12" s="82"/>
    </row>
    <row r="13" spans="1:85" s="48" customFormat="1" ht="93" customHeight="1">
      <c r="A13" s="449" t="s">
        <v>358</v>
      </c>
      <c r="B13" s="472" t="s">
        <v>908</v>
      </c>
      <c r="C13" s="472" t="s">
        <v>909</v>
      </c>
      <c r="D13" s="472" t="s">
        <v>910</v>
      </c>
      <c r="E13" s="450" t="s">
        <v>898</v>
      </c>
      <c r="F13" s="450" t="s">
        <v>898</v>
      </c>
      <c r="G13" s="450" t="s">
        <v>898</v>
      </c>
      <c r="H13" s="473">
        <v>19</v>
      </c>
      <c r="I13" s="473">
        <v>21</v>
      </c>
      <c r="J13" s="473" t="s">
        <v>140</v>
      </c>
      <c r="K13" s="463">
        <v>30</v>
      </c>
      <c r="L13" s="454" t="s">
        <v>893</v>
      </c>
      <c r="M13" s="469" t="s">
        <v>911</v>
      </c>
      <c r="N13" s="449" t="s">
        <v>900</v>
      </c>
      <c r="O13" s="398" t="s">
        <v>820</v>
      </c>
      <c r="P13" s="249" t="s">
        <v>907</v>
      </c>
      <c r="Q13" s="485" t="s">
        <v>1327</v>
      </c>
      <c r="R13" s="246">
        <f t="shared" si="0"/>
        <v>1</v>
      </c>
      <c r="S13" s="401">
        <f t="shared" si="1"/>
        <v>0.9</v>
      </c>
      <c r="T13" s="487" t="s">
        <v>1330</v>
      </c>
      <c r="AZ13" s="368" t="s">
        <v>353</v>
      </c>
      <c r="BA13" s="368" t="s">
        <v>379</v>
      </c>
      <c r="BB13" s="368" t="s">
        <v>331</v>
      </c>
      <c r="BC13" s="76" t="s">
        <v>52</v>
      </c>
      <c r="BD13" s="309"/>
      <c r="BE13" s="309"/>
      <c r="BF13" s="76"/>
      <c r="BG13" s="76" t="s">
        <v>63</v>
      </c>
      <c r="BH13" s="76"/>
      <c r="BI13" s="76"/>
      <c r="BJ13" s="313" t="s">
        <v>63</v>
      </c>
      <c r="BK13" s="76"/>
      <c r="BL13" s="311" t="s">
        <v>478</v>
      </c>
      <c r="BM13" s="76"/>
      <c r="BN13" s="76" t="s">
        <v>122</v>
      </c>
      <c r="BO13" s="76"/>
      <c r="BP13" s="76"/>
      <c r="BQ13" s="76"/>
      <c r="BR13" s="76"/>
      <c r="BS13" s="76"/>
      <c r="BT13" s="76" t="s">
        <v>682</v>
      </c>
      <c r="BU13" s="76"/>
      <c r="BV13" s="76"/>
      <c r="BW13" s="76"/>
      <c r="BX13" s="76"/>
      <c r="BY13" s="76" t="s">
        <v>729</v>
      </c>
      <c r="BZ13" s="76"/>
      <c r="CA13" s="76"/>
      <c r="CB13" s="76"/>
      <c r="CC13" s="76"/>
      <c r="CD13" s="76"/>
      <c r="CE13" s="76"/>
      <c r="CF13" s="76"/>
      <c r="CG13" s="76"/>
    </row>
    <row r="14" spans="1:85" s="48" customFormat="1" ht="14.25">
      <c r="A14" s="476"/>
      <c r="B14" s="472"/>
      <c r="C14" s="474"/>
      <c r="D14" s="474"/>
      <c r="E14" s="450" t="s">
        <v>898</v>
      </c>
      <c r="F14" s="450" t="s">
        <v>898</v>
      </c>
      <c r="G14" s="450" t="s">
        <v>898</v>
      </c>
      <c r="H14" s="473">
        <v>19</v>
      </c>
      <c r="I14" s="473">
        <v>2500</v>
      </c>
      <c r="J14" s="455" t="s">
        <v>144</v>
      </c>
      <c r="K14" s="475">
        <v>2500</v>
      </c>
      <c r="L14" s="476"/>
      <c r="M14" s="476"/>
      <c r="N14" s="476"/>
      <c r="O14" s="398"/>
      <c r="P14" s="249"/>
      <c r="Q14" s="485" t="s">
        <v>1328</v>
      </c>
      <c r="R14" s="246"/>
      <c r="S14" s="401">
        <f t="shared" si="1"/>
        <v>1.024</v>
      </c>
      <c r="T14" s="298"/>
      <c r="AZ14" s="368" t="s">
        <v>355</v>
      </c>
      <c r="BA14" s="368" t="s">
        <v>353</v>
      </c>
      <c r="BB14" s="368" t="s">
        <v>354</v>
      </c>
      <c r="BC14" s="76" t="s">
        <v>432</v>
      </c>
      <c r="BD14" s="309"/>
      <c r="BE14" s="309"/>
      <c r="BF14" s="76"/>
      <c r="BG14" s="76" t="s">
        <v>73</v>
      </c>
      <c r="BH14" s="76"/>
      <c r="BI14" s="76"/>
      <c r="BJ14" s="313" t="s">
        <v>757</v>
      </c>
      <c r="BK14" s="76"/>
      <c r="BL14" s="311" t="s">
        <v>479</v>
      </c>
      <c r="BM14" s="76"/>
      <c r="BN14" s="76" t="s">
        <v>667</v>
      </c>
      <c r="BO14" s="76"/>
      <c r="BP14" s="76"/>
      <c r="BQ14" s="76"/>
      <c r="BR14" s="76"/>
      <c r="BS14" s="76"/>
      <c r="BT14" s="76" t="s">
        <v>706</v>
      </c>
      <c r="BU14" s="76"/>
      <c r="BV14" s="76"/>
      <c r="BW14" s="76"/>
      <c r="BX14" s="76"/>
      <c r="BY14" s="76" t="s">
        <v>720</v>
      </c>
      <c r="BZ14" s="76"/>
      <c r="CA14" s="76"/>
      <c r="CB14" s="76"/>
      <c r="CC14" s="76"/>
      <c r="CD14" s="76"/>
      <c r="CE14" s="76"/>
      <c r="CF14" s="76"/>
      <c r="CG14" s="76"/>
    </row>
    <row r="15" spans="1:85" s="48" customFormat="1" ht="14.25">
      <c r="A15" s="476"/>
      <c r="B15" s="472"/>
      <c r="C15" s="474"/>
      <c r="D15" s="474"/>
      <c r="E15" s="450" t="s">
        <v>898</v>
      </c>
      <c r="F15" s="450" t="s">
        <v>898</v>
      </c>
      <c r="G15" s="450" t="s">
        <v>898</v>
      </c>
      <c r="H15" s="473">
        <v>19</v>
      </c>
      <c r="I15" s="473">
        <v>30</v>
      </c>
      <c r="J15" s="473" t="s">
        <v>901</v>
      </c>
      <c r="K15" s="463">
        <v>30</v>
      </c>
      <c r="L15" s="476"/>
      <c r="M15" s="476"/>
      <c r="N15" s="476"/>
      <c r="O15" s="398"/>
      <c r="P15" s="249"/>
      <c r="Q15" s="485" t="s">
        <v>1329</v>
      </c>
      <c r="R15" s="246"/>
      <c r="S15" s="401">
        <f t="shared" si="1"/>
        <v>1.9</v>
      </c>
      <c r="T15" s="298"/>
      <c r="AZ15" s="368" t="s">
        <v>357</v>
      </c>
      <c r="BA15" s="368" t="s">
        <v>341</v>
      </c>
      <c r="BB15" s="368" t="s">
        <v>342</v>
      </c>
      <c r="BC15" s="76" t="s">
        <v>180</v>
      </c>
      <c r="BD15" s="309"/>
      <c r="BE15" s="309"/>
      <c r="BF15" s="76"/>
      <c r="BG15" s="76" t="s">
        <v>745</v>
      </c>
      <c r="BH15" s="76"/>
      <c r="BI15" s="76"/>
      <c r="BJ15" s="313" t="s">
        <v>820</v>
      </c>
      <c r="BK15" s="76"/>
      <c r="BL15" s="311" t="s">
        <v>480</v>
      </c>
      <c r="BM15" s="76"/>
      <c r="BN15" s="76" t="s">
        <v>666</v>
      </c>
      <c r="BO15" s="76"/>
      <c r="BP15" s="76"/>
      <c r="BQ15" s="76"/>
      <c r="BR15" s="76"/>
      <c r="BS15" s="76"/>
      <c r="BT15" s="76" t="s">
        <v>683</v>
      </c>
      <c r="BU15" s="76"/>
      <c r="BV15" s="76"/>
      <c r="BW15" s="76"/>
      <c r="BX15" s="76"/>
      <c r="BY15" s="76" t="s">
        <v>721</v>
      </c>
      <c r="BZ15" s="76"/>
      <c r="CA15" s="76"/>
      <c r="CB15" s="76"/>
      <c r="CC15" s="76"/>
      <c r="CD15" s="76"/>
      <c r="CE15" s="76"/>
      <c r="CF15" s="76"/>
      <c r="CG15" s="76"/>
    </row>
    <row r="16" spans="1:85" s="48" customFormat="1" ht="14.25">
      <c r="A16" s="484"/>
      <c r="B16" s="472"/>
      <c r="C16" s="474"/>
      <c r="D16" s="474"/>
      <c r="E16" s="450" t="s">
        <v>898</v>
      </c>
      <c r="F16" s="450" t="s">
        <v>898</v>
      </c>
      <c r="G16" s="450" t="s">
        <v>898</v>
      </c>
      <c r="H16" s="473">
        <v>19</v>
      </c>
      <c r="I16" s="473">
        <v>19</v>
      </c>
      <c r="J16" s="473" t="s">
        <v>906</v>
      </c>
      <c r="K16" s="469" t="s">
        <v>907</v>
      </c>
      <c r="L16" s="476"/>
      <c r="M16" s="477"/>
      <c r="N16" s="477"/>
      <c r="O16" s="398"/>
      <c r="P16" s="249"/>
      <c r="Q16" s="485" t="s">
        <v>907</v>
      </c>
      <c r="R16" s="246"/>
      <c r="S16" s="401">
        <f t="shared" si="1"/>
        <v>1</v>
      </c>
      <c r="T16" s="298"/>
      <c r="AZ16" s="368" t="s">
        <v>359</v>
      </c>
      <c r="BA16" s="368" t="s">
        <v>355</v>
      </c>
      <c r="BB16" s="368" t="s">
        <v>356</v>
      </c>
      <c r="BC16" s="76" t="s">
        <v>433</v>
      </c>
      <c r="BD16" s="309"/>
      <c r="BE16" s="309"/>
      <c r="BF16" s="76"/>
      <c r="BG16" s="76"/>
      <c r="BH16" s="76"/>
      <c r="BI16" s="76"/>
      <c r="BJ16" s="76"/>
      <c r="BK16" s="76"/>
      <c r="BL16" s="311" t="s">
        <v>651</v>
      </c>
      <c r="BM16" s="76"/>
      <c r="BN16" s="76" t="s">
        <v>668</v>
      </c>
      <c r="BO16" s="76"/>
      <c r="BP16" s="76"/>
      <c r="BQ16" s="76"/>
      <c r="BR16" s="76"/>
      <c r="BS16" s="76"/>
      <c r="BT16" s="76" t="s">
        <v>142</v>
      </c>
      <c r="BU16" s="76"/>
      <c r="BV16" s="76"/>
      <c r="BW16" s="76"/>
      <c r="BX16" s="76"/>
      <c r="BY16" s="76" t="s">
        <v>732</v>
      </c>
      <c r="BZ16" s="76"/>
      <c r="CA16" s="76"/>
      <c r="CB16" s="76"/>
      <c r="CC16" s="76"/>
      <c r="CD16" s="76"/>
      <c r="CE16" s="76"/>
      <c r="CF16" s="76"/>
      <c r="CG16" s="76"/>
    </row>
    <row r="17" spans="1:254" s="48" customFormat="1" ht="25.5">
      <c r="A17" s="449" t="s">
        <v>358</v>
      </c>
      <c r="B17" s="472" t="s">
        <v>912</v>
      </c>
      <c r="C17" s="472" t="s">
        <v>913</v>
      </c>
      <c r="D17" s="472" t="s">
        <v>914</v>
      </c>
      <c r="E17" s="478"/>
      <c r="F17" s="478"/>
      <c r="G17" s="478" t="s">
        <v>5</v>
      </c>
      <c r="H17" s="473">
        <v>44</v>
      </c>
      <c r="I17" s="473">
        <v>310</v>
      </c>
      <c r="J17" s="473" t="s">
        <v>145</v>
      </c>
      <c r="K17" s="463">
        <v>200</v>
      </c>
      <c r="L17" s="469" t="s">
        <v>141</v>
      </c>
      <c r="M17" s="469" t="s">
        <v>915</v>
      </c>
      <c r="N17" s="469" t="s">
        <v>916</v>
      </c>
      <c r="O17" s="398" t="s">
        <v>63</v>
      </c>
      <c r="P17" s="237"/>
      <c r="Q17" s="237"/>
      <c r="R17" s="246">
        <f t="shared" si="0"/>
        <v>0</v>
      </c>
      <c r="S17" s="401">
        <f t="shared" si="1"/>
        <v>0</v>
      </c>
      <c r="T17" s="298" t="s">
        <v>1344</v>
      </c>
      <c r="AZ17" s="368" t="s">
        <v>360</v>
      </c>
      <c r="BA17" s="368" t="s">
        <v>357</v>
      </c>
      <c r="BB17" s="368" t="s">
        <v>358</v>
      </c>
      <c r="BC17" s="76" t="s">
        <v>190</v>
      </c>
      <c r="BD17" s="309"/>
      <c r="BE17" s="309"/>
      <c r="BF17" s="76"/>
      <c r="BG17" s="76"/>
      <c r="BH17" s="76"/>
      <c r="BI17" s="76"/>
      <c r="BJ17" s="76"/>
      <c r="BK17" s="76"/>
      <c r="BL17" s="311" t="s">
        <v>98</v>
      </c>
      <c r="BM17" s="76"/>
      <c r="BN17" s="76" t="s">
        <v>669</v>
      </c>
      <c r="BO17" s="76"/>
      <c r="BP17" s="76"/>
      <c r="BQ17" s="76"/>
      <c r="BR17" s="76"/>
      <c r="BS17" s="76"/>
      <c r="BT17" s="76" t="s">
        <v>707</v>
      </c>
      <c r="BU17" s="76"/>
      <c r="BV17" s="76"/>
      <c r="BW17" s="76"/>
      <c r="BX17" s="76"/>
      <c r="BY17" s="76" t="s">
        <v>722</v>
      </c>
      <c r="BZ17" s="76"/>
      <c r="CA17" s="76"/>
      <c r="CB17" s="76"/>
      <c r="CC17" s="76"/>
      <c r="CD17" s="76"/>
      <c r="CE17" s="76"/>
      <c r="CF17" s="76"/>
      <c r="CG17" s="76"/>
    </row>
    <row r="18" spans="1:254" s="48" customFormat="1" ht="12.75">
      <c r="A18" s="484"/>
      <c r="B18" s="472"/>
      <c r="C18" s="472"/>
      <c r="D18" s="472"/>
      <c r="E18" s="478"/>
      <c r="F18" s="478"/>
      <c r="G18" s="478" t="s">
        <v>5</v>
      </c>
      <c r="H18" s="473">
        <v>44</v>
      </c>
      <c r="I18" s="473">
        <v>310</v>
      </c>
      <c r="J18" s="473" t="s">
        <v>917</v>
      </c>
      <c r="K18" s="463">
        <v>12</v>
      </c>
      <c r="L18" s="476"/>
      <c r="M18" s="476"/>
      <c r="N18" s="476"/>
      <c r="O18" s="398"/>
      <c r="P18" s="237"/>
      <c r="Q18" s="237"/>
      <c r="R18" s="246">
        <f t="shared" si="0"/>
        <v>0</v>
      </c>
      <c r="S18" s="401">
        <f t="shared" si="1"/>
        <v>0</v>
      </c>
      <c r="T18" s="298"/>
      <c r="AZ18" s="368" t="s">
        <v>361</v>
      </c>
      <c r="BA18" s="368" t="s">
        <v>359</v>
      </c>
      <c r="BB18" s="368" t="s">
        <v>97</v>
      </c>
      <c r="BC18" s="76" t="s">
        <v>434</v>
      </c>
      <c r="BD18" s="309"/>
      <c r="BE18" s="309"/>
      <c r="BF18" s="76"/>
      <c r="BG18" s="76"/>
      <c r="BH18" s="76"/>
      <c r="BI18" s="76"/>
      <c r="BJ18" s="76"/>
      <c r="BK18" s="76"/>
      <c r="BL18" s="311" t="s">
        <v>481</v>
      </c>
      <c r="BM18" s="76"/>
      <c r="BN18" s="76" t="s">
        <v>670</v>
      </c>
      <c r="BO18" s="76"/>
      <c r="BP18" s="76"/>
      <c r="BQ18" s="76"/>
      <c r="BR18" s="76"/>
      <c r="BS18" s="76"/>
      <c r="BT18" s="76" t="s">
        <v>736</v>
      </c>
      <c r="BU18" s="76"/>
      <c r="BV18" s="76"/>
      <c r="BW18" s="76"/>
      <c r="BX18" s="76"/>
      <c r="BY18" s="76" t="s">
        <v>723</v>
      </c>
      <c r="BZ18" s="76"/>
      <c r="CA18" s="76"/>
      <c r="CB18" s="76"/>
      <c r="CC18" s="76"/>
      <c r="CD18" s="76"/>
      <c r="CE18" s="76"/>
      <c r="CF18" s="76"/>
      <c r="CG18" s="76"/>
    </row>
    <row r="19" spans="1:254" s="48" customFormat="1" ht="51">
      <c r="A19" s="449" t="s">
        <v>358</v>
      </c>
      <c r="B19" s="472" t="s">
        <v>918</v>
      </c>
      <c r="C19" s="469" t="s">
        <v>919</v>
      </c>
      <c r="D19" s="469" t="s">
        <v>920</v>
      </c>
      <c r="E19" s="479" t="s">
        <v>898</v>
      </c>
      <c r="F19" s="479" t="s">
        <v>898</v>
      </c>
      <c r="G19" s="479" t="s">
        <v>898</v>
      </c>
      <c r="H19" s="463">
        <v>10</v>
      </c>
      <c r="I19" s="463">
        <v>10</v>
      </c>
      <c r="J19" s="469" t="s">
        <v>921</v>
      </c>
      <c r="K19" s="463">
        <v>95</v>
      </c>
      <c r="L19" s="454" t="s">
        <v>101</v>
      </c>
      <c r="M19" s="469" t="s">
        <v>922</v>
      </c>
      <c r="N19" s="469" t="s">
        <v>923</v>
      </c>
      <c r="O19" s="398" t="s">
        <v>63</v>
      </c>
      <c r="P19" s="237" t="s">
        <v>929</v>
      </c>
      <c r="Q19" s="237" t="s">
        <v>930</v>
      </c>
      <c r="R19" s="246">
        <f t="shared" si="0"/>
        <v>1</v>
      </c>
      <c r="S19" s="401">
        <f t="shared" si="1"/>
        <v>0.9263157894736842</v>
      </c>
      <c r="T19" s="688" t="s">
        <v>1346</v>
      </c>
      <c r="AZ19" s="368" t="s">
        <v>362</v>
      </c>
      <c r="BA19" s="368" t="s">
        <v>361</v>
      </c>
      <c r="BB19" s="368" t="s">
        <v>333</v>
      </c>
      <c r="BC19" s="76" t="s">
        <v>435</v>
      </c>
      <c r="BD19" s="309"/>
      <c r="BE19" s="309"/>
      <c r="BF19" s="76"/>
      <c r="BG19" s="76"/>
      <c r="BH19" s="76"/>
      <c r="BI19" s="76"/>
      <c r="BJ19" s="76"/>
      <c r="BK19" s="76"/>
      <c r="BL19" s="311" t="s">
        <v>482</v>
      </c>
      <c r="BM19" s="76"/>
      <c r="BN19" s="76" t="s">
        <v>671</v>
      </c>
      <c r="BO19" s="76"/>
      <c r="BP19" s="76"/>
      <c r="BQ19" s="76"/>
      <c r="BR19" s="76"/>
      <c r="BS19" s="76"/>
      <c r="BT19" s="76" t="s">
        <v>737</v>
      </c>
      <c r="BU19" s="76"/>
      <c r="BV19" s="76"/>
      <c r="BW19" s="76"/>
      <c r="BX19" s="76"/>
      <c r="BY19" s="76" t="s">
        <v>731</v>
      </c>
      <c r="BZ19" s="76"/>
      <c r="CA19" s="76"/>
      <c r="CB19" s="76"/>
      <c r="CC19" s="76"/>
      <c r="CD19" s="76"/>
      <c r="CE19" s="76"/>
      <c r="CF19" s="76"/>
      <c r="CG19" s="76"/>
    </row>
    <row r="20" spans="1:254" s="48" customFormat="1" ht="76.5">
      <c r="A20" s="449" t="s">
        <v>358</v>
      </c>
      <c r="B20" s="472" t="s">
        <v>924</v>
      </c>
      <c r="C20" s="469" t="s">
        <v>925</v>
      </c>
      <c r="D20" s="469" t="s">
        <v>143</v>
      </c>
      <c r="E20" s="479" t="s">
        <v>898</v>
      </c>
      <c r="F20" s="479" t="s">
        <v>898</v>
      </c>
      <c r="G20" s="479" t="s">
        <v>898</v>
      </c>
      <c r="H20" s="463">
        <v>10</v>
      </c>
      <c r="I20" s="463">
        <v>10</v>
      </c>
      <c r="J20" s="469" t="s">
        <v>921</v>
      </c>
      <c r="K20" s="463">
        <v>95</v>
      </c>
      <c r="L20" s="454" t="s">
        <v>101</v>
      </c>
      <c r="M20" s="469" t="s">
        <v>922</v>
      </c>
      <c r="N20" s="469" t="s">
        <v>923</v>
      </c>
      <c r="O20" s="398" t="s">
        <v>63</v>
      </c>
      <c r="P20" s="237" t="s">
        <v>929</v>
      </c>
      <c r="Q20" s="237" t="s">
        <v>931</v>
      </c>
      <c r="R20" s="246">
        <f t="shared" si="0"/>
        <v>1</v>
      </c>
      <c r="S20" s="401">
        <f t="shared" si="1"/>
        <v>0.3473684210526316</v>
      </c>
      <c r="T20" s="718" t="s">
        <v>1345</v>
      </c>
      <c r="AZ20" s="368" t="s">
        <v>364</v>
      </c>
      <c r="BA20" s="368" t="s">
        <v>362</v>
      </c>
      <c r="BB20" s="368" t="s">
        <v>363</v>
      </c>
      <c r="BC20" s="76" t="s">
        <v>436</v>
      </c>
      <c r="BD20" s="309"/>
      <c r="BE20" s="309"/>
      <c r="BF20" s="76"/>
      <c r="BG20" s="76"/>
      <c r="BH20" s="76"/>
      <c r="BI20" s="76"/>
      <c r="BJ20" s="76"/>
      <c r="BK20" s="76"/>
      <c r="BL20" s="311" t="s">
        <v>483</v>
      </c>
      <c r="BM20" s="76"/>
      <c r="BN20" s="76" t="s">
        <v>672</v>
      </c>
      <c r="BO20" s="76"/>
      <c r="BP20" s="76"/>
      <c r="BQ20" s="76"/>
      <c r="BR20" s="76"/>
      <c r="BS20" s="76"/>
      <c r="BT20" s="76" t="s">
        <v>738</v>
      </c>
      <c r="BU20" s="76"/>
      <c r="BV20" s="76"/>
      <c r="BW20" s="76"/>
      <c r="BX20" s="76"/>
      <c r="BY20" s="76" t="s">
        <v>730</v>
      </c>
      <c r="BZ20" s="76"/>
      <c r="CA20" s="76"/>
      <c r="CB20" s="76"/>
      <c r="CC20" s="76"/>
      <c r="CD20" s="76"/>
      <c r="CE20" s="76"/>
      <c r="CF20" s="76"/>
      <c r="CG20" s="76"/>
    </row>
    <row r="21" spans="1:254" s="48" customFormat="1" ht="51">
      <c r="A21" s="449" t="s">
        <v>358</v>
      </c>
      <c r="B21" s="472" t="s">
        <v>926</v>
      </c>
      <c r="C21" s="469" t="s">
        <v>927</v>
      </c>
      <c r="D21" s="469" t="s">
        <v>928</v>
      </c>
      <c r="E21" s="480" t="s">
        <v>898</v>
      </c>
      <c r="F21" s="480" t="s">
        <v>898</v>
      </c>
      <c r="G21" s="480" t="s">
        <v>898</v>
      </c>
      <c r="H21" s="463">
        <v>10</v>
      </c>
      <c r="I21" s="463">
        <v>10</v>
      </c>
      <c r="J21" s="469" t="s">
        <v>921</v>
      </c>
      <c r="K21" s="463">
        <v>95</v>
      </c>
      <c r="L21" s="472" t="s">
        <v>101</v>
      </c>
      <c r="M21" s="469" t="s">
        <v>922</v>
      </c>
      <c r="N21" s="469" t="s">
        <v>923</v>
      </c>
      <c r="O21" s="398" t="s">
        <v>63</v>
      </c>
      <c r="P21" s="237" t="s">
        <v>929</v>
      </c>
      <c r="Q21" s="237" t="s">
        <v>932</v>
      </c>
      <c r="R21" s="246">
        <f t="shared" si="0"/>
        <v>1</v>
      </c>
      <c r="S21" s="401">
        <f t="shared" si="1"/>
        <v>1</v>
      </c>
      <c r="T21" s="688" t="s">
        <v>1346</v>
      </c>
      <c r="AZ21" s="368" t="s">
        <v>366</v>
      </c>
      <c r="BA21" s="368" t="s">
        <v>360</v>
      </c>
      <c r="BB21" s="368" t="s">
        <v>329</v>
      </c>
      <c r="BC21" s="76" t="s">
        <v>437</v>
      </c>
      <c r="BD21" s="309"/>
      <c r="BE21" s="309"/>
      <c r="BF21" s="76"/>
      <c r="BG21" s="314" t="s">
        <v>754</v>
      </c>
      <c r="BH21" s="313" t="s">
        <v>808</v>
      </c>
      <c r="BI21" s="76"/>
      <c r="BJ21" s="76"/>
      <c r="BK21" s="76"/>
      <c r="BL21" s="311" t="s">
        <v>484</v>
      </c>
      <c r="BM21" s="76"/>
      <c r="BN21" s="76" t="s">
        <v>673</v>
      </c>
      <c r="BO21" s="76"/>
      <c r="BP21" s="76"/>
      <c r="BQ21" s="76"/>
      <c r="BR21" s="76"/>
      <c r="BS21" s="76"/>
      <c r="BT21" s="76" t="s">
        <v>739</v>
      </c>
      <c r="BU21" s="76"/>
      <c r="BV21" s="76"/>
      <c r="BW21" s="76"/>
      <c r="BX21" s="76"/>
      <c r="BY21" s="76" t="s">
        <v>724</v>
      </c>
      <c r="BZ21" s="76"/>
      <c r="CA21" s="76"/>
      <c r="CB21" s="76"/>
      <c r="CC21" s="76"/>
      <c r="CD21" s="76"/>
      <c r="CE21" s="76"/>
      <c r="CF21" s="76"/>
      <c r="CG21" s="76"/>
    </row>
    <row r="22" spans="1:254" s="76" customFormat="1" ht="12.75">
      <c r="A22" s="481"/>
      <c r="B22" s="482"/>
      <c r="C22" s="465"/>
      <c r="D22" s="465"/>
      <c r="E22" s="465"/>
      <c r="F22" s="465"/>
      <c r="G22" s="465"/>
      <c r="H22" s="465"/>
      <c r="I22" s="465"/>
      <c r="J22" s="465"/>
      <c r="K22" s="465"/>
      <c r="L22" s="465"/>
      <c r="M22" s="483"/>
      <c r="N22" s="483"/>
      <c r="O22" s="398"/>
      <c r="P22" s="250"/>
      <c r="Q22" s="250"/>
      <c r="R22" s="246" t="str">
        <f t="shared" si="0"/>
        <v/>
      </c>
      <c r="S22" s="401" t="str">
        <f t="shared" si="1"/>
        <v/>
      </c>
      <c r="T22" s="298"/>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368" t="s">
        <v>367</v>
      </c>
      <c r="BA22" s="368" t="s">
        <v>364</v>
      </c>
      <c r="BB22" s="368" t="s">
        <v>365</v>
      </c>
      <c r="BC22" s="76" t="s">
        <v>119</v>
      </c>
      <c r="BD22" s="309"/>
      <c r="BE22" s="309"/>
      <c r="BL22" s="311" t="s">
        <v>485</v>
      </c>
      <c r="BN22" s="76" t="s">
        <v>674</v>
      </c>
      <c r="BT22" s="76" t="s">
        <v>684</v>
      </c>
      <c r="BY22" s="76" t="s">
        <v>450</v>
      </c>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7"/>
      <c r="EW22" s="47"/>
      <c r="EX22" s="47"/>
      <c r="EY22" s="47"/>
      <c r="EZ22" s="47"/>
      <c r="FA22" s="47"/>
      <c r="FB22" s="47"/>
      <c r="FC22" s="47"/>
      <c r="FD22" s="47"/>
      <c r="FE22" s="47"/>
      <c r="FF22" s="47"/>
      <c r="FG22" s="47"/>
      <c r="FH22" s="47"/>
      <c r="FI22" s="47"/>
      <c r="FJ22" s="47"/>
      <c r="FK22" s="47"/>
      <c r="FL22" s="47"/>
      <c r="FM22" s="47"/>
      <c r="FN22" s="47"/>
      <c r="FO22" s="47"/>
      <c r="FP22" s="47"/>
      <c r="FQ22" s="47"/>
      <c r="FR22" s="47"/>
      <c r="FS22" s="47"/>
      <c r="FT22" s="47"/>
      <c r="FU22" s="47"/>
      <c r="FV22" s="47"/>
      <c r="FW22" s="47"/>
      <c r="FX22" s="47"/>
      <c r="FY22" s="47"/>
      <c r="FZ22" s="47"/>
      <c r="GA22" s="47"/>
      <c r="GB22" s="47"/>
      <c r="GC22" s="47"/>
      <c r="GD22" s="47"/>
      <c r="GE22" s="47"/>
      <c r="GF22" s="47"/>
      <c r="GG22" s="47"/>
      <c r="GH22" s="47"/>
      <c r="GI22" s="47"/>
      <c r="GJ22" s="47"/>
      <c r="GK22" s="47"/>
      <c r="GL22" s="47"/>
      <c r="GM22" s="47"/>
      <c r="GN22" s="47"/>
      <c r="GO22" s="47"/>
      <c r="GP22" s="47"/>
      <c r="GQ22" s="47"/>
      <c r="GR22" s="47"/>
      <c r="GS22" s="47"/>
      <c r="GT22" s="47"/>
      <c r="GU22" s="47"/>
      <c r="GV22" s="47"/>
      <c r="GW22" s="47"/>
      <c r="GX22" s="47"/>
      <c r="GY22" s="47"/>
      <c r="GZ22" s="47"/>
      <c r="HA22" s="47"/>
      <c r="HB22" s="47"/>
      <c r="HC22" s="47"/>
      <c r="HD22" s="47"/>
      <c r="HE22" s="47"/>
      <c r="HF22" s="47"/>
      <c r="HG22" s="47"/>
      <c r="HH22" s="47"/>
      <c r="HI22" s="47"/>
      <c r="HJ22" s="47"/>
      <c r="HK22" s="47"/>
      <c r="HL22" s="47"/>
      <c r="HM22" s="47"/>
      <c r="HN22" s="47"/>
      <c r="HO22" s="47"/>
      <c r="HP22" s="47"/>
      <c r="HQ22" s="47"/>
      <c r="HR22" s="47"/>
      <c r="HS22" s="47"/>
      <c r="HT22" s="47"/>
      <c r="HU22" s="47"/>
      <c r="HV22" s="47"/>
      <c r="HW22" s="47"/>
      <c r="HX22" s="47"/>
      <c r="HY22" s="47"/>
      <c r="HZ22" s="47"/>
      <c r="IA22" s="47"/>
      <c r="IB22" s="47"/>
      <c r="IC22" s="47"/>
      <c r="ID22" s="47"/>
      <c r="IE22" s="47"/>
      <c r="IF22" s="47"/>
      <c r="IG22" s="47"/>
      <c r="IH22" s="47"/>
      <c r="II22" s="47"/>
      <c r="IJ22" s="47"/>
      <c r="IK22" s="47"/>
      <c r="IL22" s="47"/>
      <c r="IM22" s="47"/>
      <c r="IN22" s="47"/>
      <c r="IO22" s="47"/>
      <c r="IP22" s="47"/>
      <c r="IQ22" s="47"/>
      <c r="IR22" s="47"/>
      <c r="IS22" s="47"/>
      <c r="IT22" s="47"/>
    </row>
    <row r="23" spans="1:254" s="313" customFormat="1" ht="12.75">
      <c r="A23" s="372"/>
      <c r="B23" s="47"/>
      <c r="C23" s="48"/>
      <c r="D23" s="48"/>
      <c r="E23" s="48"/>
      <c r="F23" s="48"/>
      <c r="G23" s="48"/>
      <c r="H23" s="48"/>
      <c r="I23" s="48"/>
      <c r="J23" s="48"/>
      <c r="K23" s="48"/>
      <c r="L23" s="48"/>
      <c r="M23" s="48"/>
      <c r="N23" s="48"/>
      <c r="O23" s="47"/>
      <c r="P23" s="47"/>
      <c r="Q23" s="47"/>
      <c r="R23" s="47"/>
      <c r="S23" s="4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368" t="s">
        <v>369</v>
      </c>
      <c r="BA23" s="368" t="s">
        <v>366</v>
      </c>
      <c r="BB23" s="368" t="s">
        <v>332</v>
      </c>
      <c r="BC23" s="76" t="s">
        <v>438</v>
      </c>
      <c r="BD23" s="309"/>
      <c r="BE23" s="309"/>
      <c r="BF23" s="76"/>
      <c r="BG23" s="76"/>
      <c r="BH23" s="76"/>
      <c r="BI23" s="76"/>
      <c r="BJ23" s="76"/>
      <c r="BK23" s="76"/>
      <c r="BL23" s="311" t="s">
        <v>486</v>
      </c>
      <c r="BM23" s="76"/>
      <c r="BN23" s="76" t="s">
        <v>675</v>
      </c>
      <c r="BO23" s="76"/>
      <c r="BP23" s="76"/>
      <c r="BQ23" s="76"/>
      <c r="BR23" s="76"/>
      <c r="BS23" s="76"/>
      <c r="BT23" s="76" t="s">
        <v>685</v>
      </c>
      <c r="BU23" s="76"/>
      <c r="BV23" s="76"/>
      <c r="BW23" s="76"/>
      <c r="BX23" s="76"/>
      <c r="BY23" s="76" t="s">
        <v>725</v>
      </c>
      <c r="BZ23" s="76"/>
      <c r="CA23" s="76"/>
      <c r="CB23" s="76"/>
      <c r="CC23" s="76"/>
      <c r="CD23" s="76"/>
      <c r="CE23" s="76"/>
      <c r="CF23" s="76"/>
      <c r="CG23" s="76"/>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c r="FW23" s="58"/>
      <c r="FX23" s="58"/>
      <c r="FY23" s="58"/>
      <c r="FZ23" s="58"/>
      <c r="GA23" s="58"/>
      <c r="GB23" s="58"/>
      <c r="GC23" s="58"/>
      <c r="GD23" s="58"/>
      <c r="GE23" s="58"/>
      <c r="GF23" s="58"/>
      <c r="GG23" s="58"/>
      <c r="GH23" s="58"/>
      <c r="GI23" s="58"/>
      <c r="GJ23" s="58"/>
      <c r="GK23" s="58"/>
      <c r="GL23" s="58"/>
      <c r="GM23" s="58"/>
      <c r="GN23" s="58"/>
      <c r="GO23" s="58"/>
      <c r="GP23" s="58"/>
      <c r="GQ23" s="58"/>
      <c r="GR23" s="58"/>
      <c r="GS23" s="58"/>
      <c r="GT23" s="58"/>
      <c r="GU23" s="58"/>
      <c r="GV23" s="58"/>
      <c r="GW23" s="58"/>
      <c r="GX23" s="58"/>
      <c r="GY23" s="58"/>
      <c r="GZ23" s="58"/>
      <c r="HA23" s="58"/>
      <c r="HB23" s="58"/>
      <c r="HC23" s="58"/>
      <c r="HD23" s="58"/>
      <c r="HE23" s="58"/>
      <c r="HF23" s="58"/>
      <c r="HG23" s="58"/>
      <c r="HH23" s="58"/>
      <c r="HI23" s="58"/>
      <c r="HJ23" s="58"/>
      <c r="HK23" s="58"/>
      <c r="HL23" s="58"/>
      <c r="HM23" s="58"/>
      <c r="HN23" s="58"/>
      <c r="HO23" s="58"/>
      <c r="HP23" s="58"/>
      <c r="HQ23" s="58"/>
      <c r="HR23" s="58"/>
      <c r="HS23" s="58"/>
      <c r="HT23" s="58"/>
      <c r="HU23" s="58"/>
      <c r="HV23" s="58"/>
      <c r="HW23" s="58"/>
      <c r="HX23" s="58"/>
      <c r="HY23" s="58"/>
      <c r="HZ23" s="58"/>
      <c r="IA23" s="58"/>
      <c r="IB23" s="58"/>
      <c r="IC23" s="58"/>
      <c r="ID23" s="58"/>
      <c r="IE23" s="58"/>
      <c r="IF23" s="58"/>
      <c r="IG23" s="58"/>
      <c r="IH23" s="58"/>
      <c r="II23" s="58"/>
      <c r="IJ23" s="58"/>
      <c r="IK23" s="58"/>
      <c r="IL23" s="58"/>
      <c r="IM23" s="58"/>
      <c r="IN23" s="58"/>
      <c r="IO23" s="58"/>
      <c r="IP23" s="58"/>
      <c r="IQ23" s="58"/>
      <c r="IR23" s="58"/>
      <c r="IS23" s="58"/>
      <c r="IT23" s="58"/>
    </row>
    <row r="24" spans="1:254" s="313" customFormat="1" ht="12.75">
      <c r="A24" s="76"/>
      <c r="B24" s="47"/>
      <c r="C24" s="48"/>
      <c r="D24" s="48"/>
      <c r="E24" s="48"/>
      <c r="F24" s="48"/>
      <c r="G24" s="48"/>
      <c r="H24" s="48"/>
      <c r="I24" s="48"/>
      <c r="J24" s="48"/>
      <c r="K24" s="48"/>
      <c r="L24" s="48"/>
      <c r="M24" s="48"/>
      <c r="N24" s="48"/>
      <c r="O24" s="47"/>
      <c r="P24" s="47"/>
      <c r="Q24" s="47"/>
      <c r="R24" s="47"/>
      <c r="S24" s="4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368" t="s">
        <v>371</v>
      </c>
      <c r="BA24" s="368" t="s">
        <v>367</v>
      </c>
      <c r="BB24" s="368" t="s">
        <v>368</v>
      </c>
      <c r="BC24" s="76"/>
      <c r="BD24" s="309"/>
      <c r="BE24" s="309"/>
      <c r="BF24" s="76"/>
      <c r="BG24" s="76"/>
      <c r="BH24" s="76"/>
      <c r="BI24" s="76"/>
      <c r="BJ24" s="76"/>
      <c r="BK24" s="76"/>
      <c r="BL24" s="311" t="s">
        <v>487</v>
      </c>
      <c r="BM24" s="76"/>
      <c r="BN24" s="76" t="s">
        <v>663</v>
      </c>
      <c r="BO24" s="76"/>
      <c r="BP24" s="76"/>
      <c r="BQ24" s="76"/>
      <c r="BR24" s="76"/>
      <c r="BS24" s="76"/>
      <c r="BT24" s="76" t="s">
        <v>686</v>
      </c>
      <c r="BU24" s="76"/>
      <c r="BV24" s="76"/>
      <c r="BW24" s="76"/>
      <c r="BX24" s="76"/>
      <c r="BY24" s="76"/>
      <c r="BZ24" s="76"/>
      <c r="CA24" s="76"/>
      <c r="CB24" s="76"/>
      <c r="CC24" s="76"/>
      <c r="CD24" s="76"/>
      <c r="CE24" s="76"/>
      <c r="CF24" s="76"/>
      <c r="CG24" s="76"/>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c r="FW24" s="58"/>
      <c r="FX24" s="58"/>
      <c r="FY24" s="58"/>
      <c r="FZ24" s="58"/>
      <c r="GA24" s="58"/>
      <c r="GB24" s="58"/>
      <c r="GC24" s="58"/>
      <c r="GD24" s="58"/>
      <c r="GE24" s="58"/>
      <c r="GF24" s="58"/>
      <c r="GG24" s="58"/>
      <c r="GH24" s="58"/>
      <c r="GI24" s="58"/>
      <c r="GJ24" s="58"/>
      <c r="GK24" s="58"/>
      <c r="GL24" s="58"/>
      <c r="GM24" s="58"/>
      <c r="GN24" s="58"/>
      <c r="GO24" s="58"/>
      <c r="GP24" s="58"/>
      <c r="GQ24" s="58"/>
      <c r="GR24" s="58"/>
      <c r="GS24" s="58"/>
      <c r="GT24" s="58"/>
      <c r="GU24" s="58"/>
      <c r="GV24" s="58"/>
      <c r="GW24" s="58"/>
      <c r="GX24" s="58"/>
      <c r="GY24" s="58"/>
      <c r="GZ24" s="58"/>
      <c r="HA24" s="58"/>
      <c r="HB24" s="58"/>
      <c r="HC24" s="58"/>
      <c r="HD24" s="58"/>
      <c r="HE24" s="58"/>
      <c r="HF24" s="58"/>
      <c r="HG24" s="58"/>
      <c r="HH24" s="58"/>
      <c r="HI24" s="58"/>
      <c r="HJ24" s="58"/>
      <c r="HK24" s="58"/>
      <c r="HL24" s="58"/>
      <c r="HM24" s="58"/>
      <c r="HN24" s="58"/>
      <c r="HO24" s="58"/>
      <c r="HP24" s="58"/>
      <c r="HQ24" s="58"/>
      <c r="HR24" s="58"/>
      <c r="HS24" s="58"/>
      <c r="HT24" s="58"/>
      <c r="HU24" s="58"/>
      <c r="HV24" s="58"/>
      <c r="HW24" s="58"/>
      <c r="HX24" s="58"/>
      <c r="HY24" s="58"/>
      <c r="HZ24" s="58"/>
      <c r="IA24" s="58"/>
      <c r="IB24" s="58"/>
      <c r="IC24" s="58"/>
      <c r="ID24" s="58"/>
      <c r="IE24" s="58"/>
      <c r="IF24" s="58"/>
      <c r="IG24" s="58"/>
      <c r="IH24" s="58"/>
      <c r="II24" s="58"/>
      <c r="IJ24" s="58"/>
      <c r="IK24" s="58"/>
      <c r="IL24" s="58"/>
      <c r="IM24" s="58"/>
      <c r="IN24" s="58"/>
      <c r="IO24" s="58"/>
      <c r="IP24" s="58"/>
      <c r="IQ24" s="58"/>
      <c r="IR24" s="58"/>
      <c r="IS24" s="58"/>
      <c r="IT24" s="58"/>
    </row>
    <row r="25" spans="1:254" s="313" customFormat="1" ht="12.75">
      <c r="A25" s="76"/>
      <c r="B25" s="47"/>
      <c r="C25" s="48"/>
      <c r="D25" s="48"/>
      <c r="E25" s="48"/>
      <c r="F25" s="48"/>
      <c r="G25" s="48"/>
      <c r="H25" s="48"/>
      <c r="I25" s="48"/>
      <c r="J25" s="48"/>
      <c r="K25" s="48"/>
      <c r="L25" s="48"/>
      <c r="M25" s="48"/>
      <c r="N25" s="48"/>
      <c r="O25" s="47"/>
      <c r="P25" s="47"/>
      <c r="Q25" s="47"/>
      <c r="R25" s="47"/>
      <c r="S25" s="4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368" t="s">
        <v>373</v>
      </c>
      <c r="BA25" s="368" t="s">
        <v>369</v>
      </c>
      <c r="BB25" s="368" t="s">
        <v>370</v>
      </c>
      <c r="BC25" s="76"/>
      <c r="BD25" s="309"/>
      <c r="BE25" s="309"/>
      <c r="BF25" s="76"/>
      <c r="BG25" s="76"/>
      <c r="BH25" s="76"/>
      <c r="BI25" s="76"/>
      <c r="BJ25" s="76"/>
      <c r="BK25" s="76"/>
      <c r="BL25" s="311" t="s">
        <v>488</v>
      </c>
      <c r="BM25" s="76"/>
      <c r="BN25" s="76" t="s">
        <v>676</v>
      </c>
      <c r="BO25" s="76"/>
      <c r="BP25" s="76"/>
      <c r="BQ25" s="76"/>
      <c r="BR25" s="76"/>
      <c r="BS25" s="76"/>
      <c r="BT25" s="76" t="s">
        <v>687</v>
      </c>
      <c r="BU25" s="76"/>
      <c r="BV25" s="76"/>
      <c r="BW25" s="76"/>
      <c r="BX25" s="76"/>
      <c r="BY25" s="76"/>
      <c r="BZ25" s="76"/>
      <c r="CA25" s="76"/>
      <c r="CB25" s="76"/>
      <c r="CC25" s="76"/>
      <c r="CD25" s="76"/>
      <c r="CE25" s="76"/>
      <c r="CF25" s="76"/>
      <c r="CG25" s="76"/>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c r="FW25" s="58"/>
      <c r="FX25" s="58"/>
      <c r="FY25" s="58"/>
      <c r="FZ25" s="58"/>
      <c r="GA25" s="58"/>
      <c r="GB25" s="58"/>
      <c r="GC25" s="58"/>
      <c r="GD25" s="58"/>
      <c r="GE25" s="58"/>
      <c r="GF25" s="58"/>
      <c r="GG25" s="58"/>
      <c r="GH25" s="58"/>
      <c r="GI25" s="58"/>
      <c r="GJ25" s="58"/>
      <c r="GK25" s="58"/>
      <c r="GL25" s="58"/>
      <c r="GM25" s="58"/>
      <c r="GN25" s="58"/>
      <c r="GO25" s="58"/>
      <c r="GP25" s="58"/>
      <c r="GQ25" s="58"/>
      <c r="GR25" s="58"/>
      <c r="GS25" s="58"/>
      <c r="GT25" s="58"/>
      <c r="GU25" s="58"/>
      <c r="GV25" s="58"/>
      <c r="GW25" s="58"/>
      <c r="GX25" s="58"/>
      <c r="GY25" s="58"/>
      <c r="GZ25" s="58"/>
      <c r="HA25" s="58"/>
      <c r="HB25" s="58"/>
      <c r="HC25" s="58"/>
      <c r="HD25" s="58"/>
      <c r="HE25" s="58"/>
      <c r="HF25" s="58"/>
      <c r="HG25" s="58"/>
      <c r="HH25" s="58"/>
      <c r="HI25" s="58"/>
      <c r="HJ25" s="58"/>
      <c r="HK25" s="58"/>
      <c r="HL25" s="58"/>
      <c r="HM25" s="58"/>
      <c r="HN25" s="58"/>
      <c r="HO25" s="58"/>
      <c r="HP25" s="58"/>
      <c r="HQ25" s="58"/>
      <c r="HR25" s="58"/>
      <c r="HS25" s="58"/>
      <c r="HT25" s="58"/>
      <c r="HU25" s="58"/>
      <c r="HV25" s="58"/>
      <c r="HW25" s="58"/>
      <c r="HX25" s="58"/>
      <c r="HY25" s="58"/>
      <c r="HZ25" s="58"/>
      <c r="IA25" s="58"/>
      <c r="IB25" s="58"/>
      <c r="IC25" s="58"/>
      <c r="ID25" s="58"/>
      <c r="IE25" s="58"/>
      <c r="IF25" s="58"/>
      <c r="IG25" s="58"/>
      <c r="IH25" s="58"/>
      <c r="II25" s="58"/>
      <c r="IJ25" s="58"/>
      <c r="IK25" s="58"/>
      <c r="IL25" s="58"/>
      <c r="IM25" s="58"/>
      <c r="IN25" s="58"/>
      <c r="IO25" s="58"/>
      <c r="IP25" s="58"/>
      <c r="IQ25" s="58"/>
      <c r="IR25" s="58"/>
      <c r="IS25" s="58"/>
      <c r="IT25" s="58"/>
    </row>
    <row r="26" spans="1:254" s="313" customFormat="1" ht="12.75">
      <c r="A26" s="76"/>
      <c r="B26" s="47"/>
      <c r="C26" s="48"/>
      <c r="D26" s="48"/>
      <c r="E26" s="48"/>
      <c r="F26" s="48"/>
      <c r="G26" s="48"/>
      <c r="H26" s="48"/>
      <c r="I26" s="48"/>
      <c r="J26" s="48"/>
      <c r="K26" s="48"/>
      <c r="L26" s="48"/>
      <c r="M26" s="48"/>
      <c r="N26" s="48"/>
      <c r="O26" s="47"/>
      <c r="P26" s="47"/>
      <c r="Q26" s="47"/>
      <c r="R26" s="47"/>
      <c r="S26" s="4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368" t="s">
        <v>375</v>
      </c>
      <c r="BA26" s="368" t="s">
        <v>371</v>
      </c>
      <c r="BB26" s="368" t="s">
        <v>372</v>
      </c>
      <c r="BC26" s="312" t="s">
        <v>430</v>
      </c>
      <c r="BD26" s="309"/>
      <c r="BE26" s="309"/>
      <c r="BF26" s="76"/>
      <c r="BG26" s="312" t="s">
        <v>469</v>
      </c>
      <c r="BH26" s="76"/>
      <c r="BI26" s="76"/>
      <c r="BJ26" s="76"/>
      <c r="BK26" s="76"/>
      <c r="BL26" s="311" t="s">
        <v>489</v>
      </c>
      <c r="BM26" s="76"/>
      <c r="BN26" s="76" t="s">
        <v>664</v>
      </c>
      <c r="BO26" s="76"/>
      <c r="BP26" s="76"/>
      <c r="BQ26" s="76"/>
      <c r="BR26" s="76"/>
      <c r="BS26" s="76"/>
      <c r="BT26" s="76" t="s">
        <v>708</v>
      </c>
      <c r="BU26" s="76"/>
      <c r="BV26" s="76"/>
      <c r="BW26" s="76"/>
      <c r="BX26" s="76"/>
      <c r="BY26" s="76" t="s">
        <v>733</v>
      </c>
      <c r="BZ26" s="76"/>
      <c r="CA26" s="76"/>
      <c r="CB26" s="76"/>
      <c r="CC26" s="344" t="s">
        <v>216</v>
      </c>
      <c r="CD26" s="345"/>
      <c r="CE26" s="344" t="s">
        <v>217</v>
      </c>
      <c r="CF26" s="346"/>
      <c r="CG26" s="346"/>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c r="FW26" s="58"/>
      <c r="FX26" s="58"/>
      <c r="FY26" s="58"/>
      <c r="FZ26" s="58"/>
      <c r="GA26" s="58"/>
      <c r="GB26" s="58"/>
      <c r="GC26" s="58"/>
      <c r="GD26" s="58"/>
      <c r="GE26" s="58"/>
      <c r="GF26" s="58"/>
      <c r="GG26" s="58"/>
      <c r="GH26" s="58"/>
      <c r="GI26" s="58"/>
      <c r="GJ26" s="58"/>
      <c r="GK26" s="58"/>
      <c r="GL26" s="58"/>
      <c r="GM26" s="58"/>
      <c r="GN26" s="58"/>
      <c r="GO26" s="58"/>
      <c r="GP26" s="58"/>
      <c r="GQ26" s="58"/>
      <c r="GR26" s="58"/>
      <c r="GS26" s="58"/>
      <c r="GT26" s="58"/>
      <c r="GU26" s="58"/>
      <c r="GV26" s="58"/>
      <c r="GW26" s="58"/>
      <c r="GX26" s="58"/>
      <c r="GY26" s="58"/>
      <c r="GZ26" s="58"/>
      <c r="HA26" s="58"/>
      <c r="HB26" s="58"/>
      <c r="HC26" s="58"/>
      <c r="HD26" s="58"/>
      <c r="HE26" s="58"/>
      <c r="HF26" s="58"/>
      <c r="HG26" s="58"/>
      <c r="HH26" s="58"/>
      <c r="HI26" s="58"/>
      <c r="HJ26" s="58"/>
      <c r="HK26" s="58"/>
      <c r="HL26" s="58"/>
      <c r="HM26" s="58"/>
      <c r="HN26" s="58"/>
      <c r="HO26" s="58"/>
      <c r="HP26" s="58"/>
      <c r="HQ26" s="58"/>
      <c r="HR26" s="58"/>
      <c r="HS26" s="58"/>
      <c r="HT26" s="58"/>
      <c r="HU26" s="58"/>
      <c r="HV26" s="58"/>
      <c r="HW26" s="58"/>
      <c r="HX26" s="58"/>
      <c r="HY26" s="58"/>
      <c r="HZ26" s="58"/>
      <c r="IA26" s="58"/>
      <c r="IB26" s="58"/>
      <c r="IC26" s="58"/>
      <c r="ID26" s="58"/>
      <c r="IE26" s="58"/>
      <c r="IF26" s="58"/>
      <c r="IG26" s="58"/>
      <c r="IH26" s="58"/>
      <c r="II26" s="58"/>
      <c r="IJ26" s="58"/>
      <c r="IK26" s="58"/>
      <c r="IL26" s="58"/>
      <c r="IM26" s="58"/>
      <c r="IN26" s="58"/>
      <c r="IO26" s="58"/>
      <c r="IP26" s="58"/>
      <c r="IQ26" s="58"/>
      <c r="IR26" s="58"/>
      <c r="IS26" s="58"/>
      <c r="IT26" s="58"/>
    </row>
    <row r="27" spans="1:254" s="313" customFormat="1" ht="12.75">
      <c r="A27" s="76"/>
      <c r="B27" s="47"/>
      <c r="C27" s="48"/>
      <c r="D27" s="48"/>
      <c r="E27" s="48"/>
      <c r="F27" s="48"/>
      <c r="G27" s="48"/>
      <c r="H27" s="48"/>
      <c r="I27" s="48"/>
      <c r="J27" s="48"/>
      <c r="K27" s="48"/>
      <c r="L27" s="48"/>
      <c r="M27" s="48"/>
      <c r="N27" s="48"/>
      <c r="O27" s="47"/>
      <c r="P27" s="62"/>
      <c r="Q27" s="47"/>
      <c r="R27" s="47"/>
      <c r="S27" s="4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368" t="s">
        <v>377</v>
      </c>
      <c r="BA27" s="368" t="s">
        <v>373</v>
      </c>
      <c r="BB27" s="368" t="s">
        <v>374</v>
      </c>
      <c r="BC27" s="76" t="s">
        <v>439</v>
      </c>
      <c r="BD27" s="309"/>
      <c r="BE27" s="309"/>
      <c r="BF27" s="76"/>
      <c r="BG27" s="76" t="s">
        <v>468</v>
      </c>
      <c r="BH27" s="76"/>
      <c r="BI27" s="76"/>
      <c r="BJ27" s="76"/>
      <c r="BK27" s="76"/>
      <c r="BL27" s="311" t="s">
        <v>490</v>
      </c>
      <c r="BM27" s="76"/>
      <c r="BN27" s="76"/>
      <c r="BO27" s="76"/>
      <c r="BP27" s="76"/>
      <c r="BQ27" s="76"/>
      <c r="BR27" s="76"/>
      <c r="BS27" s="76"/>
      <c r="BT27" s="76" t="s">
        <v>688</v>
      </c>
      <c r="BU27" s="76"/>
      <c r="BV27" s="76"/>
      <c r="BW27" s="76"/>
      <c r="BX27" s="76"/>
      <c r="BY27" s="76" t="s">
        <v>179</v>
      </c>
      <c r="BZ27" s="76"/>
      <c r="CA27" s="76"/>
      <c r="CB27" s="76"/>
      <c r="CC27" s="345" t="s">
        <v>218</v>
      </c>
      <c r="CD27" s="345"/>
      <c r="CE27" s="345" t="s">
        <v>219</v>
      </c>
      <c r="CF27" s="346"/>
      <c r="CG27" s="346"/>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c r="FW27" s="58"/>
      <c r="FX27" s="58"/>
      <c r="FY27" s="58"/>
      <c r="FZ27" s="58"/>
      <c r="GA27" s="58"/>
      <c r="GB27" s="58"/>
      <c r="GC27" s="58"/>
      <c r="GD27" s="58"/>
      <c r="GE27" s="58"/>
      <c r="GF27" s="58"/>
      <c r="GG27" s="58"/>
      <c r="GH27" s="58"/>
      <c r="GI27" s="58"/>
      <c r="GJ27" s="58"/>
      <c r="GK27" s="58"/>
      <c r="GL27" s="58"/>
      <c r="GM27" s="58"/>
      <c r="GN27" s="58"/>
      <c r="GO27" s="58"/>
      <c r="GP27" s="58"/>
      <c r="GQ27" s="58"/>
      <c r="GR27" s="58"/>
      <c r="GS27" s="58"/>
      <c r="GT27" s="58"/>
      <c r="GU27" s="58"/>
      <c r="GV27" s="58"/>
      <c r="GW27" s="58"/>
      <c r="GX27" s="58"/>
      <c r="GY27" s="58"/>
      <c r="GZ27" s="58"/>
      <c r="HA27" s="58"/>
      <c r="HB27" s="58"/>
      <c r="HC27" s="58"/>
      <c r="HD27" s="58"/>
      <c r="HE27" s="58"/>
      <c r="HF27" s="58"/>
      <c r="HG27" s="58"/>
      <c r="HH27" s="58"/>
      <c r="HI27" s="58"/>
      <c r="HJ27" s="58"/>
      <c r="HK27" s="58"/>
      <c r="HL27" s="58"/>
      <c r="HM27" s="58"/>
      <c r="HN27" s="58"/>
      <c r="HO27" s="58"/>
      <c r="HP27" s="58"/>
      <c r="HQ27" s="58"/>
      <c r="HR27" s="58"/>
      <c r="HS27" s="58"/>
      <c r="HT27" s="58"/>
      <c r="HU27" s="58"/>
      <c r="HV27" s="58"/>
      <c r="HW27" s="58"/>
      <c r="HX27" s="58"/>
      <c r="HY27" s="58"/>
      <c r="HZ27" s="58"/>
      <c r="IA27" s="58"/>
      <c r="IB27" s="58"/>
      <c r="IC27" s="58"/>
      <c r="ID27" s="58"/>
      <c r="IE27" s="58"/>
      <c r="IF27" s="58"/>
      <c r="IG27" s="58"/>
      <c r="IH27" s="58"/>
      <c r="II27" s="58"/>
      <c r="IJ27" s="58"/>
      <c r="IK27" s="58"/>
      <c r="IL27" s="58"/>
      <c r="IM27" s="58"/>
      <c r="IN27" s="58"/>
      <c r="IO27" s="58"/>
      <c r="IP27" s="58"/>
      <c r="IQ27" s="58"/>
      <c r="IR27" s="58"/>
      <c r="IS27" s="58"/>
      <c r="IT27" s="58"/>
    </row>
    <row r="28" spans="1:254" s="313" customFormat="1" ht="12.75">
      <c r="A28" s="76"/>
      <c r="B28" s="47"/>
      <c r="C28" s="48"/>
      <c r="D28" s="48"/>
      <c r="E28" s="48"/>
      <c r="F28" s="48"/>
      <c r="G28" s="48"/>
      <c r="H28" s="48"/>
      <c r="I28" s="48"/>
      <c r="J28" s="48"/>
      <c r="K28" s="48"/>
      <c r="L28" s="48"/>
      <c r="M28" s="48"/>
      <c r="N28" s="48"/>
      <c r="O28" s="47"/>
      <c r="P28" s="47"/>
      <c r="Q28" s="47"/>
      <c r="R28" s="47"/>
      <c r="S28" s="4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368" t="s">
        <v>378</v>
      </c>
      <c r="BA28" s="368" t="s">
        <v>375</v>
      </c>
      <c r="BB28" s="368" t="s">
        <v>376</v>
      </c>
      <c r="BC28" s="76" t="s">
        <v>440</v>
      </c>
      <c r="BD28" s="309"/>
      <c r="BE28" s="309"/>
      <c r="BF28" s="76"/>
      <c r="BG28" s="76" t="s">
        <v>277</v>
      </c>
      <c r="BH28" s="76"/>
      <c r="BI28" s="76"/>
      <c r="BJ28" s="76"/>
      <c r="BK28" s="76"/>
      <c r="BL28" s="311" t="s">
        <v>491</v>
      </c>
      <c r="BM28" s="76"/>
      <c r="BN28" s="76"/>
      <c r="BO28" s="76"/>
      <c r="BP28" s="76"/>
      <c r="BQ28" s="76"/>
      <c r="BR28" s="76"/>
      <c r="BS28" s="76"/>
      <c r="BT28" s="76" t="s">
        <v>689</v>
      </c>
      <c r="BU28" s="76"/>
      <c r="BV28" s="76"/>
      <c r="BW28" s="76"/>
      <c r="BX28" s="76"/>
      <c r="BY28" s="76" t="s">
        <v>727</v>
      </c>
      <c r="BZ28" s="76"/>
      <c r="CA28" s="76"/>
      <c r="CB28" s="76"/>
      <c r="CC28" s="345" t="s">
        <v>220</v>
      </c>
      <c r="CD28" s="345"/>
      <c r="CE28" s="345" t="s">
        <v>221</v>
      </c>
      <c r="CF28" s="346"/>
      <c r="CG28" s="346"/>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c r="FW28" s="58"/>
      <c r="FX28" s="58"/>
      <c r="FY28" s="58"/>
      <c r="FZ28" s="58"/>
      <c r="GA28" s="58"/>
      <c r="GB28" s="58"/>
      <c r="GC28" s="58"/>
      <c r="GD28" s="58"/>
      <c r="GE28" s="58"/>
      <c r="GF28" s="58"/>
      <c r="GG28" s="58"/>
      <c r="GH28" s="58"/>
      <c r="GI28" s="58"/>
      <c r="GJ28" s="58"/>
      <c r="GK28" s="58"/>
      <c r="GL28" s="58"/>
      <c r="GM28" s="58"/>
      <c r="GN28" s="58"/>
      <c r="GO28" s="58"/>
      <c r="GP28" s="58"/>
      <c r="GQ28" s="58"/>
      <c r="GR28" s="58"/>
      <c r="GS28" s="58"/>
      <c r="GT28" s="58"/>
      <c r="GU28" s="58"/>
      <c r="GV28" s="58"/>
      <c r="GW28" s="58"/>
      <c r="GX28" s="58"/>
      <c r="GY28" s="58"/>
      <c r="GZ28" s="58"/>
      <c r="HA28" s="58"/>
      <c r="HB28" s="58"/>
      <c r="HC28" s="58"/>
      <c r="HD28" s="58"/>
      <c r="HE28" s="58"/>
      <c r="HF28" s="58"/>
      <c r="HG28" s="58"/>
      <c r="HH28" s="58"/>
      <c r="HI28" s="58"/>
      <c r="HJ28" s="58"/>
      <c r="HK28" s="58"/>
      <c r="HL28" s="58"/>
      <c r="HM28" s="58"/>
      <c r="HN28" s="58"/>
      <c r="HO28" s="58"/>
      <c r="HP28" s="58"/>
      <c r="HQ28" s="58"/>
      <c r="HR28" s="58"/>
      <c r="HS28" s="58"/>
      <c r="HT28" s="58"/>
      <c r="HU28" s="58"/>
      <c r="HV28" s="58"/>
      <c r="HW28" s="58"/>
      <c r="HX28" s="58"/>
      <c r="HY28" s="58"/>
      <c r="HZ28" s="58"/>
      <c r="IA28" s="58"/>
      <c r="IB28" s="58"/>
      <c r="IC28" s="58"/>
      <c r="ID28" s="58"/>
      <c r="IE28" s="58"/>
      <c r="IF28" s="58"/>
      <c r="IG28" s="58"/>
      <c r="IH28" s="58"/>
      <c r="II28" s="58"/>
      <c r="IJ28" s="58"/>
      <c r="IK28" s="58"/>
      <c r="IL28" s="58"/>
      <c r="IM28" s="58"/>
      <c r="IN28" s="58"/>
      <c r="IO28" s="58"/>
      <c r="IP28" s="58"/>
      <c r="IQ28" s="58"/>
      <c r="IR28" s="58"/>
      <c r="IS28" s="58"/>
      <c r="IT28" s="58"/>
    </row>
    <row r="29" spans="1:254" s="313" customFormat="1" ht="12.75">
      <c r="A29" s="76"/>
      <c r="B29" s="47"/>
      <c r="C29" s="48"/>
      <c r="D29" s="48"/>
      <c r="E29" s="48"/>
      <c r="F29" s="48"/>
      <c r="G29" s="48"/>
      <c r="H29" s="48"/>
      <c r="I29" s="48"/>
      <c r="J29" s="48"/>
      <c r="K29" s="48"/>
      <c r="L29" s="48"/>
      <c r="M29" s="48"/>
      <c r="N29" s="48"/>
      <c r="O29" s="47"/>
      <c r="P29" s="47"/>
      <c r="Q29" s="47"/>
      <c r="R29" s="47"/>
      <c r="S29" s="4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368" t="s">
        <v>379</v>
      </c>
      <c r="BA29" s="368" t="s">
        <v>378</v>
      </c>
      <c r="BB29" s="368" t="s">
        <v>4</v>
      </c>
      <c r="BC29" s="76" t="s">
        <v>54</v>
      </c>
      <c r="BD29" s="309"/>
      <c r="BE29" s="309"/>
      <c r="BF29" s="76"/>
      <c r="BG29" s="76" t="s">
        <v>467</v>
      </c>
      <c r="BH29" s="76"/>
      <c r="BI29" s="76"/>
      <c r="BJ29" s="76"/>
      <c r="BK29" s="76"/>
      <c r="BL29" s="311" t="s">
        <v>492</v>
      </c>
      <c r="BM29" s="76"/>
      <c r="BN29" s="76"/>
      <c r="BO29" s="76"/>
      <c r="BP29" s="76"/>
      <c r="BQ29" s="76"/>
      <c r="BR29" s="76"/>
      <c r="BS29" s="76"/>
      <c r="BT29" s="76" t="s">
        <v>690</v>
      </c>
      <c r="BU29" s="76"/>
      <c r="BV29" s="76"/>
      <c r="BW29" s="76"/>
      <c r="BX29" s="76"/>
      <c r="BY29" s="76" t="s">
        <v>54</v>
      </c>
      <c r="BZ29" s="76"/>
      <c r="CA29" s="76"/>
      <c r="CB29" s="76"/>
      <c r="CC29" s="345" t="s">
        <v>222</v>
      </c>
      <c r="CD29" s="345"/>
      <c r="CE29" s="345" t="s">
        <v>223</v>
      </c>
      <c r="CF29" s="346"/>
      <c r="CG29" s="346"/>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c r="FW29" s="58"/>
      <c r="FX29" s="58"/>
      <c r="FY29" s="58"/>
      <c r="FZ29" s="58"/>
      <c r="GA29" s="58"/>
      <c r="GB29" s="58"/>
      <c r="GC29" s="58"/>
      <c r="GD29" s="58"/>
      <c r="GE29" s="58"/>
      <c r="GF29" s="58"/>
      <c r="GG29" s="58"/>
      <c r="GH29" s="58"/>
      <c r="GI29" s="58"/>
      <c r="GJ29" s="58"/>
      <c r="GK29" s="58"/>
      <c r="GL29" s="58"/>
      <c r="GM29" s="58"/>
      <c r="GN29" s="58"/>
      <c r="GO29" s="58"/>
      <c r="GP29" s="58"/>
      <c r="GQ29" s="58"/>
      <c r="GR29" s="58"/>
      <c r="GS29" s="58"/>
      <c r="GT29" s="58"/>
      <c r="GU29" s="58"/>
      <c r="GV29" s="58"/>
      <c r="GW29" s="58"/>
      <c r="GX29" s="58"/>
      <c r="GY29" s="58"/>
      <c r="GZ29" s="58"/>
      <c r="HA29" s="58"/>
      <c r="HB29" s="58"/>
      <c r="HC29" s="58"/>
      <c r="HD29" s="58"/>
      <c r="HE29" s="58"/>
      <c r="HF29" s="58"/>
      <c r="HG29" s="58"/>
      <c r="HH29" s="58"/>
      <c r="HI29" s="58"/>
      <c r="HJ29" s="58"/>
      <c r="HK29" s="58"/>
      <c r="HL29" s="58"/>
      <c r="HM29" s="58"/>
      <c r="HN29" s="58"/>
      <c r="HO29" s="58"/>
      <c r="HP29" s="58"/>
      <c r="HQ29" s="58"/>
      <c r="HR29" s="58"/>
      <c r="HS29" s="58"/>
      <c r="HT29" s="58"/>
      <c r="HU29" s="58"/>
      <c r="HV29" s="58"/>
      <c r="HW29" s="58"/>
      <c r="HX29" s="58"/>
      <c r="HY29" s="58"/>
      <c r="HZ29" s="58"/>
      <c r="IA29" s="58"/>
      <c r="IB29" s="58"/>
      <c r="IC29" s="58"/>
      <c r="ID29" s="58"/>
      <c r="IE29" s="58"/>
      <c r="IF29" s="58"/>
      <c r="IG29" s="58"/>
      <c r="IH29" s="58"/>
      <c r="II29" s="58"/>
      <c r="IJ29" s="58"/>
      <c r="IK29" s="58"/>
      <c r="IL29" s="58"/>
      <c r="IM29" s="58"/>
      <c r="IN29" s="58"/>
      <c r="IO29" s="58"/>
      <c r="IP29" s="58"/>
      <c r="IQ29" s="58"/>
      <c r="IR29" s="58"/>
      <c r="IS29" s="58"/>
      <c r="IT29" s="58"/>
    </row>
    <row r="30" spans="1:254" s="313" customFormat="1" ht="12.75">
      <c r="A30" s="76"/>
      <c r="B30" s="47"/>
      <c r="C30" s="48"/>
      <c r="D30" s="48"/>
      <c r="E30" s="48"/>
      <c r="F30" s="48"/>
      <c r="G30" s="48"/>
      <c r="H30" s="48"/>
      <c r="I30" s="48"/>
      <c r="J30" s="48"/>
      <c r="K30" s="48"/>
      <c r="L30" s="48"/>
      <c r="M30" s="48"/>
      <c r="N30" s="48"/>
      <c r="O30" s="47"/>
      <c r="P30" s="47"/>
      <c r="Q30" s="47"/>
      <c r="R30" s="47"/>
      <c r="S30" s="4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76"/>
      <c r="BA30" s="76"/>
      <c r="BB30" s="76"/>
      <c r="BC30" s="76" t="s">
        <v>441</v>
      </c>
      <c r="BD30" s="76"/>
      <c r="BE30" s="76"/>
      <c r="BF30" s="76"/>
      <c r="BG30" s="76" t="s">
        <v>465</v>
      </c>
      <c r="BH30" s="76"/>
      <c r="BI30" s="76"/>
      <c r="BJ30" s="76"/>
      <c r="BK30" s="76"/>
      <c r="BL30" s="311" t="s">
        <v>493</v>
      </c>
      <c r="BM30" s="76"/>
      <c r="BN30" s="76"/>
      <c r="BO30" s="76"/>
      <c r="BP30" s="76"/>
      <c r="BQ30" s="76"/>
      <c r="BR30" s="76"/>
      <c r="BS30" s="76"/>
      <c r="BT30" s="76" t="s">
        <v>691</v>
      </c>
      <c r="BU30" s="76"/>
      <c r="BV30" s="76"/>
      <c r="BW30" s="76"/>
      <c r="BX30" s="76"/>
      <c r="BY30" s="76" t="s">
        <v>735</v>
      </c>
      <c r="BZ30" s="76"/>
      <c r="CA30" s="76"/>
      <c r="CB30" s="76"/>
      <c r="CC30" s="345" t="s">
        <v>224</v>
      </c>
      <c r="CD30" s="345"/>
      <c r="CE30" s="345" t="s">
        <v>225</v>
      </c>
      <c r="CF30" s="346"/>
      <c r="CG30" s="346"/>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c r="FW30" s="58"/>
      <c r="FX30" s="58"/>
      <c r="FY30" s="58"/>
      <c r="FZ30" s="58"/>
      <c r="GA30" s="58"/>
      <c r="GB30" s="58"/>
      <c r="GC30" s="58"/>
      <c r="GD30" s="58"/>
      <c r="GE30" s="58"/>
      <c r="GF30" s="58"/>
      <c r="GG30" s="58"/>
      <c r="GH30" s="58"/>
      <c r="GI30" s="58"/>
      <c r="GJ30" s="58"/>
      <c r="GK30" s="58"/>
      <c r="GL30" s="58"/>
      <c r="GM30" s="58"/>
      <c r="GN30" s="58"/>
      <c r="GO30" s="58"/>
      <c r="GP30" s="58"/>
      <c r="GQ30" s="58"/>
      <c r="GR30" s="58"/>
      <c r="GS30" s="58"/>
      <c r="GT30" s="58"/>
      <c r="GU30" s="58"/>
      <c r="GV30" s="58"/>
      <c r="GW30" s="58"/>
      <c r="GX30" s="58"/>
      <c r="GY30" s="58"/>
      <c r="GZ30" s="58"/>
      <c r="HA30" s="58"/>
      <c r="HB30" s="58"/>
      <c r="HC30" s="58"/>
      <c r="HD30" s="58"/>
      <c r="HE30" s="58"/>
      <c r="HF30" s="58"/>
      <c r="HG30" s="58"/>
      <c r="HH30" s="58"/>
      <c r="HI30" s="58"/>
      <c r="HJ30" s="58"/>
      <c r="HK30" s="58"/>
      <c r="HL30" s="58"/>
      <c r="HM30" s="58"/>
      <c r="HN30" s="58"/>
      <c r="HO30" s="58"/>
      <c r="HP30" s="58"/>
      <c r="HQ30" s="58"/>
      <c r="HR30" s="58"/>
      <c r="HS30" s="58"/>
      <c r="HT30" s="58"/>
      <c r="HU30" s="58"/>
      <c r="HV30" s="58"/>
      <c r="HW30" s="58"/>
      <c r="HX30" s="58"/>
      <c r="HY30" s="58"/>
      <c r="HZ30" s="58"/>
      <c r="IA30" s="58"/>
      <c r="IB30" s="58"/>
      <c r="IC30" s="58"/>
      <c r="ID30" s="58"/>
      <c r="IE30" s="58"/>
      <c r="IF30" s="58"/>
      <c r="IG30" s="58"/>
      <c r="IH30" s="58"/>
      <c r="II30" s="58"/>
      <c r="IJ30" s="58"/>
      <c r="IK30" s="58"/>
      <c r="IL30" s="58"/>
      <c r="IM30" s="58"/>
      <c r="IN30" s="58"/>
      <c r="IO30" s="58"/>
      <c r="IP30" s="58"/>
      <c r="IQ30" s="58"/>
      <c r="IR30" s="58"/>
      <c r="IS30" s="58"/>
      <c r="IT30" s="58"/>
    </row>
    <row r="31" spans="1:254" s="313" customFormat="1" ht="12.75">
      <c r="A31" s="76"/>
      <c r="B31" s="47"/>
      <c r="C31" s="48"/>
      <c r="D31" s="48"/>
      <c r="E31" s="48"/>
      <c r="F31" s="48"/>
      <c r="G31" s="48"/>
      <c r="H31" s="48"/>
      <c r="I31" s="48"/>
      <c r="J31" s="48"/>
      <c r="K31" s="48"/>
      <c r="L31" s="48"/>
      <c r="M31" s="48"/>
      <c r="N31" s="48"/>
      <c r="O31" s="47"/>
      <c r="P31" s="47"/>
      <c r="Q31" s="47"/>
      <c r="R31" s="47"/>
      <c r="S31" s="4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76"/>
      <c r="BA31" s="76"/>
      <c r="BB31" s="76"/>
      <c r="BC31" s="76" t="s">
        <v>442</v>
      </c>
      <c r="BD31" s="76"/>
      <c r="BE31" s="76"/>
      <c r="BF31" s="76"/>
      <c r="BG31" s="76" t="s">
        <v>466</v>
      </c>
      <c r="BH31" s="76"/>
      <c r="BI31" s="76"/>
      <c r="BJ31" s="76"/>
      <c r="BK31" s="76"/>
      <c r="BL31" s="311" t="s">
        <v>494</v>
      </c>
      <c r="BM31" s="76"/>
      <c r="BN31" s="76"/>
      <c r="BO31" s="76"/>
      <c r="BP31" s="76"/>
      <c r="BQ31" s="76"/>
      <c r="BR31" s="76"/>
      <c r="BS31" s="76"/>
      <c r="BT31" s="76" t="s">
        <v>692</v>
      </c>
      <c r="BU31" s="76"/>
      <c r="BV31" s="76"/>
      <c r="BW31" s="76"/>
      <c r="BX31" s="76"/>
      <c r="BY31" s="76" t="s">
        <v>726</v>
      </c>
      <c r="BZ31" s="76"/>
      <c r="CA31" s="76"/>
      <c r="CB31" s="76"/>
      <c r="CC31" s="345" t="s">
        <v>226</v>
      </c>
      <c r="CD31" s="345"/>
      <c r="CE31" s="345" t="s">
        <v>212</v>
      </c>
      <c r="CF31" s="346"/>
      <c r="CG31" s="346"/>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c r="FW31" s="58"/>
      <c r="FX31" s="58"/>
      <c r="FY31" s="58"/>
      <c r="FZ31" s="58"/>
      <c r="GA31" s="58"/>
      <c r="GB31" s="58"/>
      <c r="GC31" s="58"/>
      <c r="GD31" s="58"/>
      <c r="GE31" s="58"/>
      <c r="GF31" s="58"/>
      <c r="GG31" s="58"/>
      <c r="GH31" s="58"/>
      <c r="GI31" s="58"/>
      <c r="GJ31" s="58"/>
      <c r="GK31" s="58"/>
      <c r="GL31" s="58"/>
      <c r="GM31" s="58"/>
      <c r="GN31" s="58"/>
      <c r="GO31" s="58"/>
      <c r="GP31" s="58"/>
      <c r="GQ31" s="58"/>
      <c r="GR31" s="58"/>
      <c r="GS31" s="58"/>
      <c r="GT31" s="58"/>
      <c r="GU31" s="58"/>
      <c r="GV31" s="58"/>
      <c r="GW31" s="58"/>
      <c r="GX31" s="58"/>
      <c r="GY31" s="58"/>
      <c r="GZ31" s="58"/>
      <c r="HA31" s="58"/>
      <c r="HB31" s="58"/>
      <c r="HC31" s="58"/>
      <c r="HD31" s="58"/>
      <c r="HE31" s="58"/>
      <c r="HF31" s="58"/>
      <c r="HG31" s="58"/>
      <c r="HH31" s="58"/>
      <c r="HI31" s="58"/>
      <c r="HJ31" s="58"/>
      <c r="HK31" s="58"/>
      <c r="HL31" s="58"/>
      <c r="HM31" s="58"/>
      <c r="HN31" s="58"/>
      <c r="HO31" s="58"/>
      <c r="HP31" s="58"/>
      <c r="HQ31" s="58"/>
      <c r="HR31" s="58"/>
      <c r="HS31" s="58"/>
      <c r="HT31" s="58"/>
      <c r="HU31" s="58"/>
      <c r="HV31" s="58"/>
      <c r="HW31" s="58"/>
      <c r="HX31" s="58"/>
      <c r="HY31" s="58"/>
      <c r="HZ31" s="58"/>
      <c r="IA31" s="58"/>
      <c r="IB31" s="58"/>
      <c r="IC31" s="58"/>
      <c r="ID31" s="58"/>
      <c r="IE31" s="58"/>
      <c r="IF31" s="58"/>
      <c r="IG31" s="58"/>
      <c r="IH31" s="58"/>
      <c r="II31" s="58"/>
      <c r="IJ31" s="58"/>
      <c r="IK31" s="58"/>
      <c r="IL31" s="58"/>
      <c r="IM31" s="58"/>
      <c r="IN31" s="58"/>
      <c r="IO31" s="58"/>
      <c r="IP31" s="58"/>
      <c r="IQ31" s="58"/>
      <c r="IR31" s="58"/>
      <c r="IS31" s="58"/>
      <c r="IT31" s="58"/>
    </row>
    <row r="32" spans="1:254" s="313" customFormat="1" ht="12.75">
      <c r="A32" s="76"/>
      <c r="B32" s="47"/>
      <c r="C32" s="48"/>
      <c r="D32" s="48"/>
      <c r="E32" s="48"/>
      <c r="F32" s="48"/>
      <c r="G32" s="48"/>
      <c r="H32" s="48"/>
      <c r="I32" s="48"/>
      <c r="J32" s="48"/>
      <c r="K32" s="48"/>
      <c r="L32" s="48"/>
      <c r="M32" s="48"/>
      <c r="N32" s="48"/>
      <c r="O32" s="47"/>
      <c r="P32" s="47"/>
      <c r="Q32" s="47"/>
      <c r="R32" s="47"/>
      <c r="S32" s="4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312" t="s">
        <v>421</v>
      </c>
      <c r="BA32" s="76"/>
      <c r="BB32" s="76"/>
      <c r="BC32" s="76" t="s">
        <v>180</v>
      </c>
      <c r="BD32" s="76"/>
      <c r="BE32" s="76"/>
      <c r="BF32" s="76"/>
      <c r="BG32" s="76" t="s">
        <v>278</v>
      </c>
      <c r="BH32" s="76"/>
      <c r="BI32" s="76"/>
      <c r="BJ32" s="76"/>
      <c r="BK32" s="76"/>
      <c r="BL32" s="311" t="s">
        <v>495</v>
      </c>
      <c r="BM32" s="76"/>
      <c r="BN32" s="76"/>
      <c r="BO32" s="76"/>
      <c r="BP32" s="76"/>
      <c r="BQ32" s="76"/>
      <c r="BR32" s="76"/>
      <c r="BS32" s="76"/>
      <c r="BT32" s="76" t="s">
        <v>709</v>
      </c>
      <c r="BU32" s="76"/>
      <c r="BV32" s="76"/>
      <c r="BW32" s="76"/>
      <c r="BX32" s="76"/>
      <c r="BY32" s="76" t="s">
        <v>180</v>
      </c>
      <c r="BZ32" s="76"/>
      <c r="CA32" s="76"/>
      <c r="CB32" s="76"/>
      <c r="CC32" s="345" t="s">
        <v>227</v>
      </c>
      <c r="CD32" s="345"/>
      <c r="CE32" s="345" t="s">
        <v>210</v>
      </c>
      <c r="CF32" s="346"/>
      <c r="CG32" s="346"/>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c r="FW32" s="58"/>
      <c r="FX32" s="58"/>
      <c r="FY32" s="58"/>
      <c r="FZ32" s="58"/>
      <c r="GA32" s="58"/>
      <c r="GB32" s="58"/>
      <c r="GC32" s="58"/>
      <c r="GD32" s="58"/>
      <c r="GE32" s="58"/>
      <c r="GF32" s="58"/>
      <c r="GG32" s="58"/>
      <c r="GH32" s="58"/>
      <c r="GI32" s="58"/>
      <c r="GJ32" s="58"/>
      <c r="GK32" s="58"/>
      <c r="GL32" s="58"/>
      <c r="GM32" s="58"/>
      <c r="GN32" s="58"/>
      <c r="GO32" s="58"/>
      <c r="GP32" s="58"/>
      <c r="GQ32" s="58"/>
      <c r="GR32" s="58"/>
      <c r="GS32" s="58"/>
      <c r="GT32" s="58"/>
      <c r="GU32" s="58"/>
      <c r="GV32" s="58"/>
      <c r="GW32" s="58"/>
      <c r="GX32" s="58"/>
      <c r="GY32" s="58"/>
      <c r="GZ32" s="58"/>
      <c r="HA32" s="58"/>
      <c r="HB32" s="58"/>
      <c r="HC32" s="58"/>
      <c r="HD32" s="58"/>
      <c r="HE32" s="58"/>
      <c r="HF32" s="58"/>
      <c r="HG32" s="58"/>
      <c r="HH32" s="58"/>
      <c r="HI32" s="58"/>
      <c r="HJ32" s="58"/>
      <c r="HK32" s="58"/>
      <c r="HL32" s="58"/>
      <c r="HM32" s="58"/>
      <c r="HN32" s="58"/>
      <c r="HO32" s="58"/>
      <c r="HP32" s="58"/>
      <c r="HQ32" s="58"/>
      <c r="HR32" s="58"/>
      <c r="HS32" s="58"/>
      <c r="HT32" s="58"/>
      <c r="HU32" s="58"/>
      <c r="HV32" s="58"/>
      <c r="HW32" s="58"/>
      <c r="HX32" s="58"/>
      <c r="HY32" s="58"/>
      <c r="HZ32" s="58"/>
      <c r="IA32" s="58"/>
      <c r="IB32" s="58"/>
      <c r="IC32" s="58"/>
      <c r="ID32" s="58"/>
      <c r="IE32" s="58"/>
      <c r="IF32" s="58"/>
      <c r="IG32" s="58"/>
      <c r="IH32" s="58"/>
      <c r="II32" s="58"/>
      <c r="IJ32" s="58"/>
      <c r="IK32" s="58"/>
      <c r="IL32" s="58"/>
      <c r="IM32" s="58"/>
      <c r="IN32" s="58"/>
      <c r="IO32" s="58"/>
      <c r="IP32" s="58"/>
      <c r="IQ32" s="58"/>
      <c r="IR32" s="58"/>
      <c r="IS32" s="58"/>
      <c r="IT32" s="58"/>
    </row>
    <row r="33" spans="1:254" s="313" customFormat="1" ht="12.75">
      <c r="A33" s="76"/>
      <c r="B33" s="47"/>
      <c r="C33" s="48"/>
      <c r="D33" s="48"/>
      <c r="E33" s="48"/>
      <c r="F33" s="48"/>
      <c r="G33" s="48"/>
      <c r="H33" s="48"/>
      <c r="I33" s="48"/>
      <c r="J33" s="48"/>
      <c r="K33" s="48"/>
      <c r="L33" s="48"/>
      <c r="M33" s="48"/>
      <c r="N33" s="48"/>
      <c r="O33" s="47"/>
      <c r="P33" s="47"/>
      <c r="Q33" s="47"/>
      <c r="R33" s="47"/>
      <c r="S33" s="4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76" t="s">
        <v>17</v>
      </c>
      <c r="BA33" s="76"/>
      <c r="BB33" s="76"/>
      <c r="BC33" s="76" t="s">
        <v>433</v>
      </c>
      <c r="BD33" s="76"/>
      <c r="BE33" s="76"/>
      <c r="BF33" s="76"/>
      <c r="BG33" s="76"/>
      <c r="BH33" s="76"/>
      <c r="BI33" s="76"/>
      <c r="BJ33" s="76"/>
      <c r="BK33" s="76"/>
      <c r="BL33" s="311" t="s">
        <v>496</v>
      </c>
      <c r="BM33" s="76"/>
      <c r="BN33" s="76"/>
      <c r="BO33" s="76"/>
      <c r="BP33" s="76"/>
      <c r="BQ33" s="76"/>
      <c r="BR33" s="76"/>
      <c r="BS33" s="76"/>
      <c r="BT33" s="76" t="s">
        <v>693</v>
      </c>
      <c r="BU33" s="76"/>
      <c r="BV33" s="76"/>
      <c r="BW33" s="76"/>
      <c r="BX33" s="76"/>
      <c r="BY33" s="76" t="s">
        <v>734</v>
      </c>
      <c r="BZ33" s="76"/>
      <c r="CA33" s="76"/>
      <c r="CB33" s="76"/>
      <c r="CC33" s="345" t="s">
        <v>228</v>
      </c>
      <c r="CD33" s="345"/>
      <c r="CE33" s="345" t="s">
        <v>229</v>
      </c>
      <c r="CF33" s="346"/>
      <c r="CG33" s="346"/>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c r="ER33" s="58"/>
      <c r="ES33" s="58"/>
      <c r="ET33" s="58"/>
      <c r="EU33" s="58"/>
      <c r="EV33" s="58"/>
      <c r="EW33" s="58"/>
      <c r="EX33" s="58"/>
      <c r="EY33" s="58"/>
      <c r="EZ33" s="58"/>
      <c r="FA33" s="58"/>
      <c r="FB33" s="58"/>
      <c r="FC33" s="58"/>
      <c r="FD33" s="58"/>
      <c r="FE33" s="58"/>
      <c r="FF33" s="58"/>
      <c r="FG33" s="58"/>
      <c r="FH33" s="58"/>
      <c r="FI33" s="58"/>
      <c r="FJ33" s="58"/>
      <c r="FK33" s="58"/>
      <c r="FL33" s="58"/>
      <c r="FM33" s="58"/>
      <c r="FN33" s="58"/>
      <c r="FO33" s="58"/>
      <c r="FP33" s="58"/>
      <c r="FQ33" s="58"/>
      <c r="FR33" s="58"/>
      <c r="FS33" s="58"/>
      <c r="FT33" s="58"/>
      <c r="FU33" s="58"/>
      <c r="FV33" s="58"/>
      <c r="FW33" s="58"/>
      <c r="FX33" s="58"/>
      <c r="FY33" s="58"/>
      <c r="FZ33" s="58"/>
      <c r="GA33" s="58"/>
      <c r="GB33" s="58"/>
      <c r="GC33" s="58"/>
      <c r="GD33" s="58"/>
      <c r="GE33" s="58"/>
      <c r="GF33" s="58"/>
      <c r="GG33" s="58"/>
      <c r="GH33" s="58"/>
      <c r="GI33" s="58"/>
      <c r="GJ33" s="58"/>
      <c r="GK33" s="58"/>
      <c r="GL33" s="58"/>
      <c r="GM33" s="58"/>
      <c r="GN33" s="58"/>
      <c r="GO33" s="58"/>
      <c r="GP33" s="58"/>
      <c r="GQ33" s="58"/>
      <c r="GR33" s="58"/>
      <c r="GS33" s="58"/>
      <c r="GT33" s="58"/>
      <c r="GU33" s="58"/>
      <c r="GV33" s="58"/>
      <c r="GW33" s="58"/>
      <c r="GX33" s="58"/>
      <c r="GY33" s="58"/>
      <c r="GZ33" s="58"/>
      <c r="HA33" s="58"/>
      <c r="HB33" s="58"/>
      <c r="HC33" s="58"/>
      <c r="HD33" s="58"/>
      <c r="HE33" s="58"/>
      <c r="HF33" s="58"/>
      <c r="HG33" s="58"/>
      <c r="HH33" s="58"/>
      <c r="HI33" s="58"/>
      <c r="HJ33" s="58"/>
      <c r="HK33" s="58"/>
      <c r="HL33" s="58"/>
      <c r="HM33" s="58"/>
      <c r="HN33" s="58"/>
      <c r="HO33" s="58"/>
      <c r="HP33" s="58"/>
      <c r="HQ33" s="58"/>
      <c r="HR33" s="58"/>
      <c r="HS33" s="58"/>
      <c r="HT33" s="58"/>
      <c r="HU33" s="58"/>
      <c r="HV33" s="58"/>
      <c r="HW33" s="58"/>
      <c r="HX33" s="58"/>
      <c r="HY33" s="58"/>
      <c r="HZ33" s="58"/>
      <c r="IA33" s="58"/>
      <c r="IB33" s="58"/>
      <c r="IC33" s="58"/>
      <c r="ID33" s="58"/>
      <c r="IE33" s="58"/>
      <c r="IF33" s="58"/>
      <c r="IG33" s="58"/>
      <c r="IH33" s="58"/>
      <c r="II33" s="58"/>
      <c r="IJ33" s="58"/>
      <c r="IK33" s="58"/>
      <c r="IL33" s="58"/>
      <c r="IM33" s="58"/>
      <c r="IN33" s="58"/>
      <c r="IO33" s="58"/>
      <c r="IP33" s="58"/>
      <c r="IQ33" s="58"/>
      <c r="IR33" s="58"/>
      <c r="IS33" s="58"/>
      <c r="IT33" s="58"/>
    </row>
    <row r="34" spans="1:254" s="313" customFormat="1" ht="12.75">
      <c r="A34" s="76"/>
      <c r="B34" s="47"/>
      <c r="C34" s="48"/>
      <c r="D34" s="48"/>
      <c r="E34" s="48"/>
      <c r="F34" s="48"/>
      <c r="G34" s="48"/>
      <c r="H34" s="48"/>
      <c r="I34" s="48"/>
      <c r="J34" s="48"/>
      <c r="K34" s="48"/>
      <c r="L34" s="48"/>
      <c r="M34" s="48"/>
      <c r="N34" s="48"/>
      <c r="O34" s="47"/>
      <c r="P34" s="47"/>
      <c r="Q34" s="47"/>
      <c r="R34" s="47"/>
      <c r="S34" s="4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76" t="s">
        <v>19</v>
      </c>
      <c r="BA34" s="76"/>
      <c r="BB34" s="76"/>
      <c r="BC34" s="76" t="s">
        <v>443</v>
      </c>
      <c r="BD34" s="76"/>
      <c r="BE34" s="76"/>
      <c r="BF34" s="76"/>
      <c r="BG34" s="76"/>
      <c r="BH34" s="76"/>
      <c r="BI34" s="76"/>
      <c r="BJ34" s="76"/>
      <c r="BK34" s="76"/>
      <c r="BL34" s="311" t="s">
        <v>497</v>
      </c>
      <c r="BM34" s="76"/>
      <c r="BN34" s="76"/>
      <c r="BO34" s="76"/>
      <c r="BP34" s="76"/>
      <c r="BQ34" s="76"/>
      <c r="BR34" s="76"/>
      <c r="BS34" s="76"/>
      <c r="BT34" s="76" t="s">
        <v>710</v>
      </c>
      <c r="BU34" s="76"/>
      <c r="BV34" s="76"/>
      <c r="BW34" s="76"/>
      <c r="BX34" s="76"/>
      <c r="BY34" s="76" t="s">
        <v>190</v>
      </c>
      <c r="BZ34" s="76"/>
      <c r="CA34" s="76"/>
      <c r="CB34" s="76"/>
      <c r="CC34" s="345" t="s">
        <v>230</v>
      </c>
      <c r="CD34" s="345"/>
      <c r="CE34" s="345" t="s">
        <v>211</v>
      </c>
      <c r="CF34" s="346"/>
      <c r="CG34" s="346"/>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c r="EP34" s="58"/>
      <c r="EQ34" s="58"/>
      <c r="ER34" s="58"/>
      <c r="ES34" s="58"/>
      <c r="ET34" s="58"/>
      <c r="EU34" s="58"/>
      <c r="EV34" s="58"/>
      <c r="EW34" s="58"/>
      <c r="EX34" s="58"/>
      <c r="EY34" s="58"/>
      <c r="EZ34" s="58"/>
      <c r="FA34" s="58"/>
      <c r="FB34" s="58"/>
      <c r="FC34" s="58"/>
      <c r="FD34" s="58"/>
      <c r="FE34" s="58"/>
      <c r="FF34" s="58"/>
      <c r="FG34" s="58"/>
      <c r="FH34" s="58"/>
      <c r="FI34" s="58"/>
      <c r="FJ34" s="58"/>
      <c r="FK34" s="58"/>
      <c r="FL34" s="58"/>
      <c r="FM34" s="58"/>
      <c r="FN34" s="58"/>
      <c r="FO34" s="58"/>
      <c r="FP34" s="58"/>
      <c r="FQ34" s="58"/>
      <c r="FR34" s="58"/>
      <c r="FS34" s="58"/>
      <c r="FT34" s="58"/>
      <c r="FU34" s="58"/>
      <c r="FV34" s="58"/>
      <c r="FW34" s="58"/>
      <c r="FX34" s="58"/>
      <c r="FY34" s="58"/>
      <c r="FZ34" s="58"/>
      <c r="GA34" s="58"/>
      <c r="GB34" s="58"/>
      <c r="GC34" s="58"/>
      <c r="GD34" s="58"/>
      <c r="GE34" s="58"/>
      <c r="GF34" s="58"/>
      <c r="GG34" s="58"/>
      <c r="GH34" s="58"/>
      <c r="GI34" s="58"/>
      <c r="GJ34" s="58"/>
      <c r="GK34" s="58"/>
      <c r="GL34" s="58"/>
      <c r="GM34" s="58"/>
      <c r="GN34" s="58"/>
      <c r="GO34" s="58"/>
      <c r="GP34" s="58"/>
      <c r="GQ34" s="58"/>
      <c r="GR34" s="58"/>
      <c r="GS34" s="58"/>
      <c r="GT34" s="58"/>
      <c r="GU34" s="58"/>
      <c r="GV34" s="58"/>
      <c r="GW34" s="58"/>
      <c r="GX34" s="58"/>
      <c r="GY34" s="58"/>
      <c r="GZ34" s="58"/>
      <c r="HA34" s="58"/>
      <c r="HB34" s="58"/>
      <c r="HC34" s="58"/>
      <c r="HD34" s="58"/>
      <c r="HE34" s="58"/>
      <c r="HF34" s="58"/>
      <c r="HG34" s="58"/>
      <c r="HH34" s="58"/>
      <c r="HI34" s="58"/>
      <c r="HJ34" s="58"/>
      <c r="HK34" s="58"/>
      <c r="HL34" s="58"/>
      <c r="HM34" s="58"/>
      <c r="HN34" s="58"/>
      <c r="HO34" s="58"/>
      <c r="HP34" s="58"/>
      <c r="HQ34" s="58"/>
      <c r="HR34" s="58"/>
      <c r="HS34" s="58"/>
      <c r="HT34" s="58"/>
      <c r="HU34" s="58"/>
      <c r="HV34" s="58"/>
      <c r="HW34" s="58"/>
      <c r="HX34" s="58"/>
      <c r="HY34" s="58"/>
      <c r="HZ34" s="58"/>
      <c r="IA34" s="58"/>
      <c r="IB34" s="58"/>
      <c r="IC34" s="58"/>
      <c r="ID34" s="58"/>
      <c r="IE34" s="58"/>
      <c r="IF34" s="58"/>
      <c r="IG34" s="58"/>
      <c r="IH34" s="58"/>
      <c r="II34" s="58"/>
      <c r="IJ34" s="58"/>
      <c r="IK34" s="58"/>
      <c r="IL34" s="58"/>
      <c r="IM34" s="58"/>
      <c r="IN34" s="58"/>
      <c r="IO34" s="58"/>
      <c r="IP34" s="58"/>
      <c r="IQ34" s="58"/>
      <c r="IR34" s="58"/>
      <c r="IS34" s="58"/>
      <c r="IT34" s="58"/>
    </row>
    <row r="35" spans="1:254" s="313" customFormat="1" ht="12.75">
      <c r="A35" s="76"/>
      <c r="B35" s="47"/>
      <c r="C35" s="48"/>
      <c r="D35" s="48"/>
      <c r="E35" s="48"/>
      <c r="F35" s="48"/>
      <c r="G35" s="48"/>
      <c r="H35" s="48"/>
      <c r="I35" s="48"/>
      <c r="J35" s="48"/>
      <c r="K35" s="48"/>
      <c r="L35" s="48"/>
      <c r="M35" s="48"/>
      <c r="N35" s="48"/>
      <c r="O35" s="47"/>
      <c r="P35" s="47"/>
      <c r="Q35" s="47"/>
      <c r="R35" s="47"/>
      <c r="S35" s="4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76" t="s">
        <v>21</v>
      </c>
      <c r="BA35" s="76"/>
      <c r="BB35" s="76"/>
      <c r="BC35" s="76" t="s">
        <v>444</v>
      </c>
      <c r="BD35" s="76"/>
      <c r="BE35" s="76"/>
      <c r="BF35" s="76"/>
      <c r="BG35" s="312" t="s">
        <v>639</v>
      </c>
      <c r="BH35" s="76"/>
      <c r="BI35" s="76"/>
      <c r="BJ35" s="76"/>
      <c r="BK35" s="76"/>
      <c r="BL35" s="311" t="s">
        <v>498</v>
      </c>
      <c r="BM35" s="76"/>
      <c r="BN35" s="76"/>
      <c r="BO35" s="76"/>
      <c r="BP35" s="76"/>
      <c r="BQ35" s="76"/>
      <c r="BR35" s="76"/>
      <c r="BS35" s="76"/>
      <c r="BT35" s="76" t="s">
        <v>694</v>
      </c>
      <c r="BU35" s="76"/>
      <c r="BV35" s="76"/>
      <c r="BW35" s="76"/>
      <c r="BX35" s="76"/>
      <c r="BY35" s="76" t="s">
        <v>719</v>
      </c>
      <c r="BZ35" s="76"/>
      <c r="CA35" s="76"/>
      <c r="CB35" s="76"/>
      <c r="CC35" s="345" t="s">
        <v>231</v>
      </c>
      <c r="CD35" s="345"/>
      <c r="CE35" s="345"/>
      <c r="CF35" s="346"/>
      <c r="CG35" s="346"/>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c r="EP35" s="58"/>
      <c r="EQ35" s="58"/>
      <c r="ER35" s="58"/>
      <c r="ES35" s="58"/>
      <c r="ET35" s="58"/>
      <c r="EU35" s="58"/>
      <c r="EV35" s="58"/>
      <c r="EW35" s="58"/>
      <c r="EX35" s="58"/>
      <c r="EY35" s="58"/>
      <c r="EZ35" s="58"/>
      <c r="FA35" s="58"/>
      <c r="FB35" s="58"/>
      <c r="FC35" s="58"/>
      <c r="FD35" s="58"/>
      <c r="FE35" s="58"/>
      <c r="FF35" s="58"/>
      <c r="FG35" s="58"/>
      <c r="FH35" s="58"/>
      <c r="FI35" s="58"/>
      <c r="FJ35" s="58"/>
      <c r="FK35" s="58"/>
      <c r="FL35" s="58"/>
      <c r="FM35" s="58"/>
      <c r="FN35" s="58"/>
      <c r="FO35" s="58"/>
      <c r="FP35" s="58"/>
      <c r="FQ35" s="58"/>
      <c r="FR35" s="58"/>
      <c r="FS35" s="58"/>
      <c r="FT35" s="58"/>
      <c r="FU35" s="58"/>
      <c r="FV35" s="58"/>
      <c r="FW35" s="58"/>
      <c r="FX35" s="58"/>
      <c r="FY35" s="58"/>
      <c r="FZ35" s="58"/>
      <c r="GA35" s="58"/>
      <c r="GB35" s="58"/>
      <c r="GC35" s="58"/>
      <c r="GD35" s="58"/>
      <c r="GE35" s="58"/>
      <c r="GF35" s="58"/>
      <c r="GG35" s="58"/>
      <c r="GH35" s="58"/>
      <c r="GI35" s="58"/>
      <c r="GJ35" s="58"/>
      <c r="GK35" s="58"/>
      <c r="GL35" s="58"/>
      <c r="GM35" s="58"/>
      <c r="GN35" s="58"/>
      <c r="GO35" s="58"/>
      <c r="GP35" s="58"/>
      <c r="GQ35" s="58"/>
      <c r="GR35" s="58"/>
      <c r="GS35" s="58"/>
      <c r="GT35" s="58"/>
      <c r="GU35" s="58"/>
      <c r="GV35" s="58"/>
      <c r="GW35" s="58"/>
      <c r="GX35" s="58"/>
      <c r="GY35" s="58"/>
      <c r="GZ35" s="58"/>
      <c r="HA35" s="58"/>
      <c r="HB35" s="58"/>
      <c r="HC35" s="58"/>
      <c r="HD35" s="58"/>
      <c r="HE35" s="58"/>
      <c r="HF35" s="58"/>
      <c r="HG35" s="58"/>
      <c r="HH35" s="58"/>
      <c r="HI35" s="58"/>
      <c r="HJ35" s="58"/>
      <c r="HK35" s="58"/>
      <c r="HL35" s="58"/>
      <c r="HM35" s="58"/>
      <c r="HN35" s="58"/>
      <c r="HO35" s="58"/>
      <c r="HP35" s="58"/>
      <c r="HQ35" s="58"/>
      <c r="HR35" s="58"/>
      <c r="HS35" s="58"/>
      <c r="HT35" s="58"/>
      <c r="HU35" s="58"/>
      <c r="HV35" s="58"/>
      <c r="HW35" s="58"/>
      <c r="HX35" s="58"/>
      <c r="HY35" s="58"/>
      <c r="HZ35" s="58"/>
      <c r="IA35" s="58"/>
      <c r="IB35" s="58"/>
      <c r="IC35" s="58"/>
      <c r="ID35" s="58"/>
      <c r="IE35" s="58"/>
      <c r="IF35" s="58"/>
      <c r="IG35" s="58"/>
      <c r="IH35" s="58"/>
      <c r="II35" s="58"/>
      <c r="IJ35" s="58"/>
      <c r="IK35" s="58"/>
      <c r="IL35" s="58"/>
      <c r="IM35" s="58"/>
      <c r="IN35" s="58"/>
      <c r="IO35" s="58"/>
      <c r="IP35" s="58"/>
      <c r="IQ35" s="58"/>
      <c r="IR35" s="58"/>
      <c r="IS35" s="58"/>
      <c r="IT35" s="58"/>
    </row>
    <row r="36" spans="1:254" ht="12.75">
      <c r="AZ36" s="82" t="s">
        <v>22</v>
      </c>
      <c r="BA36" s="82"/>
      <c r="BB36" s="82"/>
      <c r="BC36" s="76" t="s">
        <v>446</v>
      </c>
      <c r="BD36" s="82"/>
      <c r="BE36" s="82"/>
      <c r="BF36" s="82"/>
      <c r="BG36" s="82" t="s">
        <v>746</v>
      </c>
      <c r="BH36" s="82"/>
      <c r="BI36" s="82"/>
      <c r="BJ36" s="82"/>
      <c r="BK36" s="82"/>
      <c r="BL36" s="216" t="s">
        <v>499</v>
      </c>
      <c r="BM36" s="82"/>
      <c r="BN36" s="82"/>
      <c r="BO36" s="82"/>
      <c r="BP36" s="82"/>
      <c r="BQ36" s="82"/>
      <c r="BR36" s="82"/>
      <c r="BS36" s="82"/>
      <c r="BT36" s="76" t="s">
        <v>711</v>
      </c>
      <c r="BU36" s="76"/>
      <c r="BV36" s="76"/>
      <c r="BW36" s="76"/>
      <c r="BX36" s="76"/>
      <c r="BY36" s="76" t="s">
        <v>729</v>
      </c>
      <c r="BZ36" s="76"/>
      <c r="CA36" s="76"/>
      <c r="CB36" s="82"/>
      <c r="CC36" s="74" t="s">
        <v>232</v>
      </c>
      <c r="CD36" s="74"/>
      <c r="CE36" s="74"/>
      <c r="CF36" s="104"/>
      <c r="CG36" s="104"/>
    </row>
    <row r="37" spans="1:254" ht="12.75">
      <c r="AZ37" s="82" t="s">
        <v>410</v>
      </c>
      <c r="BA37" s="82"/>
      <c r="BB37" s="82"/>
      <c r="BC37" s="76" t="s">
        <v>445</v>
      </c>
      <c r="BD37" s="82"/>
      <c r="BE37" s="82"/>
      <c r="BF37" s="82"/>
      <c r="BG37" s="82" t="s">
        <v>640</v>
      </c>
      <c r="BH37" s="82"/>
      <c r="BI37" s="82"/>
      <c r="BJ37" s="82"/>
      <c r="BK37" s="82"/>
      <c r="BL37" s="216" t="s">
        <v>500</v>
      </c>
      <c r="BM37" s="82"/>
      <c r="BN37" s="82"/>
      <c r="BO37" s="82"/>
      <c r="BP37" s="82"/>
      <c r="BQ37" s="82"/>
      <c r="BR37" s="82"/>
      <c r="BS37" s="82"/>
      <c r="BT37" s="76" t="s">
        <v>695</v>
      </c>
      <c r="BU37" s="76"/>
      <c r="BV37" s="76"/>
      <c r="BW37" s="76"/>
      <c r="BX37" s="76"/>
      <c r="BY37" s="76" t="s">
        <v>720</v>
      </c>
      <c r="BZ37" s="76"/>
      <c r="CA37" s="76"/>
      <c r="CB37" s="82"/>
      <c r="CC37" s="74" t="s">
        <v>233</v>
      </c>
      <c r="CD37" s="74"/>
      <c r="CE37" s="74"/>
      <c r="CF37" s="104"/>
      <c r="CG37" s="104"/>
    </row>
    <row r="38" spans="1:254" ht="12.75">
      <c r="AZ38" s="82"/>
      <c r="BA38" s="82"/>
      <c r="BB38" s="82"/>
      <c r="BC38" s="76" t="s">
        <v>447</v>
      </c>
      <c r="BD38" s="82"/>
      <c r="BE38" s="82"/>
      <c r="BF38" s="82"/>
      <c r="BG38" s="82" t="s">
        <v>641</v>
      </c>
      <c r="BH38" s="82"/>
      <c r="BI38" s="82"/>
      <c r="BJ38" s="82"/>
      <c r="BK38" s="82"/>
      <c r="BL38" s="216" t="s">
        <v>501</v>
      </c>
      <c r="BM38" s="82"/>
      <c r="BN38" s="82"/>
      <c r="BO38" s="82"/>
      <c r="BP38" s="82"/>
      <c r="BQ38" s="82"/>
      <c r="BR38" s="82"/>
      <c r="BS38" s="82"/>
      <c r="BT38" s="76" t="s">
        <v>712</v>
      </c>
      <c r="BU38" s="76"/>
      <c r="BV38" s="76"/>
      <c r="BW38" s="76"/>
      <c r="BX38" s="76"/>
      <c r="BY38" s="76" t="s">
        <v>721</v>
      </c>
      <c r="BZ38" s="76"/>
      <c r="CA38" s="76"/>
      <c r="CB38" s="82"/>
      <c r="CC38" s="74" t="s">
        <v>234</v>
      </c>
      <c r="CD38" s="74"/>
      <c r="CE38" s="74"/>
      <c r="CF38" s="104"/>
      <c r="CG38" s="104"/>
    </row>
    <row r="39" spans="1:254" ht="12.75">
      <c r="AZ39" s="82"/>
      <c r="BA39" s="82"/>
      <c r="BB39" s="82"/>
      <c r="BC39" s="76" t="s">
        <v>448</v>
      </c>
      <c r="BD39" s="82"/>
      <c r="BE39" s="82"/>
      <c r="BF39" s="82"/>
      <c r="BG39" s="82" t="s">
        <v>642</v>
      </c>
      <c r="BH39" s="82"/>
      <c r="BI39" s="82"/>
      <c r="BJ39" s="82"/>
      <c r="BK39" s="82"/>
      <c r="BL39" s="216" t="s">
        <v>502</v>
      </c>
      <c r="BM39" s="82"/>
      <c r="BN39" s="82"/>
      <c r="BO39" s="82"/>
      <c r="BP39" s="82"/>
      <c r="BQ39" s="82"/>
      <c r="BR39" s="82"/>
      <c r="BS39" s="82"/>
      <c r="BT39" s="76" t="s">
        <v>713</v>
      </c>
      <c r="BU39" s="76"/>
      <c r="BV39" s="76"/>
      <c r="BW39" s="76"/>
      <c r="BX39" s="76"/>
      <c r="BY39" s="76" t="s">
        <v>732</v>
      </c>
      <c r="BZ39" s="76"/>
      <c r="CA39" s="76"/>
      <c r="CB39" s="82"/>
      <c r="CC39" s="74" t="s">
        <v>235</v>
      </c>
      <c r="CD39" s="74"/>
      <c r="CE39" s="74"/>
      <c r="CF39" s="104"/>
      <c r="CG39" s="104"/>
    </row>
    <row r="40" spans="1:254" ht="12.75">
      <c r="AZ40" s="82" t="s">
        <v>422</v>
      </c>
      <c r="BA40" s="82"/>
      <c r="BB40" s="82"/>
      <c r="BC40" s="76" t="s">
        <v>449</v>
      </c>
      <c r="BD40" s="82"/>
      <c r="BE40" s="82"/>
      <c r="BF40" s="82"/>
      <c r="BG40" s="82" t="s">
        <v>643</v>
      </c>
      <c r="BH40" s="82"/>
      <c r="BI40" s="82"/>
      <c r="BJ40" s="82"/>
      <c r="BK40" s="82"/>
      <c r="BL40" s="216" t="s">
        <v>503</v>
      </c>
      <c r="BM40" s="82"/>
      <c r="BN40" s="82"/>
      <c r="BO40" s="82"/>
      <c r="BP40" s="82"/>
      <c r="BQ40" s="82"/>
      <c r="BR40" s="82"/>
      <c r="BS40" s="82"/>
      <c r="BT40" s="76" t="s">
        <v>714</v>
      </c>
      <c r="BU40" s="76"/>
      <c r="BV40" s="76"/>
      <c r="BW40" s="76"/>
      <c r="BX40" s="76"/>
      <c r="BY40" s="76" t="s">
        <v>722</v>
      </c>
      <c r="BZ40" s="76"/>
      <c r="CA40" s="76"/>
      <c r="CB40" s="82"/>
      <c r="CC40" s="82"/>
      <c r="CD40" s="82"/>
      <c r="CE40" s="82"/>
      <c r="CF40" s="82"/>
      <c r="CG40" s="82"/>
    </row>
    <row r="41" spans="1:254" ht="12.75">
      <c r="AZ41" s="82" t="s">
        <v>38</v>
      </c>
      <c r="BA41" s="82"/>
      <c r="BB41" s="82"/>
      <c r="BC41" s="76" t="s">
        <v>450</v>
      </c>
      <c r="BD41" s="82"/>
      <c r="BE41" s="82"/>
      <c r="BF41" s="82"/>
      <c r="BG41" s="82" t="s">
        <v>644</v>
      </c>
      <c r="BH41" s="82"/>
      <c r="BI41" s="82"/>
      <c r="BJ41" s="82"/>
      <c r="BK41" s="82"/>
      <c r="BL41" s="216" t="s">
        <v>504</v>
      </c>
      <c r="BM41" s="82"/>
      <c r="BN41" s="82"/>
      <c r="BO41" s="82"/>
      <c r="BP41" s="82"/>
      <c r="BQ41" s="82"/>
      <c r="BR41" s="82"/>
      <c r="BS41" s="82"/>
      <c r="BT41" s="76" t="s">
        <v>696</v>
      </c>
      <c r="BU41" s="76"/>
      <c r="BV41" s="76"/>
      <c r="BW41" s="76"/>
      <c r="BX41" s="76"/>
      <c r="BY41" s="76" t="s">
        <v>724</v>
      </c>
      <c r="BZ41" s="76"/>
      <c r="CA41" s="76"/>
      <c r="CB41" s="82"/>
      <c r="CC41" s="82"/>
      <c r="CD41" s="82"/>
      <c r="CE41" s="82"/>
      <c r="CF41" s="82"/>
      <c r="CG41" s="82"/>
    </row>
    <row r="42" spans="1:254" ht="12.75">
      <c r="AZ42" s="82" t="s">
        <v>22</v>
      </c>
      <c r="BA42" s="82"/>
      <c r="BB42" s="82"/>
      <c r="BC42" s="76" t="s">
        <v>451</v>
      </c>
      <c r="BD42" s="82"/>
      <c r="BE42" s="82"/>
      <c r="BF42" s="82"/>
      <c r="BG42" s="82" t="s">
        <v>645</v>
      </c>
      <c r="BH42" s="82"/>
      <c r="BI42" s="82"/>
      <c r="BJ42" s="82"/>
      <c r="BK42" s="82"/>
      <c r="BL42" s="216" t="s">
        <v>505</v>
      </c>
      <c r="BM42" s="82"/>
      <c r="BN42" s="82"/>
      <c r="BO42" s="82"/>
      <c r="BP42" s="82"/>
      <c r="BQ42" s="82"/>
      <c r="BR42" s="82"/>
      <c r="BS42" s="82"/>
      <c r="BT42" s="76" t="s">
        <v>697</v>
      </c>
      <c r="BU42" s="76"/>
      <c r="BV42" s="76"/>
      <c r="BW42" s="76"/>
      <c r="BX42" s="76"/>
      <c r="BY42" s="76" t="s">
        <v>450</v>
      </c>
      <c r="BZ42" s="76"/>
      <c r="CA42" s="76"/>
      <c r="CB42" s="82"/>
      <c r="CC42" s="82"/>
      <c r="CD42" s="82"/>
      <c r="CE42" s="82"/>
      <c r="CF42" s="82"/>
      <c r="CG42" s="82"/>
    </row>
    <row r="43" spans="1:254" ht="12.75">
      <c r="AZ43" s="82" t="s">
        <v>410</v>
      </c>
      <c r="BA43" s="82"/>
      <c r="BB43" s="82"/>
      <c r="BC43" s="76" t="s">
        <v>452</v>
      </c>
      <c r="BD43" s="82"/>
      <c r="BE43" s="82"/>
      <c r="BF43" s="82"/>
      <c r="BG43" s="82" t="s">
        <v>646</v>
      </c>
      <c r="BH43" s="82"/>
      <c r="BI43" s="82"/>
      <c r="BJ43" s="82"/>
      <c r="BK43" s="82"/>
      <c r="BL43" s="216" t="s">
        <v>506</v>
      </c>
      <c r="BM43" s="82"/>
      <c r="BN43" s="82"/>
      <c r="BO43" s="82"/>
      <c r="BP43" s="82"/>
      <c r="BQ43" s="82"/>
      <c r="BR43" s="82"/>
      <c r="BS43" s="82"/>
      <c r="BT43" s="76" t="s">
        <v>699</v>
      </c>
      <c r="BU43" s="76"/>
      <c r="BV43" s="76"/>
      <c r="BW43" s="76"/>
      <c r="BX43" s="76"/>
      <c r="BY43" s="76" t="s">
        <v>725</v>
      </c>
      <c r="BZ43" s="76"/>
      <c r="CA43" s="76"/>
      <c r="CB43" s="82"/>
      <c r="CC43" s="82"/>
      <c r="CD43" s="82"/>
      <c r="CE43" s="82"/>
      <c r="CF43" s="82"/>
      <c r="CG43" s="82"/>
    </row>
    <row r="44" spans="1:254" ht="12.75">
      <c r="AZ44" s="82"/>
      <c r="BA44" s="82"/>
      <c r="BB44" s="82"/>
      <c r="BC44" s="82" t="s">
        <v>438</v>
      </c>
      <c r="BD44" s="82"/>
      <c r="BE44" s="82"/>
      <c r="BF44" s="82"/>
      <c r="BG44" s="82" t="s">
        <v>647</v>
      </c>
      <c r="BH44" s="82"/>
      <c r="BI44" s="82"/>
      <c r="BJ44" s="82"/>
      <c r="BK44" s="82"/>
      <c r="BL44" s="216" t="s">
        <v>507</v>
      </c>
      <c r="BM44" s="82"/>
      <c r="BN44" s="82"/>
      <c r="BO44" s="82"/>
      <c r="BP44" s="82"/>
      <c r="BQ44" s="82"/>
      <c r="BR44" s="82"/>
      <c r="BS44" s="82"/>
      <c r="BT44" s="76" t="s">
        <v>700</v>
      </c>
      <c r="BU44" s="76"/>
      <c r="BV44" s="76"/>
      <c r="BW44" s="76"/>
      <c r="BX44" s="76"/>
      <c r="BY44" s="82"/>
      <c r="BZ44" s="76"/>
      <c r="CA44" s="76"/>
      <c r="CB44" s="82"/>
      <c r="CC44" s="82"/>
      <c r="CD44" s="82"/>
      <c r="CE44" s="82"/>
      <c r="CF44" s="82"/>
      <c r="CG44" s="82"/>
    </row>
    <row r="45" spans="1:254" ht="12.75">
      <c r="AZ45" s="82"/>
      <c r="BA45" s="82"/>
      <c r="BB45" s="82"/>
      <c r="BC45" s="82"/>
      <c r="BD45" s="82"/>
      <c r="BE45" s="82"/>
      <c r="BF45" s="82"/>
      <c r="BG45" s="82" t="s">
        <v>113</v>
      </c>
      <c r="BH45" s="82"/>
      <c r="BI45" s="82"/>
      <c r="BJ45" s="82"/>
      <c r="BK45" s="82"/>
      <c r="BL45" s="216" t="s">
        <v>508</v>
      </c>
      <c r="BM45" s="82"/>
      <c r="BN45" s="82"/>
      <c r="BO45" s="82"/>
      <c r="BP45" s="82"/>
      <c r="BQ45" s="82"/>
      <c r="BR45" s="82"/>
      <c r="BS45" s="82"/>
      <c r="BT45" s="82"/>
      <c r="BU45" s="76"/>
      <c r="BV45" s="76"/>
      <c r="BW45" s="76"/>
      <c r="BX45" s="76"/>
      <c r="BY45" s="82"/>
      <c r="BZ45" s="76"/>
      <c r="CA45" s="76"/>
      <c r="CB45" s="82"/>
      <c r="CC45" s="82"/>
      <c r="CD45" s="82"/>
      <c r="CE45" s="82"/>
      <c r="CF45" s="82"/>
      <c r="CG45" s="82"/>
    </row>
    <row r="46" spans="1:254" ht="12.75">
      <c r="AZ46" s="212" t="s">
        <v>299</v>
      </c>
      <c r="BA46" s="82"/>
      <c r="BB46" s="82"/>
      <c r="BC46" s="82"/>
      <c r="BD46" s="82"/>
      <c r="BE46" s="82"/>
      <c r="BF46" s="82"/>
      <c r="BG46" s="82" t="s">
        <v>114</v>
      </c>
      <c r="BH46" s="82"/>
      <c r="BI46" s="82"/>
      <c r="BJ46" s="82"/>
      <c r="BK46" s="82"/>
      <c r="BL46" s="216" t="s">
        <v>509</v>
      </c>
      <c r="BM46" s="82"/>
      <c r="BN46" s="82"/>
      <c r="BO46" s="82"/>
      <c r="BP46" s="82"/>
      <c r="BQ46" s="82"/>
      <c r="BR46" s="82"/>
      <c r="BS46" s="82"/>
      <c r="BT46" s="82"/>
      <c r="BU46" s="76"/>
      <c r="BV46" s="76"/>
      <c r="BW46" s="76"/>
      <c r="BX46" s="76"/>
      <c r="BY46" s="76"/>
      <c r="BZ46" s="76"/>
      <c r="CA46" s="76"/>
      <c r="CB46" s="82"/>
      <c r="CC46" s="82"/>
      <c r="CD46" s="82"/>
      <c r="CE46" s="82"/>
      <c r="CF46" s="82"/>
      <c r="CG46" s="82"/>
    </row>
    <row r="47" spans="1:254" ht="12.75">
      <c r="AZ47" s="82" t="s">
        <v>6</v>
      </c>
      <c r="BA47" s="82"/>
      <c r="BB47" s="82"/>
      <c r="BC47" s="212" t="s">
        <v>284</v>
      </c>
      <c r="BD47" s="82"/>
      <c r="BE47" s="82"/>
      <c r="BF47" s="82"/>
      <c r="BG47" s="82" t="s">
        <v>115</v>
      </c>
      <c r="BH47" s="82"/>
      <c r="BI47" s="82"/>
      <c r="BJ47" s="82"/>
      <c r="BK47" s="82"/>
      <c r="BL47" s="216" t="s">
        <v>510</v>
      </c>
      <c r="BM47" s="82"/>
      <c r="BN47" s="82"/>
      <c r="BO47" s="82"/>
      <c r="BP47" s="82"/>
      <c r="BQ47" s="82"/>
      <c r="BR47" s="82"/>
      <c r="BS47" s="82"/>
      <c r="BT47" s="76"/>
      <c r="BU47" s="76"/>
      <c r="BV47" s="76"/>
      <c r="BW47" s="76"/>
      <c r="BX47" s="76"/>
      <c r="BY47" s="76"/>
      <c r="BZ47" s="76"/>
      <c r="CA47" s="76"/>
      <c r="CB47" s="82"/>
      <c r="CC47" s="82"/>
      <c r="CD47" s="82"/>
      <c r="CE47" s="82"/>
      <c r="CF47" s="82"/>
      <c r="CG47" s="82"/>
    </row>
    <row r="48" spans="1:254" ht="12.75">
      <c r="AZ48" s="82" t="s">
        <v>99</v>
      </c>
      <c r="BA48" s="82"/>
      <c r="BB48" s="82"/>
      <c r="BC48" s="82" t="s">
        <v>453</v>
      </c>
      <c r="BD48" s="82"/>
      <c r="BE48" s="82"/>
      <c r="BF48" s="82"/>
      <c r="BG48" s="82"/>
      <c r="BH48" s="82"/>
      <c r="BI48" s="82"/>
      <c r="BJ48" s="82"/>
      <c r="BK48" s="82"/>
      <c r="BL48" s="216" t="s">
        <v>511</v>
      </c>
      <c r="BM48" s="82"/>
      <c r="BN48" s="82"/>
      <c r="BO48" s="82"/>
      <c r="BP48" s="82"/>
      <c r="BQ48" s="82"/>
      <c r="BR48" s="82"/>
      <c r="BS48" s="82"/>
      <c r="BT48" s="82"/>
      <c r="BU48" s="76"/>
      <c r="BV48" s="76"/>
      <c r="BW48" s="76"/>
      <c r="BX48" s="76"/>
      <c r="BY48" s="76"/>
      <c r="BZ48" s="76"/>
      <c r="CA48" s="76"/>
      <c r="CB48" s="82"/>
      <c r="CC48" s="82"/>
      <c r="CD48" s="82"/>
      <c r="CE48" s="82"/>
      <c r="CF48" s="82"/>
      <c r="CG48" s="82"/>
    </row>
    <row r="49" spans="52:85" ht="12.75">
      <c r="AZ49" s="82" t="s">
        <v>207</v>
      </c>
      <c r="BA49" s="82"/>
      <c r="BB49" s="82"/>
      <c r="BC49" s="82" t="s">
        <v>454</v>
      </c>
      <c r="BD49" s="82"/>
      <c r="BE49" s="82"/>
      <c r="BF49" s="82"/>
      <c r="BG49" s="82"/>
      <c r="BH49" s="82"/>
      <c r="BI49" s="82"/>
      <c r="BJ49" s="82"/>
      <c r="BK49" s="82"/>
      <c r="BL49" s="216" t="s">
        <v>512</v>
      </c>
      <c r="BM49" s="82"/>
      <c r="BN49" s="82"/>
      <c r="BO49" s="82"/>
      <c r="BP49" s="82"/>
      <c r="BQ49" s="82"/>
      <c r="BR49" s="82"/>
      <c r="BS49" s="82"/>
      <c r="BT49" s="82"/>
      <c r="BU49" s="76"/>
      <c r="BV49" s="76"/>
      <c r="BW49" s="76"/>
      <c r="BX49" s="76"/>
      <c r="BY49" s="76"/>
      <c r="BZ49" s="76"/>
      <c r="CA49" s="76"/>
      <c r="CB49" s="82"/>
      <c r="CC49" s="82"/>
      <c r="CD49" s="82"/>
      <c r="CE49" s="82"/>
      <c r="CF49" s="82"/>
      <c r="CG49" s="82"/>
    </row>
    <row r="50" spans="52:85" ht="12.75">
      <c r="AZ50" s="82" t="s">
        <v>412</v>
      </c>
      <c r="BA50" s="82"/>
      <c r="BB50" s="82"/>
      <c r="BC50" s="82" t="s">
        <v>455</v>
      </c>
      <c r="BD50" s="82"/>
      <c r="BE50" s="82"/>
      <c r="BF50" s="82"/>
      <c r="BG50" s="82"/>
      <c r="BH50" s="82"/>
      <c r="BI50" s="82"/>
      <c r="BJ50" s="82"/>
      <c r="BK50" s="82"/>
      <c r="BL50" s="216" t="s">
        <v>513</v>
      </c>
      <c r="BM50" s="82"/>
      <c r="BN50" s="82"/>
      <c r="BO50" s="82"/>
      <c r="BP50" s="82"/>
      <c r="BQ50" s="82"/>
      <c r="BR50" s="82"/>
      <c r="BS50" s="82"/>
      <c r="BT50" s="82"/>
      <c r="BU50" s="76"/>
      <c r="BV50" s="76"/>
      <c r="BW50" s="76"/>
      <c r="BX50" s="76"/>
      <c r="BY50" s="76"/>
      <c r="BZ50" s="76"/>
      <c r="CA50" s="76"/>
      <c r="CB50" s="82"/>
      <c r="CC50" s="82"/>
      <c r="CD50" s="82"/>
      <c r="CE50" s="82"/>
      <c r="CF50" s="82"/>
      <c r="CG50" s="82"/>
    </row>
    <row r="51" spans="52:85" ht="12.75">
      <c r="AZ51" s="82" t="s">
        <v>413</v>
      </c>
      <c r="BA51" s="82"/>
      <c r="BB51" s="82"/>
      <c r="BC51" s="82"/>
      <c r="BD51" s="82"/>
      <c r="BE51" s="82"/>
      <c r="BF51" s="82"/>
      <c r="BG51" s="82"/>
      <c r="BH51" s="82"/>
      <c r="BI51" s="82"/>
      <c r="BJ51" s="82"/>
      <c r="BK51" s="82"/>
      <c r="BL51" s="216" t="s">
        <v>93</v>
      </c>
      <c r="BM51" s="82"/>
      <c r="BN51" s="82"/>
      <c r="BO51" s="82"/>
      <c r="BP51" s="82"/>
      <c r="BQ51" s="82"/>
      <c r="BR51" s="82"/>
      <c r="BS51" s="82"/>
      <c r="BT51" s="82"/>
      <c r="BU51" s="76"/>
      <c r="BV51" s="76"/>
      <c r="BW51" s="76"/>
      <c r="BX51" s="76"/>
      <c r="BY51" s="76"/>
      <c r="BZ51" s="76"/>
      <c r="CA51" s="76"/>
      <c r="CB51" s="82"/>
      <c r="CC51" s="82"/>
      <c r="CD51" s="82"/>
      <c r="CE51" s="82"/>
      <c r="CF51" s="82"/>
      <c r="CG51" s="82"/>
    </row>
    <row r="52" spans="52:85" ht="12.75">
      <c r="AZ52" s="82" t="s">
        <v>271</v>
      </c>
      <c r="BA52" s="82"/>
      <c r="BB52" s="82"/>
      <c r="BC52" s="82"/>
      <c r="BD52" s="82"/>
      <c r="BE52" s="82"/>
      <c r="BF52" s="82"/>
      <c r="BG52" s="82"/>
      <c r="BH52" s="82"/>
      <c r="BI52" s="82"/>
      <c r="BJ52" s="82"/>
      <c r="BK52" s="82"/>
      <c r="BL52" s="216" t="s">
        <v>514</v>
      </c>
      <c r="BM52" s="82"/>
      <c r="BN52" s="82"/>
      <c r="BO52" s="82"/>
      <c r="BP52" s="82"/>
      <c r="BQ52" s="82"/>
      <c r="BR52" s="82"/>
      <c r="BS52" s="82"/>
      <c r="BT52" s="82"/>
      <c r="BU52" s="82"/>
      <c r="BV52" s="82"/>
      <c r="BW52" s="82"/>
      <c r="BX52" s="82"/>
      <c r="BY52" s="82"/>
      <c r="BZ52" s="82"/>
      <c r="CA52" s="82"/>
      <c r="CB52" s="82"/>
      <c r="CC52" s="82"/>
      <c r="CD52" s="82"/>
      <c r="CE52" s="82"/>
      <c r="CF52" s="82"/>
      <c r="CG52" s="82"/>
    </row>
    <row r="53" spans="52:85" ht="12.75">
      <c r="AZ53" s="82" t="s">
        <v>414</v>
      </c>
      <c r="BA53" s="82"/>
      <c r="BB53" s="82"/>
      <c r="BC53" s="82"/>
      <c r="BD53" s="82"/>
      <c r="BE53" s="82"/>
      <c r="BF53" s="82"/>
      <c r="BG53" s="82"/>
      <c r="BH53" s="82"/>
      <c r="BI53" s="82"/>
      <c r="BJ53" s="82"/>
      <c r="BK53" s="82"/>
      <c r="BL53" s="216" t="s">
        <v>515</v>
      </c>
      <c r="BM53" s="82"/>
      <c r="BN53" s="82"/>
      <c r="BO53" s="82"/>
      <c r="BP53" s="82"/>
      <c r="BQ53" s="82"/>
      <c r="BR53" s="82"/>
      <c r="BS53" s="82"/>
      <c r="BT53" s="82"/>
      <c r="BU53" s="82"/>
      <c r="BV53" s="82"/>
      <c r="BW53" s="82"/>
      <c r="BX53" s="82"/>
      <c r="BY53" s="82"/>
      <c r="BZ53" s="82"/>
      <c r="CA53" s="82"/>
      <c r="CB53" s="82"/>
      <c r="CC53" s="82"/>
      <c r="CD53" s="82"/>
      <c r="CE53" s="82"/>
      <c r="CF53" s="82"/>
      <c r="CG53" s="82"/>
    </row>
    <row r="54" spans="52:85" ht="12.75">
      <c r="AZ54" s="82" t="s">
        <v>415</v>
      </c>
      <c r="BA54" s="82"/>
      <c r="BB54" s="82"/>
      <c r="BC54" s="82"/>
      <c r="BD54" s="82"/>
      <c r="BE54" s="82"/>
      <c r="BF54" s="82"/>
      <c r="BG54" s="82"/>
      <c r="BH54" s="82"/>
      <c r="BI54" s="82"/>
      <c r="BJ54" s="82"/>
      <c r="BK54" s="82"/>
      <c r="BL54" s="216" t="s">
        <v>516</v>
      </c>
      <c r="BM54" s="82"/>
      <c r="BN54" s="82"/>
      <c r="BO54" s="82"/>
      <c r="BP54" s="82"/>
      <c r="BQ54" s="82"/>
      <c r="BR54" s="82"/>
      <c r="BS54" s="82"/>
      <c r="BT54" s="82"/>
      <c r="BU54" s="82"/>
      <c r="BV54" s="82"/>
      <c r="BW54" s="82"/>
      <c r="BX54" s="82"/>
      <c r="BY54" s="82"/>
      <c r="BZ54" s="82"/>
      <c r="CA54" s="82"/>
      <c r="CB54" s="82"/>
      <c r="CC54" s="82"/>
      <c r="CD54" s="82"/>
      <c r="CE54" s="82"/>
      <c r="CF54" s="82"/>
      <c r="CG54" s="82"/>
    </row>
    <row r="55" spans="52:85" ht="12.75">
      <c r="AZ55" s="82" t="s">
        <v>416</v>
      </c>
      <c r="BA55" s="82"/>
      <c r="BB55" s="82"/>
      <c r="BC55" s="82"/>
      <c r="BD55" s="82"/>
      <c r="BE55" s="82"/>
      <c r="BF55" s="82"/>
      <c r="BG55" s="82"/>
      <c r="BH55" s="82"/>
      <c r="BI55" s="82"/>
      <c r="BJ55" s="82"/>
      <c r="BK55" s="82"/>
      <c r="BL55" s="216" t="s">
        <v>517</v>
      </c>
      <c r="BM55" s="82"/>
      <c r="BN55" s="82"/>
      <c r="BO55" s="82"/>
      <c r="BP55" s="82"/>
      <c r="BQ55" s="82"/>
      <c r="BR55" s="82"/>
      <c r="BS55" s="82"/>
      <c r="BT55" s="82"/>
      <c r="BU55" s="82"/>
      <c r="BV55" s="82"/>
      <c r="BW55" s="82"/>
      <c r="BX55" s="82"/>
      <c r="BY55" s="82"/>
      <c r="BZ55" s="82"/>
      <c r="CA55" s="82"/>
      <c r="CB55" s="82"/>
      <c r="CC55" s="82"/>
      <c r="CD55" s="82"/>
      <c r="CE55" s="82"/>
      <c r="CF55" s="82"/>
      <c r="CG55" s="82"/>
    </row>
    <row r="56" spans="52:85" ht="12.75">
      <c r="AZ56" s="82" t="s">
        <v>417</v>
      </c>
      <c r="BA56" s="82"/>
      <c r="BB56" s="82"/>
      <c r="BC56" s="82"/>
      <c r="BD56" s="82"/>
      <c r="BE56" s="82"/>
      <c r="BF56" s="82"/>
      <c r="BG56" s="82"/>
      <c r="BH56" s="82"/>
      <c r="BI56" s="82"/>
      <c r="BJ56" s="82"/>
      <c r="BK56" s="82"/>
      <c r="BL56" s="216" t="s">
        <v>518</v>
      </c>
      <c r="BM56" s="82"/>
      <c r="BN56" s="82"/>
      <c r="BO56" s="82"/>
      <c r="BP56" s="82"/>
      <c r="BQ56" s="82"/>
      <c r="BR56" s="82"/>
      <c r="BS56" s="82"/>
      <c r="BT56" s="82"/>
      <c r="BU56" s="82"/>
      <c r="BV56" s="82"/>
      <c r="BW56" s="82"/>
      <c r="BX56" s="82"/>
      <c r="BY56" s="82"/>
      <c r="BZ56" s="82"/>
      <c r="CA56" s="82"/>
      <c r="CB56" s="82"/>
      <c r="CC56" s="82"/>
      <c r="CD56" s="82"/>
      <c r="CE56" s="82"/>
      <c r="CF56" s="82"/>
      <c r="CG56" s="82"/>
    </row>
    <row r="57" spans="52:85" ht="12.75">
      <c r="AZ57" s="82" t="s">
        <v>418</v>
      </c>
      <c r="BA57" s="82"/>
      <c r="BB57" s="82"/>
      <c r="BC57" s="82"/>
      <c r="BD57" s="82"/>
      <c r="BE57" s="82"/>
      <c r="BF57" s="82"/>
      <c r="BG57" s="82"/>
      <c r="BH57" s="82"/>
      <c r="BI57" s="82"/>
      <c r="BJ57" s="82"/>
      <c r="BK57" s="82"/>
      <c r="BL57" s="216" t="s">
        <v>519</v>
      </c>
      <c r="BM57" s="82"/>
      <c r="BN57" s="82"/>
      <c r="BO57" s="82"/>
      <c r="BP57" s="82"/>
      <c r="BQ57" s="82"/>
      <c r="BR57" s="82"/>
      <c r="BS57" s="82"/>
      <c r="BT57" s="82"/>
      <c r="BU57" s="82"/>
      <c r="BV57" s="82"/>
      <c r="BW57" s="82"/>
      <c r="BX57" s="82"/>
      <c r="BY57" s="82"/>
      <c r="BZ57" s="82"/>
      <c r="CA57" s="82"/>
      <c r="CB57" s="82"/>
      <c r="CC57" s="82"/>
      <c r="CD57" s="82"/>
      <c r="CE57" s="82"/>
      <c r="CF57" s="82"/>
      <c r="CG57" s="82"/>
    </row>
    <row r="58" spans="52:85" ht="12.75">
      <c r="AZ58" s="82" t="s">
        <v>419</v>
      </c>
      <c r="BA58" s="82"/>
      <c r="BB58" s="82"/>
      <c r="BC58" s="82"/>
      <c r="BD58" s="82"/>
      <c r="BE58" s="82"/>
      <c r="BF58" s="82"/>
      <c r="BG58" s="82"/>
      <c r="BH58" s="82"/>
      <c r="BI58" s="82"/>
      <c r="BJ58" s="82"/>
      <c r="BK58" s="82"/>
      <c r="BL58" s="216" t="s">
        <v>520</v>
      </c>
      <c r="BM58" s="82"/>
      <c r="BN58" s="82"/>
      <c r="BO58" s="82"/>
      <c r="BP58" s="82"/>
      <c r="BQ58" s="82"/>
      <c r="BR58" s="82"/>
      <c r="BS58" s="82"/>
      <c r="BT58" s="82"/>
      <c r="BU58" s="82"/>
      <c r="BV58" s="82"/>
      <c r="BW58" s="82"/>
      <c r="BX58" s="82"/>
      <c r="BY58" s="82"/>
      <c r="BZ58" s="82"/>
      <c r="CA58" s="82"/>
      <c r="CB58" s="82"/>
      <c r="CC58" s="82"/>
      <c r="CD58" s="82"/>
      <c r="CE58" s="82"/>
      <c r="CF58" s="82"/>
      <c r="CG58" s="82"/>
    </row>
    <row r="59" spans="52:85" ht="12.75">
      <c r="AZ59" s="82" t="s">
        <v>420</v>
      </c>
      <c r="BA59" s="82"/>
      <c r="BB59" s="82"/>
      <c r="BC59" s="82"/>
      <c r="BD59" s="82"/>
      <c r="BE59" s="82"/>
      <c r="BF59" s="82"/>
      <c r="BG59" s="82"/>
      <c r="BH59" s="82"/>
      <c r="BI59" s="82"/>
      <c r="BJ59" s="82"/>
      <c r="BK59" s="82"/>
      <c r="BL59" s="216" t="s">
        <v>521</v>
      </c>
      <c r="BM59" s="82"/>
      <c r="BN59" s="82"/>
      <c r="BO59" s="82"/>
      <c r="BP59" s="82"/>
      <c r="BQ59" s="82"/>
      <c r="BR59" s="82"/>
      <c r="BS59" s="82"/>
      <c r="BT59" s="82"/>
      <c r="BU59" s="82"/>
      <c r="BV59" s="82"/>
      <c r="BW59" s="82"/>
      <c r="BX59" s="82"/>
      <c r="BY59" s="82"/>
      <c r="BZ59" s="82"/>
      <c r="CA59" s="82"/>
      <c r="CB59" s="82"/>
      <c r="CC59" s="82"/>
      <c r="CD59" s="82"/>
      <c r="CE59" s="82"/>
      <c r="CF59" s="82"/>
      <c r="CG59" s="82"/>
    </row>
    <row r="60" spans="52:85" ht="12.75">
      <c r="AZ60" s="82"/>
      <c r="BA60" s="82"/>
      <c r="BB60" s="82"/>
      <c r="BC60" s="82"/>
      <c r="BD60" s="82"/>
      <c r="BE60" s="82"/>
      <c r="BF60" s="82"/>
      <c r="BG60" s="82"/>
      <c r="BH60" s="82"/>
      <c r="BI60" s="82"/>
      <c r="BJ60" s="82"/>
      <c r="BK60" s="82"/>
      <c r="BL60" s="216" t="s">
        <v>522</v>
      </c>
      <c r="BM60" s="82"/>
      <c r="BN60" s="82"/>
      <c r="BO60" s="82"/>
      <c r="BP60" s="82"/>
      <c r="BQ60" s="82"/>
      <c r="BR60" s="82"/>
      <c r="BS60" s="82"/>
      <c r="BT60" s="82"/>
      <c r="BU60" s="82"/>
      <c r="BV60" s="82"/>
      <c r="BW60" s="82"/>
      <c r="BX60" s="82"/>
      <c r="BY60" s="82"/>
      <c r="BZ60" s="82"/>
      <c r="CA60" s="82"/>
      <c r="CB60" s="82"/>
      <c r="CC60" s="82"/>
      <c r="CD60" s="82"/>
      <c r="CE60" s="82"/>
      <c r="CF60" s="82"/>
      <c r="CG60" s="82"/>
    </row>
    <row r="61" spans="52:85" ht="12.75">
      <c r="AZ61" s="82"/>
      <c r="BA61" s="82"/>
      <c r="BB61" s="82"/>
      <c r="BC61" s="82"/>
      <c r="BD61" s="82"/>
      <c r="BE61" s="82"/>
      <c r="BF61" s="82"/>
      <c r="BG61" s="82"/>
      <c r="BH61" s="82"/>
      <c r="BI61" s="82"/>
      <c r="BJ61" s="82"/>
      <c r="BK61" s="82"/>
      <c r="BL61" s="216" t="s">
        <v>523</v>
      </c>
      <c r="BM61" s="82"/>
      <c r="BN61" s="82"/>
      <c r="BO61" s="82"/>
      <c r="BP61" s="82"/>
      <c r="BQ61" s="82"/>
      <c r="BR61" s="82"/>
      <c r="BS61" s="82"/>
      <c r="BT61" s="82"/>
      <c r="BU61" s="82"/>
      <c r="BV61" s="82"/>
      <c r="BW61" s="82"/>
      <c r="BX61" s="82"/>
      <c r="BY61" s="82"/>
      <c r="BZ61" s="82"/>
      <c r="CA61" s="82"/>
      <c r="CB61" s="82"/>
      <c r="CC61" s="82"/>
      <c r="CD61" s="82"/>
      <c r="CE61" s="82"/>
      <c r="CF61" s="82"/>
      <c r="CG61" s="82"/>
    </row>
    <row r="62" spans="52:85" ht="12.75">
      <c r="AZ62" s="230" t="s">
        <v>758</v>
      </c>
      <c r="BA62" s="82"/>
      <c r="BB62" s="82"/>
      <c r="BC62" s="82"/>
      <c r="BD62" s="82"/>
      <c r="BE62" s="82"/>
      <c r="BF62" s="82"/>
      <c r="BG62" s="82"/>
      <c r="BH62" s="82"/>
      <c r="BI62" s="82"/>
      <c r="BJ62" s="82"/>
      <c r="BK62" s="82"/>
      <c r="BL62" s="216" t="s">
        <v>652</v>
      </c>
      <c r="BM62" s="82"/>
      <c r="BN62" s="82"/>
      <c r="BO62" s="82"/>
      <c r="BP62" s="82"/>
      <c r="BQ62" s="82"/>
      <c r="BR62" s="82"/>
      <c r="BS62" s="82"/>
      <c r="BT62" s="82"/>
      <c r="BU62" s="82"/>
      <c r="BV62" s="82"/>
      <c r="BW62" s="82"/>
      <c r="BX62" s="82"/>
      <c r="BY62" s="82"/>
      <c r="BZ62" s="82"/>
      <c r="CA62" s="82"/>
      <c r="CB62" s="82"/>
      <c r="CC62" s="82"/>
      <c r="CD62" s="82"/>
      <c r="CE62" s="82"/>
      <c r="CF62" s="82"/>
      <c r="CG62" s="82"/>
    </row>
    <row r="63" spans="52:85" ht="15">
      <c r="AZ63" s="231" t="s">
        <v>759</v>
      </c>
      <c r="BA63" s="82"/>
      <c r="BB63" s="82"/>
      <c r="BC63" s="82"/>
      <c r="BD63" s="82"/>
      <c r="BE63" s="82"/>
      <c r="BF63" s="82"/>
      <c r="BG63" s="82"/>
      <c r="BH63" s="82"/>
      <c r="BI63" s="82"/>
      <c r="BJ63" s="82"/>
      <c r="BK63" s="82"/>
      <c r="BL63" s="217" t="s">
        <v>524</v>
      </c>
      <c r="BM63" s="82"/>
      <c r="BN63" s="82"/>
      <c r="BO63" s="82"/>
      <c r="BP63" s="82"/>
      <c r="BQ63" s="82"/>
      <c r="BR63" s="82"/>
      <c r="BS63" s="82"/>
      <c r="BT63" s="82"/>
      <c r="BU63" s="82"/>
      <c r="BV63" s="82"/>
      <c r="BW63" s="82"/>
      <c r="BX63" s="82"/>
      <c r="BY63" s="82"/>
      <c r="BZ63" s="82"/>
      <c r="CA63" s="82"/>
      <c r="CB63" s="82"/>
      <c r="CC63" s="82"/>
      <c r="CD63" s="82"/>
      <c r="CE63" s="82"/>
      <c r="CF63" s="82"/>
      <c r="CG63" s="82"/>
    </row>
    <row r="64" spans="52:85" ht="25.5">
      <c r="AZ64" s="232" t="s">
        <v>206</v>
      </c>
      <c r="BA64" s="82"/>
      <c r="BB64" s="82"/>
      <c r="BC64" s="82"/>
      <c r="BD64" s="82"/>
      <c r="BE64" s="82"/>
      <c r="BF64" s="82"/>
      <c r="BG64" s="82"/>
      <c r="BH64" s="82"/>
      <c r="BI64" s="82"/>
      <c r="BJ64" s="82"/>
      <c r="BK64" s="82"/>
      <c r="BL64" s="216" t="s">
        <v>525</v>
      </c>
      <c r="BM64" s="82"/>
      <c r="BN64" s="82"/>
      <c r="BO64" s="82"/>
      <c r="BP64" s="82"/>
      <c r="BQ64" s="82"/>
      <c r="BR64" s="82"/>
      <c r="BS64" s="82"/>
      <c r="BT64" s="82"/>
      <c r="BU64" s="82"/>
      <c r="BV64" s="82"/>
      <c r="BW64" s="82"/>
      <c r="BX64" s="82"/>
      <c r="BY64" s="82"/>
      <c r="BZ64" s="82"/>
      <c r="CA64" s="82"/>
      <c r="CB64" s="82"/>
      <c r="CC64" s="82"/>
      <c r="CD64" s="82"/>
      <c r="CE64" s="82"/>
      <c r="CF64" s="82"/>
      <c r="CG64" s="82"/>
    </row>
    <row r="65" spans="52:85" ht="51">
      <c r="AZ65" s="232" t="s">
        <v>816</v>
      </c>
      <c r="BA65" s="82"/>
      <c r="BB65" s="82"/>
      <c r="BC65" s="82"/>
      <c r="BD65" s="82"/>
      <c r="BE65" s="82"/>
      <c r="BF65" s="82"/>
      <c r="BG65" s="82"/>
      <c r="BH65" s="82"/>
      <c r="BI65" s="82"/>
      <c r="BJ65" s="82"/>
      <c r="BK65" s="82"/>
      <c r="BL65" s="216" t="s">
        <v>526</v>
      </c>
      <c r="BM65" s="82"/>
      <c r="BN65" s="82"/>
      <c r="BO65" s="82"/>
      <c r="BP65" s="82"/>
      <c r="BQ65" s="82"/>
      <c r="BR65" s="82"/>
      <c r="BS65" s="82"/>
      <c r="BT65" s="82"/>
      <c r="BU65" s="82"/>
      <c r="BV65" s="82"/>
      <c r="BW65" s="82"/>
      <c r="BX65" s="82"/>
      <c r="BY65" s="82"/>
      <c r="BZ65" s="82"/>
      <c r="CA65" s="82"/>
      <c r="CB65" s="82"/>
      <c r="CC65" s="82"/>
      <c r="CD65" s="82"/>
      <c r="CE65" s="82"/>
      <c r="CF65" s="82"/>
      <c r="CG65" s="82"/>
    </row>
    <row r="66" spans="52:85" ht="12.75">
      <c r="AZ66" s="232" t="s">
        <v>817</v>
      </c>
      <c r="BA66" s="82"/>
      <c r="BB66" s="82"/>
      <c r="BC66" s="82"/>
      <c r="BD66" s="82"/>
      <c r="BE66" s="82"/>
      <c r="BF66" s="82"/>
      <c r="BG66" s="82"/>
      <c r="BH66" s="82"/>
      <c r="BI66" s="82"/>
      <c r="BJ66" s="82"/>
      <c r="BK66" s="82"/>
      <c r="BL66" s="216" t="s">
        <v>527</v>
      </c>
      <c r="BM66" s="82"/>
      <c r="BN66" s="82"/>
      <c r="BO66" s="82"/>
      <c r="BP66" s="82"/>
      <c r="BQ66" s="82"/>
      <c r="BR66" s="82"/>
      <c r="BS66" s="82"/>
      <c r="BT66" s="82"/>
      <c r="BU66" s="82"/>
      <c r="BV66" s="82"/>
      <c r="BW66" s="82"/>
      <c r="BX66" s="82"/>
      <c r="BY66" s="82"/>
      <c r="BZ66" s="82"/>
      <c r="CA66" s="82"/>
      <c r="CB66" s="82"/>
      <c r="CC66" s="82"/>
      <c r="CD66" s="82"/>
      <c r="CE66" s="82"/>
      <c r="CF66" s="82"/>
      <c r="CG66" s="82"/>
    </row>
    <row r="67" spans="52:85" ht="25.5">
      <c r="AZ67" s="232" t="s">
        <v>62</v>
      </c>
      <c r="BA67" s="82"/>
      <c r="BB67" s="82"/>
      <c r="BC67" s="82"/>
      <c r="BD67" s="82"/>
      <c r="BE67" s="82"/>
      <c r="BF67" s="82"/>
      <c r="BG67" s="82"/>
      <c r="BH67" s="82"/>
      <c r="BI67" s="82"/>
      <c r="BJ67" s="82"/>
      <c r="BK67" s="82"/>
      <c r="BL67" s="216" t="s">
        <v>528</v>
      </c>
      <c r="BM67" s="82"/>
      <c r="BN67" s="82"/>
      <c r="BO67" s="82"/>
      <c r="BP67" s="82"/>
      <c r="BQ67" s="82"/>
      <c r="BR67" s="82"/>
      <c r="BS67" s="82"/>
      <c r="BT67" s="82"/>
      <c r="BU67" s="82"/>
      <c r="BV67" s="82"/>
      <c r="BW67" s="82"/>
      <c r="BX67" s="82"/>
      <c r="BY67" s="82"/>
      <c r="BZ67" s="82"/>
      <c r="CA67" s="82"/>
      <c r="CB67" s="82"/>
      <c r="CC67" s="82"/>
      <c r="CD67" s="82"/>
      <c r="CE67" s="82"/>
      <c r="CF67" s="82"/>
      <c r="CG67" s="82"/>
    </row>
    <row r="68" spans="52:85" ht="12.75">
      <c r="AZ68" s="232" t="s">
        <v>818</v>
      </c>
      <c r="BA68" s="82"/>
      <c r="BB68" s="82"/>
      <c r="BC68" s="82"/>
      <c r="BD68" s="82"/>
      <c r="BE68" s="82"/>
      <c r="BF68" s="82"/>
      <c r="BG68" s="82"/>
      <c r="BH68" s="82"/>
      <c r="BI68" s="82"/>
      <c r="BJ68" s="82"/>
      <c r="BK68" s="82"/>
      <c r="BL68" s="216" t="s">
        <v>529</v>
      </c>
      <c r="BM68" s="82"/>
      <c r="BN68" s="82"/>
      <c r="BO68" s="82"/>
      <c r="BP68" s="82"/>
      <c r="BQ68" s="82"/>
      <c r="BR68" s="82"/>
      <c r="BS68" s="82"/>
      <c r="BT68" s="82"/>
      <c r="BU68" s="82"/>
      <c r="BV68" s="82"/>
      <c r="BW68" s="82"/>
      <c r="BX68" s="82"/>
      <c r="BY68" s="82"/>
      <c r="BZ68" s="82"/>
      <c r="CA68" s="82"/>
      <c r="CB68" s="82"/>
      <c r="CC68" s="82"/>
      <c r="CD68" s="82"/>
      <c r="CE68" s="82"/>
      <c r="CF68" s="82"/>
      <c r="CG68" s="82"/>
    </row>
    <row r="69" spans="52:85" ht="15">
      <c r="AZ69" s="231" t="s">
        <v>760</v>
      </c>
      <c r="BA69" s="82"/>
      <c r="BB69" s="82"/>
      <c r="BC69" s="82"/>
      <c r="BD69" s="82"/>
      <c r="BE69" s="82"/>
      <c r="BF69" s="82"/>
      <c r="BG69" s="82"/>
      <c r="BH69" s="82"/>
      <c r="BI69" s="82"/>
      <c r="BJ69" s="82"/>
      <c r="BK69" s="82"/>
      <c r="BL69" s="216" t="s">
        <v>530</v>
      </c>
      <c r="BM69" s="82"/>
      <c r="BN69" s="82"/>
      <c r="BO69" s="82"/>
      <c r="BP69" s="82"/>
      <c r="BQ69" s="82"/>
      <c r="BR69" s="82"/>
      <c r="BS69" s="82"/>
      <c r="BT69" s="82"/>
      <c r="BU69" s="82"/>
      <c r="BV69" s="82"/>
      <c r="BW69" s="82"/>
      <c r="BX69" s="82"/>
      <c r="BY69" s="82"/>
      <c r="BZ69" s="82"/>
      <c r="CA69" s="82"/>
      <c r="CB69" s="82"/>
      <c r="CC69" s="82"/>
      <c r="CD69" s="82"/>
      <c r="CE69" s="82"/>
      <c r="CF69" s="82"/>
      <c r="CG69" s="82"/>
    </row>
    <row r="70" spans="52:85" ht="12.75">
      <c r="AZ70" t="s">
        <v>761</v>
      </c>
      <c r="BA70" s="82"/>
      <c r="BB70" s="82"/>
      <c r="BC70" s="82"/>
      <c r="BD70" s="82"/>
      <c r="BE70" s="82"/>
      <c r="BF70" s="82"/>
      <c r="BG70" s="82"/>
      <c r="BH70" s="82"/>
      <c r="BI70" s="82"/>
      <c r="BJ70" s="82"/>
      <c r="BK70" s="82"/>
      <c r="BL70" s="216" t="s">
        <v>531</v>
      </c>
      <c r="BM70" s="82"/>
      <c r="BN70" s="82"/>
      <c r="BO70" s="82"/>
      <c r="BP70" s="82"/>
      <c r="BQ70" s="82"/>
      <c r="BR70" s="82"/>
      <c r="BS70" s="82"/>
      <c r="BT70" s="82"/>
      <c r="BU70" s="82"/>
      <c r="BV70" s="82"/>
      <c r="BW70" s="82"/>
      <c r="BX70" s="82"/>
      <c r="BY70" s="82"/>
      <c r="BZ70" s="82"/>
      <c r="CA70" s="82"/>
      <c r="CB70" s="82"/>
      <c r="CC70" s="82"/>
      <c r="CD70" s="82"/>
      <c r="CE70" s="82"/>
      <c r="CF70" s="82"/>
      <c r="CG70" s="82"/>
    </row>
    <row r="71" spans="52:85" ht="12.75">
      <c r="AZ71" t="s">
        <v>762</v>
      </c>
      <c r="BA71" s="82"/>
      <c r="BB71" s="82"/>
      <c r="BC71" s="82"/>
      <c r="BD71" s="82"/>
      <c r="BE71" s="82"/>
      <c r="BF71" s="82"/>
      <c r="BG71" s="82"/>
      <c r="BH71" s="82"/>
      <c r="BI71" s="82"/>
      <c r="BJ71" s="82"/>
      <c r="BK71" s="82"/>
      <c r="BL71" s="216" t="s">
        <v>532</v>
      </c>
      <c r="BM71" s="82"/>
      <c r="BN71" s="82"/>
      <c r="BO71" s="82"/>
      <c r="BP71" s="82"/>
      <c r="BQ71" s="82"/>
      <c r="BR71" s="82"/>
      <c r="BS71" s="82"/>
      <c r="BT71" s="82"/>
      <c r="BU71" s="82"/>
      <c r="BV71" s="82"/>
      <c r="BW71" s="82"/>
      <c r="BX71" s="82"/>
      <c r="BY71" s="82"/>
      <c r="BZ71" s="82"/>
      <c r="CA71" s="82"/>
      <c r="CB71" s="82"/>
      <c r="CC71" s="82"/>
      <c r="CD71" s="82"/>
      <c r="CE71" s="82"/>
      <c r="CF71" s="82"/>
      <c r="CG71" s="82"/>
    </row>
    <row r="72" spans="52:85" ht="12.75">
      <c r="AZ72" t="s">
        <v>763</v>
      </c>
      <c r="BA72" s="82"/>
      <c r="BB72" s="82"/>
      <c r="BC72" s="82"/>
      <c r="BD72" s="82"/>
      <c r="BE72" s="82"/>
      <c r="BF72" s="82"/>
      <c r="BG72" s="82"/>
      <c r="BH72" s="82"/>
      <c r="BI72" s="82"/>
      <c r="BJ72" s="82"/>
      <c r="BK72" s="82"/>
      <c r="BL72" s="216" t="s">
        <v>533</v>
      </c>
      <c r="BM72" s="82"/>
      <c r="BN72" s="82"/>
      <c r="BO72" s="82"/>
      <c r="BP72" s="82"/>
      <c r="BQ72" s="82"/>
      <c r="BR72" s="82"/>
      <c r="BS72" s="82"/>
      <c r="BT72" s="82"/>
      <c r="BU72" s="82"/>
      <c r="BV72" s="82"/>
      <c r="BW72" s="82"/>
      <c r="BX72" s="82"/>
      <c r="BY72" s="82"/>
      <c r="BZ72" s="82"/>
      <c r="CA72" s="82"/>
      <c r="CB72" s="82"/>
      <c r="CC72" s="82"/>
      <c r="CD72" s="82"/>
      <c r="CE72" s="82"/>
      <c r="CF72" s="82"/>
      <c r="CG72" s="82"/>
    </row>
    <row r="73" spans="52:85" ht="12.75">
      <c r="AZ73" t="s">
        <v>764</v>
      </c>
      <c r="BA73" s="82"/>
      <c r="BB73" s="82"/>
      <c r="BC73" s="82"/>
      <c r="BD73" s="82"/>
      <c r="BE73" s="82"/>
      <c r="BF73" s="82"/>
      <c r="BG73" s="82"/>
      <c r="BH73" s="82"/>
      <c r="BI73" s="82"/>
      <c r="BJ73" s="82"/>
      <c r="BK73" s="82"/>
      <c r="BL73" s="216" t="s">
        <v>534</v>
      </c>
      <c r="BM73" s="82"/>
      <c r="BN73" s="82"/>
      <c r="BO73" s="82"/>
      <c r="BP73" s="82"/>
      <c r="BQ73" s="82"/>
      <c r="BR73" s="82"/>
      <c r="BS73" s="82"/>
      <c r="BT73" s="82"/>
      <c r="BU73" s="82"/>
      <c r="BV73" s="82"/>
      <c r="BW73" s="82"/>
      <c r="BX73" s="82"/>
      <c r="BY73" s="82"/>
      <c r="BZ73" s="82"/>
      <c r="CA73" s="82"/>
      <c r="CB73" s="82"/>
      <c r="CC73" s="82"/>
      <c r="CD73" s="82"/>
      <c r="CE73" s="82"/>
      <c r="CF73" s="82"/>
      <c r="CG73" s="82"/>
    </row>
    <row r="74" spans="52:85" ht="12.75">
      <c r="AZ74" t="s">
        <v>765</v>
      </c>
      <c r="BA74" s="82"/>
      <c r="BB74" s="82"/>
      <c r="BC74" s="82"/>
      <c r="BD74" s="82"/>
      <c r="BE74" s="82"/>
      <c r="BF74" s="82"/>
      <c r="BG74" s="82"/>
      <c r="BH74" s="82"/>
      <c r="BI74" s="82"/>
      <c r="BJ74" s="82"/>
      <c r="BK74" s="82"/>
      <c r="BL74" s="216" t="s">
        <v>535</v>
      </c>
      <c r="BM74" s="82"/>
      <c r="BN74" s="82"/>
      <c r="BO74" s="82"/>
      <c r="BP74" s="82"/>
      <c r="BQ74" s="82"/>
      <c r="BR74" s="82"/>
      <c r="BS74" s="82"/>
      <c r="BT74" s="82"/>
      <c r="BU74" s="82"/>
      <c r="BV74" s="82"/>
      <c r="BW74" s="82"/>
      <c r="BX74" s="82"/>
      <c r="BY74" s="82"/>
      <c r="BZ74" s="82"/>
      <c r="CA74" s="82"/>
      <c r="CB74" s="82"/>
      <c r="CC74" s="82"/>
      <c r="CD74" s="82"/>
      <c r="CE74" s="82"/>
      <c r="CF74" s="82"/>
      <c r="CG74" s="82"/>
    </row>
    <row r="75" spans="52:85" ht="12.75">
      <c r="AZ75" t="s">
        <v>766</v>
      </c>
      <c r="BA75" s="82"/>
      <c r="BB75" s="82"/>
      <c r="BC75" s="82"/>
      <c r="BD75" s="82"/>
      <c r="BE75" s="82"/>
      <c r="BF75" s="82"/>
      <c r="BG75" s="82"/>
      <c r="BH75" s="82"/>
      <c r="BI75" s="82"/>
      <c r="BJ75" s="82"/>
      <c r="BK75" s="82"/>
      <c r="BL75" s="216" t="s">
        <v>536</v>
      </c>
      <c r="BM75" s="82"/>
      <c r="BN75" s="82"/>
      <c r="BO75" s="82"/>
      <c r="BP75" s="82"/>
      <c r="BQ75" s="82"/>
      <c r="BR75" s="82"/>
      <c r="BS75" s="82"/>
      <c r="BT75" s="82"/>
      <c r="BU75" s="82"/>
      <c r="BV75" s="82"/>
      <c r="BW75" s="82"/>
      <c r="BX75" s="82"/>
      <c r="BY75" s="82"/>
      <c r="BZ75" s="82"/>
      <c r="CA75" s="82"/>
      <c r="CB75" s="82"/>
      <c r="CC75" s="82"/>
      <c r="CD75" s="82"/>
      <c r="CE75" s="82"/>
      <c r="CF75" s="82"/>
      <c r="CG75" s="82"/>
    </row>
    <row r="76" spans="52:85" ht="12.75">
      <c r="AZ76" t="s">
        <v>767</v>
      </c>
      <c r="BA76" s="82"/>
      <c r="BB76" s="82"/>
      <c r="BC76" s="82"/>
      <c r="BD76" s="82"/>
      <c r="BE76" s="82"/>
      <c r="BF76" s="82"/>
      <c r="BG76" s="82"/>
      <c r="BH76" s="82"/>
      <c r="BI76" s="82"/>
      <c r="BJ76" s="82"/>
      <c r="BK76" s="82"/>
      <c r="BL76" s="216" t="s">
        <v>537</v>
      </c>
      <c r="BM76" s="82"/>
      <c r="BN76" s="82"/>
      <c r="BO76" s="82"/>
      <c r="BP76" s="82"/>
      <c r="BQ76" s="82"/>
      <c r="BR76" s="82"/>
      <c r="BS76" s="82"/>
      <c r="BT76" s="82"/>
      <c r="BU76" s="82"/>
      <c r="BV76" s="82"/>
      <c r="BW76" s="82"/>
      <c r="BX76" s="82"/>
      <c r="BY76" s="82"/>
      <c r="BZ76" s="82"/>
      <c r="CA76" s="82"/>
      <c r="CB76" s="82"/>
      <c r="CC76" s="82"/>
      <c r="CD76" s="82"/>
      <c r="CE76" s="82"/>
      <c r="CF76" s="82"/>
      <c r="CG76" s="82"/>
    </row>
    <row r="77" spans="52:85" ht="12.75">
      <c r="AZ77" t="s">
        <v>768</v>
      </c>
      <c r="BA77" s="82"/>
      <c r="BB77" s="82"/>
      <c r="BC77" s="82"/>
      <c r="BD77" s="82"/>
      <c r="BE77" s="82"/>
      <c r="BF77" s="82"/>
      <c r="BG77" s="82"/>
      <c r="BH77" s="82"/>
      <c r="BI77" s="82"/>
      <c r="BJ77" s="82"/>
      <c r="BK77" s="82"/>
      <c r="BL77" s="216" t="s">
        <v>538</v>
      </c>
      <c r="BM77" s="82"/>
      <c r="BN77" s="82"/>
      <c r="BO77" s="82"/>
      <c r="BP77" s="82"/>
      <c r="BQ77" s="82"/>
      <c r="BR77" s="82"/>
      <c r="BS77" s="82"/>
      <c r="BT77" s="82"/>
      <c r="BU77" s="82"/>
      <c r="BV77" s="82"/>
      <c r="BW77" s="82"/>
      <c r="BX77" s="82"/>
      <c r="BY77" s="82"/>
      <c r="BZ77" s="82"/>
      <c r="CA77" s="82"/>
      <c r="CB77" s="82"/>
      <c r="CC77" s="82"/>
      <c r="CD77" s="82"/>
      <c r="CE77" s="82"/>
      <c r="CF77" s="82"/>
      <c r="CG77" s="82"/>
    </row>
    <row r="78" spans="52:85" ht="12.75">
      <c r="AZ78" t="s">
        <v>769</v>
      </c>
      <c r="BA78" s="82"/>
      <c r="BB78" s="82"/>
      <c r="BC78" s="82"/>
      <c r="BD78" s="82"/>
      <c r="BE78" s="82"/>
      <c r="BF78" s="82"/>
      <c r="BG78" s="82"/>
      <c r="BH78" s="82"/>
      <c r="BI78" s="82"/>
      <c r="BJ78" s="82"/>
      <c r="BK78" s="82"/>
      <c r="BL78" s="216" t="s">
        <v>539</v>
      </c>
      <c r="BM78" s="82"/>
      <c r="BN78" s="82"/>
      <c r="BO78" s="82"/>
      <c r="BP78" s="82"/>
      <c r="BQ78" s="82"/>
      <c r="BR78" s="82"/>
      <c r="BS78" s="82"/>
      <c r="BT78" s="82"/>
      <c r="BU78" s="82"/>
      <c r="BV78" s="82"/>
      <c r="BW78" s="82"/>
      <c r="BX78" s="82"/>
      <c r="BY78" s="82"/>
      <c r="BZ78" s="82"/>
      <c r="CA78" s="82"/>
      <c r="CB78" s="82"/>
      <c r="CC78" s="82"/>
      <c r="CD78" s="82"/>
      <c r="CE78" s="82"/>
      <c r="CF78" s="82"/>
      <c r="CG78" s="82"/>
    </row>
    <row r="79" spans="52:85" ht="15">
      <c r="AZ79" s="231" t="s">
        <v>812</v>
      </c>
      <c r="BA79" s="82"/>
      <c r="BB79" s="82"/>
      <c r="BC79" s="82"/>
      <c r="BD79" s="82"/>
      <c r="BE79" s="82"/>
      <c r="BF79" s="82"/>
      <c r="BG79" s="82"/>
      <c r="BH79" s="82"/>
      <c r="BI79" s="82"/>
      <c r="BJ79" s="82"/>
      <c r="BK79" s="82"/>
      <c r="BL79" s="216"/>
      <c r="BM79" s="82"/>
      <c r="BN79" s="82"/>
      <c r="BO79" s="82"/>
      <c r="BP79" s="82"/>
      <c r="BQ79" s="82"/>
      <c r="BR79" s="82"/>
      <c r="BS79" s="82"/>
      <c r="BT79" s="82"/>
      <c r="BU79" s="82"/>
      <c r="BV79" s="82"/>
      <c r="BW79" s="82"/>
      <c r="BX79" s="82"/>
      <c r="BY79" s="82"/>
      <c r="BZ79" s="82"/>
      <c r="CA79" s="82"/>
      <c r="CB79" s="82"/>
      <c r="CC79" s="82"/>
      <c r="CD79" s="82"/>
      <c r="CE79" s="82"/>
      <c r="CF79" s="82"/>
      <c r="CG79" s="82"/>
    </row>
    <row r="80" spans="52:85" ht="12.75">
      <c r="AZ80" t="s">
        <v>809</v>
      </c>
      <c r="BA80" s="82"/>
      <c r="BB80" s="82"/>
      <c r="BC80" s="82"/>
      <c r="BD80" s="82"/>
      <c r="BE80" s="82"/>
      <c r="BF80" s="82"/>
      <c r="BG80" s="82"/>
      <c r="BH80" s="82"/>
      <c r="BI80" s="82"/>
      <c r="BJ80" s="82"/>
      <c r="BK80" s="82"/>
      <c r="BL80" s="216"/>
      <c r="BM80" s="82"/>
      <c r="BN80" s="82"/>
      <c r="BO80" s="82"/>
      <c r="BP80" s="82"/>
      <c r="BQ80" s="82"/>
      <c r="BR80" s="82"/>
      <c r="BS80" s="82"/>
      <c r="BT80" s="82"/>
      <c r="BU80" s="82"/>
      <c r="BV80" s="82"/>
      <c r="BW80" s="82"/>
      <c r="BX80" s="82"/>
      <c r="BY80" s="82"/>
      <c r="BZ80" s="82"/>
      <c r="CA80" s="82"/>
      <c r="CB80" s="82"/>
      <c r="CC80" s="82"/>
      <c r="CD80" s="82"/>
      <c r="CE80" s="82"/>
      <c r="CF80" s="82"/>
      <c r="CG80" s="82"/>
    </row>
    <row r="81" spans="52:85" ht="12.75">
      <c r="AZ81" t="s">
        <v>810</v>
      </c>
      <c r="BA81" s="82"/>
      <c r="BB81" s="82"/>
      <c r="BC81" s="82"/>
      <c r="BD81" s="82"/>
      <c r="BE81" s="82"/>
      <c r="BF81" s="82"/>
      <c r="BG81" s="82"/>
      <c r="BH81" s="82"/>
      <c r="BI81" s="82"/>
      <c r="BJ81" s="82"/>
      <c r="BK81" s="82"/>
      <c r="BL81" s="216"/>
      <c r="BM81" s="82"/>
      <c r="BN81" s="82"/>
      <c r="BO81" s="82"/>
      <c r="BP81" s="82"/>
      <c r="BQ81" s="82"/>
      <c r="BR81" s="82"/>
      <c r="BS81" s="82"/>
      <c r="BT81" s="82"/>
      <c r="BU81" s="82"/>
      <c r="BV81" s="82"/>
      <c r="BW81" s="82"/>
      <c r="BX81" s="82"/>
      <c r="BY81" s="82"/>
      <c r="BZ81" s="82"/>
      <c r="CA81" s="82"/>
      <c r="CB81" s="82"/>
      <c r="CC81" s="82"/>
      <c r="CD81" s="82"/>
      <c r="CE81" s="82"/>
      <c r="CF81" s="82"/>
      <c r="CG81" s="82"/>
    </row>
    <row r="82" spans="52:85" ht="12.75">
      <c r="AZ82" t="s">
        <v>811</v>
      </c>
      <c r="BA82" s="82"/>
      <c r="BB82" s="82"/>
      <c r="BC82" s="82"/>
      <c r="BD82" s="82"/>
      <c r="BE82" s="82"/>
      <c r="BF82" s="82"/>
      <c r="BG82" s="82"/>
      <c r="BH82" s="82"/>
      <c r="BI82" s="82"/>
      <c r="BJ82" s="82"/>
      <c r="BK82" s="82"/>
      <c r="BL82" s="216"/>
      <c r="BM82" s="82"/>
      <c r="BN82" s="82"/>
      <c r="BO82" s="82"/>
      <c r="BP82" s="82"/>
      <c r="BQ82" s="82"/>
      <c r="BR82" s="82"/>
      <c r="BS82" s="82"/>
      <c r="BT82" s="82"/>
      <c r="BU82" s="82"/>
      <c r="BV82" s="82"/>
      <c r="BW82" s="82"/>
      <c r="BX82" s="82"/>
      <c r="BY82" s="82"/>
      <c r="BZ82" s="82"/>
      <c r="CA82" s="82"/>
      <c r="CB82" s="82"/>
      <c r="CC82" s="82"/>
      <c r="CD82" s="82"/>
      <c r="CE82" s="82"/>
      <c r="CF82" s="82"/>
      <c r="CG82" s="82"/>
    </row>
    <row r="83" spans="52:85" ht="15">
      <c r="AZ83" s="231" t="s">
        <v>770</v>
      </c>
      <c r="BA83" s="82"/>
      <c r="BB83" s="82"/>
      <c r="BC83" s="82"/>
      <c r="BD83" s="82"/>
      <c r="BE83" s="82"/>
      <c r="BF83" s="82"/>
      <c r="BG83" s="82"/>
      <c r="BH83" s="82"/>
      <c r="BI83" s="82"/>
      <c r="BJ83" s="82"/>
      <c r="BK83" s="82"/>
      <c r="BL83" s="217" t="s">
        <v>540</v>
      </c>
      <c r="BM83" s="82"/>
      <c r="BN83" s="82"/>
      <c r="BO83" s="82"/>
      <c r="BP83" s="82"/>
      <c r="BQ83" s="82"/>
      <c r="BR83" s="82"/>
      <c r="BS83" s="82"/>
      <c r="BT83" s="82"/>
      <c r="BU83" s="82"/>
      <c r="BV83" s="82"/>
      <c r="BW83" s="82"/>
      <c r="BX83" s="82"/>
      <c r="BY83" s="82"/>
      <c r="BZ83" s="82"/>
      <c r="CA83" s="82"/>
      <c r="CB83" s="82"/>
      <c r="CC83" s="82"/>
      <c r="CD83" s="82"/>
      <c r="CE83" s="82"/>
      <c r="CF83" s="82"/>
      <c r="CG83" s="82"/>
    </row>
    <row r="84" spans="52:85" ht="12.75">
      <c r="AZ84" t="s">
        <v>771</v>
      </c>
      <c r="BA84" s="82"/>
      <c r="BB84" s="82"/>
      <c r="BC84" s="82"/>
      <c r="BD84" s="82"/>
      <c r="BE84" s="82"/>
      <c r="BF84" s="82"/>
      <c r="BG84" s="82"/>
      <c r="BH84" s="82"/>
      <c r="BI84" s="82"/>
      <c r="BJ84" s="82"/>
      <c r="BK84" s="82"/>
      <c r="BL84" s="216" t="s">
        <v>541</v>
      </c>
      <c r="BM84" s="82"/>
      <c r="BN84" s="82"/>
      <c r="BO84" s="82"/>
      <c r="BP84" s="82"/>
      <c r="BQ84" s="82"/>
      <c r="BR84" s="82"/>
      <c r="BS84" s="82"/>
      <c r="BT84" s="82"/>
      <c r="BU84" s="82"/>
      <c r="BV84" s="82"/>
      <c r="BW84" s="82"/>
      <c r="BX84" s="82"/>
      <c r="BY84" s="82"/>
      <c r="BZ84" s="82"/>
      <c r="CA84" s="82"/>
      <c r="CB84" s="82"/>
      <c r="CC84" s="82"/>
      <c r="CD84" s="82"/>
      <c r="CE84" s="82"/>
      <c r="CF84" s="82"/>
      <c r="CG84" s="82"/>
    </row>
    <row r="85" spans="52:85" ht="12.75">
      <c r="AZ85" t="s">
        <v>772</v>
      </c>
      <c r="BA85" s="82"/>
      <c r="BB85" s="82"/>
      <c r="BC85" s="82"/>
      <c r="BD85" s="82"/>
      <c r="BE85" s="82"/>
      <c r="BF85" s="82"/>
      <c r="BG85" s="82"/>
      <c r="BH85" s="82"/>
      <c r="BI85" s="82"/>
      <c r="BJ85" s="82"/>
      <c r="BK85" s="82"/>
      <c r="BL85" s="216" t="s">
        <v>542</v>
      </c>
      <c r="BM85" s="82"/>
      <c r="BN85" s="82"/>
      <c r="BO85" s="82"/>
      <c r="BP85" s="82"/>
      <c r="BQ85" s="82"/>
      <c r="BR85" s="82"/>
      <c r="BS85" s="82"/>
      <c r="BT85" s="82"/>
      <c r="BU85" s="82"/>
      <c r="BV85" s="82"/>
      <c r="BW85" s="82"/>
      <c r="BX85" s="82"/>
      <c r="BY85" s="82"/>
      <c r="BZ85" s="82"/>
      <c r="CA85" s="82"/>
      <c r="CB85" s="82"/>
      <c r="CC85" s="82"/>
      <c r="CD85" s="82"/>
      <c r="CE85" s="82"/>
      <c r="CF85" s="82"/>
      <c r="CG85" s="82"/>
    </row>
    <row r="86" spans="52:85" ht="12.75">
      <c r="AZ86" t="s">
        <v>773</v>
      </c>
      <c r="BA86" s="82"/>
      <c r="BB86" s="82"/>
      <c r="BC86" s="82"/>
      <c r="BD86" s="82"/>
      <c r="BE86" s="82"/>
      <c r="BF86" s="82"/>
      <c r="BG86" s="82"/>
      <c r="BH86" s="82"/>
      <c r="BI86" s="82"/>
      <c r="BJ86" s="82"/>
      <c r="BK86" s="82"/>
      <c r="BL86" s="216" t="s">
        <v>543</v>
      </c>
      <c r="BM86" s="82"/>
      <c r="BN86" s="82"/>
      <c r="BO86" s="82"/>
      <c r="BP86" s="82"/>
      <c r="BQ86" s="82"/>
      <c r="BR86" s="82"/>
      <c r="BS86" s="82"/>
      <c r="BT86" s="82"/>
      <c r="BU86" s="82"/>
      <c r="BV86" s="82"/>
      <c r="BW86" s="82"/>
      <c r="BX86" s="82"/>
      <c r="BY86" s="82"/>
      <c r="BZ86" s="82"/>
      <c r="CA86" s="82"/>
      <c r="CB86" s="82"/>
      <c r="CC86" s="82"/>
      <c r="CD86" s="82"/>
      <c r="CE86" s="82"/>
      <c r="CF86" s="82"/>
      <c r="CG86" s="82"/>
    </row>
    <row r="87" spans="52:85" ht="12.75">
      <c r="AZ87" t="s">
        <v>774</v>
      </c>
      <c r="BA87" s="82"/>
      <c r="BB87" s="82"/>
      <c r="BC87" s="82"/>
      <c r="BD87" s="82"/>
      <c r="BE87" s="82"/>
      <c r="BF87" s="82"/>
      <c r="BG87" s="82"/>
      <c r="BH87" s="82"/>
      <c r="BI87" s="82"/>
      <c r="BJ87" s="82"/>
      <c r="BK87" s="82"/>
      <c r="BL87" s="216" t="s">
        <v>544</v>
      </c>
      <c r="BM87" s="82"/>
      <c r="BN87" s="82"/>
      <c r="BO87" s="82"/>
      <c r="BP87" s="82"/>
      <c r="BQ87" s="82"/>
      <c r="BR87" s="82"/>
      <c r="BS87" s="82"/>
      <c r="BT87" s="82"/>
      <c r="BU87" s="82"/>
      <c r="BV87" s="82"/>
      <c r="BW87" s="82"/>
      <c r="BX87" s="82"/>
      <c r="BY87" s="82"/>
      <c r="BZ87" s="82"/>
      <c r="CA87" s="82"/>
      <c r="CB87" s="82"/>
      <c r="CC87" s="82"/>
      <c r="CD87" s="82"/>
      <c r="CE87" s="82"/>
      <c r="CF87" s="82"/>
      <c r="CG87" s="82"/>
    </row>
    <row r="88" spans="52:85" ht="12.75">
      <c r="AZ88" t="s">
        <v>81</v>
      </c>
      <c r="BA88" s="82"/>
      <c r="BB88" s="82"/>
      <c r="BC88" s="82"/>
      <c r="BD88" s="82"/>
      <c r="BE88" s="82"/>
      <c r="BF88" s="82"/>
      <c r="BG88" s="82"/>
      <c r="BH88" s="82"/>
      <c r="BI88" s="82"/>
      <c r="BJ88" s="82"/>
      <c r="BK88" s="82"/>
      <c r="BL88" s="216" t="s">
        <v>100</v>
      </c>
      <c r="BM88" s="82"/>
      <c r="BN88" s="82"/>
      <c r="BO88" s="82"/>
      <c r="BP88" s="82"/>
      <c r="BQ88" s="82"/>
      <c r="BR88" s="82"/>
      <c r="BS88" s="82"/>
      <c r="BT88" s="82"/>
      <c r="BU88" s="82"/>
      <c r="BV88" s="82"/>
      <c r="BW88" s="82"/>
      <c r="BX88" s="82"/>
      <c r="BY88" s="82"/>
      <c r="BZ88" s="82"/>
      <c r="CA88" s="82"/>
      <c r="CB88" s="82"/>
      <c r="CC88" s="82"/>
      <c r="CD88" s="82"/>
      <c r="CE88" s="82"/>
      <c r="CF88" s="82"/>
      <c r="CG88" s="82"/>
    </row>
    <row r="89" spans="52:85" ht="12.75">
      <c r="AZ89" t="s">
        <v>775</v>
      </c>
      <c r="BA89" s="82"/>
      <c r="BB89" s="82"/>
      <c r="BC89" s="82"/>
      <c r="BD89" s="82"/>
      <c r="BE89" s="82"/>
      <c r="BF89" s="82"/>
      <c r="BG89" s="82"/>
      <c r="BH89" s="82"/>
      <c r="BI89" s="82"/>
      <c r="BJ89" s="82"/>
      <c r="BK89" s="82"/>
      <c r="BL89" s="216" t="s">
        <v>653</v>
      </c>
      <c r="BM89" s="82"/>
      <c r="BN89" s="82"/>
      <c r="BO89" s="82"/>
      <c r="BP89" s="82"/>
      <c r="BQ89" s="82"/>
      <c r="BR89" s="82"/>
      <c r="BS89" s="82"/>
      <c r="BT89" s="82"/>
      <c r="BU89" s="82"/>
      <c r="BV89" s="82"/>
      <c r="BW89" s="82"/>
      <c r="BX89" s="82"/>
      <c r="BY89" s="82"/>
      <c r="BZ89" s="82"/>
      <c r="CA89" s="82"/>
      <c r="CB89" s="82"/>
      <c r="CC89" s="82"/>
      <c r="CD89" s="82"/>
      <c r="CE89" s="82"/>
      <c r="CF89" s="82"/>
      <c r="CG89" s="82"/>
    </row>
    <row r="90" spans="52:85" ht="12.75">
      <c r="AZ90" t="s">
        <v>776</v>
      </c>
      <c r="BA90" s="82"/>
      <c r="BB90" s="82"/>
      <c r="BC90" s="82"/>
      <c r="BD90" s="82"/>
      <c r="BE90" s="82"/>
      <c r="BF90" s="82"/>
      <c r="BG90" s="82"/>
      <c r="BH90" s="82"/>
      <c r="BI90" s="82"/>
      <c r="BJ90" s="82"/>
      <c r="BK90" s="82"/>
      <c r="BL90" s="216" t="s">
        <v>545</v>
      </c>
      <c r="BM90" s="82"/>
      <c r="BN90" s="82"/>
      <c r="BO90" s="82"/>
      <c r="BP90" s="82"/>
      <c r="BQ90" s="82"/>
      <c r="BR90" s="82"/>
      <c r="BS90" s="82"/>
      <c r="BT90" s="82"/>
      <c r="BU90" s="82"/>
      <c r="BV90" s="82"/>
      <c r="BW90" s="82"/>
      <c r="BX90" s="82"/>
      <c r="BY90" s="82"/>
      <c r="BZ90" s="82"/>
      <c r="CA90" s="82"/>
      <c r="CB90" s="82"/>
      <c r="CC90" s="82"/>
      <c r="CD90" s="82"/>
      <c r="CE90" s="82"/>
      <c r="CF90" s="82"/>
      <c r="CG90" s="82"/>
    </row>
    <row r="91" spans="52:85" ht="12.75">
      <c r="AZ91" t="s">
        <v>777</v>
      </c>
      <c r="BA91" s="82"/>
      <c r="BB91" s="82"/>
      <c r="BC91" s="82"/>
      <c r="BD91" s="82"/>
      <c r="BE91" s="82"/>
      <c r="BF91" s="82"/>
      <c r="BG91" s="82"/>
      <c r="BH91" s="82"/>
      <c r="BI91" s="82"/>
      <c r="BJ91" s="82"/>
      <c r="BK91" s="82"/>
      <c r="BL91" s="216" t="s">
        <v>546</v>
      </c>
      <c r="BM91" s="82"/>
      <c r="BN91" s="82"/>
      <c r="BO91" s="82"/>
      <c r="BP91" s="82"/>
      <c r="BQ91" s="82"/>
      <c r="BR91" s="82"/>
      <c r="BS91" s="82"/>
      <c r="BT91" s="82"/>
      <c r="BU91" s="82"/>
      <c r="BV91" s="82"/>
      <c r="BW91" s="82"/>
      <c r="BX91" s="82"/>
      <c r="BY91" s="82"/>
      <c r="BZ91" s="82"/>
      <c r="CA91" s="82"/>
      <c r="CB91" s="82"/>
      <c r="CC91" s="82"/>
      <c r="CD91" s="82"/>
      <c r="CE91" s="82"/>
      <c r="CF91" s="82"/>
      <c r="CG91" s="82"/>
    </row>
    <row r="92" spans="52:85" ht="12.75">
      <c r="AZ92" t="s">
        <v>778</v>
      </c>
      <c r="BA92" s="82"/>
      <c r="BB92" s="82"/>
      <c r="BC92" s="82"/>
      <c r="BD92" s="82"/>
      <c r="BE92" s="82"/>
      <c r="BF92" s="82"/>
      <c r="BG92" s="82"/>
      <c r="BH92" s="82"/>
      <c r="BI92" s="82"/>
      <c r="BJ92" s="82"/>
      <c r="BK92" s="82"/>
      <c r="BL92" s="216" t="s">
        <v>547</v>
      </c>
      <c r="BM92" s="82"/>
      <c r="BN92" s="82"/>
      <c r="BO92" s="82"/>
      <c r="BP92" s="82"/>
      <c r="BQ92" s="82"/>
      <c r="BR92" s="82"/>
      <c r="BS92" s="82"/>
      <c r="BT92" s="82"/>
      <c r="BU92" s="82"/>
      <c r="BV92" s="82"/>
      <c r="BW92" s="82"/>
      <c r="BX92" s="82"/>
      <c r="BY92" s="82"/>
      <c r="BZ92" s="82"/>
      <c r="CA92" s="82"/>
      <c r="CB92" s="82"/>
      <c r="CC92" s="82"/>
      <c r="CD92" s="82"/>
      <c r="CE92" s="82"/>
      <c r="CF92" s="82"/>
      <c r="CG92" s="82"/>
    </row>
    <row r="93" spans="52:85" ht="12.75">
      <c r="AZ93" t="s">
        <v>779</v>
      </c>
      <c r="BA93" s="82"/>
      <c r="BB93" s="82"/>
      <c r="BC93" s="82"/>
      <c r="BD93" s="82"/>
      <c r="BE93" s="82"/>
      <c r="BF93" s="82"/>
      <c r="BG93" s="82"/>
      <c r="BH93" s="82"/>
      <c r="BI93" s="82"/>
      <c r="BJ93" s="82"/>
      <c r="BK93" s="82"/>
      <c r="BL93" s="216" t="s">
        <v>548</v>
      </c>
      <c r="BM93" s="82"/>
      <c r="BN93" s="82"/>
      <c r="BO93" s="82"/>
      <c r="BP93" s="82"/>
      <c r="BQ93" s="82"/>
      <c r="BR93" s="82"/>
      <c r="BS93" s="82"/>
      <c r="BT93" s="82"/>
      <c r="BU93" s="82"/>
      <c r="BV93" s="82"/>
      <c r="BW93" s="82"/>
      <c r="BX93" s="82"/>
      <c r="BY93" s="82"/>
      <c r="BZ93" s="82"/>
      <c r="CA93" s="82"/>
      <c r="CB93" s="82"/>
      <c r="CC93" s="82"/>
      <c r="CD93" s="82"/>
      <c r="CE93" s="82"/>
      <c r="CF93" s="82"/>
      <c r="CG93" s="82"/>
    </row>
    <row r="94" spans="52:85" ht="12.75">
      <c r="AZ94" t="s">
        <v>780</v>
      </c>
      <c r="BA94" s="82"/>
      <c r="BB94" s="82"/>
      <c r="BC94" s="82"/>
      <c r="BD94" s="82"/>
      <c r="BE94" s="82"/>
      <c r="BF94" s="82"/>
      <c r="BG94" s="82"/>
      <c r="BH94" s="82"/>
      <c r="BI94" s="82"/>
      <c r="BJ94" s="82"/>
      <c r="BK94" s="82"/>
      <c r="BL94" s="216" t="s">
        <v>549</v>
      </c>
      <c r="BM94" s="82"/>
      <c r="BN94" s="82"/>
      <c r="BO94" s="82"/>
      <c r="BP94" s="82"/>
      <c r="BQ94" s="82"/>
      <c r="BR94" s="82"/>
      <c r="BS94" s="82"/>
      <c r="BT94" s="82"/>
      <c r="BU94" s="82"/>
      <c r="BV94" s="82"/>
      <c r="BW94" s="82"/>
      <c r="BX94" s="82"/>
      <c r="BY94" s="82"/>
      <c r="BZ94" s="82"/>
      <c r="CA94" s="82"/>
      <c r="CB94" s="82"/>
      <c r="CC94" s="82"/>
      <c r="CD94" s="82"/>
      <c r="CE94" s="82"/>
      <c r="CF94" s="82"/>
      <c r="CG94" s="82"/>
    </row>
    <row r="95" spans="52:85" ht="12.75">
      <c r="AZ95" t="s">
        <v>781</v>
      </c>
      <c r="BA95" s="82"/>
      <c r="BB95" s="82"/>
      <c r="BC95" s="82"/>
      <c r="BD95" s="82"/>
      <c r="BE95" s="82"/>
      <c r="BF95" s="82"/>
      <c r="BG95" s="82"/>
      <c r="BH95" s="82"/>
      <c r="BI95" s="82"/>
      <c r="BJ95" s="82"/>
      <c r="BK95" s="82"/>
      <c r="BL95" s="217" t="s">
        <v>550</v>
      </c>
      <c r="BM95" s="82"/>
      <c r="BN95" s="82"/>
      <c r="BO95" s="82"/>
      <c r="BP95" s="82"/>
      <c r="BQ95" s="82"/>
      <c r="BR95" s="82"/>
      <c r="BS95" s="82"/>
      <c r="BT95" s="82"/>
      <c r="BU95" s="82"/>
      <c r="BV95" s="82"/>
      <c r="BW95" s="82"/>
      <c r="BX95" s="82"/>
      <c r="BY95" s="82"/>
      <c r="BZ95" s="82"/>
      <c r="CA95" s="82"/>
      <c r="CB95" s="82"/>
      <c r="CC95" s="82"/>
      <c r="CD95" s="82"/>
      <c r="CE95" s="82"/>
      <c r="CF95" s="82"/>
      <c r="CG95" s="82"/>
    </row>
    <row r="96" spans="52:85" ht="12.75">
      <c r="AZ96" t="s">
        <v>782</v>
      </c>
      <c r="BA96" s="82"/>
      <c r="BB96" s="82"/>
      <c r="BC96" s="82"/>
      <c r="BD96" s="82"/>
      <c r="BE96" s="82"/>
      <c r="BF96" s="82"/>
      <c r="BG96" s="82"/>
      <c r="BH96" s="82"/>
      <c r="BI96" s="82"/>
      <c r="BJ96" s="82"/>
      <c r="BK96" s="82"/>
      <c r="BL96" s="216" t="s">
        <v>551</v>
      </c>
      <c r="BM96" s="82"/>
      <c r="BN96" s="82"/>
      <c r="BO96" s="82"/>
      <c r="BP96" s="82"/>
      <c r="BQ96" s="82"/>
      <c r="BR96" s="82"/>
      <c r="BS96" s="82"/>
      <c r="BT96" s="82"/>
      <c r="BU96" s="82"/>
      <c r="BV96" s="82"/>
      <c r="BW96" s="82"/>
      <c r="BX96" s="82"/>
      <c r="BY96" s="82"/>
      <c r="BZ96" s="82"/>
      <c r="CA96" s="82"/>
      <c r="CB96" s="82"/>
      <c r="CC96" s="82"/>
      <c r="CD96" s="82"/>
      <c r="CE96" s="82"/>
      <c r="CF96" s="82"/>
      <c r="CG96" s="82"/>
    </row>
    <row r="97" spans="52:85" ht="12.75">
      <c r="AZ97" t="s">
        <v>783</v>
      </c>
      <c r="BA97" s="82"/>
      <c r="BB97" s="82"/>
      <c r="BC97" s="82"/>
      <c r="BD97" s="82"/>
      <c r="BE97" s="82"/>
      <c r="BF97" s="82"/>
      <c r="BG97" s="82"/>
      <c r="BH97" s="82"/>
      <c r="BI97" s="82"/>
      <c r="BJ97" s="82"/>
      <c r="BK97" s="82"/>
      <c r="BL97" s="216" t="s">
        <v>552</v>
      </c>
      <c r="BM97" s="82"/>
      <c r="BN97" s="82"/>
      <c r="BO97" s="82"/>
      <c r="BP97" s="82"/>
      <c r="BQ97" s="82"/>
      <c r="BR97" s="82"/>
      <c r="BS97" s="82"/>
      <c r="BT97" s="82"/>
      <c r="BU97" s="82"/>
      <c r="BV97" s="82"/>
      <c r="BW97" s="82"/>
      <c r="BX97" s="82"/>
      <c r="BY97" s="82"/>
      <c r="BZ97" s="82"/>
      <c r="CA97" s="82"/>
      <c r="CB97" s="82"/>
      <c r="CC97" s="82"/>
      <c r="CD97" s="82"/>
      <c r="CE97" s="82"/>
      <c r="CF97" s="82"/>
      <c r="CG97" s="82"/>
    </row>
    <row r="98" spans="52:85" ht="12.75">
      <c r="AZ98" t="s">
        <v>784</v>
      </c>
      <c r="BA98" s="82"/>
      <c r="BB98" s="82"/>
      <c r="BC98" s="82"/>
      <c r="BD98" s="82"/>
      <c r="BE98" s="82"/>
      <c r="BF98" s="82"/>
      <c r="BG98" s="82"/>
      <c r="BH98" s="82"/>
      <c r="BI98" s="82"/>
      <c r="BJ98" s="82"/>
      <c r="BK98" s="82"/>
      <c r="BL98" s="216" t="s">
        <v>553</v>
      </c>
      <c r="BM98" s="82"/>
      <c r="BN98" s="82"/>
      <c r="BO98" s="82"/>
      <c r="BP98" s="82"/>
      <c r="BQ98" s="82"/>
      <c r="BR98" s="82"/>
      <c r="BS98" s="82"/>
      <c r="BT98" s="82"/>
      <c r="BU98" s="82"/>
      <c r="BV98" s="82"/>
      <c r="BW98" s="82"/>
      <c r="BX98" s="82"/>
      <c r="BY98" s="82"/>
      <c r="BZ98" s="82"/>
      <c r="CA98" s="82"/>
      <c r="CB98" s="82"/>
      <c r="CC98" s="82"/>
      <c r="CD98" s="82"/>
      <c r="CE98" s="82"/>
      <c r="CF98" s="82"/>
      <c r="CG98" s="82"/>
    </row>
    <row r="99" spans="52:85" ht="12.75">
      <c r="AZ99" t="s">
        <v>785</v>
      </c>
      <c r="BA99" s="82"/>
      <c r="BB99" s="82"/>
      <c r="BC99" s="82"/>
      <c r="BD99" s="82"/>
      <c r="BE99" s="82"/>
      <c r="BF99" s="82"/>
      <c r="BG99" s="82"/>
      <c r="BH99" s="82"/>
      <c r="BI99" s="82"/>
      <c r="BJ99" s="82"/>
      <c r="BK99" s="82"/>
      <c r="BL99" s="216" t="s">
        <v>554</v>
      </c>
      <c r="BM99" s="82"/>
      <c r="BN99" s="82"/>
      <c r="BO99" s="82"/>
      <c r="BP99" s="82"/>
      <c r="BQ99" s="82"/>
      <c r="BR99" s="82"/>
      <c r="BS99" s="82"/>
      <c r="BT99" s="82"/>
      <c r="BU99" s="82"/>
      <c r="BV99" s="82"/>
      <c r="BW99" s="82"/>
      <c r="BX99" s="82"/>
      <c r="BY99" s="82"/>
      <c r="BZ99" s="82"/>
      <c r="CA99" s="82"/>
      <c r="CB99" s="82"/>
      <c r="CC99" s="82"/>
      <c r="CD99" s="82"/>
      <c r="CE99" s="82"/>
      <c r="CF99" s="82"/>
      <c r="CG99" s="82"/>
    </row>
    <row r="100" spans="52:85" ht="12.75">
      <c r="AZ100" t="s">
        <v>786</v>
      </c>
      <c r="BA100" s="82"/>
      <c r="BB100" s="82"/>
      <c r="BC100" s="82"/>
      <c r="BD100" s="82"/>
      <c r="BE100" s="82"/>
      <c r="BF100" s="82"/>
      <c r="BG100" s="82"/>
      <c r="BH100" s="82"/>
      <c r="BI100" s="82"/>
      <c r="BJ100" s="82"/>
      <c r="BK100" s="82"/>
      <c r="BL100" s="216" t="s">
        <v>555</v>
      </c>
      <c r="BM100" s="82"/>
      <c r="BN100" s="82"/>
      <c r="BO100" s="82"/>
      <c r="BP100" s="82"/>
      <c r="BQ100" s="82"/>
      <c r="BR100" s="82"/>
      <c r="BS100" s="82"/>
      <c r="BT100" s="82"/>
      <c r="BU100" s="82"/>
      <c r="BV100" s="82"/>
      <c r="BW100" s="82"/>
      <c r="BX100" s="82"/>
      <c r="BY100" s="82"/>
      <c r="BZ100" s="82"/>
      <c r="CA100" s="82"/>
      <c r="CB100" s="82"/>
      <c r="CC100" s="82"/>
      <c r="CD100" s="82"/>
      <c r="CE100" s="82"/>
      <c r="CF100" s="82"/>
      <c r="CG100" s="82"/>
    </row>
    <row r="101" spans="52:85" ht="12.75">
      <c r="AZ101" t="s">
        <v>787</v>
      </c>
      <c r="BA101" s="82"/>
      <c r="BB101" s="82"/>
      <c r="BC101" s="82"/>
      <c r="BD101" s="82"/>
      <c r="BE101" s="82"/>
      <c r="BF101" s="82"/>
      <c r="BG101" s="82"/>
      <c r="BH101" s="82"/>
      <c r="BI101" s="82"/>
      <c r="BJ101" s="82"/>
      <c r="BK101" s="82"/>
      <c r="BL101" s="216" t="s">
        <v>654</v>
      </c>
      <c r="BM101" s="82"/>
      <c r="BN101" s="82"/>
      <c r="BO101" s="82"/>
      <c r="BP101" s="82"/>
      <c r="BQ101" s="82"/>
      <c r="BR101" s="82"/>
      <c r="BS101" s="82"/>
      <c r="BT101" s="82"/>
      <c r="BU101" s="82"/>
      <c r="BV101" s="82"/>
      <c r="BW101" s="82"/>
      <c r="BX101" s="82"/>
      <c r="BY101" s="82"/>
      <c r="BZ101" s="82"/>
      <c r="CA101" s="82"/>
      <c r="CB101" s="82"/>
      <c r="CC101" s="82"/>
      <c r="CD101" s="82"/>
      <c r="CE101" s="82"/>
      <c r="CF101" s="82"/>
      <c r="CG101" s="82"/>
    </row>
    <row r="102" spans="52:85" ht="12.75">
      <c r="AZ102" t="s">
        <v>788</v>
      </c>
      <c r="BA102" s="82"/>
      <c r="BB102" s="82"/>
      <c r="BC102" s="82"/>
      <c r="BD102" s="82"/>
      <c r="BE102" s="82"/>
      <c r="BF102" s="82"/>
      <c r="BG102" s="82"/>
      <c r="BH102" s="82"/>
      <c r="BI102" s="82"/>
      <c r="BJ102" s="82"/>
      <c r="BK102" s="82"/>
      <c r="BL102" s="216" t="s">
        <v>556</v>
      </c>
      <c r="BM102" s="82"/>
      <c r="BN102" s="82"/>
      <c r="BO102" s="82"/>
      <c r="BP102" s="82"/>
      <c r="BQ102" s="82"/>
      <c r="BR102" s="82"/>
      <c r="BS102" s="82"/>
      <c r="BT102" s="82"/>
      <c r="BU102" s="82"/>
      <c r="BV102" s="82"/>
      <c r="BW102" s="82"/>
      <c r="BX102" s="82"/>
      <c r="BY102" s="82"/>
      <c r="BZ102" s="82"/>
      <c r="CA102" s="82"/>
      <c r="CB102" s="82"/>
      <c r="CC102" s="82"/>
      <c r="CD102" s="82"/>
      <c r="CE102" s="82"/>
      <c r="CF102" s="82"/>
      <c r="CG102" s="82"/>
    </row>
    <row r="103" spans="52:85" ht="15">
      <c r="AZ103" s="231" t="s">
        <v>789</v>
      </c>
      <c r="BA103" s="82"/>
      <c r="BB103" s="82"/>
      <c r="BC103" s="82"/>
      <c r="BD103" s="82"/>
      <c r="BE103" s="82"/>
      <c r="BF103" s="82"/>
      <c r="BG103" s="82"/>
      <c r="BH103" s="82"/>
      <c r="BI103" s="82"/>
      <c r="BJ103" s="82"/>
      <c r="BK103" s="82"/>
      <c r="BL103" s="216" t="s">
        <v>96</v>
      </c>
      <c r="BM103" s="82"/>
      <c r="BN103" s="82"/>
      <c r="BO103" s="82"/>
      <c r="BP103" s="82"/>
      <c r="BQ103" s="82"/>
      <c r="BR103" s="82"/>
      <c r="BS103" s="82"/>
      <c r="BT103" s="82"/>
      <c r="BU103" s="82"/>
      <c r="BV103" s="82"/>
      <c r="BW103" s="82"/>
      <c r="BX103" s="82"/>
      <c r="BY103" s="82"/>
      <c r="BZ103" s="82"/>
      <c r="CA103" s="82"/>
      <c r="CB103" s="82"/>
      <c r="CC103" s="82"/>
      <c r="CD103" s="82"/>
      <c r="CE103" s="82"/>
      <c r="CF103" s="82"/>
      <c r="CG103" s="82"/>
    </row>
    <row r="104" spans="52:85" ht="12.75">
      <c r="AZ104" t="s">
        <v>813</v>
      </c>
      <c r="BA104" s="82"/>
      <c r="BB104" s="82"/>
      <c r="BC104" s="82"/>
      <c r="BD104" s="82"/>
      <c r="BE104" s="82"/>
      <c r="BF104" s="82"/>
      <c r="BG104" s="82"/>
      <c r="BH104" s="82"/>
      <c r="BI104" s="82"/>
      <c r="BJ104" s="82"/>
      <c r="BK104" s="82"/>
      <c r="BL104" s="216" t="s">
        <v>557</v>
      </c>
      <c r="BM104" s="82"/>
      <c r="BN104" s="82"/>
      <c r="BO104" s="82"/>
      <c r="BP104" s="82"/>
      <c r="BQ104" s="82"/>
      <c r="BR104" s="82"/>
      <c r="BS104" s="82"/>
      <c r="BT104" s="82"/>
      <c r="BU104" s="82"/>
      <c r="BV104" s="82"/>
      <c r="BW104" s="82"/>
      <c r="BX104" s="82"/>
      <c r="BY104" s="82"/>
      <c r="BZ104" s="82"/>
      <c r="CA104" s="82"/>
      <c r="CB104" s="82"/>
      <c r="CC104" s="82"/>
      <c r="CD104" s="82"/>
      <c r="CE104" s="82"/>
      <c r="CF104" s="82"/>
      <c r="CG104" s="82"/>
    </row>
    <row r="105" spans="52:85" ht="12.75">
      <c r="AZ105" t="s">
        <v>814</v>
      </c>
      <c r="BA105" s="82"/>
      <c r="BB105" s="82"/>
      <c r="BC105" s="82"/>
      <c r="BD105" s="82"/>
      <c r="BE105" s="82"/>
      <c r="BF105" s="82"/>
      <c r="BG105" s="82"/>
      <c r="BH105" s="82"/>
      <c r="BI105" s="82"/>
      <c r="BJ105" s="82"/>
      <c r="BK105" s="82"/>
      <c r="BL105" s="216" t="s">
        <v>558</v>
      </c>
      <c r="BM105" s="82"/>
      <c r="BN105" s="82"/>
      <c r="BO105" s="82"/>
      <c r="BP105" s="82"/>
      <c r="BQ105" s="82"/>
      <c r="BR105" s="82"/>
      <c r="BS105" s="82"/>
      <c r="BT105" s="82"/>
      <c r="BU105" s="82"/>
      <c r="BV105" s="82"/>
      <c r="BW105" s="82"/>
      <c r="BX105" s="82"/>
      <c r="BY105" s="82"/>
      <c r="BZ105" s="82"/>
      <c r="CA105" s="82"/>
      <c r="CB105" s="82"/>
      <c r="CC105" s="82"/>
      <c r="CD105" s="82"/>
      <c r="CE105" s="82"/>
      <c r="CF105" s="82"/>
      <c r="CG105" s="82"/>
    </row>
    <row r="106" spans="52:85" ht="12.75">
      <c r="AZ106" t="s">
        <v>815</v>
      </c>
      <c r="BA106" s="82"/>
      <c r="BB106" s="82"/>
      <c r="BC106" s="82"/>
      <c r="BD106" s="82"/>
      <c r="BE106" s="82"/>
      <c r="BF106" s="82"/>
      <c r="BG106" s="82"/>
      <c r="BH106" s="82"/>
      <c r="BI106" s="82"/>
      <c r="BJ106" s="82"/>
      <c r="BK106" s="82"/>
      <c r="BL106" s="216" t="s">
        <v>559</v>
      </c>
      <c r="BM106" s="82"/>
      <c r="BN106" s="82"/>
      <c r="BO106" s="82"/>
      <c r="BP106" s="82"/>
      <c r="BQ106" s="82"/>
      <c r="BR106" s="82"/>
      <c r="BS106" s="82"/>
      <c r="BT106" s="82"/>
      <c r="BU106" s="82"/>
      <c r="BV106" s="82"/>
      <c r="BW106" s="82"/>
      <c r="BX106" s="82"/>
      <c r="BY106" s="82"/>
      <c r="BZ106" s="82"/>
      <c r="CA106" s="82"/>
      <c r="CB106" s="82"/>
      <c r="CC106" s="82"/>
      <c r="CD106" s="82"/>
      <c r="CE106" s="82"/>
      <c r="CF106" s="82"/>
      <c r="CG106" s="82"/>
    </row>
    <row r="107" spans="52:85" ht="15">
      <c r="AZ107" s="231" t="s">
        <v>790</v>
      </c>
      <c r="BA107" s="82"/>
      <c r="BB107" s="82"/>
      <c r="BC107" s="82"/>
      <c r="BD107" s="82"/>
      <c r="BE107" s="82"/>
      <c r="BF107" s="82"/>
      <c r="BG107" s="82"/>
      <c r="BH107" s="82"/>
      <c r="BI107" s="82"/>
      <c r="BJ107" s="82"/>
      <c r="BK107" s="82"/>
      <c r="BL107" s="216" t="s">
        <v>560</v>
      </c>
      <c r="BM107" s="82"/>
      <c r="BN107" s="82"/>
      <c r="BO107" s="82"/>
      <c r="BP107" s="82"/>
      <c r="BQ107" s="82"/>
      <c r="BR107" s="82"/>
      <c r="BS107" s="82"/>
      <c r="BT107" s="82"/>
      <c r="BU107" s="82"/>
      <c r="BV107" s="82"/>
      <c r="BW107" s="82"/>
      <c r="BX107" s="82"/>
      <c r="BY107" s="82"/>
      <c r="BZ107" s="82"/>
      <c r="CA107" s="82"/>
      <c r="CB107" s="82"/>
      <c r="CC107" s="82"/>
      <c r="CD107" s="82"/>
      <c r="CE107" s="82"/>
      <c r="CF107" s="82"/>
      <c r="CG107" s="82"/>
    </row>
    <row r="108" spans="52:85" ht="12.75">
      <c r="AZ108" t="s">
        <v>791</v>
      </c>
      <c r="BA108" s="82"/>
      <c r="BB108" s="82"/>
      <c r="BC108" s="82"/>
      <c r="BD108" s="82"/>
      <c r="BE108" s="82"/>
      <c r="BF108" s="82"/>
      <c r="BG108" s="82"/>
      <c r="BH108" s="82"/>
      <c r="BI108" s="82"/>
      <c r="BJ108" s="82"/>
      <c r="BK108" s="82"/>
      <c r="BL108" s="216" t="s">
        <v>561</v>
      </c>
      <c r="BM108" s="82"/>
      <c r="BN108" s="82"/>
      <c r="BO108" s="82"/>
      <c r="BP108" s="82"/>
      <c r="BQ108" s="82"/>
      <c r="BR108" s="82"/>
      <c r="BS108" s="82"/>
      <c r="BT108" s="82"/>
      <c r="BU108" s="82"/>
      <c r="BV108" s="82"/>
      <c r="BW108" s="82"/>
      <c r="BX108" s="82"/>
      <c r="BY108" s="82"/>
      <c r="BZ108" s="82"/>
      <c r="CA108" s="82"/>
      <c r="CB108" s="82"/>
      <c r="CC108" s="82"/>
      <c r="CD108" s="82"/>
      <c r="CE108" s="82"/>
      <c r="CF108" s="82"/>
      <c r="CG108" s="82"/>
    </row>
    <row r="109" spans="52:85" ht="15">
      <c r="AZ109" s="231" t="s">
        <v>792</v>
      </c>
      <c r="BA109" s="82"/>
      <c r="BB109" s="82"/>
      <c r="BC109" s="82"/>
      <c r="BD109" s="82"/>
      <c r="BE109" s="82"/>
      <c r="BF109" s="82"/>
      <c r="BG109" s="82"/>
      <c r="BH109" s="82"/>
      <c r="BI109" s="82"/>
      <c r="BJ109" s="82"/>
      <c r="BK109" s="82"/>
      <c r="BL109" s="216" t="s">
        <v>562</v>
      </c>
      <c r="BM109" s="82"/>
      <c r="BN109" s="82"/>
      <c r="BO109" s="82"/>
      <c r="BP109" s="82"/>
      <c r="BQ109" s="82"/>
      <c r="BR109" s="82"/>
      <c r="BS109" s="82"/>
      <c r="BT109" s="82"/>
      <c r="BU109" s="82"/>
      <c r="BV109" s="82"/>
      <c r="BW109" s="82"/>
      <c r="BX109" s="82"/>
      <c r="BY109" s="82"/>
      <c r="BZ109" s="82"/>
      <c r="CA109" s="82"/>
      <c r="CB109" s="82"/>
      <c r="CC109" s="82"/>
      <c r="CD109" s="82"/>
      <c r="CE109" s="82"/>
      <c r="CF109" s="82"/>
      <c r="CG109" s="82"/>
    </row>
    <row r="110" spans="52:85" ht="12.75">
      <c r="AZ110" t="s">
        <v>793</v>
      </c>
      <c r="BA110" s="82"/>
      <c r="BB110" s="82"/>
      <c r="BC110" s="82"/>
      <c r="BD110" s="82"/>
      <c r="BE110" s="82"/>
      <c r="BF110" s="82"/>
      <c r="BG110" s="82"/>
      <c r="BH110" s="82"/>
      <c r="BI110" s="82"/>
      <c r="BJ110" s="82"/>
      <c r="BK110" s="82"/>
      <c r="BL110" s="216" t="s">
        <v>655</v>
      </c>
      <c r="BM110" s="82"/>
      <c r="BN110" s="82"/>
      <c r="BO110" s="82"/>
      <c r="BP110" s="82"/>
      <c r="BQ110" s="82"/>
      <c r="BR110" s="82"/>
      <c r="BS110" s="82"/>
      <c r="BT110" s="82"/>
      <c r="BU110" s="82"/>
      <c r="BV110" s="82"/>
      <c r="BW110" s="82"/>
      <c r="BX110" s="82"/>
      <c r="BY110" s="82"/>
      <c r="BZ110" s="82"/>
      <c r="CA110" s="82"/>
      <c r="CB110" s="82"/>
      <c r="CC110" s="82"/>
      <c r="CD110" s="82"/>
      <c r="CE110" s="82"/>
      <c r="CF110" s="82"/>
      <c r="CG110" s="82"/>
    </row>
    <row r="111" spans="52:85" ht="12.75">
      <c r="AZ111" t="s">
        <v>794</v>
      </c>
      <c r="BA111" s="82"/>
      <c r="BB111" s="82"/>
      <c r="BC111" s="82"/>
      <c r="BD111" s="82"/>
      <c r="BE111" s="82"/>
      <c r="BF111" s="82"/>
      <c r="BG111" s="82"/>
      <c r="BH111" s="82"/>
      <c r="BI111" s="82"/>
      <c r="BJ111" s="82"/>
      <c r="BK111" s="82"/>
      <c r="BL111" s="216" t="s">
        <v>82</v>
      </c>
      <c r="BM111" s="82"/>
      <c r="BN111" s="82"/>
      <c r="BO111" s="82"/>
      <c r="BP111" s="82"/>
      <c r="BQ111" s="82"/>
      <c r="BR111" s="82"/>
      <c r="BS111" s="82"/>
      <c r="BT111" s="82"/>
      <c r="BU111" s="82"/>
      <c r="BV111" s="82"/>
      <c r="BW111" s="82"/>
      <c r="BX111" s="82"/>
      <c r="BY111" s="82"/>
      <c r="BZ111" s="82"/>
      <c r="CA111" s="82"/>
      <c r="CB111" s="82"/>
      <c r="CC111" s="82"/>
      <c r="CD111" s="82"/>
      <c r="CE111" s="82"/>
      <c r="CF111" s="82"/>
      <c r="CG111" s="82"/>
    </row>
    <row r="112" spans="52:85" ht="12.75">
      <c r="AZ112" t="s">
        <v>795</v>
      </c>
      <c r="BA112" s="82"/>
      <c r="BB112" s="82"/>
      <c r="BC112" s="82"/>
      <c r="BD112" s="82"/>
      <c r="BE112" s="82"/>
      <c r="BF112" s="82"/>
      <c r="BG112" s="82"/>
      <c r="BH112" s="82"/>
      <c r="BI112" s="82"/>
      <c r="BJ112" s="82"/>
      <c r="BK112" s="82"/>
      <c r="BL112" s="216" t="s">
        <v>563</v>
      </c>
      <c r="BM112" s="82"/>
      <c r="BN112" s="82"/>
      <c r="BO112" s="82"/>
      <c r="BP112" s="82"/>
      <c r="BQ112" s="82"/>
      <c r="BR112" s="82"/>
      <c r="BS112" s="82"/>
      <c r="BT112" s="82"/>
      <c r="BU112" s="82"/>
      <c r="BV112" s="82"/>
      <c r="BW112" s="82"/>
      <c r="BX112" s="82"/>
      <c r="BY112" s="82"/>
      <c r="BZ112" s="82"/>
      <c r="CA112" s="82"/>
      <c r="CB112" s="82"/>
      <c r="CC112" s="82"/>
      <c r="CD112" s="82"/>
      <c r="CE112" s="82"/>
      <c r="CF112" s="82"/>
      <c r="CG112" s="82"/>
    </row>
    <row r="113" spans="52:85" ht="12.75">
      <c r="AZ113" t="s">
        <v>796</v>
      </c>
      <c r="BA113" s="82"/>
      <c r="BB113" s="82"/>
      <c r="BC113" s="82"/>
      <c r="BD113" s="82"/>
      <c r="BE113" s="82"/>
      <c r="BF113" s="82"/>
      <c r="BG113" s="82"/>
      <c r="BH113" s="82"/>
      <c r="BI113" s="82"/>
      <c r="BJ113" s="82"/>
      <c r="BK113" s="82"/>
      <c r="BL113" s="216" t="s">
        <v>564</v>
      </c>
      <c r="BM113" s="82"/>
      <c r="BN113" s="82"/>
      <c r="BO113" s="82"/>
      <c r="BP113" s="82"/>
      <c r="BQ113" s="82"/>
      <c r="BR113" s="82"/>
      <c r="BS113" s="82"/>
      <c r="BT113" s="82"/>
      <c r="BU113" s="82"/>
      <c r="BV113" s="82"/>
      <c r="BW113" s="82"/>
      <c r="BX113" s="82"/>
      <c r="BY113" s="82"/>
      <c r="BZ113" s="82"/>
      <c r="CA113" s="82"/>
      <c r="CB113" s="82"/>
      <c r="CC113" s="82"/>
      <c r="CD113" s="82"/>
      <c r="CE113" s="82"/>
      <c r="CF113" s="82"/>
      <c r="CG113" s="82"/>
    </row>
    <row r="114" spans="52:85" ht="15">
      <c r="AZ114" s="231" t="s">
        <v>797</v>
      </c>
      <c r="BA114" s="82"/>
      <c r="BB114" s="82"/>
      <c r="BC114" s="82"/>
      <c r="BD114" s="82"/>
      <c r="BE114" s="82"/>
      <c r="BF114" s="82"/>
      <c r="BG114" s="82"/>
      <c r="BH114" s="82"/>
      <c r="BI114" s="82"/>
      <c r="BJ114" s="82"/>
      <c r="BK114" s="82"/>
      <c r="BL114" s="216" t="s">
        <v>565</v>
      </c>
      <c r="BM114" s="82"/>
      <c r="BN114" s="82"/>
      <c r="BO114" s="82"/>
      <c r="BP114" s="82"/>
      <c r="BQ114" s="82"/>
      <c r="BR114" s="82"/>
      <c r="BS114" s="82"/>
      <c r="BT114" s="82"/>
      <c r="BU114" s="82"/>
      <c r="BV114" s="82"/>
      <c r="BW114" s="82"/>
      <c r="BX114" s="82"/>
      <c r="BY114" s="82"/>
      <c r="BZ114" s="82"/>
      <c r="CA114" s="82"/>
      <c r="CB114" s="82"/>
      <c r="CC114" s="82"/>
      <c r="CD114" s="82"/>
      <c r="CE114" s="82"/>
      <c r="CF114" s="82"/>
      <c r="CG114" s="82"/>
    </row>
    <row r="115" spans="52:85" ht="12.75">
      <c r="AZ115" t="s">
        <v>798</v>
      </c>
      <c r="BA115" s="82"/>
      <c r="BB115" s="82"/>
      <c r="BC115" s="82"/>
      <c r="BD115" s="82"/>
      <c r="BE115" s="82"/>
      <c r="BF115" s="82"/>
      <c r="BG115" s="82"/>
      <c r="BH115" s="82"/>
      <c r="BI115" s="82"/>
      <c r="BJ115" s="82"/>
      <c r="BK115" s="82"/>
      <c r="BL115" s="216" t="s">
        <v>566</v>
      </c>
      <c r="BM115" s="82"/>
      <c r="BN115" s="82"/>
      <c r="BO115" s="82"/>
      <c r="BP115" s="82"/>
      <c r="BQ115" s="82"/>
      <c r="BR115" s="82"/>
      <c r="BS115" s="82"/>
      <c r="BT115" s="82"/>
      <c r="BU115" s="82"/>
      <c r="BV115" s="82"/>
      <c r="BW115" s="82"/>
      <c r="BX115" s="82"/>
      <c r="BY115" s="82"/>
      <c r="BZ115" s="82"/>
      <c r="CA115" s="82"/>
      <c r="CB115" s="82"/>
      <c r="CC115" s="82"/>
      <c r="CD115" s="82"/>
      <c r="CE115" s="82"/>
      <c r="CF115" s="82"/>
      <c r="CG115" s="82"/>
    </row>
    <row r="116" spans="52:85" ht="12.75">
      <c r="AZ116" t="s">
        <v>799</v>
      </c>
      <c r="BA116" s="82"/>
      <c r="BB116" s="82"/>
      <c r="BC116" s="82"/>
      <c r="BD116" s="82"/>
      <c r="BE116" s="82"/>
      <c r="BF116" s="82"/>
      <c r="BG116" s="82"/>
      <c r="BH116" s="82"/>
      <c r="BI116" s="82"/>
      <c r="BJ116" s="82"/>
      <c r="BK116" s="82"/>
      <c r="BL116" s="216" t="s">
        <v>567</v>
      </c>
      <c r="BM116" s="82"/>
      <c r="BN116" s="82"/>
      <c r="BO116" s="82"/>
      <c r="BP116" s="82"/>
      <c r="BQ116" s="82"/>
      <c r="BR116" s="82"/>
      <c r="BS116" s="82"/>
      <c r="BT116" s="82"/>
      <c r="BU116" s="82"/>
      <c r="BV116" s="82"/>
      <c r="BW116" s="82"/>
      <c r="BX116" s="82"/>
      <c r="BY116" s="82"/>
      <c r="BZ116" s="82"/>
      <c r="CA116" s="82"/>
      <c r="CB116" s="82"/>
      <c r="CC116" s="82"/>
      <c r="CD116" s="82"/>
      <c r="CE116" s="82"/>
      <c r="CF116" s="82"/>
      <c r="CG116" s="82"/>
    </row>
    <row r="117" spans="52:85" ht="12.75">
      <c r="AZ117" t="s">
        <v>800</v>
      </c>
      <c r="BA117" s="82"/>
      <c r="BB117" s="82"/>
      <c r="BC117" s="82"/>
      <c r="BD117" s="82"/>
      <c r="BE117" s="82"/>
      <c r="BF117" s="82"/>
      <c r="BG117" s="82"/>
      <c r="BH117" s="82"/>
      <c r="BI117" s="82"/>
      <c r="BJ117" s="82"/>
      <c r="BK117" s="82"/>
      <c r="BL117" s="216" t="s">
        <v>568</v>
      </c>
      <c r="BM117" s="82"/>
      <c r="BN117" s="82"/>
      <c r="BO117" s="82"/>
      <c r="BP117" s="82"/>
      <c r="BQ117" s="82"/>
      <c r="BR117" s="82"/>
      <c r="BS117" s="82"/>
      <c r="BT117" s="82"/>
      <c r="BU117" s="82"/>
      <c r="BV117" s="82"/>
      <c r="BW117" s="82"/>
      <c r="BX117" s="82"/>
      <c r="BY117" s="82"/>
      <c r="BZ117" s="82"/>
      <c r="CA117" s="82"/>
      <c r="CB117" s="82"/>
      <c r="CC117" s="82"/>
      <c r="CD117" s="82"/>
      <c r="CE117" s="82"/>
      <c r="CF117" s="82"/>
      <c r="CG117" s="82"/>
    </row>
    <row r="118" spans="52:85" ht="12.75">
      <c r="AZ118" t="s">
        <v>801</v>
      </c>
      <c r="BA118" s="82"/>
      <c r="BB118" s="82"/>
      <c r="BC118" s="82"/>
      <c r="BD118" s="82"/>
      <c r="BE118" s="82"/>
      <c r="BF118" s="82"/>
      <c r="BG118" s="82"/>
      <c r="BH118" s="82"/>
      <c r="BI118" s="82"/>
      <c r="BJ118" s="82"/>
      <c r="BK118" s="82"/>
      <c r="BL118" s="216" t="s">
        <v>569</v>
      </c>
      <c r="BM118" s="82"/>
      <c r="BN118" s="82"/>
      <c r="BO118" s="82"/>
      <c r="BP118" s="82"/>
      <c r="BQ118" s="82"/>
      <c r="BR118" s="82"/>
      <c r="BS118" s="82"/>
      <c r="BT118" s="82"/>
      <c r="BU118" s="82"/>
      <c r="BV118" s="82"/>
      <c r="BW118" s="82"/>
      <c r="BX118" s="82"/>
      <c r="BY118" s="82"/>
      <c r="BZ118" s="82"/>
      <c r="CA118" s="82"/>
      <c r="CB118" s="82"/>
      <c r="CC118" s="82"/>
      <c r="CD118" s="82"/>
      <c r="CE118" s="82"/>
      <c r="CF118" s="82"/>
      <c r="CG118" s="82"/>
    </row>
    <row r="119" spans="52:85" ht="12.75">
      <c r="AZ119" t="s">
        <v>802</v>
      </c>
      <c r="BA119" s="82"/>
      <c r="BB119" s="82"/>
      <c r="BC119" s="82"/>
      <c r="BD119" s="82"/>
      <c r="BE119" s="82"/>
      <c r="BF119" s="82"/>
      <c r="BG119" s="82"/>
      <c r="BH119" s="82"/>
      <c r="BI119" s="82"/>
      <c r="BJ119" s="82"/>
      <c r="BK119" s="82"/>
      <c r="BL119" s="216" t="s">
        <v>83</v>
      </c>
      <c r="BM119" s="82"/>
      <c r="BN119" s="82"/>
      <c r="BO119" s="82"/>
      <c r="BP119" s="82"/>
      <c r="BQ119" s="82"/>
      <c r="BR119" s="82"/>
      <c r="BS119" s="82"/>
      <c r="BT119" s="82"/>
      <c r="BU119" s="82"/>
      <c r="BV119" s="82"/>
      <c r="BW119" s="82"/>
      <c r="BX119" s="82"/>
      <c r="BY119" s="82"/>
      <c r="BZ119" s="82"/>
      <c r="CA119" s="82"/>
      <c r="CB119" s="82"/>
      <c r="CC119" s="82"/>
      <c r="CD119" s="82"/>
      <c r="CE119" s="82"/>
      <c r="CF119" s="82"/>
      <c r="CG119" s="82"/>
    </row>
    <row r="120" spans="52:85" ht="12.75">
      <c r="AZ120" t="s">
        <v>803</v>
      </c>
      <c r="BA120" s="82"/>
      <c r="BB120" s="82"/>
      <c r="BC120" s="82"/>
      <c r="BD120" s="82"/>
      <c r="BE120" s="82"/>
      <c r="BF120" s="82"/>
      <c r="BG120" s="82"/>
      <c r="BH120" s="82"/>
      <c r="BI120" s="82"/>
      <c r="BJ120" s="82"/>
      <c r="BK120" s="82"/>
      <c r="BL120" s="216" t="s">
        <v>570</v>
      </c>
      <c r="BM120" s="82"/>
      <c r="BN120" s="82"/>
      <c r="BO120" s="82"/>
      <c r="BP120" s="82"/>
      <c r="BQ120" s="82"/>
      <c r="BR120" s="82"/>
      <c r="BS120" s="82"/>
      <c r="BT120" s="82"/>
      <c r="BU120" s="82"/>
      <c r="BV120" s="82"/>
      <c r="BW120" s="82"/>
      <c r="BX120" s="82"/>
      <c r="BY120" s="82"/>
      <c r="BZ120" s="82"/>
      <c r="CA120" s="82"/>
      <c r="CB120" s="82"/>
      <c r="CC120" s="82"/>
      <c r="CD120" s="82"/>
      <c r="CE120" s="82"/>
      <c r="CF120" s="82"/>
      <c r="CG120" s="82"/>
    </row>
    <row r="121" spans="52:85" ht="15">
      <c r="AZ121" s="231" t="s">
        <v>804</v>
      </c>
      <c r="BA121" s="82"/>
      <c r="BB121" s="82"/>
      <c r="BC121" s="82"/>
      <c r="BD121" s="82"/>
      <c r="BE121" s="82"/>
      <c r="BF121" s="82"/>
      <c r="BG121" s="82"/>
      <c r="BH121" s="82"/>
      <c r="BI121" s="82"/>
      <c r="BJ121" s="82"/>
      <c r="BK121" s="82"/>
      <c r="BL121" s="216" t="s">
        <v>571</v>
      </c>
      <c r="BM121" s="82"/>
      <c r="BN121" s="82"/>
      <c r="BO121" s="82"/>
      <c r="BP121" s="82"/>
      <c r="BQ121" s="82"/>
      <c r="BR121" s="82"/>
      <c r="BS121" s="82"/>
      <c r="BT121" s="82"/>
      <c r="BU121" s="82"/>
      <c r="BV121" s="82"/>
      <c r="BW121" s="82"/>
      <c r="BX121" s="82"/>
      <c r="BY121" s="82"/>
      <c r="BZ121" s="82"/>
      <c r="CA121" s="82"/>
      <c r="CB121" s="82"/>
      <c r="CC121" s="82"/>
      <c r="CD121" s="82"/>
      <c r="CE121" s="82"/>
      <c r="CF121" s="82"/>
      <c r="CG121" s="82"/>
    </row>
    <row r="122" spans="52:85" ht="12.75">
      <c r="AZ122" t="s">
        <v>805</v>
      </c>
      <c r="BA122" s="82"/>
      <c r="BB122" s="82"/>
      <c r="BC122" s="82"/>
      <c r="BD122" s="82"/>
      <c r="BE122" s="82"/>
      <c r="BF122" s="82"/>
      <c r="BG122" s="82"/>
      <c r="BH122" s="82"/>
      <c r="BI122" s="82"/>
      <c r="BJ122" s="82"/>
      <c r="BK122" s="82"/>
      <c r="BL122" s="216" t="s">
        <v>572</v>
      </c>
      <c r="BM122" s="82"/>
      <c r="BN122" s="82"/>
      <c r="BO122" s="82"/>
      <c r="BP122" s="82"/>
      <c r="BQ122" s="82"/>
      <c r="BR122" s="82"/>
      <c r="BS122" s="82"/>
      <c r="BT122" s="82"/>
      <c r="BU122" s="82"/>
      <c r="BV122" s="82"/>
      <c r="BW122" s="82"/>
      <c r="BX122" s="82"/>
      <c r="BY122" s="82"/>
      <c r="BZ122" s="82"/>
      <c r="CA122" s="82"/>
      <c r="CB122" s="82"/>
      <c r="CC122" s="82"/>
      <c r="CD122" s="82"/>
      <c r="CE122" s="82"/>
      <c r="CF122" s="82"/>
      <c r="CG122" s="82"/>
    </row>
    <row r="123" spans="52:85" ht="15">
      <c r="AZ123" s="231" t="s">
        <v>806</v>
      </c>
      <c r="BA123" s="82"/>
      <c r="BB123" s="82"/>
      <c r="BC123" s="82"/>
      <c r="BD123" s="82"/>
      <c r="BE123" s="82"/>
      <c r="BF123" s="82"/>
      <c r="BG123" s="82"/>
      <c r="BH123" s="82"/>
      <c r="BI123" s="82"/>
      <c r="BJ123" s="82"/>
      <c r="BK123" s="82"/>
      <c r="BL123" s="216" t="s">
        <v>573</v>
      </c>
      <c r="BM123" s="82"/>
      <c r="BN123" s="82"/>
      <c r="BO123" s="82"/>
      <c r="BP123" s="82"/>
      <c r="BQ123" s="82"/>
      <c r="BR123" s="82"/>
      <c r="BS123" s="82"/>
      <c r="BT123" s="82"/>
      <c r="BU123" s="82"/>
      <c r="BV123" s="82"/>
      <c r="BW123" s="82"/>
      <c r="BX123" s="82"/>
      <c r="BY123" s="82"/>
      <c r="BZ123" s="82"/>
      <c r="CA123" s="82"/>
      <c r="CB123" s="82"/>
      <c r="CC123" s="82"/>
      <c r="CD123" s="82"/>
      <c r="CE123" s="82"/>
      <c r="CF123" s="82"/>
      <c r="CG123" s="82"/>
    </row>
    <row r="124" spans="52:85" ht="12.75">
      <c r="AZ124" t="s">
        <v>807</v>
      </c>
      <c r="BA124" s="82"/>
      <c r="BB124" s="82"/>
      <c r="BC124" s="82"/>
      <c r="BD124" s="82"/>
      <c r="BE124" s="82"/>
      <c r="BF124" s="82"/>
      <c r="BG124" s="82"/>
      <c r="BH124" s="82"/>
      <c r="BI124" s="82"/>
      <c r="BJ124" s="82"/>
      <c r="BK124" s="82"/>
      <c r="BL124" s="216" t="s">
        <v>574</v>
      </c>
      <c r="BM124" s="82"/>
      <c r="BN124" s="82"/>
      <c r="BO124" s="82"/>
      <c r="BP124" s="82"/>
      <c r="BQ124" s="82"/>
      <c r="BR124" s="82"/>
      <c r="BS124" s="82"/>
      <c r="BT124" s="82"/>
      <c r="BU124" s="82"/>
      <c r="BV124" s="82"/>
      <c r="BW124" s="82"/>
      <c r="BX124" s="82"/>
      <c r="BY124" s="82"/>
      <c r="BZ124" s="82"/>
      <c r="CA124" s="82"/>
      <c r="CB124" s="82"/>
      <c r="CC124" s="82"/>
      <c r="CD124" s="82"/>
      <c r="CE124" s="82"/>
      <c r="CF124" s="82"/>
      <c r="CG124" s="82"/>
    </row>
    <row r="125" spans="52:85" ht="12.75">
      <c r="AZ125" s="82"/>
      <c r="BA125" s="82"/>
      <c r="BB125" s="82"/>
      <c r="BC125" s="82"/>
      <c r="BD125" s="82"/>
      <c r="BE125" s="82"/>
      <c r="BF125" s="82"/>
      <c r="BG125" s="82"/>
      <c r="BH125" s="82"/>
      <c r="BI125" s="82"/>
      <c r="BJ125" s="82"/>
      <c r="BK125" s="82"/>
      <c r="BL125" s="216" t="s">
        <v>575</v>
      </c>
      <c r="BM125" s="82"/>
      <c r="BN125" s="82"/>
      <c r="BO125" s="82"/>
      <c r="BP125" s="82"/>
      <c r="BQ125" s="82"/>
      <c r="BR125" s="82"/>
      <c r="BS125" s="82"/>
      <c r="BT125" s="82"/>
      <c r="BU125" s="82"/>
      <c r="BV125" s="82"/>
      <c r="BW125" s="82"/>
      <c r="BX125" s="82"/>
      <c r="BY125" s="82"/>
      <c r="BZ125" s="82"/>
      <c r="CA125" s="82"/>
      <c r="CB125" s="82"/>
      <c r="CC125" s="82"/>
      <c r="CD125" s="82"/>
      <c r="CE125" s="82"/>
      <c r="CF125" s="82"/>
      <c r="CG125" s="82"/>
    </row>
    <row r="126" spans="52:85" ht="12.75">
      <c r="AZ126" s="82"/>
      <c r="BA126" s="82"/>
      <c r="BB126" s="82"/>
      <c r="BC126" s="82"/>
      <c r="BD126" s="82"/>
      <c r="BE126" s="82"/>
      <c r="BF126" s="82"/>
      <c r="BG126" s="82"/>
      <c r="BH126" s="82"/>
      <c r="BI126" s="82"/>
      <c r="BJ126" s="82"/>
      <c r="BK126" s="82"/>
      <c r="BL126" s="216" t="s">
        <v>576</v>
      </c>
      <c r="BM126" s="82"/>
      <c r="BN126" s="82"/>
      <c r="BO126" s="82"/>
      <c r="BP126" s="82"/>
      <c r="BQ126" s="82"/>
      <c r="BR126" s="82"/>
      <c r="BS126" s="82"/>
      <c r="BT126" s="82"/>
      <c r="BU126" s="82"/>
      <c r="BV126" s="82"/>
      <c r="BW126" s="82"/>
      <c r="BX126" s="82"/>
      <c r="BY126" s="82"/>
      <c r="BZ126" s="82"/>
      <c r="CA126" s="82"/>
      <c r="CB126" s="82"/>
      <c r="CC126" s="82"/>
      <c r="CD126" s="82"/>
      <c r="CE126" s="82"/>
      <c r="CF126" s="82"/>
      <c r="CG126" s="82"/>
    </row>
    <row r="127" spans="52:85" ht="12.75">
      <c r="AZ127" s="82"/>
      <c r="BA127" s="82"/>
      <c r="BB127" s="82"/>
      <c r="BC127" s="82"/>
      <c r="BD127" s="82"/>
      <c r="BE127" s="82"/>
      <c r="BF127" s="82"/>
      <c r="BG127" s="82"/>
      <c r="BH127" s="82"/>
      <c r="BI127" s="82"/>
      <c r="BJ127" s="82"/>
      <c r="BK127" s="82"/>
      <c r="BL127" s="216" t="s">
        <v>577</v>
      </c>
      <c r="BM127" s="82"/>
      <c r="BN127" s="82"/>
      <c r="BO127" s="82"/>
      <c r="BP127" s="82"/>
      <c r="BQ127" s="82"/>
      <c r="BR127" s="82"/>
      <c r="BS127" s="82"/>
      <c r="BT127" s="82"/>
      <c r="BU127" s="82"/>
      <c r="BV127" s="82"/>
      <c r="BW127" s="82"/>
      <c r="BX127" s="82"/>
      <c r="BY127" s="82"/>
      <c r="BZ127" s="82"/>
      <c r="CA127" s="82"/>
      <c r="CB127" s="82"/>
      <c r="CC127" s="82"/>
      <c r="CD127" s="82"/>
      <c r="CE127" s="82"/>
      <c r="CF127" s="82"/>
      <c r="CG127" s="82"/>
    </row>
    <row r="128" spans="52:85" ht="12.75">
      <c r="AZ128" s="82"/>
      <c r="BA128" s="82"/>
      <c r="BB128" s="82"/>
      <c r="BC128" s="82"/>
      <c r="BD128" s="82"/>
      <c r="BE128" s="82"/>
      <c r="BF128" s="82"/>
      <c r="BG128" s="82"/>
      <c r="BH128" s="82"/>
      <c r="BI128" s="82"/>
      <c r="BJ128" s="82"/>
      <c r="BK128" s="82"/>
      <c r="BL128" s="216" t="s">
        <v>578</v>
      </c>
      <c r="BM128" s="82"/>
      <c r="BN128" s="82"/>
      <c r="BO128" s="82"/>
      <c r="BP128" s="82"/>
      <c r="BQ128" s="82"/>
      <c r="BR128" s="82"/>
      <c r="BS128" s="82"/>
      <c r="BT128" s="82"/>
      <c r="BU128" s="82"/>
      <c r="BV128" s="82"/>
      <c r="BW128" s="82"/>
      <c r="BX128" s="82"/>
      <c r="BY128" s="82"/>
      <c r="BZ128" s="82"/>
      <c r="CA128" s="82"/>
      <c r="CB128" s="82"/>
      <c r="CC128" s="82"/>
      <c r="CD128" s="82"/>
      <c r="CE128" s="82"/>
      <c r="CF128" s="82"/>
      <c r="CG128" s="82"/>
    </row>
    <row r="129" spans="52:85" ht="12.75">
      <c r="AZ129" s="82"/>
      <c r="BA129" s="82"/>
      <c r="BB129" s="82"/>
      <c r="BC129" s="82"/>
      <c r="BD129" s="82"/>
      <c r="BE129" s="82"/>
      <c r="BF129" s="82"/>
      <c r="BG129" s="82"/>
      <c r="BH129" s="82"/>
      <c r="BI129" s="82"/>
      <c r="BJ129" s="82"/>
      <c r="BK129" s="82"/>
      <c r="BL129" s="216" t="s">
        <v>579</v>
      </c>
      <c r="BM129" s="82"/>
      <c r="BN129" s="82"/>
      <c r="BO129" s="82"/>
      <c r="BP129" s="82"/>
      <c r="BQ129" s="82"/>
      <c r="BR129" s="82"/>
      <c r="BS129" s="82"/>
      <c r="BT129" s="82"/>
      <c r="BU129" s="82"/>
      <c r="BV129" s="82"/>
      <c r="BW129" s="82"/>
      <c r="BX129" s="82"/>
      <c r="BY129" s="82"/>
      <c r="BZ129" s="82"/>
      <c r="CA129" s="82"/>
      <c r="CB129" s="82"/>
      <c r="CC129" s="82"/>
      <c r="CD129" s="82"/>
      <c r="CE129" s="82"/>
      <c r="CF129" s="82"/>
      <c r="CG129" s="82"/>
    </row>
    <row r="130" spans="52:85" ht="12.75">
      <c r="AZ130" s="82"/>
      <c r="BA130" s="82"/>
      <c r="BB130" s="82"/>
      <c r="BC130" s="82"/>
      <c r="BD130" s="82"/>
      <c r="BE130" s="82"/>
      <c r="BF130" s="82"/>
      <c r="BG130" s="82"/>
      <c r="BH130" s="82"/>
      <c r="BI130" s="82"/>
      <c r="BJ130" s="82"/>
      <c r="BK130" s="82"/>
      <c r="BL130" s="216" t="s">
        <v>580</v>
      </c>
      <c r="BM130" s="82"/>
      <c r="BN130" s="82"/>
      <c r="BO130" s="82"/>
      <c r="BP130" s="82"/>
      <c r="BQ130" s="82"/>
      <c r="BR130" s="82"/>
      <c r="BS130" s="82"/>
      <c r="BT130" s="82"/>
      <c r="BU130" s="82"/>
      <c r="BV130" s="82"/>
      <c r="BW130" s="82"/>
      <c r="BX130" s="82"/>
      <c r="BY130" s="82"/>
      <c r="BZ130" s="82"/>
      <c r="CA130" s="82"/>
      <c r="CB130" s="82"/>
      <c r="CC130" s="82"/>
      <c r="CD130" s="82"/>
      <c r="CE130" s="82"/>
      <c r="CF130" s="82"/>
      <c r="CG130" s="82"/>
    </row>
    <row r="131" spans="52:85" ht="12.75">
      <c r="AZ131" s="82"/>
      <c r="BA131" s="82"/>
      <c r="BB131" s="82"/>
      <c r="BC131" s="82"/>
      <c r="BD131" s="82"/>
      <c r="BE131" s="82"/>
      <c r="BF131" s="82"/>
      <c r="BG131" s="82"/>
      <c r="BH131" s="82"/>
      <c r="BI131" s="82"/>
      <c r="BJ131" s="82"/>
      <c r="BK131" s="82"/>
      <c r="BL131" s="216" t="s">
        <v>581</v>
      </c>
      <c r="BM131" s="82"/>
      <c r="BN131" s="82"/>
      <c r="BO131" s="82"/>
      <c r="BP131" s="82"/>
      <c r="BQ131" s="82"/>
      <c r="BR131" s="82"/>
      <c r="BS131" s="82"/>
      <c r="BT131" s="82"/>
      <c r="BU131" s="82"/>
      <c r="BV131" s="82"/>
      <c r="BW131" s="82"/>
      <c r="BX131" s="82"/>
      <c r="BY131" s="82"/>
      <c r="BZ131" s="82"/>
      <c r="CA131" s="82"/>
      <c r="CB131" s="82"/>
      <c r="CC131" s="82"/>
      <c r="CD131" s="82"/>
      <c r="CE131" s="82"/>
      <c r="CF131" s="82"/>
      <c r="CG131" s="82"/>
    </row>
    <row r="132" spans="52:85" ht="12.75">
      <c r="AZ132" s="82"/>
      <c r="BA132" s="82"/>
      <c r="BB132" s="82"/>
      <c r="BC132" s="82"/>
      <c r="BD132" s="82"/>
      <c r="BE132" s="82"/>
      <c r="BF132" s="82"/>
      <c r="BG132" s="82"/>
      <c r="BH132" s="82"/>
      <c r="BI132" s="82"/>
      <c r="BJ132" s="82"/>
      <c r="BK132" s="82"/>
      <c r="BL132" s="216" t="s">
        <v>582</v>
      </c>
      <c r="BM132" s="82"/>
      <c r="BN132" s="82"/>
      <c r="BO132" s="82"/>
      <c r="BP132" s="82"/>
      <c r="BQ132" s="82"/>
      <c r="BR132" s="82"/>
      <c r="BS132" s="82"/>
      <c r="BT132" s="82"/>
      <c r="BU132" s="82"/>
      <c r="BV132" s="82"/>
      <c r="BW132" s="82"/>
      <c r="BX132" s="82"/>
      <c r="BY132" s="82"/>
      <c r="BZ132" s="82"/>
      <c r="CA132" s="82"/>
      <c r="CB132" s="82"/>
      <c r="CC132" s="82"/>
      <c r="CD132" s="82"/>
      <c r="CE132" s="82"/>
      <c r="CF132" s="82"/>
      <c r="CG132" s="82"/>
    </row>
    <row r="133" spans="52:85" ht="12.75">
      <c r="AZ133" s="82"/>
      <c r="BA133" s="82"/>
      <c r="BB133" s="82"/>
      <c r="BC133" s="82"/>
      <c r="BD133" s="82"/>
      <c r="BE133" s="82"/>
      <c r="BF133" s="82"/>
      <c r="BG133" s="82"/>
      <c r="BH133" s="82"/>
      <c r="BI133" s="82"/>
      <c r="BJ133" s="82"/>
      <c r="BK133" s="82"/>
      <c r="BL133" s="216" t="s">
        <v>583</v>
      </c>
      <c r="BM133" s="82"/>
      <c r="BN133" s="82"/>
      <c r="BO133" s="82"/>
      <c r="BP133" s="82"/>
      <c r="BQ133" s="82"/>
      <c r="BR133" s="82"/>
      <c r="BS133" s="82"/>
      <c r="BT133" s="82"/>
      <c r="BU133" s="82"/>
      <c r="BV133" s="82"/>
      <c r="BW133" s="82"/>
      <c r="BX133" s="82"/>
      <c r="BY133" s="82"/>
      <c r="BZ133" s="82"/>
      <c r="CA133" s="82"/>
      <c r="CB133" s="82"/>
      <c r="CC133" s="82"/>
      <c r="CD133" s="82"/>
      <c r="CE133" s="82"/>
      <c r="CF133" s="82"/>
      <c r="CG133" s="82"/>
    </row>
    <row r="134" spans="52:85" ht="12.75">
      <c r="AZ134" s="82"/>
      <c r="BA134" s="82"/>
      <c r="BB134" s="82"/>
      <c r="BC134" s="82"/>
      <c r="BD134" s="82"/>
      <c r="BE134" s="82"/>
      <c r="BF134" s="82"/>
      <c r="BG134" s="82"/>
      <c r="BH134" s="82"/>
      <c r="BI134" s="82"/>
      <c r="BJ134" s="82"/>
      <c r="BK134" s="82"/>
      <c r="BL134" s="216" t="s">
        <v>584</v>
      </c>
      <c r="BM134" s="82"/>
      <c r="BN134" s="82"/>
      <c r="BO134" s="82"/>
      <c r="BP134" s="82"/>
      <c r="BQ134" s="82"/>
      <c r="BR134" s="82"/>
      <c r="BS134" s="82"/>
      <c r="BT134" s="82"/>
      <c r="BU134" s="82"/>
      <c r="BV134" s="82"/>
      <c r="BW134" s="82"/>
      <c r="BX134" s="82"/>
      <c r="BY134" s="82"/>
      <c r="BZ134" s="82"/>
      <c r="CA134" s="82"/>
      <c r="CB134" s="82"/>
      <c r="CC134" s="82"/>
      <c r="CD134" s="82"/>
      <c r="CE134" s="82"/>
      <c r="CF134" s="82"/>
      <c r="CG134" s="82"/>
    </row>
    <row r="135" spans="52:85" ht="12.75">
      <c r="AZ135" s="82"/>
      <c r="BA135" s="82"/>
      <c r="BB135" s="82"/>
      <c r="BC135" s="82"/>
      <c r="BD135" s="82"/>
      <c r="BE135" s="82"/>
      <c r="BF135" s="82"/>
      <c r="BG135" s="82"/>
      <c r="BH135" s="82"/>
      <c r="BI135" s="82"/>
      <c r="BJ135" s="82"/>
      <c r="BK135" s="82"/>
      <c r="BL135" s="216" t="s">
        <v>585</v>
      </c>
      <c r="BM135" s="82"/>
      <c r="BN135" s="82"/>
      <c r="BO135" s="82"/>
      <c r="BP135" s="82"/>
      <c r="BQ135" s="82"/>
      <c r="BR135" s="82"/>
      <c r="BS135" s="82"/>
      <c r="BT135" s="82"/>
      <c r="BU135" s="82"/>
      <c r="BV135" s="82"/>
      <c r="BW135" s="82"/>
      <c r="BX135" s="82"/>
      <c r="BY135" s="82"/>
      <c r="BZ135" s="82"/>
      <c r="CA135" s="82"/>
      <c r="CB135" s="82"/>
      <c r="CC135" s="82"/>
      <c r="CD135" s="82"/>
      <c r="CE135" s="82"/>
      <c r="CF135" s="82"/>
      <c r="CG135" s="82"/>
    </row>
    <row r="136" spans="52:85" ht="12.75">
      <c r="AZ136" s="82"/>
      <c r="BA136" s="82"/>
      <c r="BB136" s="82"/>
      <c r="BC136" s="82"/>
      <c r="BD136" s="82"/>
      <c r="BE136" s="82"/>
      <c r="BF136" s="82"/>
      <c r="BG136" s="82"/>
      <c r="BH136" s="82"/>
      <c r="BI136" s="82"/>
      <c r="BJ136" s="82"/>
      <c r="BK136" s="82"/>
      <c r="BL136" s="216" t="s">
        <v>586</v>
      </c>
      <c r="BM136" s="82"/>
      <c r="BN136" s="82"/>
      <c r="BO136" s="82"/>
      <c r="BP136" s="82"/>
      <c r="BQ136" s="82"/>
      <c r="BR136" s="82"/>
      <c r="BS136" s="82"/>
      <c r="BT136" s="82"/>
      <c r="BU136" s="82"/>
      <c r="BV136" s="82"/>
      <c r="BW136" s="82"/>
      <c r="BX136" s="82"/>
      <c r="BY136" s="82"/>
      <c r="BZ136" s="82"/>
      <c r="CA136" s="82"/>
      <c r="CB136" s="82"/>
      <c r="CC136" s="82"/>
      <c r="CD136" s="82"/>
      <c r="CE136" s="82"/>
      <c r="CF136" s="82"/>
      <c r="CG136" s="82"/>
    </row>
    <row r="137" spans="52:85" ht="12.75">
      <c r="AZ137" s="82"/>
      <c r="BA137" s="82"/>
      <c r="BB137" s="82"/>
      <c r="BC137" s="82"/>
      <c r="BD137" s="82"/>
      <c r="BE137" s="82"/>
      <c r="BF137" s="82"/>
      <c r="BG137" s="82"/>
      <c r="BH137" s="82"/>
      <c r="BI137" s="82"/>
      <c r="BJ137" s="82"/>
      <c r="BK137" s="82"/>
      <c r="BL137" s="216" t="s">
        <v>656</v>
      </c>
      <c r="BM137" s="82"/>
      <c r="BN137" s="82"/>
      <c r="BO137" s="82"/>
      <c r="BP137" s="82"/>
      <c r="BQ137" s="82"/>
      <c r="BR137" s="82"/>
      <c r="BS137" s="82"/>
      <c r="BT137" s="82"/>
      <c r="BU137" s="82"/>
      <c r="BV137" s="82"/>
      <c r="BW137" s="82"/>
      <c r="BX137" s="82"/>
      <c r="BY137" s="82"/>
      <c r="BZ137" s="82"/>
      <c r="CA137" s="82"/>
      <c r="CB137" s="82"/>
      <c r="CC137" s="82"/>
      <c r="CD137" s="82"/>
      <c r="CE137" s="82"/>
      <c r="CF137" s="82"/>
      <c r="CG137" s="82"/>
    </row>
    <row r="138" spans="52:85" ht="12.75">
      <c r="AZ138" s="82"/>
      <c r="BA138" s="82"/>
      <c r="BB138" s="82"/>
      <c r="BC138" s="82"/>
      <c r="BD138" s="82"/>
      <c r="BE138" s="82"/>
      <c r="BF138" s="82"/>
      <c r="BG138" s="82"/>
      <c r="BH138" s="82"/>
      <c r="BI138" s="82"/>
      <c r="BJ138" s="82"/>
      <c r="BK138" s="82"/>
      <c r="BL138" s="216" t="s">
        <v>587</v>
      </c>
      <c r="BM138" s="82"/>
      <c r="BN138" s="82"/>
      <c r="BO138" s="82"/>
      <c r="BP138" s="82"/>
      <c r="BQ138" s="82"/>
      <c r="BR138" s="82"/>
      <c r="BS138" s="82"/>
      <c r="BT138" s="82"/>
      <c r="BU138" s="82"/>
      <c r="BV138" s="82"/>
      <c r="BW138" s="82"/>
      <c r="BX138" s="82"/>
      <c r="BY138" s="82"/>
      <c r="BZ138" s="82"/>
      <c r="CA138" s="82"/>
      <c r="CB138" s="82"/>
      <c r="CC138" s="82"/>
      <c r="CD138" s="82"/>
      <c r="CE138" s="82"/>
      <c r="CF138" s="82"/>
      <c r="CG138" s="82"/>
    </row>
    <row r="139" spans="52:85" ht="12.75">
      <c r="AZ139" s="82"/>
      <c r="BA139" s="82"/>
      <c r="BB139" s="82"/>
      <c r="BC139" s="82"/>
      <c r="BD139" s="82"/>
      <c r="BE139" s="82"/>
      <c r="BF139" s="82"/>
      <c r="BG139" s="82"/>
      <c r="BH139" s="82"/>
      <c r="BI139" s="82"/>
      <c r="BJ139" s="82"/>
      <c r="BK139" s="82"/>
      <c r="BL139" s="217" t="s">
        <v>588</v>
      </c>
      <c r="BM139" s="82"/>
      <c r="BN139" s="82"/>
      <c r="BO139" s="82"/>
      <c r="BP139" s="82"/>
      <c r="BQ139" s="82"/>
      <c r="BR139" s="82"/>
      <c r="BS139" s="82"/>
      <c r="BT139" s="82"/>
      <c r="BU139" s="82"/>
      <c r="BV139" s="82"/>
      <c r="BW139" s="82"/>
      <c r="BX139" s="82"/>
      <c r="BY139" s="82"/>
      <c r="BZ139" s="82"/>
      <c r="CA139" s="82"/>
      <c r="CB139" s="82"/>
      <c r="CC139" s="82"/>
      <c r="CD139" s="82"/>
      <c r="CE139" s="82"/>
      <c r="CF139" s="82"/>
      <c r="CG139" s="82"/>
    </row>
    <row r="140" spans="52:85" ht="12.75">
      <c r="AZ140" s="82"/>
      <c r="BA140" s="82"/>
      <c r="BB140" s="82"/>
      <c r="BC140" s="82"/>
      <c r="BD140" s="82"/>
      <c r="BE140" s="82"/>
      <c r="BF140" s="82"/>
      <c r="BG140" s="82"/>
      <c r="BH140" s="82"/>
      <c r="BI140" s="82"/>
      <c r="BJ140" s="82"/>
      <c r="BK140" s="82"/>
      <c r="BL140" s="216" t="s">
        <v>589</v>
      </c>
      <c r="BM140" s="82"/>
      <c r="BN140" s="82"/>
      <c r="BO140" s="82"/>
      <c r="BP140" s="82"/>
      <c r="BQ140" s="82"/>
      <c r="BR140" s="82"/>
      <c r="BS140" s="82"/>
      <c r="BT140" s="82"/>
      <c r="BU140" s="82"/>
      <c r="BV140" s="82"/>
      <c r="BW140" s="82"/>
      <c r="BX140" s="82"/>
      <c r="BY140" s="82"/>
      <c r="BZ140" s="82"/>
      <c r="CA140" s="82"/>
      <c r="CB140" s="82"/>
      <c r="CC140" s="82"/>
      <c r="CD140" s="82"/>
      <c r="CE140" s="82"/>
      <c r="CF140" s="82"/>
      <c r="CG140" s="82"/>
    </row>
    <row r="141" spans="52:85" ht="12.75">
      <c r="AZ141" s="82"/>
      <c r="BA141" s="82"/>
      <c r="BB141" s="82"/>
      <c r="BC141" s="82"/>
      <c r="BD141" s="82"/>
      <c r="BE141" s="82"/>
      <c r="BF141" s="82"/>
      <c r="BG141" s="82"/>
      <c r="BH141" s="82"/>
      <c r="BI141" s="82"/>
      <c r="BJ141" s="82"/>
      <c r="BK141" s="82"/>
      <c r="BL141" s="216" t="s">
        <v>590</v>
      </c>
      <c r="BM141" s="82"/>
      <c r="BN141" s="82"/>
      <c r="BO141" s="82"/>
      <c r="BP141" s="82"/>
      <c r="BQ141" s="82"/>
      <c r="BR141" s="82"/>
      <c r="BS141" s="82"/>
      <c r="BT141" s="82"/>
      <c r="BU141" s="82"/>
      <c r="BV141" s="82"/>
      <c r="BW141" s="82"/>
      <c r="BX141" s="82"/>
      <c r="BY141" s="82"/>
      <c r="BZ141" s="82"/>
      <c r="CA141" s="82"/>
      <c r="CB141" s="82"/>
      <c r="CC141" s="82"/>
      <c r="CD141" s="82"/>
      <c r="CE141" s="82"/>
      <c r="CF141" s="82"/>
      <c r="CG141" s="82"/>
    </row>
    <row r="142" spans="52:85" ht="12.75">
      <c r="AZ142" s="82"/>
      <c r="BA142" s="82"/>
      <c r="BB142" s="82"/>
      <c r="BC142" s="82"/>
      <c r="BD142" s="82"/>
      <c r="BE142" s="82"/>
      <c r="BF142" s="82"/>
      <c r="BG142" s="82"/>
      <c r="BH142" s="82"/>
      <c r="BI142" s="82"/>
      <c r="BJ142" s="82"/>
      <c r="BK142" s="82"/>
      <c r="BL142" s="216" t="s">
        <v>591</v>
      </c>
      <c r="BM142" s="82"/>
      <c r="BN142" s="82"/>
      <c r="BO142" s="82"/>
      <c r="BP142" s="82"/>
      <c r="BQ142" s="82"/>
      <c r="BR142" s="82"/>
      <c r="BS142" s="82"/>
      <c r="BT142" s="82"/>
      <c r="BU142" s="82"/>
      <c r="BV142" s="82"/>
      <c r="BW142" s="82"/>
      <c r="BX142" s="82"/>
      <c r="BY142" s="82"/>
      <c r="BZ142" s="82"/>
      <c r="CA142" s="82"/>
      <c r="CB142" s="82"/>
      <c r="CC142" s="82"/>
      <c r="CD142" s="82"/>
      <c r="CE142" s="82"/>
      <c r="CF142" s="82"/>
      <c r="CG142" s="82"/>
    </row>
    <row r="143" spans="52:85" ht="12.75">
      <c r="AZ143" s="82"/>
      <c r="BA143" s="82"/>
      <c r="BB143" s="82"/>
      <c r="BC143" s="82"/>
      <c r="BD143" s="82"/>
      <c r="BE143" s="82"/>
      <c r="BF143" s="82"/>
      <c r="BG143" s="82"/>
      <c r="BH143" s="82"/>
      <c r="BI143" s="82"/>
      <c r="BJ143" s="82"/>
      <c r="BK143" s="82"/>
      <c r="BL143" s="216" t="s">
        <v>592</v>
      </c>
      <c r="BM143" s="82"/>
      <c r="BN143" s="82"/>
      <c r="BO143" s="82"/>
      <c r="BP143" s="82"/>
      <c r="BQ143" s="82"/>
      <c r="BR143" s="82"/>
      <c r="BS143" s="82"/>
      <c r="BT143" s="82"/>
      <c r="BU143" s="82"/>
      <c r="BV143" s="82"/>
      <c r="BW143" s="82"/>
      <c r="BX143" s="82"/>
      <c r="BY143" s="82"/>
      <c r="BZ143" s="82"/>
      <c r="CA143" s="82"/>
      <c r="CB143" s="82"/>
      <c r="CC143" s="82"/>
      <c r="CD143" s="82"/>
      <c r="CE143" s="82"/>
      <c r="CF143" s="82"/>
      <c r="CG143" s="82"/>
    </row>
    <row r="144" spans="52:85" ht="12.75">
      <c r="AZ144" s="82"/>
      <c r="BA144" s="82"/>
      <c r="BB144" s="82"/>
      <c r="BC144" s="82"/>
      <c r="BD144" s="82"/>
      <c r="BE144" s="82"/>
      <c r="BF144" s="82"/>
      <c r="BG144" s="82"/>
      <c r="BH144" s="82"/>
      <c r="BI144" s="82"/>
      <c r="BJ144" s="82"/>
      <c r="BK144" s="82"/>
      <c r="BL144" s="216" t="s">
        <v>593</v>
      </c>
      <c r="BM144" s="82"/>
      <c r="BN144" s="82"/>
      <c r="BO144" s="82"/>
      <c r="BP144" s="82"/>
      <c r="BQ144" s="82"/>
      <c r="BR144" s="82"/>
      <c r="BS144" s="82"/>
      <c r="BT144" s="82"/>
      <c r="BU144" s="82"/>
      <c r="BV144" s="82"/>
      <c r="BW144" s="82"/>
      <c r="BX144" s="82"/>
      <c r="BY144" s="82"/>
      <c r="BZ144" s="82"/>
      <c r="CA144" s="82"/>
      <c r="CB144" s="82"/>
      <c r="CC144" s="82"/>
      <c r="CD144" s="82"/>
      <c r="CE144" s="82"/>
      <c r="CF144" s="82"/>
      <c r="CG144" s="82"/>
    </row>
    <row r="145" spans="52:85" ht="12.75">
      <c r="AZ145" s="82"/>
      <c r="BA145" s="82"/>
      <c r="BB145" s="82"/>
      <c r="BC145" s="82"/>
      <c r="BD145" s="82"/>
      <c r="BE145" s="82"/>
      <c r="BF145" s="82"/>
      <c r="BG145" s="82"/>
      <c r="BH145" s="82"/>
      <c r="BI145" s="82"/>
      <c r="BJ145" s="82"/>
      <c r="BK145" s="82"/>
      <c r="BL145" s="216" t="s">
        <v>594</v>
      </c>
      <c r="BM145" s="82"/>
      <c r="BN145" s="82"/>
      <c r="BO145" s="82"/>
      <c r="BP145" s="82"/>
      <c r="BQ145" s="82"/>
      <c r="BR145" s="82"/>
      <c r="BS145" s="82"/>
      <c r="BT145" s="82"/>
      <c r="BU145" s="82"/>
      <c r="BV145" s="82"/>
      <c r="BW145" s="82"/>
      <c r="BX145" s="82"/>
      <c r="BY145" s="82"/>
      <c r="BZ145" s="82"/>
      <c r="CA145" s="82"/>
      <c r="CB145" s="82"/>
      <c r="CC145" s="82"/>
      <c r="CD145" s="82"/>
      <c r="CE145" s="82"/>
      <c r="CF145" s="82"/>
      <c r="CG145" s="82"/>
    </row>
    <row r="146" spans="52:85" ht="12.75">
      <c r="AZ146" s="82"/>
      <c r="BA146" s="82"/>
      <c r="BB146" s="82"/>
      <c r="BC146" s="82"/>
      <c r="BD146" s="82"/>
      <c r="BE146" s="82"/>
      <c r="BF146" s="82"/>
      <c r="BG146" s="82"/>
      <c r="BH146" s="82"/>
      <c r="BI146" s="82"/>
      <c r="BJ146" s="82"/>
      <c r="BK146" s="82"/>
      <c r="BL146" s="216" t="s">
        <v>595</v>
      </c>
      <c r="BM146" s="82"/>
      <c r="BN146" s="82"/>
      <c r="BO146" s="82"/>
      <c r="BP146" s="82"/>
      <c r="BQ146" s="82"/>
      <c r="BR146" s="82"/>
      <c r="BS146" s="82"/>
      <c r="BT146" s="82"/>
      <c r="BU146" s="82"/>
      <c r="BV146" s="82"/>
      <c r="BW146" s="82"/>
      <c r="BX146" s="82"/>
      <c r="BY146" s="82"/>
      <c r="BZ146" s="82"/>
      <c r="CA146" s="82"/>
      <c r="CB146" s="82"/>
      <c r="CC146" s="82"/>
      <c r="CD146" s="82"/>
      <c r="CE146" s="82"/>
      <c r="CF146" s="82"/>
      <c r="CG146" s="82"/>
    </row>
    <row r="147" spans="52:85" ht="12.75">
      <c r="AZ147" s="82"/>
      <c r="BA147" s="82"/>
      <c r="BB147" s="82"/>
      <c r="BC147" s="82"/>
      <c r="BD147" s="82"/>
      <c r="BE147" s="82"/>
      <c r="BF147" s="82"/>
      <c r="BG147" s="82"/>
      <c r="BH147" s="82"/>
      <c r="BI147" s="82"/>
      <c r="BJ147" s="82"/>
      <c r="BK147" s="82"/>
      <c r="BL147" s="216" t="s">
        <v>596</v>
      </c>
      <c r="BM147" s="82"/>
      <c r="BN147" s="82"/>
      <c r="BO147" s="82"/>
      <c r="BP147" s="82"/>
      <c r="BQ147" s="82"/>
      <c r="BR147" s="82"/>
      <c r="BS147" s="82"/>
      <c r="BT147" s="82"/>
      <c r="BU147" s="82"/>
      <c r="BV147" s="82"/>
      <c r="BW147" s="82"/>
      <c r="BX147" s="82"/>
      <c r="BY147" s="82"/>
      <c r="BZ147" s="82"/>
      <c r="CA147" s="82"/>
      <c r="CB147" s="82"/>
      <c r="CC147" s="82"/>
      <c r="CD147" s="82"/>
      <c r="CE147" s="82"/>
      <c r="CF147" s="82"/>
      <c r="CG147" s="82"/>
    </row>
    <row r="148" spans="52:85" ht="12.75">
      <c r="AZ148" s="82"/>
      <c r="BA148" s="82"/>
      <c r="BB148" s="82"/>
      <c r="BC148" s="82"/>
      <c r="BD148" s="82"/>
      <c r="BE148" s="82"/>
      <c r="BF148" s="82"/>
      <c r="BG148" s="82"/>
      <c r="BH148" s="82"/>
      <c r="BI148" s="82"/>
      <c r="BJ148" s="82"/>
      <c r="BK148" s="82"/>
      <c r="BL148" s="216" t="s">
        <v>597</v>
      </c>
      <c r="BM148" s="82"/>
      <c r="BN148" s="82"/>
      <c r="BO148" s="82"/>
      <c r="BP148" s="82"/>
      <c r="BQ148" s="82"/>
      <c r="BR148" s="82"/>
      <c r="BS148" s="82"/>
      <c r="BT148" s="82"/>
      <c r="BU148" s="82"/>
      <c r="BV148" s="82"/>
      <c r="BW148" s="82"/>
      <c r="BX148" s="82"/>
      <c r="BY148" s="82"/>
      <c r="BZ148" s="82"/>
      <c r="CA148" s="82"/>
      <c r="CB148" s="82"/>
      <c r="CC148" s="82"/>
      <c r="CD148" s="82"/>
      <c r="CE148" s="82"/>
      <c r="CF148" s="82"/>
      <c r="CG148" s="82"/>
    </row>
    <row r="149" spans="52:85" ht="12.75">
      <c r="AZ149" s="82"/>
      <c r="BA149" s="82"/>
      <c r="BB149" s="82"/>
      <c r="BC149" s="82"/>
      <c r="BD149" s="82"/>
      <c r="BE149" s="82"/>
      <c r="BF149" s="82"/>
      <c r="BG149" s="82"/>
      <c r="BH149" s="82"/>
      <c r="BI149" s="82"/>
      <c r="BJ149" s="82"/>
      <c r="BK149" s="82"/>
      <c r="BL149" s="216" t="s">
        <v>598</v>
      </c>
      <c r="BM149" s="82"/>
      <c r="BN149" s="82"/>
      <c r="BO149" s="82"/>
      <c r="BP149" s="82"/>
      <c r="BQ149" s="82"/>
      <c r="BR149" s="82"/>
      <c r="BS149" s="82"/>
      <c r="BT149" s="82"/>
      <c r="BU149" s="82"/>
      <c r="BV149" s="82"/>
      <c r="BW149" s="82"/>
      <c r="BX149" s="82"/>
      <c r="BY149" s="82"/>
      <c r="BZ149" s="82"/>
      <c r="CA149" s="82"/>
      <c r="CB149" s="82"/>
      <c r="CC149" s="82"/>
      <c r="CD149" s="82"/>
      <c r="CE149" s="82"/>
      <c r="CF149" s="82"/>
      <c r="CG149" s="82"/>
    </row>
    <row r="150" spans="52:85" ht="12.75">
      <c r="AZ150" s="82"/>
      <c r="BA150" s="82"/>
      <c r="BB150" s="82"/>
      <c r="BC150" s="82"/>
      <c r="BD150" s="82"/>
      <c r="BE150" s="82"/>
      <c r="BF150" s="82"/>
      <c r="BG150" s="82"/>
      <c r="BH150" s="82"/>
      <c r="BI150" s="82"/>
      <c r="BJ150" s="82"/>
      <c r="BK150" s="82"/>
      <c r="BL150" s="216" t="s">
        <v>599</v>
      </c>
      <c r="BM150" s="82"/>
      <c r="BN150" s="82"/>
      <c r="BO150" s="82"/>
      <c r="BP150" s="82"/>
      <c r="BQ150" s="82"/>
      <c r="BR150" s="82"/>
      <c r="BS150" s="82"/>
      <c r="BT150" s="82"/>
      <c r="BU150" s="82"/>
      <c r="BV150" s="82"/>
      <c r="BW150" s="82"/>
      <c r="BX150" s="82"/>
      <c r="BY150" s="82"/>
      <c r="BZ150" s="82"/>
      <c r="CA150" s="82"/>
      <c r="CB150" s="82"/>
      <c r="CC150" s="82"/>
      <c r="CD150" s="82"/>
      <c r="CE150" s="82"/>
      <c r="CF150" s="82"/>
      <c r="CG150" s="82"/>
    </row>
    <row r="151" spans="52:85" ht="12.75">
      <c r="AZ151" s="82"/>
      <c r="BA151" s="82"/>
      <c r="BB151" s="82"/>
      <c r="BC151" s="82"/>
      <c r="BD151" s="82"/>
      <c r="BE151" s="82"/>
      <c r="BF151" s="82"/>
      <c r="BG151" s="82"/>
      <c r="BH151" s="82"/>
      <c r="BI151" s="82"/>
      <c r="BJ151" s="82"/>
      <c r="BK151" s="82"/>
      <c r="BL151" s="216" t="s">
        <v>600</v>
      </c>
      <c r="BM151" s="82"/>
      <c r="BN151" s="82"/>
      <c r="BO151" s="82"/>
      <c r="BP151" s="82"/>
      <c r="BQ151" s="82"/>
      <c r="BR151" s="82"/>
      <c r="BS151" s="82"/>
      <c r="BT151" s="82"/>
      <c r="BU151" s="82"/>
      <c r="BV151" s="82"/>
      <c r="BW151" s="82"/>
      <c r="BX151" s="82"/>
      <c r="BY151" s="82"/>
      <c r="BZ151" s="82"/>
      <c r="CA151" s="82"/>
      <c r="CB151" s="82"/>
      <c r="CC151" s="82"/>
      <c r="CD151" s="82"/>
      <c r="CE151" s="82"/>
      <c r="CF151" s="82"/>
      <c r="CG151" s="82"/>
    </row>
    <row r="152" spans="52:85" ht="12.75">
      <c r="AZ152" s="82"/>
      <c r="BA152" s="82"/>
      <c r="BB152" s="82"/>
      <c r="BC152" s="82"/>
      <c r="BD152" s="82"/>
      <c r="BE152" s="82"/>
      <c r="BF152" s="82"/>
      <c r="BG152" s="82"/>
      <c r="BH152" s="82"/>
      <c r="BI152" s="82"/>
      <c r="BJ152" s="82"/>
      <c r="BK152" s="82"/>
      <c r="BL152" s="216" t="s">
        <v>601</v>
      </c>
      <c r="BM152" s="82"/>
      <c r="BN152" s="82"/>
      <c r="BO152" s="82"/>
      <c r="BP152" s="82"/>
      <c r="BQ152" s="82"/>
      <c r="BR152" s="82"/>
      <c r="BS152" s="82"/>
      <c r="BT152" s="82"/>
      <c r="BU152" s="82"/>
      <c r="BV152" s="82"/>
      <c r="BW152" s="82"/>
      <c r="BX152" s="82"/>
      <c r="BY152" s="82"/>
      <c r="BZ152" s="82"/>
      <c r="CA152" s="82"/>
      <c r="CB152" s="82"/>
      <c r="CC152" s="82"/>
      <c r="CD152" s="82"/>
      <c r="CE152" s="82"/>
      <c r="CF152" s="82"/>
      <c r="CG152" s="82"/>
    </row>
    <row r="153" spans="52:85" ht="12.75">
      <c r="AZ153" s="82"/>
      <c r="BA153" s="82"/>
      <c r="BB153" s="82"/>
      <c r="BC153" s="82"/>
      <c r="BD153" s="82"/>
      <c r="BE153" s="82"/>
      <c r="BF153" s="82"/>
      <c r="BG153" s="82"/>
      <c r="BH153" s="82"/>
      <c r="BI153" s="82"/>
      <c r="BJ153" s="82"/>
      <c r="BK153" s="82"/>
      <c r="BL153" s="216" t="s">
        <v>657</v>
      </c>
      <c r="BM153" s="82"/>
      <c r="BN153" s="82"/>
      <c r="BO153" s="82"/>
      <c r="BP153" s="82"/>
      <c r="BQ153" s="82"/>
      <c r="BR153" s="82"/>
      <c r="BS153" s="82"/>
      <c r="BT153" s="82"/>
      <c r="BU153" s="82"/>
      <c r="BV153" s="82"/>
      <c r="BW153" s="82"/>
      <c r="BX153" s="82"/>
      <c r="BY153" s="82"/>
      <c r="BZ153" s="82"/>
      <c r="CA153" s="82"/>
      <c r="CB153" s="82"/>
      <c r="CC153" s="82"/>
      <c r="CD153" s="82"/>
      <c r="CE153" s="82"/>
      <c r="CF153" s="82"/>
      <c r="CG153" s="82"/>
    </row>
    <row r="154" spans="52:85" ht="12.75">
      <c r="AZ154" s="82"/>
      <c r="BA154" s="82"/>
      <c r="BB154" s="82"/>
      <c r="BC154" s="82"/>
      <c r="BD154" s="82"/>
      <c r="BE154" s="82"/>
      <c r="BF154" s="82"/>
      <c r="BG154" s="82"/>
      <c r="BH154" s="82"/>
      <c r="BI154" s="82"/>
      <c r="BJ154" s="82"/>
      <c r="BK154" s="82"/>
      <c r="BL154" s="216" t="s">
        <v>602</v>
      </c>
      <c r="BM154" s="82"/>
      <c r="BN154" s="82"/>
      <c r="BO154" s="82"/>
      <c r="BP154" s="82"/>
      <c r="BQ154" s="82"/>
      <c r="BR154" s="82"/>
      <c r="BS154" s="82"/>
      <c r="BT154" s="82"/>
      <c r="BU154" s="82"/>
      <c r="BV154" s="82"/>
      <c r="BW154" s="82"/>
      <c r="BX154" s="82"/>
      <c r="BY154" s="82"/>
      <c r="BZ154" s="82"/>
      <c r="CA154" s="82"/>
      <c r="CB154" s="82"/>
      <c r="CC154" s="82"/>
      <c r="CD154" s="82"/>
      <c r="CE154" s="82"/>
      <c r="CF154" s="82"/>
      <c r="CG154" s="82"/>
    </row>
    <row r="155" spans="52:85" ht="12.75">
      <c r="AZ155" s="82"/>
      <c r="BA155" s="82"/>
      <c r="BB155" s="82"/>
      <c r="BC155" s="82"/>
      <c r="BD155" s="82"/>
      <c r="BE155" s="82"/>
      <c r="BF155" s="82"/>
      <c r="BG155" s="82"/>
      <c r="BH155" s="82"/>
      <c r="BI155" s="82"/>
      <c r="BJ155" s="82"/>
      <c r="BK155" s="82"/>
      <c r="BL155" s="216" t="s">
        <v>603</v>
      </c>
      <c r="BM155" s="82"/>
      <c r="BN155" s="82"/>
      <c r="BO155" s="82"/>
      <c r="BP155" s="82"/>
      <c r="BQ155" s="82"/>
      <c r="BR155" s="82"/>
      <c r="BS155" s="82"/>
      <c r="BT155" s="82"/>
      <c r="BU155" s="82"/>
      <c r="BV155" s="82"/>
      <c r="BW155" s="82"/>
      <c r="BX155" s="82"/>
      <c r="BY155" s="82"/>
      <c r="BZ155" s="82"/>
      <c r="CA155" s="82"/>
      <c r="CB155" s="82"/>
      <c r="CC155" s="82"/>
      <c r="CD155" s="82"/>
      <c r="CE155" s="82"/>
      <c r="CF155" s="82"/>
      <c r="CG155" s="82"/>
    </row>
    <row r="156" spans="52:85" ht="12.75">
      <c r="AZ156" s="82"/>
      <c r="BA156" s="82"/>
      <c r="BB156" s="82"/>
      <c r="BC156" s="82"/>
      <c r="BD156" s="82"/>
      <c r="BE156" s="82"/>
      <c r="BF156" s="82"/>
      <c r="BG156" s="82"/>
      <c r="BH156" s="82"/>
      <c r="BI156" s="82"/>
      <c r="BJ156" s="82"/>
      <c r="BK156" s="82"/>
      <c r="BL156" s="216" t="s">
        <v>604</v>
      </c>
      <c r="BM156" s="82"/>
      <c r="BN156" s="82"/>
      <c r="BO156" s="82"/>
      <c r="BP156" s="82"/>
      <c r="BQ156" s="82"/>
      <c r="BR156" s="82"/>
      <c r="BS156" s="82"/>
      <c r="BT156" s="82"/>
      <c r="BU156" s="82"/>
      <c r="BV156" s="82"/>
      <c r="BW156" s="82"/>
      <c r="BX156" s="82"/>
      <c r="BY156" s="82"/>
      <c r="BZ156" s="82"/>
      <c r="CA156" s="82"/>
      <c r="CB156" s="82"/>
      <c r="CC156" s="82"/>
      <c r="CD156" s="82"/>
      <c r="CE156" s="82"/>
      <c r="CF156" s="82"/>
      <c r="CG156" s="82"/>
    </row>
    <row r="157" spans="52:85" ht="12.75">
      <c r="AZ157" s="82"/>
      <c r="BA157" s="82"/>
      <c r="BB157" s="82"/>
      <c r="BC157" s="82"/>
      <c r="BD157" s="82"/>
      <c r="BE157" s="82"/>
      <c r="BF157" s="82"/>
      <c r="BG157" s="82"/>
      <c r="BH157" s="82"/>
      <c r="BI157" s="82"/>
      <c r="BJ157" s="82"/>
      <c r="BK157" s="82"/>
      <c r="BL157" s="216" t="s">
        <v>605</v>
      </c>
      <c r="BM157" s="82"/>
      <c r="BN157" s="82"/>
      <c r="BO157" s="82"/>
      <c r="BP157" s="82"/>
      <c r="BQ157" s="82"/>
      <c r="BR157" s="82"/>
      <c r="BS157" s="82"/>
      <c r="BT157" s="82"/>
      <c r="BU157" s="82"/>
      <c r="BV157" s="82"/>
      <c r="BW157" s="82"/>
      <c r="BX157" s="82"/>
      <c r="BY157" s="82"/>
      <c r="BZ157" s="82"/>
      <c r="CA157" s="82"/>
      <c r="CB157" s="82"/>
      <c r="CC157" s="82"/>
      <c r="CD157" s="82"/>
      <c r="CE157" s="82"/>
      <c r="CF157" s="82"/>
      <c r="CG157" s="82"/>
    </row>
    <row r="158" spans="52:85" ht="12.75">
      <c r="AZ158" s="82"/>
      <c r="BA158" s="82"/>
      <c r="BB158" s="82"/>
      <c r="BC158" s="82"/>
      <c r="BD158" s="82"/>
      <c r="BE158" s="82"/>
      <c r="BF158" s="82"/>
      <c r="BG158" s="82"/>
      <c r="BH158" s="82"/>
      <c r="BI158" s="82"/>
      <c r="BJ158" s="82"/>
      <c r="BK158" s="82"/>
      <c r="BL158" s="216" t="s">
        <v>606</v>
      </c>
      <c r="BM158" s="82"/>
      <c r="BN158" s="82"/>
      <c r="BO158" s="82"/>
      <c r="BP158" s="82"/>
      <c r="BQ158" s="82"/>
      <c r="BR158" s="82"/>
      <c r="BS158" s="82"/>
      <c r="BT158" s="82"/>
      <c r="BU158" s="82"/>
      <c r="BV158" s="82"/>
      <c r="BW158" s="82"/>
      <c r="BX158" s="82"/>
      <c r="BY158" s="82"/>
      <c r="BZ158" s="82"/>
      <c r="CA158" s="82"/>
      <c r="CB158" s="82"/>
      <c r="CC158" s="82"/>
      <c r="CD158" s="82"/>
      <c r="CE158" s="82"/>
      <c r="CF158" s="82"/>
      <c r="CG158" s="82"/>
    </row>
    <row r="159" spans="52:85" ht="12.75">
      <c r="AZ159" s="82"/>
      <c r="BA159" s="82"/>
      <c r="BB159" s="82"/>
      <c r="BC159" s="82"/>
      <c r="BD159" s="82"/>
      <c r="BE159" s="82"/>
      <c r="BF159" s="82"/>
      <c r="BG159" s="82"/>
      <c r="BH159" s="82"/>
      <c r="BI159" s="82"/>
      <c r="BJ159" s="82"/>
      <c r="BK159" s="82"/>
      <c r="BL159" s="216" t="s">
        <v>658</v>
      </c>
      <c r="BM159" s="82"/>
      <c r="BN159" s="82"/>
      <c r="BO159" s="82"/>
      <c r="BP159" s="82"/>
      <c r="BQ159" s="82"/>
      <c r="BR159" s="82"/>
      <c r="BS159" s="82"/>
      <c r="BT159" s="82"/>
      <c r="BU159" s="82"/>
      <c r="BV159" s="82"/>
      <c r="BW159" s="82"/>
      <c r="BX159" s="82"/>
      <c r="BY159" s="82"/>
      <c r="BZ159" s="82"/>
      <c r="CA159" s="82"/>
      <c r="CB159" s="82"/>
      <c r="CC159" s="82"/>
      <c r="CD159" s="82"/>
      <c r="CE159" s="82"/>
      <c r="CF159" s="82"/>
      <c r="CG159" s="82"/>
    </row>
    <row r="160" spans="52:85" ht="12.75">
      <c r="AZ160" s="82"/>
      <c r="BA160" s="82"/>
      <c r="BB160" s="82"/>
      <c r="BC160" s="82"/>
      <c r="BD160" s="82"/>
      <c r="BE160" s="82"/>
      <c r="BF160" s="82"/>
      <c r="BG160" s="82"/>
      <c r="BH160" s="82"/>
      <c r="BI160" s="82"/>
      <c r="BJ160" s="82"/>
      <c r="BK160" s="82"/>
      <c r="BL160" s="216" t="s">
        <v>607</v>
      </c>
      <c r="BM160" s="82"/>
      <c r="BN160" s="82"/>
      <c r="BO160" s="82"/>
      <c r="BP160" s="82"/>
      <c r="BQ160" s="82"/>
      <c r="BR160" s="82"/>
      <c r="BS160" s="82"/>
      <c r="BT160" s="82"/>
      <c r="BU160" s="82"/>
      <c r="BV160" s="82"/>
      <c r="BW160" s="82"/>
      <c r="BX160" s="82"/>
      <c r="BY160" s="82"/>
      <c r="BZ160" s="82"/>
      <c r="CA160" s="82"/>
      <c r="CB160" s="82"/>
      <c r="CC160" s="82"/>
      <c r="CD160" s="82"/>
      <c r="CE160" s="82"/>
      <c r="CF160" s="82"/>
      <c r="CG160" s="82"/>
    </row>
    <row r="161" spans="52:85" ht="12.75">
      <c r="AZ161" s="82"/>
      <c r="BA161" s="82"/>
      <c r="BB161" s="82"/>
      <c r="BC161" s="82"/>
      <c r="BD161" s="82"/>
      <c r="BE161" s="82"/>
      <c r="BF161" s="82"/>
      <c r="BG161" s="82"/>
      <c r="BH161" s="82"/>
      <c r="BI161" s="82"/>
      <c r="BJ161" s="82"/>
      <c r="BK161" s="82"/>
      <c r="BL161" s="216" t="s">
        <v>608</v>
      </c>
      <c r="BM161" s="82"/>
      <c r="BN161" s="82"/>
      <c r="BO161" s="82"/>
      <c r="BP161" s="82"/>
      <c r="BQ161" s="82"/>
      <c r="BR161" s="82"/>
      <c r="BS161" s="82"/>
      <c r="BT161" s="82"/>
      <c r="BU161" s="82"/>
      <c r="BV161" s="82"/>
      <c r="BW161" s="82"/>
      <c r="BX161" s="82"/>
      <c r="BY161" s="82"/>
      <c r="BZ161" s="82"/>
      <c r="CA161" s="82"/>
      <c r="CB161" s="82"/>
      <c r="CC161" s="82"/>
      <c r="CD161" s="82"/>
      <c r="CE161" s="82"/>
      <c r="CF161" s="82"/>
      <c r="CG161" s="82"/>
    </row>
    <row r="162" spans="52:85" ht="12.75">
      <c r="AZ162" s="82"/>
      <c r="BA162" s="82"/>
      <c r="BB162" s="82"/>
      <c r="BC162" s="82"/>
      <c r="BD162" s="82"/>
      <c r="BE162" s="82"/>
      <c r="BF162" s="82"/>
      <c r="BG162" s="82"/>
      <c r="BH162" s="82"/>
      <c r="BI162" s="82"/>
      <c r="BJ162" s="82"/>
      <c r="BK162" s="82"/>
      <c r="BL162" s="217" t="s">
        <v>609</v>
      </c>
      <c r="BM162" s="82"/>
      <c r="BN162" s="82"/>
      <c r="BO162" s="82"/>
      <c r="BP162" s="82"/>
      <c r="BQ162" s="82"/>
      <c r="BR162" s="82"/>
      <c r="BS162" s="82"/>
      <c r="BT162" s="82"/>
      <c r="BU162" s="82"/>
      <c r="BV162" s="82"/>
      <c r="BW162" s="82"/>
      <c r="BX162" s="82"/>
      <c r="BY162" s="82"/>
      <c r="BZ162" s="82"/>
      <c r="CA162" s="82"/>
      <c r="CB162" s="82"/>
      <c r="CC162" s="82"/>
      <c r="CD162" s="82"/>
      <c r="CE162" s="82"/>
      <c r="CF162" s="82"/>
      <c r="CG162" s="82"/>
    </row>
    <row r="163" spans="52:85" ht="12.75">
      <c r="AZ163" s="82"/>
      <c r="BA163" s="82"/>
      <c r="BB163" s="82"/>
      <c r="BC163" s="82"/>
      <c r="BD163" s="82"/>
      <c r="BE163" s="82"/>
      <c r="BF163" s="82"/>
      <c r="BG163" s="82"/>
      <c r="BH163" s="82"/>
      <c r="BI163" s="82"/>
      <c r="BJ163" s="82"/>
      <c r="BK163" s="82"/>
      <c r="BL163" s="216" t="s">
        <v>80</v>
      </c>
      <c r="BM163" s="82"/>
      <c r="BN163" s="82"/>
      <c r="BO163" s="82"/>
      <c r="BP163" s="82"/>
      <c r="BQ163" s="82"/>
      <c r="BR163" s="82"/>
      <c r="BS163" s="82"/>
      <c r="BT163" s="82"/>
      <c r="BU163" s="82"/>
      <c r="BV163" s="82"/>
      <c r="BW163" s="82"/>
      <c r="BX163" s="82"/>
      <c r="BY163" s="82"/>
      <c r="BZ163" s="82"/>
      <c r="CA163" s="82"/>
      <c r="CB163" s="82"/>
      <c r="CC163" s="82"/>
      <c r="CD163" s="82"/>
      <c r="CE163" s="82"/>
      <c r="CF163" s="82"/>
      <c r="CG163" s="82"/>
    </row>
    <row r="164" spans="52:85" ht="12.75">
      <c r="AZ164" s="82"/>
      <c r="BA164" s="82"/>
      <c r="BB164" s="82"/>
      <c r="BC164" s="82"/>
      <c r="BD164" s="82"/>
      <c r="BE164" s="82"/>
      <c r="BF164" s="82"/>
      <c r="BG164" s="82"/>
      <c r="BH164" s="82"/>
      <c r="BI164" s="82"/>
      <c r="BJ164" s="82"/>
      <c r="BK164" s="82"/>
      <c r="BL164" s="217" t="s">
        <v>610</v>
      </c>
      <c r="BM164" s="82"/>
      <c r="BN164" s="82"/>
      <c r="BO164" s="82"/>
      <c r="BP164" s="82"/>
      <c r="BQ164" s="82"/>
      <c r="BR164" s="82"/>
      <c r="BS164" s="82"/>
      <c r="BT164" s="82"/>
      <c r="BU164" s="82"/>
      <c r="BV164" s="82"/>
      <c r="BW164" s="82"/>
      <c r="BX164" s="82"/>
      <c r="BY164" s="82"/>
      <c r="BZ164" s="82"/>
      <c r="CA164" s="82"/>
      <c r="CB164" s="82"/>
      <c r="CC164" s="82"/>
      <c r="CD164" s="82"/>
      <c r="CE164" s="82"/>
      <c r="CF164" s="82"/>
      <c r="CG164" s="82"/>
    </row>
    <row r="165" spans="52:85" ht="12.75">
      <c r="AZ165" s="82"/>
      <c r="BA165" s="82"/>
      <c r="BB165" s="82"/>
      <c r="BC165" s="82"/>
      <c r="BD165" s="82"/>
      <c r="BE165" s="82"/>
      <c r="BF165" s="82"/>
      <c r="BG165" s="82"/>
      <c r="BH165" s="82"/>
      <c r="BI165" s="82"/>
      <c r="BJ165" s="82"/>
      <c r="BK165" s="82"/>
      <c r="BL165" s="216" t="s">
        <v>611</v>
      </c>
      <c r="BM165" s="82"/>
      <c r="BN165" s="82"/>
      <c r="BO165" s="82"/>
      <c r="BP165" s="82"/>
      <c r="BQ165" s="82"/>
      <c r="BR165" s="82"/>
      <c r="BS165" s="82"/>
      <c r="BT165" s="82"/>
      <c r="BU165" s="82"/>
      <c r="BV165" s="82"/>
      <c r="BW165" s="82"/>
      <c r="BX165" s="82"/>
      <c r="BY165" s="82"/>
      <c r="BZ165" s="82"/>
      <c r="CA165" s="82"/>
      <c r="CB165" s="82"/>
      <c r="CC165" s="82"/>
      <c r="CD165" s="82"/>
      <c r="CE165" s="82"/>
      <c r="CF165" s="82"/>
      <c r="CG165" s="82"/>
    </row>
    <row r="166" spans="52:85" ht="12.75">
      <c r="AZ166" s="82"/>
      <c r="BA166" s="82"/>
      <c r="BB166" s="82"/>
      <c r="BC166" s="82"/>
      <c r="BD166" s="82"/>
      <c r="BE166" s="82"/>
      <c r="BF166" s="82"/>
      <c r="BG166" s="82"/>
      <c r="BH166" s="82"/>
      <c r="BI166" s="82"/>
      <c r="BJ166" s="82"/>
      <c r="BK166" s="82"/>
      <c r="BL166" s="216" t="s">
        <v>612</v>
      </c>
      <c r="BM166" s="82"/>
      <c r="BN166" s="82"/>
      <c r="BO166" s="82"/>
      <c r="BP166" s="82"/>
      <c r="BQ166" s="82"/>
      <c r="BR166" s="82"/>
      <c r="BS166" s="82"/>
      <c r="BT166" s="82"/>
      <c r="BU166" s="82"/>
      <c r="BV166" s="82"/>
      <c r="BW166" s="82"/>
      <c r="BX166" s="82"/>
      <c r="BY166" s="82"/>
      <c r="BZ166" s="82"/>
      <c r="CA166" s="82"/>
      <c r="CB166" s="82"/>
      <c r="CC166" s="82"/>
      <c r="CD166" s="82"/>
      <c r="CE166" s="82"/>
      <c r="CF166" s="82"/>
      <c r="CG166" s="82"/>
    </row>
    <row r="167" spans="52:85" ht="12.75">
      <c r="AZ167" s="82"/>
      <c r="BA167" s="82"/>
      <c r="BB167" s="82"/>
      <c r="BC167" s="82"/>
      <c r="BD167" s="82"/>
      <c r="BE167" s="82"/>
      <c r="BF167" s="82"/>
      <c r="BG167" s="82"/>
      <c r="BH167" s="82"/>
      <c r="BI167" s="82"/>
      <c r="BJ167" s="82"/>
      <c r="BK167" s="82"/>
      <c r="BL167" s="216" t="s">
        <v>613</v>
      </c>
      <c r="BM167" s="82"/>
      <c r="BN167" s="82"/>
      <c r="BO167" s="82"/>
      <c r="BP167" s="82"/>
      <c r="BQ167" s="82"/>
      <c r="BR167" s="82"/>
      <c r="BS167" s="82"/>
      <c r="BT167" s="82"/>
      <c r="BU167" s="82"/>
      <c r="BV167" s="82"/>
      <c r="BW167" s="82"/>
      <c r="BX167" s="82"/>
      <c r="BY167" s="82"/>
      <c r="BZ167" s="82"/>
      <c r="CA167" s="82"/>
      <c r="CB167" s="82"/>
      <c r="CC167" s="82"/>
      <c r="CD167" s="82"/>
      <c r="CE167" s="82"/>
      <c r="CF167" s="82"/>
      <c r="CG167" s="82"/>
    </row>
    <row r="168" spans="52:85" ht="12.75">
      <c r="AZ168" s="82"/>
      <c r="BA168" s="82"/>
      <c r="BB168" s="82"/>
      <c r="BC168" s="82"/>
      <c r="BD168" s="82"/>
      <c r="BE168" s="82"/>
      <c r="BF168" s="82"/>
      <c r="BG168" s="82"/>
      <c r="BH168" s="82"/>
      <c r="BI168" s="82"/>
      <c r="BJ168" s="82"/>
      <c r="BK168" s="82"/>
      <c r="BL168" s="216" t="s">
        <v>614</v>
      </c>
      <c r="BM168" s="82"/>
      <c r="BN168" s="82"/>
      <c r="BO168" s="82"/>
      <c r="BP168" s="82"/>
      <c r="BQ168" s="82"/>
      <c r="BR168" s="82"/>
      <c r="BS168" s="82"/>
      <c r="BT168" s="82"/>
      <c r="BU168" s="82"/>
      <c r="BV168" s="82"/>
      <c r="BW168" s="82"/>
      <c r="BX168" s="82"/>
      <c r="BY168" s="82"/>
      <c r="BZ168" s="82"/>
      <c r="CA168" s="82"/>
      <c r="CB168" s="82"/>
      <c r="CC168" s="82"/>
      <c r="CD168" s="82"/>
      <c r="CE168" s="82"/>
      <c r="CF168" s="82"/>
      <c r="CG168" s="82"/>
    </row>
    <row r="169" spans="52:85" ht="12.75">
      <c r="AZ169" s="82"/>
      <c r="BA169" s="82"/>
      <c r="BB169" s="82"/>
      <c r="BC169" s="82"/>
      <c r="BD169" s="82"/>
      <c r="BE169" s="82"/>
      <c r="BF169" s="82"/>
      <c r="BG169" s="82"/>
      <c r="BH169" s="82"/>
      <c r="BI169" s="82"/>
      <c r="BJ169" s="82"/>
      <c r="BK169" s="82"/>
      <c r="BL169" s="216" t="s">
        <v>615</v>
      </c>
      <c r="BM169" s="82"/>
      <c r="BN169" s="82"/>
      <c r="BO169" s="82"/>
      <c r="BP169" s="82"/>
      <c r="BQ169" s="82"/>
      <c r="BR169" s="82"/>
      <c r="BS169" s="82"/>
      <c r="BT169" s="82"/>
      <c r="BU169" s="82"/>
      <c r="BV169" s="82"/>
      <c r="BW169" s="82"/>
      <c r="BX169" s="82"/>
      <c r="BY169" s="82"/>
      <c r="BZ169" s="82"/>
      <c r="CA169" s="82"/>
      <c r="CB169" s="82"/>
      <c r="CC169" s="82"/>
      <c r="CD169" s="82"/>
      <c r="CE169" s="82"/>
      <c r="CF169" s="82"/>
      <c r="CG169" s="82"/>
    </row>
    <row r="170" spans="52:85" ht="12.75">
      <c r="AZ170" s="82"/>
      <c r="BA170" s="82"/>
      <c r="BB170" s="82"/>
      <c r="BC170" s="82"/>
      <c r="BD170" s="82"/>
      <c r="BE170" s="82"/>
      <c r="BF170" s="82"/>
      <c r="BG170" s="82"/>
      <c r="BH170" s="82"/>
      <c r="BI170" s="82"/>
      <c r="BJ170" s="82"/>
      <c r="BK170" s="82"/>
      <c r="BL170" s="216" t="s">
        <v>616</v>
      </c>
      <c r="BM170" s="82"/>
      <c r="BN170" s="82"/>
      <c r="BO170" s="82"/>
      <c r="BP170" s="82"/>
      <c r="BQ170" s="82"/>
      <c r="BR170" s="82"/>
      <c r="BS170" s="82"/>
      <c r="BT170" s="82"/>
      <c r="BU170" s="82"/>
      <c r="BV170" s="82"/>
      <c r="BW170" s="82"/>
      <c r="BX170" s="82"/>
      <c r="BY170" s="82"/>
      <c r="BZ170" s="82"/>
      <c r="CA170" s="82"/>
      <c r="CB170" s="82"/>
      <c r="CC170" s="82"/>
      <c r="CD170" s="82"/>
      <c r="CE170" s="82"/>
      <c r="CF170" s="82"/>
      <c r="CG170" s="82"/>
    </row>
    <row r="171" spans="52:85" ht="12.75">
      <c r="AZ171" s="82"/>
      <c r="BA171" s="82"/>
      <c r="BB171" s="82"/>
      <c r="BC171" s="82"/>
      <c r="BD171" s="82"/>
      <c r="BE171" s="82"/>
      <c r="BF171" s="82"/>
      <c r="BG171" s="82"/>
      <c r="BH171" s="82"/>
      <c r="BI171" s="82"/>
      <c r="BJ171" s="82"/>
      <c r="BK171" s="82"/>
      <c r="BL171" s="216" t="s">
        <v>617</v>
      </c>
      <c r="BM171" s="82"/>
      <c r="BN171" s="82"/>
      <c r="BO171" s="82"/>
      <c r="BP171" s="82"/>
      <c r="BQ171" s="82"/>
      <c r="BR171" s="82"/>
      <c r="BS171" s="82"/>
      <c r="BT171" s="82"/>
      <c r="BU171" s="82"/>
      <c r="BV171" s="82"/>
      <c r="BW171" s="82"/>
      <c r="BX171" s="82"/>
      <c r="BY171" s="82"/>
      <c r="BZ171" s="82"/>
      <c r="CA171" s="82"/>
      <c r="CB171" s="82"/>
      <c r="CC171" s="82"/>
      <c r="CD171" s="82"/>
      <c r="CE171" s="82"/>
      <c r="CF171" s="82"/>
      <c r="CG171" s="82"/>
    </row>
    <row r="172" spans="52:85" ht="12.75">
      <c r="AZ172" s="82"/>
      <c r="BA172" s="82"/>
      <c r="BB172" s="82"/>
      <c r="BC172" s="82"/>
      <c r="BD172" s="82"/>
      <c r="BE172" s="82"/>
      <c r="BF172" s="82"/>
      <c r="BG172" s="82"/>
      <c r="BH172" s="82"/>
      <c r="BI172" s="82"/>
      <c r="BJ172" s="82"/>
      <c r="BK172" s="82"/>
      <c r="BL172" s="217" t="s">
        <v>618</v>
      </c>
      <c r="BM172" s="82"/>
      <c r="BN172" s="82"/>
      <c r="BO172" s="82"/>
      <c r="BP172" s="82"/>
      <c r="BQ172" s="82"/>
      <c r="BR172" s="82"/>
      <c r="BS172" s="82"/>
      <c r="BT172" s="82"/>
      <c r="BU172" s="82"/>
      <c r="BV172" s="82"/>
      <c r="BW172" s="82"/>
      <c r="BX172" s="82"/>
      <c r="BY172" s="82"/>
      <c r="BZ172" s="82"/>
      <c r="CA172" s="82"/>
      <c r="CB172" s="82"/>
      <c r="CC172" s="82"/>
      <c r="CD172" s="82"/>
      <c r="CE172" s="82"/>
      <c r="CF172" s="82"/>
      <c r="CG172" s="82"/>
    </row>
    <row r="173" spans="52:85" ht="12.75">
      <c r="AZ173" s="82"/>
      <c r="BA173" s="82"/>
      <c r="BB173" s="82"/>
      <c r="BC173" s="82"/>
      <c r="BD173" s="82"/>
      <c r="BE173" s="82"/>
      <c r="BF173" s="82"/>
      <c r="BG173" s="82"/>
      <c r="BH173" s="82"/>
      <c r="BI173" s="82"/>
      <c r="BJ173" s="82"/>
      <c r="BK173" s="82"/>
      <c r="BL173" s="216" t="s">
        <v>619</v>
      </c>
      <c r="BM173" s="82"/>
      <c r="BN173" s="82"/>
      <c r="BO173" s="82"/>
      <c r="BP173" s="82"/>
      <c r="BQ173" s="82"/>
      <c r="BR173" s="82"/>
      <c r="BS173" s="82"/>
      <c r="BT173" s="82"/>
      <c r="BU173" s="82"/>
      <c r="BV173" s="82"/>
      <c r="BW173" s="82"/>
      <c r="BX173" s="82"/>
      <c r="BY173" s="82"/>
      <c r="BZ173" s="82"/>
      <c r="CA173" s="82"/>
      <c r="CB173" s="82"/>
      <c r="CC173" s="82"/>
      <c r="CD173" s="82"/>
      <c r="CE173" s="82"/>
      <c r="CF173" s="82"/>
      <c r="CG173" s="82"/>
    </row>
    <row r="174" spans="52:85" ht="12.75">
      <c r="AZ174" s="82"/>
      <c r="BA174" s="82"/>
      <c r="BB174" s="82"/>
      <c r="BC174" s="82"/>
      <c r="BD174" s="82"/>
      <c r="BE174" s="82"/>
      <c r="BF174" s="82"/>
      <c r="BG174" s="82"/>
      <c r="BH174" s="82"/>
      <c r="BI174" s="82"/>
      <c r="BJ174" s="82"/>
      <c r="BK174" s="82"/>
      <c r="BL174" s="216" t="s">
        <v>620</v>
      </c>
      <c r="BM174" s="82"/>
      <c r="BN174" s="82"/>
      <c r="BO174" s="82"/>
      <c r="BP174" s="82"/>
      <c r="BQ174" s="82"/>
      <c r="BR174" s="82"/>
      <c r="BS174" s="82"/>
      <c r="BT174" s="82"/>
      <c r="BU174" s="82"/>
      <c r="BV174" s="82"/>
      <c r="BW174" s="82"/>
      <c r="BX174" s="82"/>
      <c r="BY174" s="82"/>
      <c r="BZ174" s="82"/>
      <c r="CA174" s="82"/>
      <c r="CB174" s="82"/>
      <c r="CC174" s="82"/>
      <c r="CD174" s="82"/>
      <c r="CE174" s="82"/>
      <c r="CF174" s="82"/>
      <c r="CG174" s="82"/>
    </row>
    <row r="175" spans="52:85" ht="12.75">
      <c r="AZ175" s="82"/>
      <c r="BA175" s="82"/>
      <c r="BB175" s="82"/>
      <c r="BC175" s="82"/>
      <c r="BD175" s="82"/>
      <c r="BE175" s="82"/>
      <c r="BF175" s="82"/>
      <c r="BG175" s="82"/>
      <c r="BH175" s="82"/>
      <c r="BI175" s="82"/>
      <c r="BJ175" s="82"/>
      <c r="BK175" s="82"/>
      <c r="BL175" s="216" t="s">
        <v>621</v>
      </c>
      <c r="BM175" s="82"/>
      <c r="BN175" s="82"/>
      <c r="BO175" s="82"/>
      <c r="BP175" s="82"/>
      <c r="BQ175" s="82"/>
      <c r="BR175" s="82"/>
      <c r="BS175" s="82"/>
      <c r="BT175" s="82"/>
      <c r="BU175" s="82"/>
      <c r="BV175" s="82"/>
      <c r="BW175" s="82"/>
      <c r="BX175" s="82"/>
      <c r="BY175" s="82"/>
      <c r="BZ175" s="82"/>
      <c r="CA175" s="82"/>
      <c r="CB175" s="82"/>
      <c r="CC175" s="82"/>
      <c r="CD175" s="82"/>
      <c r="CE175" s="82"/>
      <c r="CF175" s="82"/>
      <c r="CG175" s="82"/>
    </row>
    <row r="176" spans="52:85" ht="12.75">
      <c r="AZ176" s="82"/>
      <c r="BA176" s="82"/>
      <c r="BB176" s="82"/>
      <c r="BC176" s="82"/>
      <c r="BD176" s="82"/>
      <c r="BE176" s="82"/>
      <c r="BF176" s="82"/>
      <c r="BG176" s="82"/>
      <c r="BH176" s="82"/>
      <c r="BI176" s="82"/>
      <c r="BJ176" s="82"/>
      <c r="BK176" s="82"/>
      <c r="BL176" s="216" t="s">
        <v>622</v>
      </c>
      <c r="BM176" s="82"/>
      <c r="BN176" s="82"/>
      <c r="BO176" s="82"/>
      <c r="BP176" s="82"/>
      <c r="BQ176" s="82"/>
      <c r="BR176" s="82"/>
      <c r="BS176" s="82"/>
      <c r="BT176" s="82"/>
      <c r="BU176" s="82"/>
      <c r="BV176" s="82"/>
      <c r="BW176" s="82"/>
      <c r="BX176" s="82"/>
      <c r="BY176" s="82"/>
      <c r="BZ176" s="82"/>
      <c r="CA176" s="82"/>
      <c r="CB176" s="82"/>
      <c r="CC176" s="82"/>
      <c r="CD176" s="82"/>
      <c r="CE176" s="82"/>
      <c r="CF176" s="82"/>
      <c r="CG176" s="82"/>
    </row>
    <row r="177" spans="52:85" ht="12.75">
      <c r="AZ177" s="82"/>
      <c r="BA177" s="82"/>
      <c r="BB177" s="82"/>
      <c r="BC177" s="82"/>
      <c r="BD177" s="82"/>
      <c r="BE177" s="82"/>
      <c r="BF177" s="82"/>
      <c r="BG177" s="82"/>
      <c r="BH177" s="82"/>
      <c r="BI177" s="82"/>
      <c r="BJ177" s="82"/>
      <c r="BK177" s="82"/>
      <c r="BL177" s="216" t="s">
        <v>623</v>
      </c>
      <c r="BM177" s="82"/>
      <c r="BN177" s="82"/>
      <c r="BO177" s="82"/>
      <c r="BP177" s="82"/>
      <c r="BQ177" s="82"/>
      <c r="BR177" s="82"/>
      <c r="BS177" s="82"/>
      <c r="BT177" s="82"/>
      <c r="BU177" s="82"/>
      <c r="BV177" s="82"/>
      <c r="BW177" s="82"/>
      <c r="BX177" s="82"/>
      <c r="BY177" s="82"/>
      <c r="BZ177" s="82"/>
      <c r="CA177" s="82"/>
      <c r="CB177" s="82"/>
      <c r="CC177" s="82"/>
      <c r="CD177" s="82"/>
      <c r="CE177" s="82"/>
      <c r="CF177" s="82"/>
      <c r="CG177" s="82"/>
    </row>
    <row r="178" spans="52:85" ht="12.75">
      <c r="AZ178" s="82"/>
      <c r="BA178" s="82"/>
      <c r="BB178" s="82"/>
      <c r="BC178" s="82"/>
      <c r="BD178" s="82"/>
      <c r="BE178" s="82"/>
      <c r="BF178" s="82"/>
      <c r="BG178" s="82"/>
      <c r="BH178" s="82"/>
      <c r="BI178" s="82"/>
      <c r="BJ178" s="82"/>
      <c r="BK178" s="82"/>
      <c r="BL178" s="216" t="s">
        <v>624</v>
      </c>
      <c r="BM178" s="82"/>
      <c r="BN178" s="82"/>
      <c r="BO178" s="82"/>
      <c r="BP178" s="82"/>
      <c r="BQ178" s="82"/>
      <c r="BR178" s="82"/>
      <c r="BS178" s="82"/>
      <c r="BT178" s="82"/>
      <c r="BU178" s="82"/>
      <c r="BV178" s="82"/>
      <c r="BW178" s="82"/>
      <c r="BX178" s="82"/>
      <c r="BY178" s="82"/>
      <c r="BZ178" s="82"/>
      <c r="CA178" s="82"/>
      <c r="CB178" s="82"/>
      <c r="CC178" s="82"/>
      <c r="CD178" s="82"/>
      <c r="CE178" s="82"/>
      <c r="CF178" s="82"/>
      <c r="CG178" s="82"/>
    </row>
    <row r="179" spans="52:85" ht="12.75">
      <c r="AZ179" s="82"/>
      <c r="BA179" s="82"/>
      <c r="BB179" s="82"/>
      <c r="BC179" s="82"/>
      <c r="BD179" s="82"/>
      <c r="BE179" s="82"/>
      <c r="BF179" s="82"/>
      <c r="BG179" s="82"/>
      <c r="BH179" s="82"/>
      <c r="BI179" s="82"/>
      <c r="BJ179" s="82"/>
      <c r="BK179" s="82"/>
      <c r="BL179" s="216" t="s">
        <v>625</v>
      </c>
      <c r="BM179" s="82"/>
      <c r="BN179" s="82"/>
      <c r="BO179" s="82"/>
      <c r="BP179" s="82"/>
      <c r="BQ179" s="82"/>
      <c r="BR179" s="82"/>
      <c r="BS179" s="82"/>
      <c r="BT179" s="82"/>
      <c r="BU179" s="82"/>
      <c r="BV179" s="82"/>
      <c r="BW179" s="82"/>
      <c r="BX179" s="82"/>
      <c r="BY179" s="82"/>
      <c r="BZ179" s="82"/>
      <c r="CA179" s="82"/>
      <c r="CB179" s="82"/>
      <c r="CC179" s="82"/>
      <c r="CD179" s="82"/>
      <c r="CE179" s="82"/>
      <c r="CF179" s="82"/>
      <c r="CG179" s="82"/>
    </row>
    <row r="180" spans="52:85" ht="12.75">
      <c r="AZ180" s="82"/>
      <c r="BA180" s="82"/>
      <c r="BB180" s="82"/>
      <c r="BC180" s="82"/>
      <c r="BD180" s="82"/>
      <c r="BE180" s="82"/>
      <c r="BF180" s="82"/>
      <c r="BG180" s="82"/>
      <c r="BH180" s="82"/>
      <c r="BI180" s="82"/>
      <c r="BJ180" s="82"/>
      <c r="BK180" s="82"/>
      <c r="BL180" s="216" t="s">
        <v>626</v>
      </c>
      <c r="BM180" s="82"/>
      <c r="BN180" s="82"/>
      <c r="BO180" s="82"/>
      <c r="BP180" s="82"/>
      <c r="BQ180" s="82"/>
      <c r="BR180" s="82"/>
      <c r="BS180" s="82"/>
      <c r="BT180" s="82"/>
      <c r="BU180" s="82"/>
      <c r="BV180" s="82"/>
      <c r="BW180" s="82"/>
      <c r="BX180" s="82"/>
      <c r="BY180" s="82"/>
      <c r="BZ180" s="82"/>
      <c r="CA180" s="82"/>
      <c r="CB180" s="82"/>
      <c r="CC180" s="82"/>
      <c r="CD180" s="82"/>
      <c r="CE180" s="82"/>
      <c r="CF180" s="82"/>
      <c r="CG180" s="82"/>
    </row>
    <row r="181" spans="52:85" ht="12.75">
      <c r="AZ181" s="82"/>
      <c r="BA181" s="82"/>
      <c r="BB181" s="82"/>
      <c r="BC181" s="82"/>
      <c r="BD181" s="82"/>
      <c r="BE181" s="82"/>
      <c r="BF181" s="82"/>
      <c r="BG181" s="82"/>
      <c r="BH181" s="82"/>
      <c r="BI181" s="82"/>
      <c r="BJ181" s="82"/>
      <c r="BK181" s="82"/>
      <c r="BL181" s="216" t="s">
        <v>627</v>
      </c>
      <c r="BM181" s="82"/>
      <c r="BN181" s="82"/>
      <c r="BO181" s="82"/>
      <c r="BP181" s="82"/>
      <c r="BQ181" s="82"/>
      <c r="BR181" s="82"/>
      <c r="BS181" s="82"/>
      <c r="BT181" s="82"/>
      <c r="BU181" s="82"/>
      <c r="BV181" s="82"/>
      <c r="BW181" s="82"/>
      <c r="BX181" s="82"/>
      <c r="BY181" s="82"/>
      <c r="BZ181" s="82"/>
      <c r="CA181" s="82"/>
      <c r="CB181" s="82"/>
      <c r="CC181" s="82"/>
      <c r="CD181" s="82"/>
      <c r="CE181" s="82"/>
      <c r="CF181" s="82"/>
      <c r="CG181" s="82"/>
    </row>
    <row r="182" spans="52:85" ht="12.75">
      <c r="AZ182" s="82"/>
      <c r="BA182" s="82"/>
      <c r="BB182" s="82"/>
      <c r="BC182" s="82"/>
      <c r="BD182" s="82"/>
      <c r="BE182" s="82"/>
      <c r="BF182" s="82"/>
      <c r="BG182" s="82"/>
      <c r="BH182" s="82"/>
      <c r="BI182" s="82"/>
      <c r="BJ182" s="82"/>
      <c r="BK182" s="82"/>
      <c r="BL182" s="216" t="s">
        <v>628</v>
      </c>
      <c r="BM182" s="82"/>
      <c r="BN182" s="82"/>
      <c r="BO182" s="82"/>
      <c r="BP182" s="82"/>
      <c r="BQ182" s="82"/>
      <c r="BR182" s="82"/>
      <c r="BS182" s="82"/>
      <c r="BT182" s="82"/>
      <c r="BU182" s="82"/>
      <c r="BV182" s="82"/>
      <c r="BW182" s="82"/>
      <c r="BX182" s="82"/>
      <c r="BY182" s="82"/>
      <c r="BZ182" s="82"/>
      <c r="CA182" s="82"/>
      <c r="CB182" s="82"/>
      <c r="CC182" s="82"/>
      <c r="CD182" s="82"/>
      <c r="CE182" s="82"/>
      <c r="CF182" s="82"/>
      <c r="CG182" s="82"/>
    </row>
    <row r="183" spans="52:85" ht="12.75">
      <c r="AZ183" s="82"/>
      <c r="BA183" s="82"/>
      <c r="BB183" s="82"/>
      <c r="BC183" s="82"/>
      <c r="BD183" s="82"/>
      <c r="BE183" s="82"/>
      <c r="BF183" s="82"/>
      <c r="BG183" s="82"/>
      <c r="BH183" s="82"/>
      <c r="BI183" s="82"/>
      <c r="BJ183" s="82"/>
      <c r="BK183" s="82"/>
      <c r="BL183" s="216" t="s">
        <v>629</v>
      </c>
      <c r="BM183" s="82"/>
      <c r="BN183" s="82"/>
      <c r="BO183" s="82"/>
      <c r="BP183" s="82"/>
      <c r="BQ183" s="82"/>
      <c r="BR183" s="82"/>
      <c r="BS183" s="82"/>
      <c r="BT183" s="82"/>
      <c r="BU183" s="82"/>
      <c r="BV183" s="82"/>
      <c r="BW183" s="82"/>
      <c r="BX183" s="82"/>
      <c r="BY183" s="82"/>
      <c r="BZ183" s="82"/>
      <c r="CA183" s="82"/>
      <c r="CB183" s="82"/>
      <c r="CC183" s="82"/>
      <c r="CD183" s="82"/>
      <c r="CE183" s="82"/>
      <c r="CF183" s="82"/>
      <c r="CG183" s="82"/>
    </row>
    <row r="184" spans="52:85" ht="12.75">
      <c r="AZ184" s="82"/>
      <c r="BA184" s="82"/>
      <c r="BB184" s="82"/>
      <c r="BC184" s="82"/>
      <c r="BD184" s="82"/>
      <c r="BE184" s="82"/>
      <c r="BF184" s="82"/>
      <c r="BG184" s="82"/>
      <c r="BH184" s="82"/>
      <c r="BI184" s="82"/>
      <c r="BJ184" s="82"/>
      <c r="BK184" s="82"/>
      <c r="BL184" s="216" t="s">
        <v>630</v>
      </c>
      <c r="BM184" s="82"/>
      <c r="BN184" s="82"/>
      <c r="BO184" s="82"/>
      <c r="BP184" s="82"/>
      <c r="BQ184" s="82"/>
      <c r="BR184" s="82"/>
      <c r="BS184" s="82"/>
      <c r="BT184" s="82"/>
      <c r="BU184" s="82"/>
      <c r="BV184" s="82"/>
      <c r="BW184" s="82"/>
      <c r="BX184" s="82"/>
      <c r="BY184" s="82"/>
      <c r="BZ184" s="82"/>
      <c r="CA184" s="82"/>
      <c r="CB184" s="82"/>
      <c r="CC184" s="82"/>
      <c r="CD184" s="82"/>
      <c r="CE184" s="82"/>
      <c r="CF184" s="82"/>
      <c r="CG184" s="82"/>
    </row>
    <row r="185" spans="52:85" ht="12.75">
      <c r="AZ185" s="82"/>
      <c r="BA185" s="82"/>
      <c r="BB185" s="82"/>
      <c r="BC185" s="82"/>
      <c r="BD185" s="82"/>
      <c r="BE185" s="82"/>
      <c r="BF185" s="82"/>
      <c r="BG185" s="82"/>
      <c r="BH185" s="82"/>
      <c r="BI185" s="82"/>
      <c r="BJ185" s="82"/>
      <c r="BK185" s="82"/>
      <c r="BL185" s="216" t="s">
        <v>631</v>
      </c>
      <c r="BM185" s="82"/>
      <c r="BN185" s="82"/>
      <c r="BO185" s="82"/>
      <c r="BP185" s="82"/>
      <c r="BQ185" s="82"/>
      <c r="BR185" s="82"/>
      <c r="BS185" s="82"/>
      <c r="BT185" s="82"/>
      <c r="BU185" s="82"/>
      <c r="BV185" s="82"/>
      <c r="BW185" s="82"/>
      <c r="BX185" s="82"/>
      <c r="BY185" s="82"/>
      <c r="BZ185" s="82"/>
      <c r="CA185" s="82"/>
      <c r="CB185" s="82"/>
      <c r="CC185" s="82"/>
      <c r="CD185" s="82"/>
      <c r="CE185" s="82"/>
      <c r="CF185" s="82"/>
      <c r="CG185" s="82"/>
    </row>
    <row r="186" spans="52:85" ht="12.75">
      <c r="AZ186" s="82"/>
      <c r="BA186" s="82"/>
      <c r="BB186" s="82"/>
      <c r="BC186" s="82"/>
      <c r="BD186" s="82"/>
      <c r="BE186" s="82"/>
      <c r="BF186" s="82"/>
      <c r="BG186" s="82"/>
      <c r="BH186" s="82"/>
      <c r="BI186" s="82"/>
      <c r="BJ186" s="82"/>
      <c r="BK186" s="82"/>
      <c r="BL186" s="216" t="s">
        <v>659</v>
      </c>
      <c r="BM186" s="82"/>
      <c r="BN186" s="82"/>
      <c r="BO186" s="82"/>
      <c r="BP186" s="82"/>
      <c r="BQ186" s="82"/>
      <c r="BR186" s="82"/>
      <c r="BS186" s="82"/>
      <c r="BT186" s="82"/>
      <c r="BU186" s="82"/>
      <c r="BV186" s="82"/>
      <c r="BW186" s="82"/>
      <c r="BX186" s="82"/>
      <c r="BY186" s="82"/>
      <c r="BZ186" s="82"/>
      <c r="CA186" s="82"/>
      <c r="CB186" s="82"/>
      <c r="CC186" s="82"/>
      <c r="CD186" s="82"/>
      <c r="CE186" s="82"/>
      <c r="CF186" s="82"/>
      <c r="CG186" s="82"/>
    </row>
    <row r="187" spans="52:85" ht="12.75">
      <c r="AZ187" s="82"/>
      <c r="BA187" s="82"/>
      <c r="BB187" s="82"/>
      <c r="BC187" s="82"/>
      <c r="BD187" s="82"/>
      <c r="BE187" s="82"/>
      <c r="BF187" s="82"/>
      <c r="BG187" s="82"/>
      <c r="BH187" s="82"/>
      <c r="BI187" s="82"/>
      <c r="BJ187" s="82"/>
      <c r="BK187" s="82"/>
      <c r="BL187" s="216" t="s">
        <v>632</v>
      </c>
      <c r="BM187" s="82"/>
      <c r="BN187" s="82"/>
      <c r="BO187" s="82"/>
      <c r="BP187" s="82"/>
      <c r="BQ187" s="82"/>
      <c r="BR187" s="82"/>
      <c r="BS187" s="82"/>
      <c r="BT187" s="82"/>
      <c r="BU187" s="82"/>
      <c r="BV187" s="82"/>
      <c r="BW187" s="82"/>
      <c r="BX187" s="82"/>
      <c r="BY187" s="82"/>
      <c r="BZ187" s="82"/>
      <c r="CA187" s="82"/>
      <c r="CB187" s="82"/>
      <c r="CC187" s="82"/>
      <c r="CD187" s="82"/>
      <c r="CE187" s="82"/>
      <c r="CF187" s="82"/>
      <c r="CG187" s="82"/>
    </row>
    <row r="188" spans="52:85" ht="12.75">
      <c r="AZ188" s="82"/>
      <c r="BA188" s="82"/>
      <c r="BB188" s="82"/>
      <c r="BC188" s="82"/>
      <c r="BD188" s="82"/>
      <c r="BE188" s="82"/>
      <c r="BF188" s="82"/>
      <c r="BG188" s="82"/>
      <c r="BH188" s="82"/>
      <c r="BI188" s="82"/>
      <c r="BJ188" s="82"/>
      <c r="BK188" s="82"/>
      <c r="BL188" s="216" t="s">
        <v>633</v>
      </c>
      <c r="BM188" s="82"/>
      <c r="BN188" s="82"/>
      <c r="BO188" s="82"/>
      <c r="BP188" s="82"/>
      <c r="BQ188" s="82"/>
      <c r="BR188" s="82"/>
      <c r="BS188" s="82"/>
      <c r="BT188" s="82"/>
      <c r="BU188" s="82"/>
      <c r="BV188" s="82"/>
      <c r="BW188" s="82"/>
      <c r="BX188" s="82"/>
      <c r="BY188" s="82"/>
      <c r="BZ188" s="82"/>
      <c r="CA188" s="82"/>
      <c r="CB188" s="82"/>
      <c r="CC188" s="82"/>
      <c r="CD188" s="82"/>
      <c r="CE188" s="82"/>
      <c r="CF188" s="82"/>
      <c r="CG188" s="82"/>
    </row>
    <row r="189" spans="52:85" ht="12.75">
      <c r="AZ189" s="82"/>
      <c r="BA189" s="82"/>
      <c r="BB189" s="82"/>
      <c r="BC189" s="82"/>
      <c r="BD189" s="82"/>
      <c r="BE189" s="82"/>
      <c r="BF189" s="82"/>
      <c r="BG189" s="82"/>
      <c r="BH189" s="82"/>
      <c r="BI189" s="82"/>
      <c r="BJ189" s="82"/>
      <c r="BK189" s="82"/>
      <c r="BL189" s="216" t="s">
        <v>634</v>
      </c>
      <c r="BM189" s="82"/>
      <c r="BN189" s="82"/>
      <c r="BO189" s="82"/>
      <c r="BP189" s="82"/>
      <c r="BQ189" s="82"/>
      <c r="BR189" s="82"/>
      <c r="BS189" s="82"/>
      <c r="BT189" s="82"/>
      <c r="BU189" s="82"/>
      <c r="BV189" s="82"/>
      <c r="BW189" s="82"/>
      <c r="BX189" s="82"/>
      <c r="BY189" s="82"/>
      <c r="BZ189" s="82"/>
      <c r="CA189" s="82"/>
      <c r="CB189" s="82"/>
      <c r="CC189" s="82"/>
      <c r="CD189" s="82"/>
      <c r="CE189" s="82"/>
      <c r="CF189" s="82"/>
      <c r="CG189" s="82"/>
    </row>
    <row r="190" spans="52:85" ht="12.75">
      <c r="AZ190" s="82"/>
      <c r="BA190" s="82"/>
      <c r="BB190" s="82"/>
      <c r="BC190" s="82"/>
      <c r="BD190" s="82"/>
      <c r="BE190" s="82"/>
      <c r="BF190" s="82"/>
      <c r="BG190" s="82"/>
      <c r="BH190" s="82"/>
      <c r="BI190" s="82"/>
      <c r="BJ190" s="82"/>
      <c r="BK190" s="82"/>
      <c r="BL190" s="216" t="s">
        <v>660</v>
      </c>
      <c r="BM190" s="82"/>
      <c r="BN190" s="82"/>
      <c r="BO190" s="82"/>
      <c r="BP190" s="82"/>
      <c r="BQ190" s="82"/>
      <c r="BR190" s="82"/>
      <c r="BS190" s="82"/>
      <c r="BT190" s="82"/>
      <c r="BU190" s="82"/>
      <c r="BV190" s="82"/>
      <c r="BW190" s="82"/>
      <c r="BX190" s="82"/>
      <c r="BY190" s="82"/>
      <c r="BZ190" s="82"/>
      <c r="CA190" s="82"/>
      <c r="CB190" s="82"/>
      <c r="CC190" s="82"/>
      <c r="CD190" s="82"/>
      <c r="CE190" s="82"/>
      <c r="CF190" s="82"/>
      <c r="CG190" s="82"/>
    </row>
    <row r="191" spans="52:85" ht="12.75">
      <c r="AZ191" s="82"/>
      <c r="BA191" s="82"/>
      <c r="BB191" s="82"/>
      <c r="BC191" s="82"/>
      <c r="BD191" s="82"/>
      <c r="BE191" s="82"/>
      <c r="BF191" s="82"/>
      <c r="BG191" s="82"/>
      <c r="BH191" s="82"/>
      <c r="BI191" s="82"/>
      <c r="BJ191" s="82"/>
      <c r="BK191" s="82"/>
      <c r="BL191" s="217" t="s">
        <v>635</v>
      </c>
      <c r="BM191" s="82"/>
      <c r="BN191" s="82"/>
      <c r="BO191" s="82"/>
      <c r="BP191" s="82"/>
      <c r="BQ191" s="82"/>
      <c r="BR191" s="82"/>
      <c r="BS191" s="82"/>
      <c r="BT191" s="82"/>
      <c r="BU191" s="82"/>
      <c r="BV191" s="82"/>
      <c r="BW191" s="82"/>
      <c r="BX191" s="82"/>
      <c r="BY191" s="82"/>
      <c r="BZ191" s="82"/>
      <c r="CA191" s="82"/>
      <c r="CB191" s="82"/>
      <c r="CC191" s="82"/>
      <c r="CD191" s="82"/>
      <c r="CE191" s="82"/>
      <c r="CF191" s="82"/>
      <c r="CG191" s="82"/>
    </row>
    <row r="192" spans="52:85" ht="12.75">
      <c r="AZ192" s="82"/>
      <c r="BA192" s="82"/>
      <c r="BB192" s="82"/>
      <c r="BC192" s="82"/>
      <c r="BD192" s="82"/>
      <c r="BE192" s="82"/>
      <c r="BF192" s="82"/>
      <c r="BG192" s="82"/>
      <c r="BH192" s="82"/>
      <c r="BI192" s="82"/>
      <c r="BJ192" s="82"/>
      <c r="BK192" s="82"/>
      <c r="BL192" s="216" t="s">
        <v>636</v>
      </c>
      <c r="BM192" s="82"/>
      <c r="BN192" s="82"/>
      <c r="BO192" s="82"/>
      <c r="BP192" s="82"/>
      <c r="BQ192" s="82"/>
      <c r="BR192" s="82"/>
      <c r="BS192" s="82"/>
      <c r="BT192" s="82"/>
      <c r="BU192" s="82"/>
      <c r="BV192" s="82"/>
      <c r="BW192" s="82"/>
      <c r="BX192" s="82"/>
      <c r="BY192" s="82"/>
      <c r="BZ192" s="82"/>
      <c r="CA192" s="82"/>
      <c r="CB192" s="82"/>
      <c r="CC192" s="82"/>
      <c r="CD192" s="82"/>
      <c r="CE192" s="82"/>
      <c r="CF192" s="82"/>
      <c r="CG192" s="82"/>
    </row>
    <row r="193" spans="52:85" ht="12.75">
      <c r="AZ193" s="82"/>
      <c r="BA193" s="82"/>
      <c r="BB193" s="82"/>
      <c r="BC193" s="82"/>
      <c r="BD193" s="82"/>
      <c r="BE193" s="82"/>
      <c r="BF193" s="82"/>
      <c r="BG193" s="82"/>
      <c r="BH193" s="82"/>
      <c r="BI193" s="82"/>
      <c r="BJ193" s="82"/>
      <c r="BK193" s="82"/>
      <c r="BL193" s="216" t="s">
        <v>637</v>
      </c>
      <c r="BM193" s="82"/>
      <c r="BN193" s="82"/>
      <c r="BO193" s="82"/>
      <c r="BP193" s="82"/>
      <c r="BQ193" s="82"/>
      <c r="BR193" s="82"/>
      <c r="BS193" s="82"/>
      <c r="BT193" s="82"/>
      <c r="BU193" s="82"/>
      <c r="BV193" s="82"/>
      <c r="BW193" s="82"/>
      <c r="BX193" s="82"/>
      <c r="BY193" s="82"/>
      <c r="BZ193" s="82"/>
      <c r="CA193" s="82"/>
      <c r="CB193" s="82"/>
      <c r="CC193" s="82"/>
      <c r="CD193" s="82"/>
      <c r="CE193" s="82"/>
      <c r="CF193" s="82"/>
      <c r="CG193" s="82"/>
    </row>
    <row r="194" spans="52:85" ht="12.75">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row>
    <row r="195" spans="52:85" ht="12.75">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row>
    <row r="196" spans="52:85" ht="12.75">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row>
    <row r="197" spans="52:85" ht="12.75">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row>
    <row r="198" spans="52:85" ht="12.75">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row>
    <row r="199" spans="52:85" ht="12.75">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row>
    <row r="200" spans="52:85" ht="12.75">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row>
    <row r="201" spans="52:85" ht="12.75"/>
    <row r="202" spans="52:85" ht="12.75"/>
    <row r="203" spans="52:85" ht="12.75"/>
    <row r="204" spans="52:85" ht="12.75"/>
    <row r="205" spans="52:85" ht="12.75"/>
    <row r="206" spans="52:85" ht="12.75"/>
    <row r="207" spans="52:85" ht="12.75"/>
    <row r="208" spans="52:85"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sheetData>
  <phoneticPr fontId="34" type="noConversion"/>
  <dataValidations count="2">
    <dataValidation type="textLength" showInputMessage="1" showErrorMessage="1" sqref="T5:T22">
      <formula1>0</formula1>
      <formula2>150</formula2>
    </dataValidation>
    <dataValidation type="list" allowBlank="1" showInputMessage="1" showErrorMessage="1" sqref="O5:O22">
      <formula1>$BJ$13:$BJ$15</formula1>
    </dataValidation>
  </dataValidations>
  <pageMargins left="0.78749999999999998" right="0.78749999999999998" top="1.0631944444444446" bottom="1.0631944444444446" header="0.51180555555555551" footer="0.51180555555555551"/>
  <pageSetup paperSize="9" scale="45" firstPageNumber="0" orientation="landscape"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pageSetUpPr fitToPage="1"/>
  </sheetPr>
  <dimension ref="A1:CL200"/>
  <sheetViews>
    <sheetView zoomScaleSheetLayoutView="100" workbookViewId="0">
      <selection activeCell="D27" sqref="D27"/>
    </sheetView>
  </sheetViews>
  <sheetFormatPr defaultColWidth="11.42578125" defaultRowHeight="12.75"/>
  <cols>
    <col min="1" max="1" width="8.7109375" style="82" customWidth="1"/>
    <col min="2" max="2" width="27.42578125" style="82" customWidth="1"/>
    <col min="3" max="9" width="11.42578125" style="82" customWidth="1"/>
    <col min="10" max="10" width="12.140625" style="82" customWidth="1"/>
    <col min="11" max="52" width="11.42578125" customWidth="1"/>
    <col min="53" max="90" width="11.42578125" style="313"/>
  </cols>
  <sheetData>
    <row r="1" spans="1:86" ht="15" customHeight="1" thickBot="1">
      <c r="A1" s="301" t="s">
        <v>146</v>
      </c>
      <c r="B1" s="88"/>
      <c r="C1" s="88"/>
      <c r="D1" s="88"/>
      <c r="E1" s="88"/>
      <c r="F1" s="88"/>
      <c r="G1" s="88"/>
      <c r="H1" s="88"/>
      <c r="I1" s="88"/>
      <c r="J1" s="169" t="s">
        <v>0</v>
      </c>
      <c r="K1" s="635" t="s">
        <v>1296</v>
      </c>
      <c r="BA1" s="213" t="s">
        <v>411</v>
      </c>
      <c r="BB1" s="360" t="s">
        <v>827</v>
      </c>
      <c r="BC1" s="76"/>
      <c r="BD1" s="312" t="s">
        <v>423</v>
      </c>
      <c r="BE1" s="309"/>
      <c r="BF1" s="309"/>
      <c r="BG1" s="76"/>
      <c r="BH1" s="76" t="s">
        <v>458</v>
      </c>
      <c r="BI1" s="76"/>
      <c r="BJ1" s="76"/>
      <c r="BK1" s="76"/>
      <c r="BL1" s="76"/>
      <c r="BM1" s="312" t="s">
        <v>638</v>
      </c>
      <c r="BN1" s="76"/>
      <c r="BO1" s="76" t="s">
        <v>661</v>
      </c>
      <c r="BP1" s="76"/>
      <c r="BQ1" s="76"/>
      <c r="BR1" s="76"/>
      <c r="BS1" s="76"/>
      <c r="BT1" s="76"/>
      <c r="BU1" s="312" t="s">
        <v>698</v>
      </c>
      <c r="BV1" s="76"/>
      <c r="BW1" s="76"/>
      <c r="BX1" s="76"/>
      <c r="BY1" s="76"/>
      <c r="BZ1" s="76" t="s">
        <v>715</v>
      </c>
      <c r="CA1" s="76"/>
      <c r="CB1" s="76"/>
      <c r="CC1" s="76" t="s">
        <v>743</v>
      </c>
      <c r="CD1" s="76"/>
      <c r="CE1" s="76"/>
      <c r="CF1" s="76"/>
      <c r="CG1" s="76"/>
      <c r="CH1" s="76"/>
    </row>
    <row r="2" spans="1:86" ht="16.5" thickBot="1">
      <c r="A2" s="89"/>
      <c r="B2" s="89"/>
      <c r="C2" s="89"/>
      <c r="D2" s="89"/>
      <c r="E2" s="89"/>
      <c r="F2" s="89"/>
      <c r="G2" s="89"/>
      <c r="H2" s="89"/>
      <c r="I2" s="89"/>
      <c r="J2" s="171" t="s">
        <v>252</v>
      </c>
      <c r="K2" s="376" t="s">
        <v>889</v>
      </c>
      <c r="BA2" s="215" t="s">
        <v>335</v>
      </c>
      <c r="BB2" s="215" t="s">
        <v>336</v>
      </c>
      <c r="BC2" s="76"/>
      <c r="BD2" s="76" t="s">
        <v>428</v>
      </c>
      <c r="BE2" s="309"/>
      <c r="BF2" s="309"/>
      <c r="BG2" s="76"/>
      <c r="BH2" s="76" t="s">
        <v>457</v>
      </c>
      <c r="BI2" s="76"/>
      <c r="BJ2" s="76"/>
      <c r="BK2" s="76"/>
      <c r="BL2" s="76"/>
      <c r="BM2" s="311" t="s">
        <v>470</v>
      </c>
      <c r="BN2" s="76"/>
      <c r="BO2" s="76" t="s">
        <v>117</v>
      </c>
      <c r="BP2" s="76"/>
      <c r="BQ2" s="76"/>
      <c r="BR2" s="76"/>
      <c r="BS2" s="76"/>
      <c r="BT2" s="76"/>
      <c r="BU2" s="76" t="s">
        <v>701</v>
      </c>
      <c r="BV2" s="76"/>
      <c r="BW2" s="76"/>
      <c r="BX2" s="76"/>
      <c r="BY2" s="76"/>
      <c r="BZ2" s="76" t="s">
        <v>179</v>
      </c>
      <c r="CA2" s="76"/>
      <c r="CB2" s="76"/>
      <c r="CC2" s="76" t="s">
        <v>267</v>
      </c>
      <c r="CD2" s="76"/>
      <c r="CE2" s="76"/>
      <c r="CF2" s="76"/>
      <c r="CG2" s="76"/>
      <c r="CH2" s="76"/>
    </row>
    <row r="3" spans="1:86" s="320" customFormat="1" ht="13.35" customHeight="1" thickBot="1">
      <c r="A3" s="339"/>
      <c r="B3" s="859" t="s">
        <v>75</v>
      </c>
      <c r="C3" s="889" t="s">
        <v>147</v>
      </c>
      <c r="D3" s="889"/>
      <c r="E3" s="889"/>
      <c r="F3" s="889"/>
      <c r="G3" s="889" t="s">
        <v>148</v>
      </c>
      <c r="H3" s="889"/>
      <c r="I3" s="889"/>
      <c r="J3" s="890"/>
      <c r="K3" s="378"/>
      <c r="BA3" s="215" t="s">
        <v>337</v>
      </c>
      <c r="BB3" s="215" t="s">
        <v>338</v>
      </c>
      <c r="BC3" s="299"/>
      <c r="BD3" s="299" t="s">
        <v>219</v>
      </c>
      <c r="BE3" s="316"/>
      <c r="BF3" s="316"/>
      <c r="BG3" s="299"/>
      <c r="BH3" s="299" t="s">
        <v>459</v>
      </c>
      <c r="BI3" s="299"/>
      <c r="BJ3" s="299"/>
      <c r="BK3" s="299"/>
      <c r="BL3" s="299"/>
      <c r="BM3" s="318" t="s">
        <v>471</v>
      </c>
      <c r="BN3" s="299"/>
      <c r="BO3" s="299" t="s">
        <v>119</v>
      </c>
      <c r="BP3" s="299"/>
      <c r="BQ3" s="299"/>
      <c r="BR3" s="299"/>
      <c r="BS3" s="299"/>
      <c r="BT3" s="299"/>
      <c r="BU3" s="299" t="s">
        <v>702</v>
      </c>
      <c r="BV3" s="299"/>
      <c r="BW3" s="299"/>
      <c r="BX3" s="299"/>
      <c r="BY3" s="299"/>
      <c r="BZ3" s="299" t="s">
        <v>727</v>
      </c>
      <c r="CA3" s="299"/>
      <c r="CB3" s="299"/>
      <c r="CC3" s="299" t="s">
        <v>268</v>
      </c>
      <c r="CD3" s="299"/>
      <c r="CE3" s="299"/>
      <c r="CF3" s="299"/>
      <c r="CG3" s="299"/>
      <c r="CH3" s="299"/>
    </row>
    <row r="4" spans="1:86" s="320" customFormat="1" ht="13.35" customHeight="1" thickBot="1">
      <c r="A4" s="340"/>
      <c r="B4" s="859"/>
      <c r="C4" s="891" t="s">
        <v>149</v>
      </c>
      <c r="D4" s="891"/>
      <c r="E4" s="891"/>
      <c r="F4" s="341" t="s">
        <v>150</v>
      </c>
      <c r="G4" s="889"/>
      <c r="H4" s="889"/>
      <c r="I4" s="889"/>
      <c r="J4" s="890"/>
      <c r="K4" s="379"/>
      <c r="BA4" s="215" t="s">
        <v>339</v>
      </c>
      <c r="BB4" s="215" t="s">
        <v>340</v>
      </c>
      <c r="BC4" s="299"/>
      <c r="BD4" s="299" t="s">
        <v>429</v>
      </c>
      <c r="BE4" s="316"/>
      <c r="BF4" s="316"/>
      <c r="BG4" s="299"/>
      <c r="BH4" s="299" t="s">
        <v>464</v>
      </c>
      <c r="BI4" s="299"/>
      <c r="BJ4" s="299"/>
      <c r="BK4" s="299"/>
      <c r="BL4" s="299"/>
      <c r="BM4" s="318" t="s">
        <v>472</v>
      </c>
      <c r="BN4" s="299"/>
      <c r="BO4" s="299" t="s">
        <v>123</v>
      </c>
      <c r="BP4" s="299"/>
      <c r="BQ4" s="299"/>
      <c r="BR4" s="299"/>
      <c r="BS4" s="299"/>
      <c r="BT4" s="299"/>
      <c r="BU4" s="299" t="s">
        <v>703</v>
      </c>
      <c r="BV4" s="299"/>
      <c r="BW4" s="299"/>
      <c r="BX4" s="299"/>
      <c r="BY4" s="299"/>
      <c r="BZ4" s="299" t="s">
        <v>54</v>
      </c>
      <c r="CA4" s="299"/>
      <c r="CB4" s="299"/>
      <c r="CC4" s="299" t="s">
        <v>269</v>
      </c>
      <c r="CD4" s="299"/>
      <c r="CE4" s="299"/>
      <c r="CF4" s="299"/>
      <c r="CG4" s="299"/>
      <c r="CH4" s="299"/>
    </row>
    <row r="5" spans="1:86" s="320" customFormat="1" ht="39" thickBot="1">
      <c r="A5" s="63" t="s">
        <v>1</v>
      </c>
      <c r="B5" s="859"/>
      <c r="C5" s="342" t="s">
        <v>151</v>
      </c>
      <c r="D5" s="342" t="s">
        <v>152</v>
      </c>
      <c r="E5" s="342" t="s">
        <v>153</v>
      </c>
      <c r="F5" s="342" t="s">
        <v>150</v>
      </c>
      <c r="G5" s="342" t="s">
        <v>154</v>
      </c>
      <c r="H5" s="342" t="s">
        <v>155</v>
      </c>
      <c r="I5" s="342" t="s">
        <v>156</v>
      </c>
      <c r="J5" s="342" t="s">
        <v>157</v>
      </c>
      <c r="K5" s="377" t="s">
        <v>302</v>
      </c>
      <c r="BA5" s="215" t="s">
        <v>343</v>
      </c>
      <c r="BB5" s="215" t="s">
        <v>344</v>
      </c>
      <c r="BC5" s="299"/>
      <c r="BD5" s="299" t="s">
        <v>223</v>
      </c>
      <c r="BE5" s="316"/>
      <c r="BF5" s="316"/>
      <c r="BG5" s="299"/>
      <c r="BH5" s="299" t="s">
        <v>456</v>
      </c>
      <c r="BI5" s="299"/>
      <c r="BJ5" s="299"/>
      <c r="BK5" s="299"/>
      <c r="BL5" s="299"/>
      <c r="BM5" s="317" t="s">
        <v>473</v>
      </c>
      <c r="BN5" s="299"/>
      <c r="BO5" s="299"/>
      <c r="BP5" s="299"/>
      <c r="BQ5" s="299"/>
      <c r="BR5" s="299"/>
      <c r="BS5" s="299"/>
      <c r="BT5" s="299"/>
      <c r="BU5" s="299" t="s">
        <v>677</v>
      </c>
      <c r="BV5" s="299"/>
      <c r="BW5" s="299"/>
      <c r="BX5" s="299"/>
      <c r="BY5" s="299"/>
      <c r="BZ5" s="299" t="s">
        <v>728</v>
      </c>
      <c r="CA5" s="299"/>
      <c r="CB5" s="299"/>
      <c r="CC5" s="299" t="s">
        <v>270</v>
      </c>
      <c r="CD5" s="299"/>
      <c r="CE5" s="299"/>
      <c r="CF5" s="299"/>
      <c r="CG5" s="299"/>
      <c r="CH5" s="299"/>
    </row>
    <row r="6" spans="1:86" s="320" customFormat="1" ht="25.5">
      <c r="A6" s="745" t="s">
        <v>358</v>
      </c>
      <c r="B6" s="751" t="s">
        <v>158</v>
      </c>
      <c r="C6" s="752" t="s">
        <v>63</v>
      </c>
      <c r="D6" s="752" t="s">
        <v>757</v>
      </c>
      <c r="E6" s="752" t="s">
        <v>757</v>
      </c>
      <c r="F6" s="752" t="s">
        <v>63</v>
      </c>
      <c r="G6" s="698"/>
      <c r="H6" s="698"/>
      <c r="I6" s="698"/>
      <c r="J6" s="698"/>
      <c r="K6" s="767"/>
      <c r="BA6" s="215" t="s">
        <v>345</v>
      </c>
      <c r="BB6" s="215" t="s">
        <v>346</v>
      </c>
      <c r="BC6" s="299"/>
      <c r="BD6" s="299" t="s">
        <v>424</v>
      </c>
      <c r="BE6" s="316"/>
      <c r="BF6" s="316"/>
      <c r="BG6" s="299"/>
      <c r="BH6" s="299" t="s">
        <v>460</v>
      </c>
      <c r="BI6" s="299"/>
      <c r="BJ6" s="299"/>
      <c r="BK6" s="299"/>
      <c r="BL6" s="299"/>
      <c r="BM6" s="318" t="s">
        <v>648</v>
      </c>
      <c r="BN6" s="299"/>
      <c r="BO6" s="299"/>
      <c r="BP6" s="299"/>
      <c r="BQ6" s="299"/>
      <c r="BR6" s="299"/>
      <c r="BS6" s="299"/>
      <c r="BT6" s="299"/>
      <c r="BU6" s="299" t="s">
        <v>678</v>
      </c>
      <c r="BV6" s="299"/>
      <c r="BW6" s="299"/>
      <c r="BX6" s="299"/>
      <c r="BY6" s="299"/>
      <c r="BZ6" s="299" t="s">
        <v>726</v>
      </c>
      <c r="CA6" s="299"/>
      <c r="CB6" s="299"/>
      <c r="CC6" s="299" t="s">
        <v>740</v>
      </c>
      <c r="CD6" s="299"/>
      <c r="CE6" s="299"/>
      <c r="CF6" s="299"/>
      <c r="CG6" s="299"/>
      <c r="CH6" s="299"/>
    </row>
    <row r="7" spans="1:86" s="320" customFormat="1">
      <c r="A7" s="745" t="s">
        <v>358</v>
      </c>
      <c r="B7" s="751" t="s">
        <v>159</v>
      </c>
      <c r="C7" s="752" t="s">
        <v>757</v>
      </c>
      <c r="D7" s="752" t="s">
        <v>757</v>
      </c>
      <c r="E7" s="752" t="s">
        <v>757</v>
      </c>
      <c r="F7" s="752" t="s">
        <v>757</v>
      </c>
      <c r="G7" s="698"/>
      <c r="H7" s="698"/>
      <c r="I7" s="698"/>
      <c r="J7" s="698"/>
      <c r="K7" s="768"/>
      <c r="BA7" s="215" t="s">
        <v>352</v>
      </c>
      <c r="BB7" s="215" t="s">
        <v>334</v>
      </c>
      <c r="BC7" s="299"/>
      <c r="BD7" s="299" t="s">
        <v>425</v>
      </c>
      <c r="BE7" s="316"/>
      <c r="BF7" s="316"/>
      <c r="BG7" s="299"/>
      <c r="BH7" s="299" t="s">
        <v>461</v>
      </c>
      <c r="BI7" s="299"/>
      <c r="BJ7" s="299"/>
      <c r="BK7" s="299"/>
      <c r="BL7" s="299"/>
      <c r="BM7" s="318" t="s">
        <v>474</v>
      </c>
      <c r="BN7" s="299"/>
      <c r="BO7" s="299" t="s">
        <v>662</v>
      </c>
      <c r="BP7" s="299"/>
      <c r="BQ7" s="299"/>
      <c r="BR7" s="299"/>
      <c r="BS7" s="299"/>
      <c r="BT7" s="299"/>
      <c r="BU7" s="299" t="s">
        <v>704</v>
      </c>
      <c r="BV7" s="299"/>
      <c r="BW7" s="299"/>
      <c r="BX7" s="299"/>
      <c r="BY7" s="299"/>
      <c r="BZ7" s="299" t="s">
        <v>180</v>
      </c>
      <c r="CA7" s="299"/>
      <c r="CB7" s="299"/>
      <c r="CC7" s="299" t="s">
        <v>741</v>
      </c>
      <c r="CD7" s="299"/>
      <c r="CE7" s="299"/>
      <c r="CF7" s="299"/>
      <c r="CG7" s="299"/>
      <c r="CH7" s="299"/>
    </row>
    <row r="8" spans="1:86" s="320" customFormat="1">
      <c r="A8" s="745" t="s">
        <v>358</v>
      </c>
      <c r="B8" s="751" t="s">
        <v>160</v>
      </c>
      <c r="C8" s="752" t="s">
        <v>757</v>
      </c>
      <c r="D8" s="752" t="s">
        <v>757</v>
      </c>
      <c r="E8" s="752" t="s">
        <v>757</v>
      </c>
      <c r="F8" s="752" t="s">
        <v>757</v>
      </c>
      <c r="G8" s="698"/>
      <c r="H8" s="698"/>
      <c r="I8" s="698"/>
      <c r="J8" s="698"/>
      <c r="K8" s="768"/>
      <c r="BA8" s="215" t="s">
        <v>347</v>
      </c>
      <c r="BB8" s="215" t="s">
        <v>330</v>
      </c>
      <c r="BC8" s="299"/>
      <c r="BD8" s="299" t="s">
        <v>426</v>
      </c>
      <c r="BE8" s="316"/>
      <c r="BF8" s="316"/>
      <c r="BG8" s="299"/>
      <c r="BH8" s="299" t="s">
        <v>462</v>
      </c>
      <c r="BI8" s="299"/>
      <c r="BJ8" s="299"/>
      <c r="BK8" s="299"/>
      <c r="BL8" s="299"/>
      <c r="BM8" s="318" t="s">
        <v>475</v>
      </c>
      <c r="BN8" s="299"/>
      <c r="BO8" s="299" t="s">
        <v>118</v>
      </c>
      <c r="BP8" s="299"/>
      <c r="BQ8" s="299"/>
      <c r="BR8" s="299"/>
      <c r="BS8" s="299"/>
      <c r="BT8" s="299"/>
      <c r="BU8" s="299" t="s">
        <v>679</v>
      </c>
      <c r="BV8" s="299"/>
      <c r="BW8" s="299"/>
      <c r="BX8" s="299"/>
      <c r="BY8" s="299"/>
      <c r="BZ8" s="299" t="s">
        <v>716</v>
      </c>
      <c r="CA8" s="299"/>
      <c r="CB8" s="299"/>
      <c r="CC8" s="299" t="s">
        <v>742</v>
      </c>
      <c r="CD8" s="299"/>
      <c r="CE8" s="299"/>
      <c r="CF8" s="299"/>
      <c r="CG8" s="299"/>
      <c r="CH8" s="299"/>
    </row>
    <row r="9" spans="1:86" s="320" customFormat="1">
      <c r="A9" s="745" t="s">
        <v>358</v>
      </c>
      <c r="B9" s="751" t="s">
        <v>161</v>
      </c>
      <c r="C9" s="752" t="s">
        <v>757</v>
      </c>
      <c r="D9" s="752" t="s">
        <v>757</v>
      </c>
      <c r="E9" s="752" t="s">
        <v>757</v>
      </c>
      <c r="F9" s="752" t="s">
        <v>757</v>
      </c>
      <c r="G9" s="698"/>
      <c r="H9" s="698"/>
      <c r="I9" s="698"/>
      <c r="J9" s="698"/>
      <c r="K9" s="769"/>
      <c r="BA9" s="215" t="s">
        <v>377</v>
      </c>
      <c r="BB9" s="215" t="s">
        <v>37</v>
      </c>
      <c r="BC9" s="299"/>
      <c r="BD9" s="299" t="s">
        <v>427</v>
      </c>
      <c r="BE9" s="316"/>
      <c r="BF9" s="316"/>
      <c r="BG9" s="299"/>
      <c r="BH9" s="299" t="s">
        <v>463</v>
      </c>
      <c r="BI9" s="299"/>
      <c r="BJ9" s="299"/>
      <c r="BK9" s="299"/>
      <c r="BL9" s="299"/>
      <c r="BM9" s="318" t="s">
        <v>649</v>
      </c>
      <c r="BN9" s="299"/>
      <c r="BO9" s="299" t="s">
        <v>665</v>
      </c>
      <c r="BP9" s="299"/>
      <c r="BQ9" s="299"/>
      <c r="BR9" s="299"/>
      <c r="BS9" s="299"/>
      <c r="BT9" s="299"/>
      <c r="BU9" s="299" t="s">
        <v>139</v>
      </c>
      <c r="BV9" s="299"/>
      <c r="BW9" s="299"/>
      <c r="BX9" s="299"/>
      <c r="BY9" s="299"/>
      <c r="BZ9" s="299" t="s">
        <v>717</v>
      </c>
      <c r="CA9" s="299"/>
      <c r="CB9" s="299"/>
      <c r="CC9" s="299" t="s">
        <v>201</v>
      </c>
      <c r="CD9" s="299"/>
      <c r="CE9" s="299"/>
      <c r="CF9" s="299"/>
      <c r="CG9" s="299"/>
      <c r="CH9" s="299"/>
    </row>
    <row r="10" spans="1:86" s="320" customFormat="1">
      <c r="A10" s="745" t="s">
        <v>358</v>
      </c>
      <c r="B10" s="770" t="s">
        <v>822</v>
      </c>
      <c r="C10" s="752" t="s">
        <v>757</v>
      </c>
      <c r="D10" s="752" t="s">
        <v>757</v>
      </c>
      <c r="E10" s="752" t="s">
        <v>757</v>
      </c>
      <c r="F10" s="752" t="s">
        <v>757</v>
      </c>
      <c r="G10" s="698"/>
      <c r="H10" s="698"/>
      <c r="I10" s="698"/>
      <c r="J10" s="698"/>
      <c r="K10" s="769"/>
      <c r="BA10" s="215" t="s">
        <v>348</v>
      </c>
      <c r="BB10" s="215" t="s">
        <v>349</v>
      </c>
      <c r="BC10" s="299"/>
      <c r="BD10" s="299"/>
      <c r="BE10" s="316"/>
      <c r="BF10" s="316"/>
      <c r="BG10" s="299"/>
      <c r="BH10" s="299"/>
      <c r="BI10" s="299"/>
      <c r="BJ10" s="299"/>
      <c r="BK10" s="299"/>
      <c r="BL10" s="299"/>
      <c r="BM10" s="318" t="s">
        <v>650</v>
      </c>
      <c r="BN10" s="299"/>
      <c r="BO10" s="299" t="s">
        <v>118</v>
      </c>
      <c r="BP10" s="299"/>
      <c r="BQ10" s="299"/>
      <c r="BR10" s="299"/>
      <c r="BS10" s="299"/>
      <c r="BT10" s="299"/>
      <c r="BU10" s="299" t="s">
        <v>680</v>
      </c>
      <c r="BV10" s="299"/>
      <c r="BW10" s="299"/>
      <c r="BX10" s="299"/>
      <c r="BY10" s="299"/>
      <c r="BZ10" s="299" t="s">
        <v>718</v>
      </c>
      <c r="CA10" s="299"/>
      <c r="CB10" s="299"/>
      <c r="CC10" s="299" t="s">
        <v>202</v>
      </c>
      <c r="CD10" s="299"/>
      <c r="CE10" s="299"/>
      <c r="CF10" s="299"/>
      <c r="CG10" s="299"/>
      <c r="CH10" s="299"/>
    </row>
    <row r="11" spans="1:86" s="320" customFormat="1">
      <c r="A11" s="745" t="s">
        <v>358</v>
      </c>
      <c r="B11" s="770" t="s">
        <v>821</v>
      </c>
      <c r="C11" s="752" t="s">
        <v>757</v>
      </c>
      <c r="D11" s="752" t="s">
        <v>757</v>
      </c>
      <c r="E11" s="752" t="s">
        <v>757</v>
      </c>
      <c r="F11" s="752" t="s">
        <v>757</v>
      </c>
      <c r="G11" s="698"/>
      <c r="H11" s="698"/>
      <c r="I11" s="698"/>
      <c r="J11" s="698"/>
      <c r="K11" s="769"/>
      <c r="BA11" s="215" t="s">
        <v>350</v>
      </c>
      <c r="BB11" s="215" t="s">
        <v>124</v>
      </c>
      <c r="BC11" s="299"/>
      <c r="BD11" s="299"/>
      <c r="BE11" s="316"/>
      <c r="BF11" s="316"/>
      <c r="BG11" s="299"/>
      <c r="BH11" s="299"/>
      <c r="BI11" s="299"/>
      <c r="BJ11" s="299"/>
      <c r="BK11" s="299"/>
      <c r="BL11" s="299"/>
      <c r="BM11" s="318" t="s">
        <v>476</v>
      </c>
      <c r="BN11" s="299"/>
      <c r="BO11" s="299" t="s">
        <v>120</v>
      </c>
      <c r="BP11" s="299"/>
      <c r="BQ11" s="299"/>
      <c r="BR11" s="299"/>
      <c r="BS11" s="299"/>
      <c r="BT11" s="299"/>
      <c r="BU11" s="299" t="s">
        <v>681</v>
      </c>
      <c r="BV11" s="299"/>
      <c r="BW11" s="299"/>
      <c r="BX11" s="299"/>
      <c r="BY11" s="299"/>
      <c r="BZ11" s="299" t="s">
        <v>190</v>
      </c>
      <c r="CA11" s="299"/>
      <c r="CB11" s="299"/>
      <c r="CC11" s="299"/>
      <c r="CD11" s="299"/>
      <c r="CE11" s="299"/>
      <c r="CF11" s="299"/>
      <c r="CG11" s="299"/>
      <c r="CH11" s="299"/>
    </row>
    <row r="12" spans="1:86" s="320" customFormat="1">
      <c r="A12" s="745" t="s">
        <v>358</v>
      </c>
      <c r="B12" s="770" t="s">
        <v>823</v>
      </c>
      <c r="C12" s="752" t="s">
        <v>757</v>
      </c>
      <c r="D12" s="752" t="s">
        <v>757</v>
      </c>
      <c r="E12" s="752" t="s">
        <v>757</v>
      </c>
      <c r="F12" s="752" t="s">
        <v>757</v>
      </c>
      <c r="G12" s="698"/>
      <c r="H12" s="698"/>
      <c r="I12" s="698"/>
      <c r="J12" s="698"/>
      <c r="K12" s="769"/>
      <c r="BA12" s="215" t="s">
        <v>351</v>
      </c>
      <c r="BB12" s="215" t="s">
        <v>46</v>
      </c>
      <c r="BC12" s="299"/>
      <c r="BD12" s="319" t="s">
        <v>431</v>
      </c>
      <c r="BE12" s="316"/>
      <c r="BF12" s="316"/>
      <c r="BG12" s="299"/>
      <c r="BH12" s="319" t="s">
        <v>72</v>
      </c>
      <c r="BI12" s="299"/>
      <c r="BJ12" s="299"/>
      <c r="BK12" s="319" t="s">
        <v>819</v>
      </c>
      <c r="BL12" s="299"/>
      <c r="BM12" s="318" t="s">
        <v>477</v>
      </c>
      <c r="BN12" s="299"/>
      <c r="BO12" s="299" t="s">
        <v>121</v>
      </c>
      <c r="BP12" s="299"/>
      <c r="BQ12" s="299"/>
      <c r="BR12" s="299"/>
      <c r="BS12" s="299"/>
      <c r="BT12" s="299"/>
      <c r="BU12" s="299" t="s">
        <v>705</v>
      </c>
      <c r="BV12" s="299"/>
      <c r="BW12" s="299"/>
      <c r="BX12" s="299"/>
      <c r="BY12" s="299"/>
      <c r="BZ12" s="299" t="s">
        <v>719</v>
      </c>
      <c r="CA12" s="299"/>
      <c r="CB12" s="299"/>
      <c r="CC12" s="299"/>
      <c r="CD12" s="299"/>
      <c r="CE12" s="299"/>
      <c r="CF12" s="299"/>
      <c r="CG12" s="299"/>
      <c r="CH12" s="299"/>
    </row>
    <row r="13" spans="1:86" s="320" customFormat="1">
      <c r="A13" s="745" t="s">
        <v>358</v>
      </c>
      <c r="B13" s="770" t="s">
        <v>824</v>
      </c>
      <c r="C13" s="752" t="s">
        <v>757</v>
      </c>
      <c r="D13" s="752" t="s">
        <v>757</v>
      </c>
      <c r="E13" s="752" t="s">
        <v>757</v>
      </c>
      <c r="F13" s="752" t="s">
        <v>757</v>
      </c>
      <c r="G13" s="771"/>
      <c r="H13" s="771"/>
      <c r="I13" s="771"/>
      <c r="J13" s="771"/>
      <c r="K13" s="769"/>
      <c r="BA13" s="368" t="s">
        <v>379</v>
      </c>
      <c r="BB13" s="368" t="s">
        <v>331</v>
      </c>
      <c r="BC13" s="299"/>
      <c r="BD13" s="299" t="s">
        <v>52</v>
      </c>
      <c r="BE13" s="316"/>
      <c r="BF13" s="316"/>
      <c r="BG13" s="299"/>
      <c r="BH13" s="299" t="s">
        <v>63</v>
      </c>
      <c r="BI13" s="299"/>
      <c r="BJ13" s="299"/>
      <c r="BK13" s="320" t="s">
        <v>63</v>
      </c>
      <c r="BL13" s="299"/>
      <c r="BM13" s="318" t="s">
        <v>478</v>
      </c>
      <c r="BN13" s="299"/>
      <c r="BO13" s="299" t="s">
        <v>122</v>
      </c>
      <c r="BP13" s="299"/>
      <c r="BQ13" s="299"/>
      <c r="BR13" s="299"/>
      <c r="BS13" s="299"/>
      <c r="BT13" s="299"/>
      <c r="BU13" s="299" t="s">
        <v>682</v>
      </c>
      <c r="BV13" s="299"/>
      <c r="BW13" s="299"/>
      <c r="BX13" s="299"/>
      <c r="BY13" s="299"/>
      <c r="BZ13" s="299" t="s">
        <v>729</v>
      </c>
      <c r="CA13" s="299"/>
      <c r="CB13" s="299"/>
      <c r="CC13" s="299"/>
      <c r="CD13" s="299"/>
      <c r="CE13" s="299"/>
      <c r="CF13" s="299"/>
      <c r="CG13" s="299"/>
      <c r="CH13" s="299"/>
    </row>
    <row r="14" spans="1:86" s="320" customFormat="1">
      <c r="A14" s="745" t="s">
        <v>358</v>
      </c>
      <c r="B14" s="751" t="s">
        <v>162</v>
      </c>
      <c r="C14" s="752" t="s">
        <v>757</v>
      </c>
      <c r="D14" s="752" t="s">
        <v>757</v>
      </c>
      <c r="E14" s="752" t="s">
        <v>757</v>
      </c>
      <c r="F14" s="752" t="s">
        <v>757</v>
      </c>
      <c r="G14" s="752" t="s">
        <v>63</v>
      </c>
      <c r="H14" s="752" t="s">
        <v>63</v>
      </c>
      <c r="I14" s="752" t="s">
        <v>63</v>
      </c>
      <c r="J14" s="752" t="s">
        <v>757</v>
      </c>
      <c r="K14" s="769"/>
      <c r="BA14" s="215" t="s">
        <v>353</v>
      </c>
      <c r="BB14" s="215" t="s">
        <v>354</v>
      </c>
      <c r="BC14" s="299"/>
      <c r="BD14" s="299" t="s">
        <v>432</v>
      </c>
      <c r="BE14" s="316"/>
      <c r="BF14" s="316"/>
      <c r="BG14" s="299"/>
      <c r="BH14" s="299" t="s">
        <v>73</v>
      </c>
      <c r="BI14" s="299"/>
      <c r="BJ14" s="299"/>
      <c r="BK14" s="320" t="s">
        <v>757</v>
      </c>
      <c r="BL14" s="299"/>
      <c r="BM14" s="318" t="s">
        <v>479</v>
      </c>
      <c r="BN14" s="299"/>
      <c r="BO14" s="299" t="s">
        <v>667</v>
      </c>
      <c r="BP14" s="299"/>
      <c r="BQ14" s="299"/>
      <c r="BR14" s="299"/>
      <c r="BS14" s="299"/>
      <c r="BT14" s="299"/>
      <c r="BU14" s="299" t="s">
        <v>706</v>
      </c>
      <c r="BV14" s="299"/>
      <c r="BW14" s="299"/>
      <c r="BX14" s="299"/>
      <c r="BY14" s="299"/>
      <c r="BZ14" s="299" t="s">
        <v>720</v>
      </c>
      <c r="CA14" s="299"/>
      <c r="CB14" s="299"/>
      <c r="CC14" s="299"/>
      <c r="CD14" s="299"/>
      <c r="CE14" s="299"/>
      <c r="CF14" s="299"/>
      <c r="CG14" s="299"/>
      <c r="CH14" s="299"/>
    </row>
    <row r="15" spans="1:86" s="320" customFormat="1">
      <c r="A15" s="745" t="s">
        <v>358</v>
      </c>
      <c r="B15" s="751" t="s">
        <v>163</v>
      </c>
      <c r="C15" s="752" t="s">
        <v>63</v>
      </c>
      <c r="D15" s="752" t="s">
        <v>757</v>
      </c>
      <c r="E15" s="752" t="s">
        <v>757</v>
      </c>
      <c r="F15" s="752" t="s">
        <v>757</v>
      </c>
      <c r="G15" s="752" t="s">
        <v>757</v>
      </c>
      <c r="H15" s="752" t="s">
        <v>757</v>
      </c>
      <c r="I15" s="752" t="s">
        <v>63</v>
      </c>
      <c r="J15" s="752" t="s">
        <v>63</v>
      </c>
      <c r="K15" s="769"/>
      <c r="BA15" s="215" t="s">
        <v>341</v>
      </c>
      <c r="BB15" s="215" t="s">
        <v>342</v>
      </c>
      <c r="BC15" s="299"/>
      <c r="BD15" s="299" t="s">
        <v>180</v>
      </c>
      <c r="BE15" s="316"/>
      <c r="BF15" s="316"/>
      <c r="BG15" s="299"/>
      <c r="BH15" s="299" t="s">
        <v>745</v>
      </c>
      <c r="BI15" s="299"/>
      <c r="BJ15" s="299"/>
      <c r="BK15" s="299"/>
      <c r="BL15" s="299"/>
      <c r="BM15" s="318" t="s">
        <v>480</v>
      </c>
      <c r="BN15" s="299"/>
      <c r="BO15" s="299" t="s">
        <v>666</v>
      </c>
      <c r="BP15" s="299"/>
      <c r="BQ15" s="299"/>
      <c r="BR15" s="299"/>
      <c r="BS15" s="299"/>
      <c r="BT15" s="299"/>
      <c r="BU15" s="299" t="s">
        <v>683</v>
      </c>
      <c r="BV15" s="299"/>
      <c r="BW15" s="299"/>
      <c r="BX15" s="299"/>
      <c r="BY15" s="299"/>
      <c r="BZ15" s="299" t="s">
        <v>721</v>
      </c>
      <c r="CA15" s="299"/>
      <c r="CB15" s="299"/>
      <c r="CC15" s="299"/>
      <c r="CD15" s="299"/>
      <c r="CE15" s="299"/>
      <c r="CF15" s="299"/>
      <c r="CG15" s="299"/>
      <c r="CH15" s="299"/>
    </row>
    <row r="16" spans="1:86" s="320" customFormat="1">
      <c r="A16" s="745" t="s">
        <v>358</v>
      </c>
      <c r="B16" s="751" t="s">
        <v>164</v>
      </c>
      <c r="C16" s="752" t="s">
        <v>757</v>
      </c>
      <c r="D16" s="752" t="s">
        <v>757</v>
      </c>
      <c r="E16" s="752" t="s">
        <v>757</v>
      </c>
      <c r="F16" s="752" t="s">
        <v>757</v>
      </c>
      <c r="G16" s="752" t="s">
        <v>757</v>
      </c>
      <c r="H16" s="752" t="s">
        <v>757</v>
      </c>
      <c r="I16" s="752" t="s">
        <v>757</v>
      </c>
      <c r="J16" s="752" t="s">
        <v>757</v>
      </c>
      <c r="K16" s="769"/>
      <c r="BA16" s="215" t="s">
        <v>355</v>
      </c>
      <c r="BB16" s="215" t="s">
        <v>356</v>
      </c>
      <c r="BC16" s="299"/>
      <c r="BD16" s="299" t="s">
        <v>433</v>
      </c>
      <c r="BE16" s="316"/>
      <c r="BF16" s="316"/>
      <c r="BG16" s="299"/>
      <c r="BH16" s="299"/>
      <c r="BI16" s="299"/>
      <c r="BJ16" s="299"/>
      <c r="BK16" s="299"/>
      <c r="BL16" s="299"/>
      <c r="BM16" s="318" t="s">
        <v>651</v>
      </c>
      <c r="BN16" s="299"/>
      <c r="BO16" s="299" t="s">
        <v>668</v>
      </c>
      <c r="BP16" s="299"/>
      <c r="BQ16" s="299"/>
      <c r="BR16" s="299"/>
      <c r="BS16" s="299"/>
      <c r="BT16" s="299"/>
      <c r="BU16" s="299" t="s">
        <v>142</v>
      </c>
      <c r="BV16" s="299"/>
      <c r="BW16" s="299"/>
      <c r="BX16" s="299"/>
      <c r="BY16" s="299"/>
      <c r="BZ16" s="299" t="s">
        <v>732</v>
      </c>
      <c r="CA16" s="299"/>
      <c r="CB16" s="299"/>
      <c r="CC16" s="299"/>
      <c r="CD16" s="299"/>
      <c r="CE16" s="299"/>
      <c r="CF16" s="299"/>
      <c r="CG16" s="299"/>
      <c r="CH16" s="299"/>
    </row>
    <row r="17" spans="1:90" s="320" customFormat="1">
      <c r="A17" s="745" t="s">
        <v>358</v>
      </c>
      <c r="B17" s="751" t="s">
        <v>165</v>
      </c>
      <c r="C17" s="752" t="s">
        <v>63</v>
      </c>
      <c r="D17" s="752" t="s">
        <v>63</v>
      </c>
      <c r="E17" s="752" t="s">
        <v>63</v>
      </c>
      <c r="F17" s="752" t="s">
        <v>757</v>
      </c>
      <c r="G17" s="752" t="s">
        <v>63</v>
      </c>
      <c r="H17" s="752" t="s">
        <v>63</v>
      </c>
      <c r="I17" s="752" t="s">
        <v>63</v>
      </c>
      <c r="J17" s="752" t="s">
        <v>63</v>
      </c>
      <c r="K17" s="769"/>
      <c r="BA17" s="215" t="s">
        <v>357</v>
      </c>
      <c r="BB17" s="215" t="s">
        <v>358</v>
      </c>
      <c r="BC17" s="299"/>
      <c r="BD17" s="299" t="s">
        <v>190</v>
      </c>
      <c r="BE17" s="316"/>
      <c r="BF17" s="316"/>
      <c r="BG17" s="299"/>
      <c r="BH17" s="299"/>
      <c r="BI17" s="299"/>
      <c r="BJ17" s="299"/>
      <c r="BK17" s="299"/>
      <c r="BL17" s="299"/>
      <c r="BM17" s="318" t="s">
        <v>98</v>
      </c>
      <c r="BN17" s="299"/>
      <c r="BO17" s="299" t="s">
        <v>669</v>
      </c>
      <c r="BP17" s="299"/>
      <c r="BQ17" s="299"/>
      <c r="BR17" s="299"/>
      <c r="BS17" s="299"/>
      <c r="BT17" s="299"/>
      <c r="BU17" s="299" t="s">
        <v>707</v>
      </c>
      <c r="BV17" s="299"/>
      <c r="BW17" s="299"/>
      <c r="BX17" s="299"/>
      <c r="BY17" s="299"/>
      <c r="BZ17" s="299" t="s">
        <v>722</v>
      </c>
      <c r="CA17" s="299"/>
      <c r="CB17" s="299"/>
      <c r="CC17" s="299"/>
      <c r="CD17" s="299"/>
      <c r="CE17" s="299"/>
      <c r="CF17" s="299"/>
      <c r="CG17" s="299"/>
      <c r="CH17" s="299"/>
    </row>
    <row r="18" spans="1:90" s="320" customFormat="1">
      <c r="A18" s="745" t="s">
        <v>358</v>
      </c>
      <c r="B18" s="751" t="s">
        <v>166</v>
      </c>
      <c r="C18" s="752" t="s">
        <v>63</v>
      </c>
      <c r="D18" s="752" t="s">
        <v>63</v>
      </c>
      <c r="E18" s="752" t="s">
        <v>63</v>
      </c>
      <c r="F18" s="752" t="s">
        <v>757</v>
      </c>
      <c r="G18" s="698"/>
      <c r="H18" s="698"/>
      <c r="I18" s="698"/>
      <c r="J18" s="698"/>
      <c r="K18" s="769"/>
      <c r="BA18" s="215" t="s">
        <v>359</v>
      </c>
      <c r="BB18" s="215" t="s">
        <v>97</v>
      </c>
      <c r="BC18" s="299"/>
      <c r="BD18" s="299" t="s">
        <v>434</v>
      </c>
      <c r="BE18" s="316"/>
      <c r="BF18" s="316"/>
      <c r="BG18" s="299"/>
      <c r="BH18" s="299"/>
      <c r="BI18" s="299"/>
      <c r="BJ18" s="299"/>
      <c r="BK18" s="299"/>
      <c r="BL18" s="299"/>
      <c r="BM18" s="318" t="s">
        <v>481</v>
      </c>
      <c r="BN18" s="299"/>
      <c r="BO18" s="299" t="s">
        <v>670</v>
      </c>
      <c r="BP18" s="299"/>
      <c r="BQ18" s="299"/>
      <c r="BR18" s="299"/>
      <c r="BS18" s="299"/>
      <c r="BT18" s="299"/>
      <c r="BU18" s="299" t="s">
        <v>736</v>
      </c>
      <c r="BV18" s="299"/>
      <c r="BW18" s="299"/>
      <c r="BX18" s="299"/>
      <c r="BY18" s="299"/>
      <c r="BZ18" s="299" t="s">
        <v>723</v>
      </c>
      <c r="CA18" s="299"/>
      <c r="CB18" s="299"/>
      <c r="CC18" s="299"/>
      <c r="CD18" s="299"/>
      <c r="CE18" s="299"/>
      <c r="CF18" s="299"/>
      <c r="CG18" s="299"/>
      <c r="CH18" s="299"/>
    </row>
    <row r="19" spans="1:90" s="320" customFormat="1">
      <c r="A19" s="745" t="s">
        <v>358</v>
      </c>
      <c r="B19" s="751" t="s">
        <v>825</v>
      </c>
      <c r="C19" s="752" t="s">
        <v>757</v>
      </c>
      <c r="D19" s="752" t="s">
        <v>757</v>
      </c>
      <c r="E19" s="752" t="s">
        <v>757</v>
      </c>
      <c r="F19" s="752" t="s">
        <v>63</v>
      </c>
      <c r="G19" s="698"/>
      <c r="H19" s="698"/>
      <c r="I19" s="698"/>
      <c r="J19" s="698"/>
      <c r="K19" s="772"/>
      <c r="BA19" s="215" t="s">
        <v>361</v>
      </c>
      <c r="BB19" s="215" t="s">
        <v>333</v>
      </c>
      <c r="BC19" s="299"/>
      <c r="BD19" s="299" t="s">
        <v>435</v>
      </c>
      <c r="BE19" s="316"/>
      <c r="BF19" s="316"/>
      <c r="BG19" s="299"/>
      <c r="BH19" s="299"/>
      <c r="BI19" s="299"/>
      <c r="BJ19" s="299"/>
      <c r="BK19" s="299"/>
      <c r="BL19" s="299"/>
      <c r="BM19" s="318" t="s">
        <v>482</v>
      </c>
      <c r="BN19" s="299"/>
      <c r="BO19" s="299" t="s">
        <v>671</v>
      </c>
      <c r="BP19" s="299"/>
      <c r="BQ19" s="299"/>
      <c r="BR19" s="299"/>
      <c r="BS19" s="299"/>
      <c r="BT19" s="299"/>
      <c r="BU19" s="299" t="s">
        <v>737</v>
      </c>
      <c r="BV19" s="299"/>
      <c r="BW19" s="299"/>
      <c r="BX19" s="299"/>
      <c r="BY19" s="299"/>
      <c r="BZ19" s="299" t="s">
        <v>731</v>
      </c>
      <c r="CA19" s="299"/>
      <c r="CB19" s="299"/>
      <c r="CC19" s="299"/>
      <c r="CD19" s="299"/>
      <c r="CE19" s="299"/>
      <c r="CF19" s="299"/>
      <c r="CG19" s="299"/>
      <c r="CH19" s="299"/>
    </row>
    <row r="20" spans="1:90" s="320" customFormat="1">
      <c r="A20" s="745" t="s">
        <v>358</v>
      </c>
      <c r="B20" s="751" t="s">
        <v>167</v>
      </c>
      <c r="C20" s="752" t="s">
        <v>757</v>
      </c>
      <c r="D20" s="752" t="s">
        <v>757</v>
      </c>
      <c r="E20" s="752" t="s">
        <v>757</v>
      </c>
      <c r="F20" s="752" t="s">
        <v>757</v>
      </c>
      <c r="G20" s="698"/>
      <c r="H20" s="698"/>
      <c r="I20" s="698"/>
      <c r="J20" s="698"/>
      <c r="K20" s="772"/>
      <c r="BA20" s="215" t="s">
        <v>362</v>
      </c>
      <c r="BB20" s="215" t="s">
        <v>363</v>
      </c>
      <c r="BC20" s="299"/>
      <c r="BD20" s="299" t="s">
        <v>436</v>
      </c>
      <c r="BE20" s="316"/>
      <c r="BF20" s="316"/>
      <c r="BG20" s="299"/>
      <c r="BH20" s="299"/>
      <c r="BI20" s="299"/>
      <c r="BJ20" s="299"/>
      <c r="BK20" s="299"/>
      <c r="BL20" s="299"/>
      <c r="BM20" s="318" t="s">
        <v>483</v>
      </c>
      <c r="BN20" s="299"/>
      <c r="BO20" s="299" t="s">
        <v>672</v>
      </c>
      <c r="BP20" s="299"/>
      <c r="BQ20" s="299"/>
      <c r="BR20" s="299"/>
      <c r="BS20" s="299"/>
      <c r="BT20" s="299"/>
      <c r="BU20" s="299" t="s">
        <v>738</v>
      </c>
      <c r="BV20" s="299"/>
      <c r="BW20" s="299"/>
      <c r="BX20" s="299"/>
      <c r="BY20" s="299"/>
      <c r="BZ20" s="299" t="s">
        <v>730</v>
      </c>
      <c r="CA20" s="299"/>
      <c r="CB20" s="299"/>
      <c r="CC20" s="299"/>
      <c r="CD20" s="299"/>
      <c r="CE20" s="299"/>
      <c r="CF20" s="299"/>
      <c r="CG20" s="299"/>
      <c r="CH20" s="299"/>
    </row>
    <row r="21" spans="1:90" s="84" customFormat="1">
      <c r="A21" s="349" t="s">
        <v>168</v>
      </c>
      <c r="B21" s="40"/>
      <c r="C21" s="40"/>
      <c r="D21" s="40"/>
      <c r="E21" s="40"/>
      <c r="F21" s="40"/>
      <c r="G21" s="40"/>
      <c r="H21" s="40"/>
      <c r="I21" s="40"/>
      <c r="J21" s="40"/>
      <c r="BA21" s="215" t="s">
        <v>360</v>
      </c>
      <c r="BB21" s="215" t="s">
        <v>329</v>
      </c>
      <c r="BC21" s="76"/>
      <c r="BD21" s="76" t="s">
        <v>437</v>
      </c>
      <c r="BE21" s="309"/>
      <c r="BF21" s="309"/>
      <c r="BG21" s="76"/>
      <c r="BH21" s="314" t="s">
        <v>754</v>
      </c>
      <c r="BI21" s="313" t="s">
        <v>808</v>
      </c>
      <c r="BJ21" s="76"/>
      <c r="BK21" s="76"/>
      <c r="BL21" s="76"/>
      <c r="BM21" s="311" t="s">
        <v>484</v>
      </c>
      <c r="BN21" s="76"/>
      <c r="BO21" s="76" t="s">
        <v>673</v>
      </c>
      <c r="BP21" s="76"/>
      <c r="BQ21" s="76"/>
      <c r="BR21" s="76"/>
      <c r="BS21" s="76"/>
      <c r="BT21" s="76"/>
      <c r="BU21" s="76" t="s">
        <v>739</v>
      </c>
      <c r="BV21" s="76"/>
      <c r="BW21" s="76"/>
      <c r="BX21" s="76"/>
      <c r="BY21" s="76"/>
      <c r="BZ21" s="76" t="s">
        <v>724</v>
      </c>
      <c r="CA21" s="76"/>
      <c r="CB21" s="76"/>
      <c r="CC21" s="76"/>
      <c r="CD21" s="76"/>
      <c r="CE21" s="76"/>
      <c r="CF21" s="76"/>
      <c r="CG21" s="76"/>
      <c r="CH21" s="76"/>
      <c r="CI21" s="343"/>
      <c r="CJ21" s="343"/>
      <c r="CK21" s="343"/>
      <c r="CL21" s="343"/>
    </row>
    <row r="22" spans="1:90" s="84" customFormat="1">
      <c r="A22" s="40" t="s">
        <v>319</v>
      </c>
      <c r="B22" s="40"/>
      <c r="C22" s="40"/>
      <c r="D22" s="40"/>
      <c r="E22" s="40"/>
      <c r="F22" s="40"/>
      <c r="G22" s="40"/>
      <c r="H22" s="40"/>
      <c r="I22" s="40"/>
      <c r="J22" s="40"/>
      <c r="BA22" s="215" t="s">
        <v>364</v>
      </c>
      <c r="BB22" s="215" t="s">
        <v>365</v>
      </c>
      <c r="BC22" s="76"/>
      <c r="BD22" s="76" t="s">
        <v>119</v>
      </c>
      <c r="BE22" s="309"/>
      <c r="BF22" s="309"/>
      <c r="BG22" s="76"/>
      <c r="BH22" s="76"/>
      <c r="BI22" s="76"/>
      <c r="BJ22" s="76"/>
      <c r="BK22" s="76"/>
      <c r="BL22" s="76"/>
      <c r="BM22" s="311" t="s">
        <v>485</v>
      </c>
      <c r="BN22" s="76"/>
      <c r="BO22" s="76" t="s">
        <v>674</v>
      </c>
      <c r="BP22" s="76"/>
      <c r="BQ22" s="76"/>
      <c r="BR22" s="76"/>
      <c r="BS22" s="76"/>
      <c r="BT22" s="76"/>
      <c r="BU22" s="76" t="s">
        <v>684</v>
      </c>
      <c r="BV22" s="76"/>
      <c r="BW22" s="76"/>
      <c r="BX22" s="76"/>
      <c r="BY22" s="76"/>
      <c r="BZ22" s="76" t="s">
        <v>450</v>
      </c>
      <c r="CA22" s="76"/>
      <c r="CB22" s="76"/>
      <c r="CC22" s="76"/>
      <c r="CD22" s="76"/>
      <c r="CE22" s="76"/>
      <c r="CF22" s="76"/>
      <c r="CG22" s="76"/>
      <c r="CH22" s="76"/>
      <c r="CI22" s="343"/>
      <c r="CJ22" s="343"/>
      <c r="CK22" s="343"/>
      <c r="CL22" s="343"/>
    </row>
    <row r="23" spans="1:90" s="84" customFormat="1">
      <c r="A23" s="84" t="s">
        <v>321</v>
      </c>
      <c r="BA23" s="215" t="s">
        <v>366</v>
      </c>
      <c r="BB23" s="215" t="s">
        <v>332</v>
      </c>
      <c r="BC23" s="76"/>
      <c r="BD23" s="76" t="s">
        <v>438</v>
      </c>
      <c r="BE23" s="309"/>
      <c r="BF23" s="309"/>
      <c r="BG23" s="76"/>
      <c r="BH23" s="76"/>
      <c r="BI23" s="76"/>
      <c r="BJ23" s="76"/>
      <c r="BK23" s="76"/>
      <c r="BL23" s="76"/>
      <c r="BM23" s="311" t="s">
        <v>486</v>
      </c>
      <c r="BN23" s="76"/>
      <c r="BO23" s="76" t="s">
        <v>675</v>
      </c>
      <c r="BP23" s="76"/>
      <c r="BQ23" s="76"/>
      <c r="BR23" s="76"/>
      <c r="BS23" s="76"/>
      <c r="BT23" s="76"/>
      <c r="BU23" s="76" t="s">
        <v>685</v>
      </c>
      <c r="BV23" s="76"/>
      <c r="BW23" s="76"/>
      <c r="BX23" s="76"/>
      <c r="BY23" s="76"/>
      <c r="BZ23" s="76" t="s">
        <v>725</v>
      </c>
      <c r="CA23" s="76"/>
      <c r="CB23" s="76"/>
      <c r="CC23" s="76"/>
      <c r="CD23" s="76"/>
      <c r="CE23" s="76"/>
      <c r="CF23" s="76"/>
      <c r="CG23" s="76"/>
      <c r="CH23" s="76"/>
      <c r="CI23" s="343"/>
      <c r="CJ23" s="343"/>
      <c r="CK23" s="343"/>
      <c r="CL23" s="343"/>
    </row>
    <row r="24" spans="1:90" s="84" customFormat="1">
      <c r="A24" s="40" t="s">
        <v>169</v>
      </c>
      <c r="B24" s="40"/>
      <c r="C24" s="40"/>
      <c r="D24" s="40"/>
      <c r="E24" s="40"/>
      <c r="F24" s="40"/>
      <c r="G24" s="40"/>
      <c r="H24" s="40"/>
      <c r="I24" s="40"/>
      <c r="J24" s="40"/>
      <c r="BA24" s="215" t="s">
        <v>367</v>
      </c>
      <c r="BB24" s="215" t="s">
        <v>368</v>
      </c>
      <c r="BC24" s="76"/>
      <c r="BD24" s="76"/>
      <c r="BE24" s="309"/>
      <c r="BF24" s="309"/>
      <c r="BG24" s="76"/>
      <c r="BH24" s="76"/>
      <c r="BI24" s="76"/>
      <c r="BJ24" s="76"/>
      <c r="BK24" s="76"/>
      <c r="BL24" s="76"/>
      <c r="BM24" s="311" t="s">
        <v>487</v>
      </c>
      <c r="BN24" s="76"/>
      <c r="BO24" s="76" t="s">
        <v>663</v>
      </c>
      <c r="BP24" s="76"/>
      <c r="BQ24" s="76"/>
      <c r="BR24" s="76"/>
      <c r="BS24" s="76"/>
      <c r="BT24" s="76"/>
      <c r="BU24" s="76" t="s">
        <v>686</v>
      </c>
      <c r="BV24" s="76"/>
      <c r="BW24" s="76"/>
      <c r="BX24" s="76"/>
      <c r="BY24" s="76"/>
      <c r="BZ24" s="76"/>
      <c r="CA24" s="76"/>
      <c r="CB24" s="76"/>
      <c r="CC24" s="76"/>
      <c r="CD24" s="76"/>
      <c r="CE24" s="76"/>
      <c r="CF24" s="76"/>
      <c r="CG24" s="76"/>
      <c r="CH24" s="76"/>
      <c r="CI24" s="343"/>
      <c r="CJ24" s="343"/>
      <c r="CK24" s="343"/>
      <c r="CL24" s="343"/>
    </row>
    <row r="25" spans="1:90" s="84" customFormat="1">
      <c r="A25" s="40" t="s">
        <v>320</v>
      </c>
      <c r="B25" s="40"/>
      <c r="C25" s="40"/>
      <c r="D25" s="40"/>
      <c r="E25" s="40"/>
      <c r="F25" s="40"/>
      <c r="G25" s="40"/>
      <c r="H25" s="40"/>
      <c r="I25" s="40"/>
      <c r="J25" s="40"/>
      <c r="BA25" s="215" t="s">
        <v>369</v>
      </c>
      <c r="BB25" s="215" t="s">
        <v>370</v>
      </c>
      <c r="BC25" s="76"/>
      <c r="BD25" s="76"/>
      <c r="BE25" s="309"/>
      <c r="BF25" s="309"/>
      <c r="BG25" s="76"/>
      <c r="BH25" s="76"/>
      <c r="BI25" s="76"/>
      <c r="BJ25" s="76"/>
      <c r="BK25" s="76"/>
      <c r="BL25" s="76"/>
      <c r="BM25" s="311" t="s">
        <v>488</v>
      </c>
      <c r="BN25" s="76"/>
      <c r="BO25" s="76" t="s">
        <v>676</v>
      </c>
      <c r="BP25" s="76"/>
      <c r="BQ25" s="76"/>
      <c r="BR25" s="76"/>
      <c r="BS25" s="76"/>
      <c r="BT25" s="76"/>
      <c r="BU25" s="76" t="s">
        <v>687</v>
      </c>
      <c r="BV25" s="76"/>
      <c r="BW25" s="76"/>
      <c r="BX25" s="76"/>
      <c r="BY25" s="76"/>
      <c r="BZ25" s="76"/>
      <c r="CA25" s="76"/>
      <c r="CB25" s="76"/>
      <c r="CC25" s="76"/>
      <c r="CD25" s="76"/>
      <c r="CE25" s="76"/>
      <c r="CF25" s="76"/>
      <c r="CG25" s="76"/>
      <c r="CH25" s="76"/>
      <c r="CI25" s="343"/>
      <c r="CJ25" s="343"/>
      <c r="CK25" s="343"/>
      <c r="CL25" s="343"/>
    </row>
    <row r="26" spans="1:90" s="84" customFormat="1">
      <c r="A26" s="40" t="s">
        <v>322</v>
      </c>
      <c r="B26" s="40"/>
      <c r="C26" s="40"/>
      <c r="D26" s="40"/>
      <c r="E26" s="40"/>
      <c r="F26" s="40"/>
      <c r="G26" s="40"/>
      <c r="H26" s="40"/>
      <c r="I26" s="40"/>
      <c r="J26" s="40"/>
      <c r="BA26" s="215" t="s">
        <v>371</v>
      </c>
      <c r="BB26" s="215" t="s">
        <v>372</v>
      </c>
      <c r="BC26" s="76"/>
      <c r="BD26" s="312" t="s">
        <v>430</v>
      </c>
      <c r="BE26" s="309"/>
      <c r="BF26" s="309"/>
      <c r="BG26" s="76"/>
      <c r="BH26" s="312" t="s">
        <v>469</v>
      </c>
      <c r="BI26" s="76"/>
      <c r="BJ26" s="76"/>
      <c r="BK26" s="76"/>
      <c r="BL26" s="76"/>
      <c r="BM26" s="311" t="s">
        <v>489</v>
      </c>
      <c r="BN26" s="76"/>
      <c r="BO26" s="76" t="s">
        <v>664</v>
      </c>
      <c r="BP26" s="76"/>
      <c r="BQ26" s="76"/>
      <c r="BR26" s="76"/>
      <c r="BS26" s="76"/>
      <c r="BT26" s="76"/>
      <c r="BU26" s="76" t="s">
        <v>708</v>
      </c>
      <c r="BV26" s="76"/>
      <c r="BW26" s="76"/>
      <c r="BX26" s="76"/>
      <c r="BY26" s="76"/>
      <c r="BZ26" s="76" t="s">
        <v>733</v>
      </c>
      <c r="CA26" s="76"/>
      <c r="CB26" s="76"/>
      <c r="CC26" s="76"/>
      <c r="CD26" s="344" t="s">
        <v>216</v>
      </c>
      <c r="CE26" s="345"/>
      <c r="CF26" s="344" t="s">
        <v>217</v>
      </c>
      <c r="CG26" s="346"/>
      <c r="CH26" s="346"/>
      <c r="CI26" s="343"/>
      <c r="CJ26" s="343"/>
      <c r="CK26" s="343"/>
      <c r="CL26" s="343"/>
    </row>
    <row r="27" spans="1:90" s="84" customFormat="1">
      <c r="A27" s="40" t="s">
        <v>323</v>
      </c>
      <c r="B27" s="40"/>
      <c r="C27" s="40"/>
      <c r="D27" s="40"/>
      <c r="E27" s="40"/>
      <c r="F27" s="40"/>
      <c r="G27" s="40"/>
      <c r="H27" s="40"/>
      <c r="I27" s="40"/>
      <c r="J27" s="40"/>
      <c r="BA27" s="215" t="s">
        <v>373</v>
      </c>
      <c r="BB27" s="215" t="s">
        <v>374</v>
      </c>
      <c r="BC27" s="76"/>
      <c r="BD27" s="76" t="s">
        <v>439</v>
      </c>
      <c r="BE27" s="309"/>
      <c r="BF27" s="309"/>
      <c r="BG27" s="76"/>
      <c r="BH27" s="76" t="s">
        <v>468</v>
      </c>
      <c r="BI27" s="76"/>
      <c r="BJ27" s="76"/>
      <c r="BK27" s="76"/>
      <c r="BL27" s="76"/>
      <c r="BM27" s="311" t="s">
        <v>490</v>
      </c>
      <c r="BN27" s="76"/>
      <c r="BO27" s="76"/>
      <c r="BP27" s="76"/>
      <c r="BQ27" s="76"/>
      <c r="BR27" s="76"/>
      <c r="BS27" s="76"/>
      <c r="BT27" s="76"/>
      <c r="BU27" s="76" t="s">
        <v>688</v>
      </c>
      <c r="BV27" s="76"/>
      <c r="BW27" s="76"/>
      <c r="BX27" s="76"/>
      <c r="BY27" s="76"/>
      <c r="BZ27" s="76" t="s">
        <v>179</v>
      </c>
      <c r="CA27" s="76"/>
      <c r="CB27" s="76"/>
      <c r="CC27" s="76"/>
      <c r="CD27" s="345" t="s">
        <v>218</v>
      </c>
      <c r="CE27" s="345"/>
      <c r="CF27" s="345" t="s">
        <v>219</v>
      </c>
      <c r="CG27" s="346"/>
      <c r="CH27" s="346"/>
      <c r="CI27" s="343"/>
      <c r="CJ27" s="343"/>
      <c r="CK27" s="343"/>
      <c r="CL27" s="343"/>
    </row>
    <row r="28" spans="1:90" s="84" customFormat="1">
      <c r="A28" s="40" t="s">
        <v>324</v>
      </c>
      <c r="B28" s="40"/>
      <c r="C28" s="40"/>
      <c r="D28" s="40"/>
      <c r="E28" s="40"/>
      <c r="F28" s="40"/>
      <c r="G28" s="40"/>
      <c r="H28" s="40"/>
      <c r="I28" s="40"/>
      <c r="J28" s="40"/>
      <c r="BA28" s="215" t="s">
        <v>375</v>
      </c>
      <c r="BB28" s="215" t="s">
        <v>376</v>
      </c>
      <c r="BC28" s="76"/>
      <c r="BD28" s="76" t="s">
        <v>440</v>
      </c>
      <c r="BE28" s="309"/>
      <c r="BF28" s="309"/>
      <c r="BG28" s="76"/>
      <c r="BH28" s="76" t="s">
        <v>277</v>
      </c>
      <c r="BI28" s="76"/>
      <c r="BJ28" s="76"/>
      <c r="BK28" s="76"/>
      <c r="BL28" s="76"/>
      <c r="BM28" s="311" t="s">
        <v>491</v>
      </c>
      <c r="BN28" s="76"/>
      <c r="BO28" s="76"/>
      <c r="BP28" s="76"/>
      <c r="BQ28" s="76"/>
      <c r="BR28" s="76"/>
      <c r="BS28" s="76"/>
      <c r="BT28" s="76"/>
      <c r="BU28" s="76" t="s">
        <v>689</v>
      </c>
      <c r="BV28" s="76"/>
      <c r="BW28" s="76"/>
      <c r="BX28" s="76"/>
      <c r="BY28" s="76"/>
      <c r="BZ28" s="76" t="s">
        <v>727</v>
      </c>
      <c r="CA28" s="76"/>
      <c r="CB28" s="76"/>
      <c r="CC28" s="76"/>
      <c r="CD28" s="345" t="s">
        <v>220</v>
      </c>
      <c r="CE28" s="345"/>
      <c r="CF28" s="345" t="s">
        <v>221</v>
      </c>
      <c r="CG28" s="346"/>
      <c r="CH28" s="346"/>
      <c r="CI28" s="343"/>
      <c r="CJ28" s="343"/>
      <c r="CK28" s="343"/>
      <c r="CL28" s="343"/>
    </row>
    <row r="29" spans="1:90" s="84" customFormat="1">
      <c r="A29" s="40" t="s">
        <v>325</v>
      </c>
      <c r="B29" s="40"/>
      <c r="C29" s="40"/>
      <c r="D29" s="40"/>
      <c r="E29" s="40"/>
      <c r="F29" s="40"/>
      <c r="G29" s="40"/>
      <c r="H29" s="40"/>
      <c r="I29" s="40"/>
      <c r="J29" s="40"/>
      <c r="BA29" s="215" t="s">
        <v>378</v>
      </c>
      <c r="BB29" s="215" t="s">
        <v>4</v>
      </c>
      <c r="BC29" s="76"/>
      <c r="BD29" s="76" t="s">
        <v>54</v>
      </c>
      <c r="BE29" s="309"/>
      <c r="BF29" s="309"/>
      <c r="BG29" s="76"/>
      <c r="BH29" s="76" t="s">
        <v>467</v>
      </c>
      <c r="BI29" s="76"/>
      <c r="BJ29" s="76"/>
      <c r="BK29" s="76"/>
      <c r="BL29" s="76"/>
      <c r="BM29" s="311" t="s">
        <v>492</v>
      </c>
      <c r="BN29" s="76"/>
      <c r="BO29" s="76"/>
      <c r="BP29" s="76"/>
      <c r="BQ29" s="76"/>
      <c r="BR29" s="76"/>
      <c r="BS29" s="76"/>
      <c r="BT29" s="76"/>
      <c r="BU29" s="76" t="s">
        <v>690</v>
      </c>
      <c r="BV29" s="76"/>
      <c r="BW29" s="76"/>
      <c r="BX29" s="76"/>
      <c r="BY29" s="76"/>
      <c r="BZ29" s="76" t="s">
        <v>54</v>
      </c>
      <c r="CA29" s="76"/>
      <c r="CB29" s="76"/>
      <c r="CC29" s="76"/>
      <c r="CD29" s="345" t="s">
        <v>222</v>
      </c>
      <c r="CE29" s="345"/>
      <c r="CF29" s="345" t="s">
        <v>223</v>
      </c>
      <c r="CG29" s="346"/>
      <c r="CH29" s="346"/>
      <c r="CI29" s="343"/>
      <c r="CJ29" s="343"/>
      <c r="CK29" s="343"/>
      <c r="CL29" s="343"/>
    </row>
    <row r="30" spans="1:90" s="84" customFormat="1">
      <c r="A30" s="40" t="s">
        <v>326</v>
      </c>
      <c r="B30" s="40"/>
      <c r="C30" s="40"/>
      <c r="D30" s="40"/>
      <c r="E30" s="40"/>
      <c r="F30" s="40"/>
      <c r="G30" s="40"/>
      <c r="H30" s="40"/>
      <c r="I30" s="40"/>
      <c r="J30" s="40"/>
      <c r="BA30" s="76"/>
      <c r="BB30" s="76"/>
      <c r="BC30" s="76"/>
      <c r="BD30" s="76" t="s">
        <v>441</v>
      </c>
      <c r="BE30" s="76"/>
      <c r="BF30" s="76"/>
      <c r="BG30" s="76"/>
      <c r="BH30" s="76" t="s">
        <v>465</v>
      </c>
      <c r="BI30" s="76"/>
      <c r="BJ30" s="76"/>
      <c r="BK30" s="76"/>
      <c r="BL30" s="76"/>
      <c r="BM30" s="311" t="s">
        <v>493</v>
      </c>
      <c r="BN30" s="76"/>
      <c r="BO30" s="76"/>
      <c r="BP30" s="76"/>
      <c r="BQ30" s="76"/>
      <c r="BR30" s="76"/>
      <c r="BS30" s="76"/>
      <c r="BT30" s="76"/>
      <c r="BU30" s="76" t="s">
        <v>691</v>
      </c>
      <c r="BV30" s="76"/>
      <c r="BW30" s="76"/>
      <c r="BX30" s="76"/>
      <c r="BY30" s="76"/>
      <c r="BZ30" s="76" t="s">
        <v>735</v>
      </c>
      <c r="CA30" s="76"/>
      <c r="CB30" s="76"/>
      <c r="CC30" s="76"/>
      <c r="CD30" s="345" t="s">
        <v>224</v>
      </c>
      <c r="CE30" s="345"/>
      <c r="CF30" s="345" t="s">
        <v>225</v>
      </c>
      <c r="CG30" s="346"/>
      <c r="CH30" s="346"/>
      <c r="CI30" s="343"/>
      <c r="CJ30" s="343"/>
      <c r="CK30" s="343"/>
      <c r="CL30" s="343"/>
    </row>
    <row r="31" spans="1:90" s="84" customFormat="1">
      <c r="A31" s="40" t="s">
        <v>327</v>
      </c>
      <c r="B31" s="40"/>
      <c r="C31" s="40"/>
      <c r="D31" s="40"/>
      <c r="E31" s="40"/>
      <c r="F31" s="40"/>
      <c r="G31" s="40"/>
      <c r="H31" s="40"/>
      <c r="I31" s="40"/>
      <c r="J31" s="40"/>
      <c r="BA31" s="76"/>
      <c r="BB31" s="76"/>
      <c r="BC31" s="76"/>
      <c r="BD31" s="76" t="s">
        <v>442</v>
      </c>
      <c r="BE31" s="76"/>
      <c r="BF31" s="76"/>
      <c r="BG31" s="76"/>
      <c r="BH31" s="76" t="s">
        <v>466</v>
      </c>
      <c r="BI31" s="76"/>
      <c r="BJ31" s="76"/>
      <c r="BK31" s="76"/>
      <c r="BL31" s="76"/>
      <c r="BM31" s="311" t="s">
        <v>494</v>
      </c>
      <c r="BN31" s="76"/>
      <c r="BO31" s="76"/>
      <c r="BP31" s="76"/>
      <c r="BQ31" s="76"/>
      <c r="BR31" s="76"/>
      <c r="BS31" s="76"/>
      <c r="BT31" s="76"/>
      <c r="BU31" s="76" t="s">
        <v>692</v>
      </c>
      <c r="BV31" s="76"/>
      <c r="BW31" s="76"/>
      <c r="BX31" s="76"/>
      <c r="BY31" s="76"/>
      <c r="BZ31" s="76" t="s">
        <v>726</v>
      </c>
      <c r="CA31" s="76"/>
      <c r="CB31" s="76"/>
      <c r="CC31" s="76"/>
      <c r="CD31" s="345" t="s">
        <v>226</v>
      </c>
      <c r="CE31" s="345"/>
      <c r="CF31" s="345" t="s">
        <v>212</v>
      </c>
      <c r="CG31" s="346"/>
      <c r="CH31" s="346"/>
      <c r="CI31" s="343"/>
      <c r="CJ31" s="343"/>
      <c r="CK31" s="343"/>
      <c r="CL31" s="343"/>
    </row>
    <row r="32" spans="1:90" s="84" customFormat="1">
      <c r="A32" s="40" t="s">
        <v>170</v>
      </c>
      <c r="B32" s="40"/>
      <c r="C32" s="40"/>
      <c r="D32" s="40"/>
      <c r="E32" s="40"/>
      <c r="F32" s="40"/>
      <c r="G32" s="40"/>
      <c r="H32" s="40"/>
      <c r="I32" s="40"/>
      <c r="J32" s="40"/>
      <c r="BA32" s="312" t="s">
        <v>421</v>
      </c>
      <c r="BB32" s="76"/>
      <c r="BC32" s="76"/>
      <c r="BD32" s="76" t="s">
        <v>180</v>
      </c>
      <c r="BE32" s="76"/>
      <c r="BF32" s="76"/>
      <c r="BG32" s="76"/>
      <c r="BH32" s="76" t="s">
        <v>278</v>
      </c>
      <c r="BI32" s="76"/>
      <c r="BJ32" s="76"/>
      <c r="BK32" s="76"/>
      <c r="BL32" s="76"/>
      <c r="BM32" s="311" t="s">
        <v>495</v>
      </c>
      <c r="BN32" s="76"/>
      <c r="BO32" s="76"/>
      <c r="BP32" s="76"/>
      <c r="BQ32" s="76"/>
      <c r="BR32" s="76"/>
      <c r="BS32" s="76"/>
      <c r="BT32" s="76"/>
      <c r="BU32" s="76" t="s">
        <v>709</v>
      </c>
      <c r="BV32" s="76"/>
      <c r="BW32" s="76"/>
      <c r="BX32" s="76"/>
      <c r="BY32" s="76"/>
      <c r="BZ32" s="76" t="s">
        <v>180</v>
      </c>
      <c r="CA32" s="76"/>
      <c r="CB32" s="76"/>
      <c r="CC32" s="76"/>
      <c r="CD32" s="345" t="s">
        <v>227</v>
      </c>
      <c r="CE32" s="345"/>
      <c r="CF32" s="345" t="s">
        <v>210</v>
      </c>
      <c r="CG32" s="346"/>
      <c r="CH32" s="346"/>
      <c r="CI32" s="343"/>
      <c r="CJ32" s="343"/>
      <c r="CK32" s="343"/>
      <c r="CL32" s="343"/>
    </row>
    <row r="33" spans="1:90" s="84" customFormat="1">
      <c r="A33" s="40" t="s">
        <v>171</v>
      </c>
      <c r="B33" s="40"/>
      <c r="C33" s="40"/>
      <c r="D33" s="40"/>
      <c r="E33" s="40"/>
      <c r="F33" s="40"/>
      <c r="G33" s="40"/>
      <c r="H33" s="40"/>
      <c r="I33" s="40"/>
      <c r="J33" s="40"/>
      <c r="BA33" s="76" t="s">
        <v>17</v>
      </c>
      <c r="BB33" s="76"/>
      <c r="BC33" s="76"/>
      <c r="BD33" s="76" t="s">
        <v>433</v>
      </c>
      <c r="BE33" s="76"/>
      <c r="BF33" s="76"/>
      <c r="BG33" s="76"/>
      <c r="BH33" s="76"/>
      <c r="BI33" s="76"/>
      <c r="BJ33" s="76"/>
      <c r="BK33" s="76"/>
      <c r="BL33" s="76"/>
      <c r="BM33" s="311" t="s">
        <v>496</v>
      </c>
      <c r="BN33" s="76"/>
      <c r="BO33" s="76"/>
      <c r="BP33" s="76"/>
      <c r="BQ33" s="76"/>
      <c r="BR33" s="76"/>
      <c r="BS33" s="76"/>
      <c r="BT33" s="76"/>
      <c r="BU33" s="76" t="s">
        <v>693</v>
      </c>
      <c r="BV33" s="76"/>
      <c r="BW33" s="76"/>
      <c r="BX33" s="76"/>
      <c r="BY33" s="76"/>
      <c r="BZ33" s="76" t="s">
        <v>734</v>
      </c>
      <c r="CA33" s="76"/>
      <c r="CB33" s="76"/>
      <c r="CC33" s="76"/>
      <c r="CD33" s="345" t="s">
        <v>228</v>
      </c>
      <c r="CE33" s="345"/>
      <c r="CF33" s="345" t="s">
        <v>229</v>
      </c>
      <c r="CG33" s="346"/>
      <c r="CH33" s="346"/>
      <c r="CI33" s="343"/>
      <c r="CJ33" s="343"/>
      <c r="CK33" s="343"/>
      <c r="CL33" s="343"/>
    </row>
    <row r="34" spans="1:90" s="84" customFormat="1">
      <c r="A34" s="40" t="s">
        <v>328</v>
      </c>
      <c r="B34" s="40"/>
      <c r="C34" s="40"/>
      <c r="D34" s="40"/>
      <c r="E34" s="40"/>
      <c r="F34" s="40"/>
      <c r="G34" s="40"/>
      <c r="H34" s="40"/>
      <c r="I34" s="40"/>
      <c r="J34" s="40"/>
      <c r="BA34" s="76" t="s">
        <v>19</v>
      </c>
      <c r="BB34" s="76"/>
      <c r="BC34" s="76"/>
      <c r="BD34" s="76" t="s">
        <v>443</v>
      </c>
      <c r="BE34" s="76"/>
      <c r="BF34" s="76"/>
      <c r="BG34" s="76"/>
      <c r="BH34" s="76"/>
      <c r="BI34" s="76"/>
      <c r="BJ34" s="76"/>
      <c r="BK34" s="76"/>
      <c r="BL34" s="76"/>
      <c r="BM34" s="311" t="s">
        <v>497</v>
      </c>
      <c r="BN34" s="76"/>
      <c r="BO34" s="76"/>
      <c r="BP34" s="76"/>
      <c r="BQ34" s="76"/>
      <c r="BR34" s="76"/>
      <c r="BS34" s="76"/>
      <c r="BT34" s="76"/>
      <c r="BU34" s="76" t="s">
        <v>710</v>
      </c>
      <c r="BV34" s="76"/>
      <c r="BW34" s="76"/>
      <c r="BX34" s="76"/>
      <c r="BY34" s="76"/>
      <c r="BZ34" s="76" t="s">
        <v>190</v>
      </c>
      <c r="CA34" s="76"/>
      <c r="CB34" s="76"/>
      <c r="CC34" s="76"/>
      <c r="CD34" s="345" t="s">
        <v>230</v>
      </c>
      <c r="CE34" s="345"/>
      <c r="CF34" s="345" t="s">
        <v>211</v>
      </c>
      <c r="CG34" s="346"/>
      <c r="CH34" s="346"/>
      <c r="CI34" s="343"/>
      <c r="CJ34" s="343"/>
      <c r="CK34" s="343"/>
      <c r="CL34" s="343"/>
    </row>
    <row r="35" spans="1:90" s="84" customFormat="1">
      <c r="A35" s="349" t="s">
        <v>826</v>
      </c>
      <c r="B35" s="40"/>
      <c r="C35" s="40"/>
      <c r="D35" s="40"/>
      <c r="E35" s="40"/>
      <c r="F35" s="40"/>
      <c r="G35" s="40"/>
      <c r="H35" s="40"/>
      <c r="I35" s="40"/>
      <c r="J35" s="40"/>
      <c r="BA35" s="76" t="s">
        <v>21</v>
      </c>
      <c r="BB35" s="76"/>
      <c r="BC35" s="76"/>
      <c r="BD35" s="76" t="s">
        <v>444</v>
      </c>
      <c r="BE35" s="76"/>
      <c r="BF35" s="76"/>
      <c r="BG35" s="76"/>
      <c r="BH35" s="312" t="s">
        <v>639</v>
      </c>
      <c r="BI35" s="76"/>
      <c r="BJ35" s="76"/>
      <c r="BK35" s="76"/>
      <c r="BL35" s="76"/>
      <c r="BM35" s="311" t="s">
        <v>498</v>
      </c>
      <c r="BN35" s="76"/>
      <c r="BO35" s="76"/>
      <c r="BP35" s="76"/>
      <c r="BQ35" s="76"/>
      <c r="BR35" s="76"/>
      <c r="BS35" s="76"/>
      <c r="BT35" s="76"/>
      <c r="BU35" s="76" t="s">
        <v>694</v>
      </c>
      <c r="BV35" s="76"/>
      <c r="BW35" s="76"/>
      <c r="BX35" s="76"/>
      <c r="BY35" s="76"/>
      <c r="BZ35" s="76" t="s">
        <v>719</v>
      </c>
      <c r="CA35" s="76"/>
      <c r="CB35" s="76"/>
      <c r="CC35" s="76"/>
      <c r="CD35" s="345" t="s">
        <v>231</v>
      </c>
      <c r="CE35" s="345"/>
      <c r="CF35" s="345"/>
      <c r="CG35" s="346"/>
      <c r="CH35" s="346"/>
      <c r="CI35" s="343"/>
      <c r="CJ35" s="343"/>
      <c r="CK35" s="343"/>
      <c r="CL35" s="343"/>
    </row>
    <row r="36" spans="1:90" s="84" customFormat="1">
      <c r="A36" s="40"/>
      <c r="B36" s="40"/>
      <c r="C36" s="40"/>
      <c r="D36" s="40"/>
      <c r="E36" s="40"/>
      <c r="F36" s="40"/>
      <c r="G36" s="40"/>
      <c r="H36" s="40"/>
      <c r="I36" s="40"/>
      <c r="J36" s="40"/>
      <c r="BA36" s="76" t="s">
        <v>22</v>
      </c>
      <c r="BB36" s="76"/>
      <c r="BC36" s="76"/>
      <c r="BD36" s="76" t="s">
        <v>446</v>
      </c>
      <c r="BE36" s="76"/>
      <c r="BF36" s="76"/>
      <c r="BG36" s="76"/>
      <c r="BH36" s="76" t="s">
        <v>746</v>
      </c>
      <c r="BI36" s="76"/>
      <c r="BJ36" s="76"/>
      <c r="BK36" s="76"/>
      <c r="BL36" s="76"/>
      <c r="BM36" s="311" t="s">
        <v>499</v>
      </c>
      <c r="BN36" s="76"/>
      <c r="BO36" s="76"/>
      <c r="BP36" s="76"/>
      <c r="BQ36" s="76"/>
      <c r="BR36" s="76"/>
      <c r="BS36" s="76"/>
      <c r="BT36" s="76"/>
      <c r="BU36" s="76" t="s">
        <v>711</v>
      </c>
      <c r="BV36" s="76"/>
      <c r="BW36" s="76"/>
      <c r="BX36" s="76"/>
      <c r="BY36" s="76"/>
      <c r="BZ36" s="76" t="s">
        <v>729</v>
      </c>
      <c r="CA36" s="76"/>
      <c r="CB36" s="76"/>
      <c r="CC36" s="76"/>
      <c r="CD36" s="345" t="s">
        <v>232</v>
      </c>
      <c r="CE36" s="345"/>
      <c r="CF36" s="345"/>
      <c r="CG36" s="346"/>
      <c r="CH36" s="346"/>
      <c r="CI36" s="343"/>
      <c r="CJ36" s="343"/>
      <c r="CK36" s="343"/>
      <c r="CL36" s="343"/>
    </row>
    <row r="37" spans="1:90" s="84" customFormat="1">
      <c r="A37" s="40"/>
      <c r="B37" s="40"/>
      <c r="C37" s="40"/>
      <c r="D37" s="40"/>
      <c r="E37" s="40"/>
      <c r="F37" s="40"/>
      <c r="G37" s="40"/>
      <c r="H37" s="40"/>
      <c r="I37" s="40"/>
      <c r="J37" s="40"/>
      <c r="BA37" s="76" t="s">
        <v>410</v>
      </c>
      <c r="BB37" s="76"/>
      <c r="BC37" s="76"/>
      <c r="BD37" s="76" t="s">
        <v>445</v>
      </c>
      <c r="BE37" s="76"/>
      <c r="BF37" s="76"/>
      <c r="BG37" s="76"/>
      <c r="BH37" s="76" t="s">
        <v>640</v>
      </c>
      <c r="BI37" s="76"/>
      <c r="BJ37" s="76"/>
      <c r="BK37" s="76"/>
      <c r="BL37" s="76"/>
      <c r="BM37" s="311" t="s">
        <v>500</v>
      </c>
      <c r="BN37" s="76"/>
      <c r="BO37" s="76"/>
      <c r="BP37" s="76"/>
      <c r="BQ37" s="76"/>
      <c r="BR37" s="76"/>
      <c r="BS37" s="76"/>
      <c r="BT37" s="76"/>
      <c r="BU37" s="76" t="s">
        <v>695</v>
      </c>
      <c r="BV37" s="76"/>
      <c r="BW37" s="76"/>
      <c r="BX37" s="76"/>
      <c r="BY37" s="76"/>
      <c r="BZ37" s="76" t="s">
        <v>720</v>
      </c>
      <c r="CA37" s="76"/>
      <c r="CB37" s="76"/>
      <c r="CC37" s="76"/>
      <c r="CD37" s="345" t="s">
        <v>233</v>
      </c>
      <c r="CE37" s="345"/>
      <c r="CF37" s="345"/>
      <c r="CG37" s="346"/>
      <c r="CH37" s="346"/>
      <c r="CI37" s="343"/>
      <c r="CJ37" s="343"/>
      <c r="CK37" s="343"/>
      <c r="CL37" s="343"/>
    </row>
    <row r="38" spans="1:90">
      <c r="BA38" s="76"/>
      <c r="BB38" s="76"/>
      <c r="BC38" s="76"/>
      <c r="BD38" s="76" t="s">
        <v>447</v>
      </c>
      <c r="BE38" s="76"/>
      <c r="BF38" s="76"/>
      <c r="BG38" s="76"/>
      <c r="BH38" s="76" t="s">
        <v>641</v>
      </c>
      <c r="BI38" s="76"/>
      <c r="BJ38" s="76"/>
      <c r="BK38" s="76"/>
      <c r="BL38" s="76"/>
      <c r="BM38" s="311" t="s">
        <v>501</v>
      </c>
      <c r="BN38" s="76"/>
      <c r="BO38" s="76"/>
      <c r="BP38" s="76"/>
      <c r="BQ38" s="76"/>
      <c r="BR38" s="76"/>
      <c r="BS38" s="76"/>
      <c r="BT38" s="76"/>
      <c r="BU38" s="76" t="s">
        <v>712</v>
      </c>
      <c r="BV38" s="76"/>
      <c r="BW38" s="76"/>
      <c r="BX38" s="76"/>
      <c r="BY38" s="76"/>
      <c r="BZ38" s="76" t="s">
        <v>721</v>
      </c>
      <c r="CA38" s="76"/>
      <c r="CB38" s="76"/>
      <c r="CC38" s="76"/>
      <c r="CD38" s="345" t="s">
        <v>234</v>
      </c>
      <c r="CE38" s="345"/>
      <c r="CF38" s="345"/>
      <c r="CG38" s="346"/>
      <c r="CH38" s="346"/>
    </row>
    <row r="39" spans="1:90">
      <c r="BA39" s="76"/>
      <c r="BB39" s="76"/>
      <c r="BC39" s="76"/>
      <c r="BD39" s="76" t="s">
        <v>448</v>
      </c>
      <c r="BE39" s="76"/>
      <c r="BF39" s="76"/>
      <c r="BG39" s="76"/>
      <c r="BH39" s="76" t="s">
        <v>642</v>
      </c>
      <c r="BI39" s="76"/>
      <c r="BJ39" s="76"/>
      <c r="BK39" s="76"/>
      <c r="BL39" s="76"/>
      <c r="BM39" s="311" t="s">
        <v>502</v>
      </c>
      <c r="BN39" s="76"/>
      <c r="BO39" s="76"/>
      <c r="BP39" s="76"/>
      <c r="BQ39" s="76"/>
      <c r="BR39" s="76"/>
      <c r="BS39" s="76"/>
      <c r="BT39" s="76"/>
      <c r="BU39" s="76" t="s">
        <v>713</v>
      </c>
      <c r="BV39" s="76"/>
      <c r="BW39" s="76"/>
      <c r="BX39" s="76"/>
      <c r="BY39" s="76"/>
      <c r="BZ39" s="76" t="s">
        <v>732</v>
      </c>
      <c r="CA39" s="76"/>
      <c r="CB39" s="76"/>
      <c r="CC39" s="76"/>
      <c r="CD39" s="345" t="s">
        <v>235</v>
      </c>
      <c r="CE39" s="345"/>
      <c r="CF39" s="345"/>
      <c r="CG39" s="346"/>
      <c r="CH39" s="346"/>
    </row>
    <row r="40" spans="1:90">
      <c r="BA40" s="76" t="s">
        <v>422</v>
      </c>
      <c r="BB40" s="76"/>
      <c r="BC40" s="76"/>
      <c r="BD40" s="76" t="s">
        <v>449</v>
      </c>
      <c r="BE40" s="76"/>
      <c r="BF40" s="76"/>
      <c r="BG40" s="76"/>
      <c r="BH40" s="76" t="s">
        <v>643</v>
      </c>
      <c r="BI40" s="76"/>
      <c r="BJ40" s="76"/>
      <c r="BK40" s="76"/>
      <c r="BL40" s="76"/>
      <c r="BM40" s="311" t="s">
        <v>503</v>
      </c>
      <c r="BN40" s="76"/>
      <c r="BO40" s="76"/>
      <c r="BP40" s="76"/>
      <c r="BQ40" s="76"/>
      <c r="BR40" s="76"/>
      <c r="BS40" s="76"/>
      <c r="BT40" s="76"/>
      <c r="BU40" s="76" t="s">
        <v>714</v>
      </c>
      <c r="BV40" s="76"/>
      <c r="BW40" s="76"/>
      <c r="BX40" s="76"/>
      <c r="BY40" s="76"/>
      <c r="BZ40" s="76" t="s">
        <v>722</v>
      </c>
      <c r="CA40" s="76"/>
      <c r="CB40" s="76"/>
      <c r="CC40" s="76"/>
      <c r="CD40" s="76"/>
      <c r="CE40" s="76"/>
      <c r="CF40" s="76"/>
      <c r="CG40" s="76"/>
      <c r="CH40" s="76"/>
    </row>
    <row r="41" spans="1:90">
      <c r="BA41" s="76" t="s">
        <v>38</v>
      </c>
      <c r="BB41" s="76"/>
      <c r="BC41" s="76"/>
      <c r="BD41" s="76" t="s">
        <v>450</v>
      </c>
      <c r="BE41" s="76"/>
      <c r="BF41" s="76"/>
      <c r="BG41" s="76"/>
      <c r="BH41" s="76" t="s">
        <v>644</v>
      </c>
      <c r="BI41" s="76"/>
      <c r="BJ41" s="76"/>
      <c r="BK41" s="76"/>
      <c r="BL41" s="76"/>
      <c r="BM41" s="311" t="s">
        <v>504</v>
      </c>
      <c r="BN41" s="76"/>
      <c r="BO41" s="76"/>
      <c r="BP41" s="76"/>
      <c r="BQ41" s="76"/>
      <c r="BR41" s="76"/>
      <c r="BS41" s="76"/>
      <c r="BT41" s="76"/>
      <c r="BU41" s="76" t="s">
        <v>696</v>
      </c>
      <c r="BV41" s="76"/>
      <c r="BW41" s="76"/>
      <c r="BX41" s="76"/>
      <c r="BY41" s="76"/>
      <c r="BZ41" s="76" t="s">
        <v>724</v>
      </c>
      <c r="CA41" s="76"/>
      <c r="CB41" s="76"/>
      <c r="CC41" s="76"/>
      <c r="CD41" s="76"/>
      <c r="CE41" s="76"/>
      <c r="CF41" s="76"/>
      <c r="CG41" s="76"/>
      <c r="CH41" s="76"/>
    </row>
    <row r="42" spans="1:90">
      <c r="BA42" s="76" t="s">
        <v>22</v>
      </c>
      <c r="BB42" s="76"/>
      <c r="BC42" s="76"/>
      <c r="BD42" s="76" t="s">
        <v>451</v>
      </c>
      <c r="BE42" s="76"/>
      <c r="BF42" s="76"/>
      <c r="BG42" s="76"/>
      <c r="BH42" s="76" t="s">
        <v>645</v>
      </c>
      <c r="BI42" s="76"/>
      <c r="BJ42" s="76"/>
      <c r="BK42" s="76"/>
      <c r="BL42" s="76"/>
      <c r="BM42" s="311" t="s">
        <v>505</v>
      </c>
      <c r="BN42" s="76"/>
      <c r="BO42" s="76"/>
      <c r="BP42" s="76"/>
      <c r="BQ42" s="76"/>
      <c r="BR42" s="76"/>
      <c r="BS42" s="76"/>
      <c r="BT42" s="76"/>
      <c r="BU42" s="76" t="s">
        <v>697</v>
      </c>
      <c r="BV42" s="76"/>
      <c r="BW42" s="76"/>
      <c r="BX42" s="76"/>
      <c r="BY42" s="76"/>
      <c r="BZ42" s="76" t="s">
        <v>450</v>
      </c>
      <c r="CA42" s="76"/>
      <c r="CB42" s="76"/>
      <c r="CC42" s="76"/>
      <c r="CD42" s="76"/>
      <c r="CE42" s="76"/>
      <c r="CF42" s="76"/>
      <c r="CG42" s="76"/>
      <c r="CH42" s="76"/>
    </row>
    <row r="43" spans="1:90">
      <c r="BA43" s="76" t="s">
        <v>410</v>
      </c>
      <c r="BB43" s="76"/>
      <c r="BC43" s="76"/>
      <c r="BD43" s="76" t="s">
        <v>452</v>
      </c>
      <c r="BE43" s="76"/>
      <c r="BF43" s="76"/>
      <c r="BG43" s="76"/>
      <c r="BH43" s="76" t="s">
        <v>646</v>
      </c>
      <c r="BI43" s="76"/>
      <c r="BJ43" s="76"/>
      <c r="BK43" s="76"/>
      <c r="BL43" s="76"/>
      <c r="BM43" s="311" t="s">
        <v>506</v>
      </c>
      <c r="BN43" s="76"/>
      <c r="BO43" s="76"/>
      <c r="BP43" s="76"/>
      <c r="BQ43" s="76"/>
      <c r="BR43" s="76"/>
      <c r="BS43" s="76"/>
      <c r="BT43" s="76"/>
      <c r="BU43" s="76" t="s">
        <v>699</v>
      </c>
      <c r="BV43" s="76"/>
      <c r="BW43" s="76"/>
      <c r="BX43" s="76"/>
      <c r="BY43" s="76"/>
      <c r="BZ43" s="76" t="s">
        <v>725</v>
      </c>
      <c r="CA43" s="76"/>
      <c r="CB43" s="76"/>
      <c r="CC43" s="76"/>
      <c r="CD43" s="76"/>
      <c r="CE43" s="76"/>
      <c r="CF43" s="76"/>
      <c r="CG43" s="76"/>
      <c r="CH43" s="76"/>
    </row>
    <row r="44" spans="1:90">
      <c r="BA44" s="76"/>
      <c r="BB44" s="76"/>
      <c r="BC44" s="76"/>
      <c r="BD44" s="76" t="s">
        <v>438</v>
      </c>
      <c r="BE44" s="76"/>
      <c r="BF44" s="76"/>
      <c r="BG44" s="76"/>
      <c r="BH44" s="76" t="s">
        <v>647</v>
      </c>
      <c r="BI44" s="76"/>
      <c r="BJ44" s="76"/>
      <c r="BK44" s="76"/>
      <c r="BL44" s="76"/>
      <c r="BM44" s="311" t="s">
        <v>507</v>
      </c>
      <c r="BN44" s="76"/>
      <c r="BO44" s="76"/>
      <c r="BP44" s="76"/>
      <c r="BQ44" s="76"/>
      <c r="BR44" s="76"/>
      <c r="BS44" s="76"/>
      <c r="BT44" s="76"/>
      <c r="BU44" s="76" t="s">
        <v>700</v>
      </c>
      <c r="BV44" s="76"/>
      <c r="BW44" s="76"/>
      <c r="BX44" s="76"/>
      <c r="BY44" s="76"/>
      <c r="BZ44" s="76"/>
      <c r="CA44" s="76"/>
      <c r="CB44" s="76"/>
      <c r="CC44" s="76"/>
      <c r="CD44" s="76"/>
      <c r="CE44" s="76"/>
      <c r="CF44" s="76"/>
      <c r="CG44" s="76"/>
      <c r="CH44" s="76"/>
    </row>
    <row r="45" spans="1:90">
      <c r="BA45" s="76"/>
      <c r="BB45" s="76"/>
      <c r="BC45" s="76"/>
      <c r="BD45" s="76"/>
      <c r="BE45" s="76"/>
      <c r="BF45" s="76"/>
      <c r="BG45" s="76"/>
      <c r="BH45" s="76" t="s">
        <v>113</v>
      </c>
      <c r="BI45" s="76"/>
      <c r="BJ45" s="76"/>
      <c r="BK45" s="76"/>
      <c r="BL45" s="76"/>
      <c r="BM45" s="311" t="s">
        <v>508</v>
      </c>
      <c r="BN45" s="76"/>
      <c r="BO45" s="76"/>
      <c r="BP45" s="76"/>
      <c r="BQ45" s="76"/>
      <c r="BR45" s="76"/>
      <c r="BS45" s="76"/>
      <c r="BT45" s="76"/>
      <c r="BU45" s="76"/>
      <c r="BV45" s="76"/>
      <c r="BW45" s="76"/>
      <c r="BX45" s="76"/>
      <c r="BY45" s="76"/>
      <c r="BZ45" s="76"/>
      <c r="CA45" s="76"/>
      <c r="CB45" s="76"/>
      <c r="CC45" s="76"/>
      <c r="CD45" s="76"/>
      <c r="CE45" s="76"/>
      <c r="CF45" s="76"/>
      <c r="CG45" s="76"/>
      <c r="CH45" s="76"/>
    </row>
    <row r="46" spans="1:90">
      <c r="BA46" s="312" t="s">
        <v>299</v>
      </c>
      <c r="BB46" s="76"/>
      <c r="BC46" s="76"/>
      <c r="BD46" s="76"/>
      <c r="BE46" s="76"/>
      <c r="BF46" s="76"/>
      <c r="BG46" s="76"/>
      <c r="BH46" s="76" t="s">
        <v>114</v>
      </c>
      <c r="BI46" s="76"/>
      <c r="BJ46" s="76"/>
      <c r="BK46" s="76"/>
      <c r="BL46" s="76"/>
      <c r="BM46" s="311" t="s">
        <v>509</v>
      </c>
      <c r="BN46" s="76"/>
      <c r="BO46" s="76"/>
      <c r="BP46" s="76"/>
      <c r="BQ46" s="76"/>
      <c r="BR46" s="76"/>
      <c r="BS46" s="76"/>
      <c r="BT46" s="76"/>
      <c r="BU46" s="76"/>
      <c r="BV46" s="76"/>
      <c r="BW46" s="76"/>
      <c r="BX46" s="76"/>
      <c r="BY46" s="76"/>
      <c r="BZ46" s="76"/>
      <c r="CA46" s="76"/>
      <c r="CB46" s="76"/>
      <c r="CC46" s="76"/>
      <c r="CD46" s="76"/>
      <c r="CE46" s="76"/>
      <c r="CF46" s="76"/>
      <c r="CG46" s="76"/>
      <c r="CH46" s="76"/>
    </row>
    <row r="47" spans="1:90">
      <c r="BA47" s="76" t="s">
        <v>6</v>
      </c>
      <c r="BB47" s="76"/>
      <c r="BC47" s="76"/>
      <c r="BD47" s="312" t="s">
        <v>284</v>
      </c>
      <c r="BE47" s="76"/>
      <c r="BF47" s="76"/>
      <c r="BG47" s="76"/>
      <c r="BH47" s="76" t="s">
        <v>115</v>
      </c>
      <c r="BI47" s="76"/>
      <c r="BJ47" s="76"/>
      <c r="BK47" s="76"/>
      <c r="BL47" s="76"/>
      <c r="BM47" s="311" t="s">
        <v>510</v>
      </c>
      <c r="BN47" s="76"/>
      <c r="BO47" s="76"/>
      <c r="BP47" s="76"/>
      <c r="BQ47" s="76"/>
      <c r="BR47" s="76"/>
      <c r="BS47" s="76"/>
      <c r="BT47" s="76"/>
      <c r="BU47" s="76"/>
      <c r="BV47" s="76"/>
      <c r="BW47" s="76"/>
      <c r="BX47" s="76"/>
      <c r="BY47" s="76"/>
      <c r="BZ47" s="76"/>
      <c r="CA47" s="76"/>
      <c r="CB47" s="76"/>
      <c r="CC47" s="76"/>
      <c r="CD47" s="76"/>
      <c r="CE47" s="76"/>
      <c r="CF47" s="76"/>
      <c r="CG47" s="76"/>
      <c r="CH47" s="76"/>
    </row>
    <row r="48" spans="1:90">
      <c r="BA48" s="76" t="s">
        <v>99</v>
      </c>
      <c r="BB48" s="76"/>
      <c r="BC48" s="76"/>
      <c r="BD48" s="76" t="s">
        <v>453</v>
      </c>
      <c r="BE48" s="76"/>
      <c r="BF48" s="76"/>
      <c r="BG48" s="76"/>
      <c r="BH48" s="76"/>
      <c r="BI48" s="76"/>
      <c r="BJ48" s="76"/>
      <c r="BK48" s="76"/>
      <c r="BL48" s="76"/>
      <c r="BM48" s="311" t="s">
        <v>511</v>
      </c>
      <c r="BN48" s="76"/>
      <c r="BO48" s="76"/>
      <c r="BP48" s="76"/>
      <c r="BQ48" s="76"/>
      <c r="BR48" s="76"/>
      <c r="BS48" s="76"/>
      <c r="BT48" s="76"/>
      <c r="BU48" s="76"/>
      <c r="BV48" s="76"/>
      <c r="BW48" s="76"/>
      <c r="BX48" s="76"/>
      <c r="BY48" s="76"/>
      <c r="BZ48" s="76"/>
      <c r="CA48" s="76"/>
      <c r="CB48" s="76"/>
      <c r="CC48" s="76"/>
      <c r="CD48" s="76"/>
      <c r="CE48" s="76"/>
      <c r="CF48" s="76"/>
      <c r="CG48" s="76"/>
      <c r="CH48" s="76"/>
    </row>
    <row r="49" spans="53:86">
      <c r="BA49" s="76" t="s">
        <v>207</v>
      </c>
      <c r="BB49" s="76"/>
      <c r="BC49" s="76"/>
      <c r="BD49" s="76" t="s">
        <v>454</v>
      </c>
      <c r="BE49" s="76"/>
      <c r="BF49" s="76"/>
      <c r="BG49" s="76"/>
      <c r="BH49" s="76"/>
      <c r="BI49" s="76"/>
      <c r="BJ49" s="76"/>
      <c r="BK49" s="76"/>
      <c r="BL49" s="76"/>
      <c r="BM49" s="311" t="s">
        <v>512</v>
      </c>
      <c r="BN49" s="76"/>
      <c r="BO49" s="76"/>
      <c r="BP49" s="76"/>
      <c r="BQ49" s="76"/>
      <c r="BR49" s="76"/>
      <c r="BS49" s="76"/>
      <c r="BT49" s="76"/>
      <c r="BU49" s="76"/>
      <c r="BV49" s="76"/>
      <c r="BW49" s="76"/>
      <c r="BX49" s="76"/>
      <c r="BY49" s="76"/>
      <c r="BZ49" s="76"/>
      <c r="CA49" s="76"/>
      <c r="CB49" s="76"/>
      <c r="CC49" s="76"/>
      <c r="CD49" s="76"/>
      <c r="CE49" s="76"/>
      <c r="CF49" s="76"/>
      <c r="CG49" s="76"/>
      <c r="CH49" s="76"/>
    </row>
    <row r="50" spans="53:86">
      <c r="BA50" s="76" t="s">
        <v>412</v>
      </c>
      <c r="BB50" s="76"/>
      <c r="BC50" s="76"/>
      <c r="BD50" s="76" t="s">
        <v>455</v>
      </c>
      <c r="BE50" s="76"/>
      <c r="BF50" s="76"/>
      <c r="BG50" s="76"/>
      <c r="BH50" s="76"/>
      <c r="BI50" s="76"/>
      <c r="BJ50" s="76"/>
      <c r="BK50" s="76"/>
      <c r="BL50" s="76"/>
      <c r="BM50" s="311" t="s">
        <v>513</v>
      </c>
      <c r="BN50" s="76"/>
      <c r="BO50" s="76"/>
      <c r="BP50" s="76"/>
      <c r="BQ50" s="76"/>
      <c r="BR50" s="76"/>
      <c r="BS50" s="76"/>
      <c r="BT50" s="76"/>
      <c r="BU50" s="76"/>
      <c r="BV50" s="76"/>
      <c r="BW50" s="76"/>
      <c r="BX50" s="76"/>
      <c r="BY50" s="76"/>
      <c r="BZ50" s="76"/>
      <c r="CA50" s="76"/>
      <c r="CB50" s="76"/>
      <c r="CC50" s="76"/>
      <c r="CD50" s="76"/>
      <c r="CE50" s="76"/>
      <c r="CF50" s="76"/>
      <c r="CG50" s="76"/>
      <c r="CH50" s="76"/>
    </row>
    <row r="51" spans="53:86">
      <c r="BA51" s="76" t="s">
        <v>413</v>
      </c>
      <c r="BB51" s="76"/>
      <c r="BC51" s="76"/>
      <c r="BD51" s="76"/>
      <c r="BE51" s="76"/>
      <c r="BF51" s="76"/>
      <c r="BG51" s="76"/>
      <c r="BH51" s="76"/>
      <c r="BI51" s="76"/>
      <c r="BJ51" s="76"/>
      <c r="BK51" s="76"/>
      <c r="BL51" s="76"/>
      <c r="BM51" s="311" t="s">
        <v>93</v>
      </c>
      <c r="BN51" s="76"/>
      <c r="BO51" s="76"/>
      <c r="BP51" s="76"/>
      <c r="BQ51" s="76"/>
      <c r="BR51" s="76"/>
      <c r="BS51" s="76"/>
      <c r="BT51" s="76"/>
      <c r="BU51" s="76"/>
      <c r="BV51" s="76"/>
      <c r="BW51" s="76"/>
      <c r="BX51" s="76"/>
      <c r="BY51" s="76"/>
      <c r="BZ51" s="76"/>
      <c r="CA51" s="76"/>
      <c r="CB51" s="76"/>
      <c r="CC51" s="76"/>
      <c r="CD51" s="76"/>
      <c r="CE51" s="76"/>
      <c r="CF51" s="76"/>
      <c r="CG51" s="76"/>
      <c r="CH51" s="76"/>
    </row>
    <row r="52" spans="53:86">
      <c r="BA52" s="76" t="s">
        <v>271</v>
      </c>
      <c r="BB52" s="76"/>
      <c r="BC52" s="76"/>
      <c r="BD52" s="76"/>
      <c r="BE52" s="76"/>
      <c r="BF52" s="76"/>
      <c r="BG52" s="76"/>
      <c r="BH52" s="76"/>
      <c r="BI52" s="76"/>
      <c r="BJ52" s="76"/>
      <c r="BK52" s="76"/>
      <c r="BL52" s="76"/>
      <c r="BM52" s="311" t="s">
        <v>514</v>
      </c>
      <c r="BN52" s="76"/>
      <c r="BO52" s="76"/>
      <c r="BP52" s="76"/>
      <c r="BQ52" s="76"/>
      <c r="BR52" s="76"/>
      <c r="BS52" s="76"/>
      <c r="BT52" s="76"/>
      <c r="BU52" s="76"/>
      <c r="BV52" s="76"/>
      <c r="BW52" s="76"/>
      <c r="BX52" s="76"/>
      <c r="BY52" s="76"/>
      <c r="BZ52" s="76"/>
      <c r="CA52" s="76"/>
      <c r="CB52" s="76"/>
      <c r="CC52" s="76"/>
      <c r="CD52" s="76"/>
      <c r="CE52" s="76"/>
      <c r="CF52" s="76"/>
      <c r="CG52" s="76"/>
      <c r="CH52" s="76"/>
    </row>
    <row r="53" spans="53:86">
      <c r="BA53" s="76" t="s">
        <v>414</v>
      </c>
      <c r="BB53" s="76"/>
      <c r="BC53" s="76"/>
      <c r="BD53" s="76"/>
      <c r="BE53" s="76"/>
      <c r="BF53" s="76"/>
      <c r="BG53" s="76"/>
      <c r="BH53" s="76"/>
      <c r="BI53" s="76"/>
      <c r="BJ53" s="76"/>
      <c r="BK53" s="76"/>
      <c r="BL53" s="76"/>
      <c r="BM53" s="311" t="s">
        <v>515</v>
      </c>
      <c r="BN53" s="76"/>
      <c r="BO53" s="76"/>
      <c r="BP53" s="76"/>
      <c r="BQ53" s="76"/>
      <c r="BR53" s="76"/>
      <c r="BS53" s="76"/>
      <c r="BT53" s="76"/>
      <c r="BU53" s="76"/>
      <c r="BV53" s="76"/>
      <c r="BW53" s="76"/>
      <c r="BX53" s="76"/>
      <c r="BY53" s="76"/>
      <c r="BZ53" s="76"/>
      <c r="CA53" s="76"/>
      <c r="CB53" s="76"/>
      <c r="CC53" s="76"/>
      <c r="CD53" s="76"/>
      <c r="CE53" s="76"/>
      <c r="CF53" s="76"/>
      <c r="CG53" s="76"/>
      <c r="CH53" s="76"/>
    </row>
    <row r="54" spans="53:86">
      <c r="BA54" s="76" t="s">
        <v>415</v>
      </c>
      <c r="BB54" s="76"/>
      <c r="BC54" s="76"/>
      <c r="BD54" s="76"/>
      <c r="BE54" s="76"/>
      <c r="BF54" s="76"/>
      <c r="BG54" s="76"/>
      <c r="BH54" s="76"/>
      <c r="BI54" s="76"/>
      <c r="BJ54" s="76"/>
      <c r="BK54" s="76"/>
      <c r="BL54" s="76"/>
      <c r="BM54" s="311" t="s">
        <v>516</v>
      </c>
      <c r="BN54" s="76"/>
      <c r="BO54" s="76"/>
      <c r="BP54" s="76"/>
      <c r="BQ54" s="76"/>
      <c r="BR54" s="76"/>
      <c r="BS54" s="76"/>
      <c r="BT54" s="76"/>
      <c r="BU54" s="76"/>
      <c r="BV54" s="76"/>
      <c r="BW54" s="76"/>
      <c r="BX54" s="76"/>
      <c r="BY54" s="76"/>
      <c r="BZ54" s="76"/>
      <c r="CA54" s="76"/>
      <c r="CB54" s="76"/>
      <c r="CC54" s="76"/>
      <c r="CD54" s="76"/>
      <c r="CE54" s="76"/>
      <c r="CF54" s="76"/>
      <c r="CG54" s="76"/>
      <c r="CH54" s="76"/>
    </row>
    <row r="55" spans="53:86">
      <c r="BA55" s="76" t="s">
        <v>416</v>
      </c>
      <c r="BB55" s="76"/>
      <c r="BC55" s="76"/>
      <c r="BD55" s="76"/>
      <c r="BE55" s="76"/>
      <c r="BF55" s="76"/>
      <c r="BG55" s="76"/>
      <c r="BH55" s="76"/>
      <c r="BI55" s="76"/>
      <c r="BJ55" s="76"/>
      <c r="BK55" s="76"/>
      <c r="BL55" s="76"/>
      <c r="BM55" s="311" t="s">
        <v>517</v>
      </c>
      <c r="BN55" s="76"/>
      <c r="BO55" s="76"/>
      <c r="BP55" s="76"/>
      <c r="BQ55" s="76"/>
      <c r="BR55" s="76"/>
      <c r="BS55" s="76"/>
      <c r="BT55" s="76"/>
      <c r="BU55" s="76"/>
      <c r="BV55" s="76"/>
      <c r="BW55" s="76"/>
      <c r="BX55" s="76"/>
      <c r="BY55" s="76"/>
      <c r="BZ55" s="76"/>
      <c r="CA55" s="76"/>
      <c r="CB55" s="76"/>
      <c r="CC55" s="76"/>
      <c r="CD55" s="76"/>
      <c r="CE55" s="76"/>
      <c r="CF55" s="76"/>
      <c r="CG55" s="76"/>
      <c r="CH55" s="76"/>
    </row>
    <row r="56" spans="53:86">
      <c r="BA56" s="76" t="s">
        <v>417</v>
      </c>
      <c r="BB56" s="76"/>
      <c r="BC56" s="76"/>
      <c r="BD56" s="76"/>
      <c r="BE56" s="76"/>
      <c r="BF56" s="76"/>
      <c r="BG56" s="76"/>
      <c r="BH56" s="76"/>
      <c r="BI56" s="76"/>
      <c r="BJ56" s="76"/>
      <c r="BK56" s="76"/>
      <c r="BL56" s="76"/>
      <c r="BM56" s="311" t="s">
        <v>518</v>
      </c>
      <c r="BN56" s="76"/>
      <c r="BO56" s="76"/>
      <c r="BP56" s="76"/>
      <c r="BQ56" s="76"/>
      <c r="BR56" s="76"/>
      <c r="BS56" s="76"/>
      <c r="BT56" s="76"/>
      <c r="BU56" s="76"/>
      <c r="BV56" s="76"/>
      <c r="BW56" s="76"/>
      <c r="BX56" s="76"/>
      <c r="BY56" s="76"/>
      <c r="BZ56" s="76"/>
      <c r="CA56" s="76"/>
      <c r="CB56" s="76"/>
      <c r="CC56" s="76"/>
      <c r="CD56" s="76"/>
      <c r="CE56" s="76"/>
      <c r="CF56" s="76"/>
      <c r="CG56" s="76"/>
      <c r="CH56" s="76"/>
    </row>
    <row r="57" spans="53:86">
      <c r="BA57" s="76" t="s">
        <v>418</v>
      </c>
      <c r="BB57" s="76"/>
      <c r="BC57" s="76"/>
      <c r="BD57" s="76"/>
      <c r="BE57" s="76"/>
      <c r="BF57" s="76"/>
      <c r="BG57" s="76"/>
      <c r="BH57" s="76"/>
      <c r="BI57" s="76"/>
      <c r="BJ57" s="76"/>
      <c r="BK57" s="76"/>
      <c r="BL57" s="76"/>
      <c r="BM57" s="311" t="s">
        <v>519</v>
      </c>
      <c r="BN57" s="76"/>
      <c r="BO57" s="76"/>
      <c r="BP57" s="76"/>
      <c r="BQ57" s="76"/>
      <c r="BR57" s="76"/>
      <c r="BS57" s="76"/>
      <c r="BT57" s="76"/>
      <c r="BU57" s="76"/>
      <c r="BV57" s="76"/>
      <c r="BW57" s="76"/>
      <c r="BX57" s="76"/>
      <c r="BY57" s="76"/>
      <c r="BZ57" s="76"/>
      <c r="CA57" s="76"/>
      <c r="CB57" s="76"/>
      <c r="CC57" s="76"/>
      <c r="CD57" s="76"/>
      <c r="CE57" s="76"/>
      <c r="CF57" s="76"/>
      <c r="CG57" s="76"/>
      <c r="CH57" s="76"/>
    </row>
    <row r="58" spans="53:86">
      <c r="BA58" s="76" t="s">
        <v>419</v>
      </c>
      <c r="BB58" s="76"/>
      <c r="BC58" s="76"/>
      <c r="BD58" s="76"/>
      <c r="BE58" s="76"/>
      <c r="BF58" s="76"/>
      <c r="BG58" s="76"/>
      <c r="BH58" s="76"/>
      <c r="BI58" s="76"/>
      <c r="BJ58" s="76"/>
      <c r="BK58" s="76"/>
      <c r="BL58" s="76"/>
      <c r="BM58" s="311" t="s">
        <v>520</v>
      </c>
      <c r="BN58" s="76"/>
      <c r="BO58" s="76"/>
      <c r="BP58" s="76"/>
      <c r="BQ58" s="76"/>
      <c r="BR58" s="76"/>
      <c r="BS58" s="76"/>
      <c r="BT58" s="76"/>
      <c r="BU58" s="76"/>
      <c r="BV58" s="76"/>
      <c r="BW58" s="76"/>
      <c r="BX58" s="76"/>
      <c r="BY58" s="76"/>
      <c r="BZ58" s="76"/>
      <c r="CA58" s="76"/>
      <c r="CB58" s="76"/>
      <c r="CC58" s="76"/>
      <c r="CD58" s="76"/>
      <c r="CE58" s="76"/>
      <c r="CF58" s="76"/>
      <c r="CG58" s="76"/>
      <c r="CH58" s="76"/>
    </row>
    <row r="59" spans="53:86">
      <c r="BA59" s="76" t="s">
        <v>420</v>
      </c>
      <c r="BB59" s="76"/>
      <c r="BC59" s="76"/>
      <c r="BD59" s="76"/>
      <c r="BE59" s="76"/>
      <c r="BF59" s="76"/>
      <c r="BG59" s="76"/>
      <c r="BH59" s="76"/>
      <c r="BI59" s="76"/>
      <c r="BJ59" s="76"/>
      <c r="BK59" s="76"/>
      <c r="BL59" s="76"/>
      <c r="BM59" s="311" t="s">
        <v>521</v>
      </c>
      <c r="BN59" s="76"/>
      <c r="BO59" s="76"/>
      <c r="BP59" s="76"/>
      <c r="BQ59" s="76"/>
      <c r="BR59" s="76"/>
      <c r="BS59" s="76"/>
      <c r="BT59" s="76"/>
      <c r="BU59" s="76"/>
      <c r="BV59" s="76"/>
      <c r="BW59" s="76"/>
      <c r="BX59" s="76"/>
      <c r="BY59" s="76"/>
      <c r="BZ59" s="76"/>
      <c r="CA59" s="76"/>
      <c r="CB59" s="76"/>
      <c r="CC59" s="76"/>
      <c r="CD59" s="76"/>
      <c r="CE59" s="76"/>
      <c r="CF59" s="76"/>
      <c r="CG59" s="76"/>
      <c r="CH59" s="76"/>
    </row>
    <row r="60" spans="53:86">
      <c r="BA60" s="76"/>
      <c r="BB60" s="76"/>
      <c r="BC60" s="76"/>
      <c r="BD60" s="76"/>
      <c r="BE60" s="76"/>
      <c r="BF60" s="76"/>
      <c r="BG60" s="76"/>
      <c r="BH60" s="76"/>
      <c r="BI60" s="76"/>
      <c r="BJ60" s="76"/>
      <c r="BK60" s="76"/>
      <c r="BL60" s="76"/>
      <c r="BM60" s="311" t="s">
        <v>522</v>
      </c>
      <c r="BN60" s="76"/>
      <c r="BO60" s="76"/>
      <c r="BP60" s="76"/>
      <c r="BQ60" s="76"/>
      <c r="BR60" s="76"/>
      <c r="BS60" s="76"/>
      <c r="BT60" s="76"/>
      <c r="BU60" s="76"/>
      <c r="BV60" s="76"/>
      <c r="BW60" s="76"/>
      <c r="BX60" s="76"/>
      <c r="BY60" s="76"/>
      <c r="BZ60" s="76"/>
      <c r="CA60" s="76"/>
      <c r="CB60" s="76"/>
      <c r="CC60" s="76"/>
      <c r="CD60" s="76"/>
      <c r="CE60" s="76"/>
      <c r="CF60" s="76"/>
      <c r="CG60" s="76"/>
      <c r="CH60" s="76"/>
    </row>
    <row r="61" spans="53:86">
      <c r="BA61" s="76"/>
      <c r="BB61" s="76"/>
      <c r="BC61" s="76"/>
      <c r="BD61" s="76"/>
      <c r="BE61" s="76"/>
      <c r="BF61" s="76"/>
      <c r="BG61" s="76"/>
      <c r="BH61" s="76"/>
      <c r="BI61" s="76"/>
      <c r="BJ61" s="76"/>
      <c r="BK61" s="76"/>
      <c r="BL61" s="76"/>
      <c r="BM61" s="311" t="s">
        <v>523</v>
      </c>
      <c r="BN61" s="76"/>
      <c r="BO61" s="76"/>
      <c r="BP61" s="76"/>
      <c r="BQ61" s="76"/>
      <c r="BR61" s="76"/>
      <c r="BS61" s="76"/>
      <c r="BT61" s="76"/>
      <c r="BU61" s="76"/>
      <c r="BV61" s="76"/>
      <c r="BW61" s="76"/>
      <c r="BX61" s="76"/>
      <c r="BY61" s="76"/>
      <c r="BZ61" s="76"/>
      <c r="CA61" s="76"/>
      <c r="CB61" s="76"/>
      <c r="CC61" s="76"/>
      <c r="CD61" s="76"/>
      <c r="CE61" s="76"/>
      <c r="CF61" s="76"/>
      <c r="CG61" s="76"/>
      <c r="CH61" s="76"/>
    </row>
    <row r="62" spans="53:86">
      <c r="BA62" s="347" t="s">
        <v>758</v>
      </c>
      <c r="BB62" s="76"/>
      <c r="BC62" s="76"/>
      <c r="BD62" s="76"/>
      <c r="BE62" s="76"/>
      <c r="BF62" s="76"/>
      <c r="BG62" s="76"/>
      <c r="BH62" s="76"/>
      <c r="BI62" s="76"/>
      <c r="BJ62" s="76"/>
      <c r="BK62" s="76"/>
      <c r="BL62" s="76"/>
      <c r="BM62" s="311" t="s">
        <v>652</v>
      </c>
      <c r="BN62" s="76"/>
      <c r="BO62" s="76"/>
      <c r="BP62" s="76"/>
      <c r="BQ62" s="76"/>
      <c r="BR62" s="76"/>
      <c r="BS62" s="76"/>
      <c r="BT62" s="76"/>
      <c r="BU62" s="76"/>
      <c r="BV62" s="76"/>
      <c r="BW62" s="76"/>
      <c r="BX62" s="76"/>
      <c r="BY62" s="76"/>
      <c r="BZ62" s="76"/>
      <c r="CA62" s="76"/>
      <c r="CB62" s="76"/>
      <c r="CC62" s="76"/>
      <c r="CD62" s="76"/>
      <c r="CE62" s="76"/>
      <c r="CF62" s="76"/>
      <c r="CG62" s="76"/>
      <c r="CH62" s="76"/>
    </row>
    <row r="63" spans="53:86" ht="15">
      <c r="BA63" s="348" t="s">
        <v>759</v>
      </c>
      <c r="BB63" s="76"/>
      <c r="BC63" s="76"/>
      <c r="BD63" s="76"/>
      <c r="BE63" s="76"/>
      <c r="BF63" s="76"/>
      <c r="BG63" s="76"/>
      <c r="BH63" s="76"/>
      <c r="BI63" s="76"/>
      <c r="BJ63" s="76"/>
      <c r="BK63" s="76"/>
      <c r="BL63" s="76"/>
      <c r="BM63" s="310" t="s">
        <v>524</v>
      </c>
      <c r="BN63" s="76"/>
      <c r="BO63" s="76"/>
      <c r="BP63" s="76"/>
      <c r="BQ63" s="76"/>
      <c r="BR63" s="76"/>
      <c r="BS63" s="76"/>
      <c r="BT63" s="76"/>
      <c r="BU63" s="76"/>
      <c r="BV63" s="76"/>
      <c r="BW63" s="76"/>
      <c r="BX63" s="76"/>
      <c r="BY63" s="76"/>
      <c r="BZ63" s="76"/>
      <c r="CA63" s="76"/>
      <c r="CB63" s="76"/>
      <c r="CC63" s="76"/>
      <c r="CD63" s="76"/>
      <c r="CE63" s="76"/>
      <c r="CF63" s="76"/>
      <c r="CG63" s="76"/>
      <c r="CH63" s="76"/>
    </row>
    <row r="64" spans="53:86">
      <c r="BA64" s="232" t="s">
        <v>206</v>
      </c>
      <c r="BB64" s="76"/>
      <c r="BC64" s="76"/>
      <c r="BD64" s="76"/>
      <c r="BE64" s="76"/>
      <c r="BF64" s="76"/>
      <c r="BG64" s="76"/>
      <c r="BH64" s="76"/>
      <c r="BI64" s="76"/>
      <c r="BJ64" s="76"/>
      <c r="BK64" s="76"/>
      <c r="BL64" s="76"/>
      <c r="BM64" s="311" t="s">
        <v>525</v>
      </c>
      <c r="BN64" s="76"/>
      <c r="BO64" s="76"/>
      <c r="BP64" s="76"/>
      <c r="BQ64" s="76"/>
      <c r="BR64" s="76"/>
      <c r="BS64" s="76"/>
      <c r="BT64" s="76"/>
      <c r="BU64" s="76"/>
      <c r="BV64" s="76"/>
      <c r="BW64" s="76"/>
      <c r="BX64" s="76"/>
      <c r="BY64" s="76"/>
      <c r="BZ64" s="76"/>
      <c r="CA64" s="76"/>
      <c r="CB64" s="76"/>
      <c r="CC64" s="76"/>
      <c r="CD64" s="76"/>
      <c r="CE64" s="76"/>
      <c r="CF64" s="76"/>
      <c r="CG64" s="76"/>
      <c r="CH64" s="76"/>
    </row>
    <row r="65" spans="53:86" ht="25.5">
      <c r="BA65" s="232" t="s">
        <v>816</v>
      </c>
      <c r="BB65" s="76"/>
      <c r="BC65" s="76"/>
      <c r="BD65" s="76"/>
      <c r="BE65" s="76"/>
      <c r="BF65" s="76"/>
      <c r="BG65" s="76"/>
      <c r="BH65" s="76"/>
      <c r="BI65" s="76"/>
      <c r="BJ65" s="76"/>
      <c r="BK65" s="76"/>
      <c r="BL65" s="76"/>
      <c r="BM65" s="311" t="s">
        <v>526</v>
      </c>
      <c r="BN65" s="76"/>
      <c r="BO65" s="76"/>
      <c r="BP65" s="76"/>
      <c r="BQ65" s="76"/>
      <c r="BR65" s="76"/>
      <c r="BS65" s="76"/>
      <c r="BT65" s="76"/>
      <c r="BU65" s="76"/>
      <c r="BV65" s="76"/>
      <c r="BW65" s="76"/>
      <c r="BX65" s="76"/>
      <c r="BY65" s="76"/>
      <c r="BZ65" s="76"/>
      <c r="CA65" s="76"/>
      <c r="CB65" s="76"/>
      <c r="CC65" s="76"/>
      <c r="CD65" s="76"/>
      <c r="CE65" s="76"/>
      <c r="CF65" s="76"/>
      <c r="CG65" s="76"/>
      <c r="CH65" s="76"/>
    </row>
    <row r="66" spans="53:86">
      <c r="BA66" s="232" t="s">
        <v>817</v>
      </c>
      <c r="BB66" s="76"/>
      <c r="BC66" s="76"/>
      <c r="BD66" s="76"/>
      <c r="BE66" s="76"/>
      <c r="BF66" s="76"/>
      <c r="BG66" s="76"/>
      <c r="BH66" s="76"/>
      <c r="BI66" s="76"/>
      <c r="BJ66" s="76"/>
      <c r="BK66" s="76"/>
      <c r="BL66" s="76"/>
      <c r="BM66" s="311" t="s">
        <v>527</v>
      </c>
      <c r="BN66" s="76"/>
      <c r="BO66" s="76"/>
      <c r="BP66" s="76"/>
      <c r="BQ66" s="76"/>
      <c r="BR66" s="76"/>
      <c r="BS66" s="76"/>
      <c r="BT66" s="76"/>
      <c r="BU66" s="76"/>
      <c r="BV66" s="76"/>
      <c r="BW66" s="76"/>
      <c r="BX66" s="76"/>
      <c r="BY66" s="76"/>
      <c r="BZ66" s="76"/>
      <c r="CA66" s="76"/>
      <c r="CB66" s="76"/>
      <c r="CC66" s="76"/>
      <c r="CD66" s="76"/>
      <c r="CE66" s="76"/>
      <c r="CF66" s="76"/>
      <c r="CG66" s="76"/>
      <c r="CH66" s="76"/>
    </row>
    <row r="67" spans="53:86">
      <c r="BA67" s="232" t="s">
        <v>62</v>
      </c>
      <c r="BB67" s="76"/>
      <c r="BC67" s="76"/>
      <c r="BD67" s="76"/>
      <c r="BE67" s="76"/>
      <c r="BF67" s="76"/>
      <c r="BG67" s="76"/>
      <c r="BH67" s="76"/>
      <c r="BI67" s="76"/>
      <c r="BJ67" s="76"/>
      <c r="BK67" s="76"/>
      <c r="BL67" s="76"/>
      <c r="BM67" s="311" t="s">
        <v>528</v>
      </c>
      <c r="BN67" s="76"/>
      <c r="BO67" s="76"/>
      <c r="BP67" s="76"/>
      <c r="BQ67" s="76"/>
      <c r="BR67" s="76"/>
      <c r="BS67" s="76"/>
      <c r="BT67" s="76"/>
      <c r="BU67" s="76"/>
      <c r="BV67" s="76"/>
      <c r="BW67" s="76"/>
      <c r="BX67" s="76"/>
      <c r="BY67" s="76"/>
      <c r="BZ67" s="76"/>
      <c r="CA67" s="76"/>
      <c r="CB67" s="76"/>
      <c r="CC67" s="76"/>
      <c r="CD67" s="76"/>
      <c r="CE67" s="76"/>
      <c r="CF67" s="76"/>
      <c r="CG67" s="76"/>
      <c r="CH67" s="76"/>
    </row>
    <row r="68" spans="53:86">
      <c r="BA68" s="232" t="s">
        <v>818</v>
      </c>
      <c r="BB68" s="76"/>
      <c r="BC68" s="76"/>
      <c r="BD68" s="76"/>
      <c r="BE68" s="76"/>
      <c r="BF68" s="76"/>
      <c r="BG68" s="76"/>
      <c r="BH68" s="76"/>
      <c r="BI68" s="76"/>
      <c r="BJ68" s="76"/>
      <c r="BK68" s="76"/>
      <c r="BL68" s="76"/>
      <c r="BM68" s="311" t="s">
        <v>529</v>
      </c>
      <c r="BN68" s="76"/>
      <c r="BO68" s="76"/>
      <c r="BP68" s="76"/>
      <c r="BQ68" s="76"/>
      <c r="BR68" s="76"/>
      <c r="BS68" s="76"/>
      <c r="BT68" s="76"/>
      <c r="BU68" s="76"/>
      <c r="BV68" s="76"/>
      <c r="BW68" s="76"/>
      <c r="BX68" s="76"/>
      <c r="BY68" s="76"/>
      <c r="BZ68" s="76"/>
      <c r="CA68" s="76"/>
      <c r="CB68" s="76"/>
      <c r="CC68" s="76"/>
      <c r="CD68" s="76"/>
      <c r="CE68" s="76"/>
      <c r="CF68" s="76"/>
      <c r="CG68" s="76"/>
      <c r="CH68" s="76"/>
    </row>
    <row r="69" spans="53:86" ht="15">
      <c r="BA69" s="348" t="s">
        <v>760</v>
      </c>
      <c r="BB69" s="76"/>
      <c r="BC69" s="76"/>
      <c r="BD69" s="76"/>
      <c r="BE69" s="76"/>
      <c r="BF69" s="76"/>
      <c r="BG69" s="76"/>
      <c r="BH69" s="76"/>
      <c r="BI69" s="76"/>
      <c r="BJ69" s="76"/>
      <c r="BK69" s="76"/>
      <c r="BL69" s="76"/>
      <c r="BM69" s="311" t="s">
        <v>530</v>
      </c>
      <c r="BN69" s="76"/>
      <c r="BO69" s="76"/>
      <c r="BP69" s="76"/>
      <c r="BQ69" s="76"/>
      <c r="BR69" s="76"/>
      <c r="BS69" s="76"/>
      <c r="BT69" s="76"/>
      <c r="BU69" s="76"/>
      <c r="BV69" s="76"/>
      <c r="BW69" s="76"/>
      <c r="BX69" s="76"/>
      <c r="BY69" s="76"/>
      <c r="BZ69" s="76"/>
      <c r="CA69" s="76"/>
      <c r="CB69" s="76"/>
      <c r="CC69" s="76"/>
      <c r="CD69" s="76"/>
      <c r="CE69" s="76"/>
      <c r="CF69" s="76"/>
      <c r="CG69" s="76"/>
      <c r="CH69" s="76"/>
    </row>
    <row r="70" spans="53:86">
      <c r="BA70" s="313" t="s">
        <v>761</v>
      </c>
      <c r="BB70" s="76"/>
      <c r="BC70" s="76"/>
      <c r="BD70" s="76"/>
      <c r="BE70" s="76"/>
      <c r="BF70" s="76"/>
      <c r="BG70" s="76"/>
      <c r="BH70" s="76"/>
      <c r="BI70" s="76"/>
      <c r="BJ70" s="76"/>
      <c r="BK70" s="76"/>
      <c r="BL70" s="76"/>
      <c r="BM70" s="311" t="s">
        <v>531</v>
      </c>
      <c r="BN70" s="76"/>
      <c r="BO70" s="76"/>
      <c r="BP70" s="76"/>
      <c r="BQ70" s="76"/>
      <c r="BR70" s="76"/>
      <c r="BS70" s="76"/>
      <c r="BT70" s="76"/>
      <c r="BU70" s="76"/>
      <c r="BV70" s="76"/>
      <c r="BW70" s="76"/>
      <c r="BX70" s="76"/>
      <c r="BY70" s="76"/>
      <c r="BZ70" s="76"/>
      <c r="CA70" s="76"/>
      <c r="CB70" s="76"/>
      <c r="CC70" s="76"/>
      <c r="CD70" s="76"/>
      <c r="CE70" s="76"/>
      <c r="CF70" s="76"/>
      <c r="CG70" s="76"/>
      <c r="CH70" s="76"/>
    </row>
    <row r="71" spans="53:86">
      <c r="BA71" s="313" t="s">
        <v>762</v>
      </c>
      <c r="BB71" s="76"/>
      <c r="BC71" s="76"/>
      <c r="BD71" s="76"/>
      <c r="BE71" s="76"/>
      <c r="BF71" s="76"/>
      <c r="BG71" s="76"/>
      <c r="BH71" s="76"/>
      <c r="BI71" s="76"/>
      <c r="BJ71" s="76"/>
      <c r="BK71" s="76"/>
      <c r="BL71" s="76"/>
      <c r="BM71" s="311" t="s">
        <v>532</v>
      </c>
      <c r="BN71" s="76"/>
      <c r="BO71" s="76"/>
      <c r="BP71" s="76"/>
      <c r="BQ71" s="76"/>
      <c r="BR71" s="76"/>
      <c r="BS71" s="76"/>
      <c r="BT71" s="76"/>
      <c r="BU71" s="76"/>
      <c r="BV71" s="76"/>
      <c r="BW71" s="76"/>
      <c r="BX71" s="76"/>
      <c r="BY71" s="76"/>
      <c r="BZ71" s="76"/>
      <c r="CA71" s="76"/>
      <c r="CB71" s="76"/>
      <c r="CC71" s="76"/>
      <c r="CD71" s="76"/>
      <c r="CE71" s="76"/>
      <c r="CF71" s="76"/>
      <c r="CG71" s="76"/>
      <c r="CH71" s="76"/>
    </row>
    <row r="72" spans="53:86">
      <c r="BA72" s="313" t="s">
        <v>763</v>
      </c>
      <c r="BB72" s="76"/>
      <c r="BC72" s="76"/>
      <c r="BD72" s="76"/>
      <c r="BE72" s="76"/>
      <c r="BF72" s="76"/>
      <c r="BG72" s="76"/>
      <c r="BH72" s="76"/>
      <c r="BI72" s="76"/>
      <c r="BJ72" s="76"/>
      <c r="BK72" s="76"/>
      <c r="BL72" s="76"/>
      <c r="BM72" s="311" t="s">
        <v>533</v>
      </c>
      <c r="BN72" s="76"/>
      <c r="BO72" s="76"/>
      <c r="BP72" s="76"/>
      <c r="BQ72" s="76"/>
      <c r="BR72" s="76"/>
      <c r="BS72" s="76"/>
      <c r="BT72" s="76"/>
      <c r="BU72" s="76"/>
      <c r="BV72" s="76"/>
      <c r="BW72" s="76"/>
      <c r="BX72" s="76"/>
      <c r="BY72" s="76"/>
      <c r="BZ72" s="76"/>
      <c r="CA72" s="76"/>
      <c r="CB72" s="76"/>
      <c r="CC72" s="76"/>
      <c r="CD72" s="76"/>
      <c r="CE72" s="76"/>
      <c r="CF72" s="76"/>
      <c r="CG72" s="76"/>
      <c r="CH72" s="76"/>
    </row>
    <row r="73" spans="53:86">
      <c r="BA73" s="313" t="s">
        <v>764</v>
      </c>
      <c r="BB73" s="76"/>
      <c r="BC73" s="76"/>
      <c r="BD73" s="76"/>
      <c r="BE73" s="76"/>
      <c r="BF73" s="76"/>
      <c r="BG73" s="76"/>
      <c r="BH73" s="76"/>
      <c r="BI73" s="76"/>
      <c r="BJ73" s="76"/>
      <c r="BK73" s="76"/>
      <c r="BL73" s="76"/>
      <c r="BM73" s="311" t="s">
        <v>534</v>
      </c>
      <c r="BN73" s="76"/>
      <c r="BO73" s="76"/>
      <c r="BP73" s="76"/>
      <c r="BQ73" s="76"/>
      <c r="BR73" s="76"/>
      <c r="BS73" s="76"/>
      <c r="BT73" s="76"/>
      <c r="BU73" s="76"/>
      <c r="BV73" s="76"/>
      <c r="BW73" s="76"/>
      <c r="BX73" s="76"/>
      <c r="BY73" s="76"/>
      <c r="BZ73" s="76"/>
      <c r="CA73" s="76"/>
      <c r="CB73" s="76"/>
      <c r="CC73" s="76"/>
      <c r="CD73" s="76"/>
      <c r="CE73" s="76"/>
      <c r="CF73" s="76"/>
      <c r="CG73" s="76"/>
      <c r="CH73" s="76"/>
    </row>
    <row r="74" spans="53:86">
      <c r="BA74" s="313" t="s">
        <v>765</v>
      </c>
      <c r="BB74" s="76"/>
      <c r="BC74" s="76"/>
      <c r="BD74" s="76"/>
      <c r="BE74" s="76"/>
      <c r="BF74" s="76"/>
      <c r="BG74" s="76"/>
      <c r="BH74" s="76"/>
      <c r="BI74" s="76"/>
      <c r="BJ74" s="76"/>
      <c r="BK74" s="76"/>
      <c r="BL74" s="76"/>
      <c r="BM74" s="311" t="s">
        <v>535</v>
      </c>
      <c r="BN74" s="76"/>
      <c r="BO74" s="76"/>
      <c r="BP74" s="76"/>
      <c r="BQ74" s="76"/>
      <c r="BR74" s="76"/>
      <c r="BS74" s="76"/>
      <c r="BT74" s="76"/>
      <c r="BU74" s="76"/>
      <c r="BV74" s="76"/>
      <c r="BW74" s="76"/>
      <c r="BX74" s="76"/>
      <c r="BY74" s="76"/>
      <c r="BZ74" s="76"/>
      <c r="CA74" s="76"/>
      <c r="CB74" s="76"/>
      <c r="CC74" s="76"/>
      <c r="CD74" s="76"/>
      <c r="CE74" s="76"/>
      <c r="CF74" s="76"/>
      <c r="CG74" s="76"/>
      <c r="CH74" s="76"/>
    </row>
    <row r="75" spans="53:86">
      <c r="BA75" s="313" t="s">
        <v>766</v>
      </c>
      <c r="BB75" s="76"/>
      <c r="BC75" s="76"/>
      <c r="BD75" s="76"/>
      <c r="BE75" s="76"/>
      <c r="BF75" s="76"/>
      <c r="BG75" s="76"/>
      <c r="BH75" s="76"/>
      <c r="BI75" s="76"/>
      <c r="BJ75" s="76"/>
      <c r="BK75" s="76"/>
      <c r="BL75" s="76"/>
      <c r="BM75" s="311" t="s">
        <v>536</v>
      </c>
      <c r="BN75" s="76"/>
      <c r="BO75" s="76"/>
      <c r="BP75" s="76"/>
      <c r="BQ75" s="76"/>
      <c r="BR75" s="76"/>
      <c r="BS75" s="76"/>
      <c r="BT75" s="76"/>
      <c r="BU75" s="76"/>
      <c r="BV75" s="76"/>
      <c r="BW75" s="76"/>
      <c r="BX75" s="76"/>
      <c r="BY75" s="76"/>
      <c r="BZ75" s="76"/>
      <c r="CA75" s="76"/>
      <c r="CB75" s="76"/>
      <c r="CC75" s="76"/>
      <c r="CD75" s="76"/>
      <c r="CE75" s="76"/>
      <c r="CF75" s="76"/>
      <c r="CG75" s="76"/>
      <c r="CH75" s="76"/>
    </row>
    <row r="76" spans="53:86">
      <c r="BA76" s="313" t="s">
        <v>767</v>
      </c>
      <c r="BB76" s="76"/>
      <c r="BC76" s="76"/>
      <c r="BD76" s="76"/>
      <c r="BE76" s="76"/>
      <c r="BF76" s="76"/>
      <c r="BG76" s="76"/>
      <c r="BH76" s="76"/>
      <c r="BI76" s="76"/>
      <c r="BJ76" s="76"/>
      <c r="BK76" s="76"/>
      <c r="BL76" s="76"/>
      <c r="BM76" s="311" t="s">
        <v>537</v>
      </c>
      <c r="BN76" s="76"/>
      <c r="BO76" s="76"/>
      <c r="BP76" s="76"/>
      <c r="BQ76" s="76"/>
      <c r="BR76" s="76"/>
      <c r="BS76" s="76"/>
      <c r="BT76" s="76"/>
      <c r="BU76" s="76"/>
      <c r="BV76" s="76"/>
      <c r="BW76" s="76"/>
      <c r="BX76" s="76"/>
      <c r="BY76" s="76"/>
      <c r="BZ76" s="76"/>
      <c r="CA76" s="76"/>
      <c r="CB76" s="76"/>
      <c r="CC76" s="76"/>
      <c r="CD76" s="76"/>
      <c r="CE76" s="76"/>
      <c r="CF76" s="76"/>
      <c r="CG76" s="76"/>
      <c r="CH76" s="76"/>
    </row>
    <row r="77" spans="53:86">
      <c r="BA77" s="313" t="s">
        <v>768</v>
      </c>
      <c r="BB77" s="76"/>
      <c r="BC77" s="76"/>
      <c r="BD77" s="76"/>
      <c r="BE77" s="76"/>
      <c r="BF77" s="76"/>
      <c r="BG77" s="76"/>
      <c r="BH77" s="76"/>
      <c r="BI77" s="76"/>
      <c r="BJ77" s="76"/>
      <c r="BK77" s="76"/>
      <c r="BL77" s="76"/>
      <c r="BM77" s="311" t="s">
        <v>538</v>
      </c>
      <c r="BN77" s="76"/>
      <c r="BO77" s="76"/>
      <c r="BP77" s="76"/>
      <c r="BQ77" s="76"/>
      <c r="BR77" s="76"/>
      <c r="BS77" s="76"/>
      <c r="BT77" s="76"/>
      <c r="BU77" s="76"/>
      <c r="BV77" s="76"/>
      <c r="BW77" s="76"/>
      <c r="BX77" s="76"/>
      <c r="BY77" s="76"/>
      <c r="BZ77" s="76"/>
      <c r="CA77" s="76"/>
      <c r="CB77" s="76"/>
      <c r="CC77" s="76"/>
      <c r="CD77" s="76"/>
      <c r="CE77" s="76"/>
      <c r="CF77" s="76"/>
      <c r="CG77" s="76"/>
      <c r="CH77" s="76"/>
    </row>
    <row r="78" spans="53:86">
      <c r="BA78" s="313" t="s">
        <v>769</v>
      </c>
      <c r="BB78" s="76"/>
      <c r="BC78" s="76"/>
      <c r="BD78" s="76"/>
      <c r="BE78" s="76"/>
      <c r="BF78" s="76"/>
      <c r="BG78" s="76"/>
      <c r="BH78" s="76"/>
      <c r="BI78" s="76"/>
      <c r="BJ78" s="76"/>
      <c r="BK78" s="76"/>
      <c r="BL78" s="76"/>
      <c r="BM78" s="311" t="s">
        <v>539</v>
      </c>
      <c r="BN78" s="76"/>
      <c r="BO78" s="76"/>
      <c r="BP78" s="76"/>
      <c r="BQ78" s="76"/>
      <c r="BR78" s="76"/>
      <c r="BS78" s="76"/>
      <c r="BT78" s="76"/>
      <c r="BU78" s="76"/>
      <c r="BV78" s="76"/>
      <c r="BW78" s="76"/>
      <c r="BX78" s="76"/>
      <c r="BY78" s="76"/>
      <c r="BZ78" s="76"/>
      <c r="CA78" s="76"/>
      <c r="CB78" s="76"/>
      <c r="CC78" s="76"/>
      <c r="CD78" s="76"/>
      <c r="CE78" s="76"/>
      <c r="CF78" s="76"/>
      <c r="CG78" s="76"/>
      <c r="CH78" s="76"/>
    </row>
    <row r="79" spans="53:86" ht="15">
      <c r="BA79" s="348" t="s">
        <v>812</v>
      </c>
      <c r="BB79" s="76"/>
      <c r="BC79" s="76"/>
      <c r="BD79" s="76"/>
      <c r="BE79" s="76"/>
      <c r="BF79" s="76"/>
      <c r="BG79" s="76"/>
      <c r="BH79" s="76"/>
      <c r="BI79" s="76"/>
      <c r="BJ79" s="76"/>
      <c r="BK79" s="76"/>
      <c r="BL79" s="76"/>
      <c r="BM79" s="311"/>
      <c r="BN79" s="76"/>
      <c r="BO79" s="76"/>
      <c r="BP79" s="76"/>
      <c r="BQ79" s="76"/>
      <c r="BR79" s="76"/>
      <c r="BS79" s="76"/>
      <c r="BT79" s="76"/>
      <c r="BU79" s="76"/>
      <c r="BV79" s="76"/>
      <c r="BW79" s="76"/>
      <c r="BX79" s="76"/>
      <c r="BY79" s="76"/>
      <c r="BZ79" s="76"/>
      <c r="CA79" s="76"/>
      <c r="CB79" s="76"/>
      <c r="CC79" s="76"/>
      <c r="CD79" s="76"/>
      <c r="CE79" s="76"/>
      <c r="CF79" s="76"/>
      <c r="CG79" s="76"/>
      <c r="CH79" s="76"/>
    </row>
    <row r="80" spans="53:86">
      <c r="BA80" s="313" t="s">
        <v>809</v>
      </c>
      <c r="BB80" s="76"/>
      <c r="BC80" s="76"/>
      <c r="BD80" s="76"/>
      <c r="BE80" s="76"/>
      <c r="BF80" s="76"/>
      <c r="BG80" s="76"/>
      <c r="BH80" s="76"/>
      <c r="BI80" s="76"/>
      <c r="BJ80" s="76"/>
      <c r="BK80" s="76"/>
      <c r="BL80" s="76"/>
      <c r="BM80" s="311"/>
      <c r="BN80" s="76"/>
      <c r="BO80" s="76"/>
      <c r="BP80" s="76"/>
      <c r="BQ80" s="76"/>
      <c r="BR80" s="76"/>
      <c r="BS80" s="76"/>
      <c r="BT80" s="76"/>
      <c r="BU80" s="76"/>
      <c r="BV80" s="76"/>
      <c r="BW80" s="76"/>
      <c r="BX80" s="76"/>
      <c r="BY80" s="76"/>
      <c r="BZ80" s="76"/>
      <c r="CA80" s="76"/>
      <c r="CB80" s="76"/>
      <c r="CC80" s="76"/>
      <c r="CD80" s="76"/>
      <c r="CE80" s="76"/>
      <c r="CF80" s="76"/>
      <c r="CG80" s="76"/>
      <c r="CH80" s="76"/>
    </row>
    <row r="81" spans="53:86">
      <c r="BA81" s="313" t="s">
        <v>810</v>
      </c>
      <c r="BB81" s="76"/>
      <c r="BC81" s="76"/>
      <c r="BD81" s="76"/>
      <c r="BE81" s="76"/>
      <c r="BF81" s="76"/>
      <c r="BG81" s="76"/>
      <c r="BH81" s="76"/>
      <c r="BI81" s="76"/>
      <c r="BJ81" s="76"/>
      <c r="BK81" s="76"/>
      <c r="BL81" s="76"/>
      <c r="BM81" s="311"/>
      <c r="BN81" s="76"/>
      <c r="BO81" s="76"/>
      <c r="BP81" s="76"/>
      <c r="BQ81" s="76"/>
      <c r="BR81" s="76"/>
      <c r="BS81" s="76"/>
      <c r="BT81" s="76"/>
      <c r="BU81" s="76"/>
      <c r="BV81" s="76"/>
      <c r="BW81" s="76"/>
      <c r="BX81" s="76"/>
      <c r="BY81" s="76"/>
      <c r="BZ81" s="76"/>
      <c r="CA81" s="76"/>
      <c r="CB81" s="76"/>
      <c r="CC81" s="76"/>
      <c r="CD81" s="76"/>
      <c r="CE81" s="76"/>
      <c r="CF81" s="76"/>
      <c r="CG81" s="76"/>
      <c r="CH81" s="76"/>
    </row>
    <row r="82" spans="53:86">
      <c r="BA82" s="313" t="s">
        <v>811</v>
      </c>
      <c r="BB82" s="76"/>
      <c r="BC82" s="76"/>
      <c r="BD82" s="76"/>
      <c r="BE82" s="76"/>
      <c r="BF82" s="76"/>
      <c r="BG82" s="76"/>
      <c r="BH82" s="76"/>
      <c r="BI82" s="76"/>
      <c r="BJ82" s="76"/>
      <c r="BK82" s="76"/>
      <c r="BL82" s="76"/>
      <c r="BM82" s="311"/>
      <c r="BN82" s="76"/>
      <c r="BO82" s="76"/>
      <c r="BP82" s="76"/>
      <c r="BQ82" s="76"/>
      <c r="BR82" s="76"/>
      <c r="BS82" s="76"/>
      <c r="BT82" s="76"/>
      <c r="BU82" s="76"/>
      <c r="BV82" s="76"/>
      <c r="BW82" s="76"/>
      <c r="BX82" s="76"/>
      <c r="BY82" s="76"/>
      <c r="BZ82" s="76"/>
      <c r="CA82" s="76"/>
      <c r="CB82" s="76"/>
      <c r="CC82" s="76"/>
      <c r="CD82" s="76"/>
      <c r="CE82" s="76"/>
      <c r="CF82" s="76"/>
      <c r="CG82" s="76"/>
      <c r="CH82" s="76"/>
    </row>
    <row r="83" spans="53:86" ht="15">
      <c r="BA83" s="348" t="s">
        <v>770</v>
      </c>
      <c r="BB83" s="76"/>
      <c r="BC83" s="76"/>
      <c r="BD83" s="76"/>
      <c r="BE83" s="76"/>
      <c r="BF83" s="76"/>
      <c r="BG83" s="76"/>
      <c r="BH83" s="76"/>
      <c r="BI83" s="76"/>
      <c r="BJ83" s="76"/>
      <c r="BK83" s="76"/>
      <c r="BL83" s="76"/>
      <c r="BM83" s="310" t="s">
        <v>540</v>
      </c>
      <c r="BN83" s="76"/>
      <c r="BO83" s="76"/>
      <c r="BP83" s="76"/>
      <c r="BQ83" s="76"/>
      <c r="BR83" s="76"/>
      <c r="BS83" s="76"/>
      <c r="BT83" s="76"/>
      <c r="BU83" s="76"/>
      <c r="BV83" s="76"/>
      <c r="BW83" s="76"/>
      <c r="BX83" s="76"/>
      <c r="BY83" s="76"/>
      <c r="BZ83" s="76"/>
      <c r="CA83" s="76"/>
      <c r="CB83" s="76"/>
      <c r="CC83" s="76"/>
      <c r="CD83" s="76"/>
      <c r="CE83" s="76"/>
      <c r="CF83" s="76"/>
      <c r="CG83" s="76"/>
      <c r="CH83" s="76"/>
    </row>
    <row r="84" spans="53:86">
      <c r="BA84" s="313" t="s">
        <v>771</v>
      </c>
      <c r="BB84" s="76"/>
      <c r="BC84" s="76"/>
      <c r="BD84" s="76"/>
      <c r="BE84" s="76"/>
      <c r="BF84" s="76"/>
      <c r="BG84" s="76"/>
      <c r="BH84" s="76"/>
      <c r="BI84" s="76"/>
      <c r="BJ84" s="76"/>
      <c r="BK84" s="76"/>
      <c r="BL84" s="76"/>
      <c r="BM84" s="311" t="s">
        <v>541</v>
      </c>
      <c r="BN84" s="76"/>
      <c r="BO84" s="76"/>
      <c r="BP84" s="76"/>
      <c r="BQ84" s="76"/>
      <c r="BR84" s="76"/>
      <c r="BS84" s="76"/>
      <c r="BT84" s="76"/>
      <c r="BU84" s="76"/>
      <c r="BV84" s="76"/>
      <c r="BW84" s="76"/>
      <c r="BX84" s="76"/>
      <c r="BY84" s="76"/>
      <c r="BZ84" s="76"/>
      <c r="CA84" s="76"/>
      <c r="CB84" s="76"/>
      <c r="CC84" s="76"/>
      <c r="CD84" s="76"/>
      <c r="CE84" s="76"/>
      <c r="CF84" s="76"/>
      <c r="CG84" s="76"/>
      <c r="CH84" s="76"/>
    </row>
    <row r="85" spans="53:86">
      <c r="BA85" s="313" t="s">
        <v>772</v>
      </c>
      <c r="BB85" s="76"/>
      <c r="BC85" s="76"/>
      <c r="BD85" s="76"/>
      <c r="BE85" s="76"/>
      <c r="BF85" s="76"/>
      <c r="BG85" s="76"/>
      <c r="BH85" s="76"/>
      <c r="BI85" s="76"/>
      <c r="BJ85" s="76"/>
      <c r="BK85" s="76"/>
      <c r="BL85" s="76"/>
      <c r="BM85" s="311" t="s">
        <v>542</v>
      </c>
      <c r="BN85" s="76"/>
      <c r="BO85" s="76"/>
      <c r="BP85" s="76"/>
      <c r="BQ85" s="76"/>
      <c r="BR85" s="76"/>
      <c r="BS85" s="76"/>
      <c r="BT85" s="76"/>
      <c r="BU85" s="76"/>
      <c r="BV85" s="76"/>
      <c r="BW85" s="76"/>
      <c r="BX85" s="76"/>
      <c r="BY85" s="76"/>
      <c r="BZ85" s="76"/>
      <c r="CA85" s="76"/>
      <c r="CB85" s="76"/>
      <c r="CC85" s="76"/>
      <c r="CD85" s="76"/>
      <c r="CE85" s="76"/>
      <c r="CF85" s="76"/>
      <c r="CG85" s="76"/>
      <c r="CH85" s="76"/>
    </row>
    <row r="86" spans="53:86">
      <c r="BA86" s="313" t="s">
        <v>773</v>
      </c>
      <c r="BB86" s="76"/>
      <c r="BC86" s="76"/>
      <c r="BD86" s="76"/>
      <c r="BE86" s="76"/>
      <c r="BF86" s="76"/>
      <c r="BG86" s="76"/>
      <c r="BH86" s="76"/>
      <c r="BI86" s="76"/>
      <c r="BJ86" s="76"/>
      <c r="BK86" s="76"/>
      <c r="BL86" s="76"/>
      <c r="BM86" s="311" t="s">
        <v>543</v>
      </c>
      <c r="BN86" s="76"/>
      <c r="BO86" s="76"/>
      <c r="BP86" s="76"/>
      <c r="BQ86" s="76"/>
      <c r="BR86" s="76"/>
      <c r="BS86" s="76"/>
      <c r="BT86" s="76"/>
      <c r="BU86" s="76"/>
      <c r="BV86" s="76"/>
      <c r="BW86" s="76"/>
      <c r="BX86" s="76"/>
      <c r="BY86" s="76"/>
      <c r="BZ86" s="76"/>
      <c r="CA86" s="76"/>
      <c r="CB86" s="76"/>
      <c r="CC86" s="76"/>
      <c r="CD86" s="76"/>
      <c r="CE86" s="76"/>
      <c r="CF86" s="76"/>
      <c r="CG86" s="76"/>
      <c r="CH86" s="76"/>
    </row>
    <row r="87" spans="53:86">
      <c r="BA87" s="313" t="s">
        <v>774</v>
      </c>
      <c r="BB87" s="76"/>
      <c r="BC87" s="76"/>
      <c r="BD87" s="76"/>
      <c r="BE87" s="76"/>
      <c r="BF87" s="76"/>
      <c r="BG87" s="76"/>
      <c r="BH87" s="76"/>
      <c r="BI87" s="76"/>
      <c r="BJ87" s="76"/>
      <c r="BK87" s="76"/>
      <c r="BL87" s="76"/>
      <c r="BM87" s="311" t="s">
        <v>544</v>
      </c>
      <c r="BN87" s="76"/>
      <c r="BO87" s="76"/>
      <c r="BP87" s="76"/>
      <c r="BQ87" s="76"/>
      <c r="BR87" s="76"/>
      <c r="BS87" s="76"/>
      <c r="BT87" s="76"/>
      <c r="BU87" s="76"/>
      <c r="BV87" s="76"/>
      <c r="BW87" s="76"/>
      <c r="BX87" s="76"/>
      <c r="BY87" s="76"/>
      <c r="BZ87" s="76"/>
      <c r="CA87" s="76"/>
      <c r="CB87" s="76"/>
      <c r="CC87" s="76"/>
      <c r="CD87" s="76"/>
      <c r="CE87" s="76"/>
      <c r="CF87" s="76"/>
      <c r="CG87" s="76"/>
      <c r="CH87" s="76"/>
    </row>
    <row r="88" spans="53:86">
      <c r="BA88" s="313" t="s">
        <v>81</v>
      </c>
      <c r="BB88" s="76"/>
      <c r="BC88" s="76"/>
      <c r="BD88" s="76"/>
      <c r="BE88" s="76"/>
      <c r="BF88" s="76"/>
      <c r="BG88" s="76"/>
      <c r="BH88" s="76"/>
      <c r="BI88" s="76"/>
      <c r="BJ88" s="76"/>
      <c r="BK88" s="76"/>
      <c r="BL88" s="76"/>
      <c r="BM88" s="311" t="s">
        <v>100</v>
      </c>
      <c r="BN88" s="76"/>
      <c r="BO88" s="76"/>
      <c r="BP88" s="76"/>
      <c r="BQ88" s="76"/>
      <c r="BR88" s="76"/>
      <c r="BS88" s="76"/>
      <c r="BT88" s="76"/>
      <c r="BU88" s="76"/>
      <c r="BV88" s="76"/>
      <c r="BW88" s="76"/>
      <c r="BX88" s="76"/>
      <c r="BY88" s="76"/>
      <c r="BZ88" s="76"/>
      <c r="CA88" s="76"/>
      <c r="CB88" s="76"/>
      <c r="CC88" s="76"/>
      <c r="CD88" s="76"/>
      <c r="CE88" s="76"/>
      <c r="CF88" s="76"/>
      <c r="CG88" s="76"/>
      <c r="CH88" s="76"/>
    </row>
    <row r="89" spans="53:86">
      <c r="BA89" s="313" t="s">
        <v>775</v>
      </c>
      <c r="BB89" s="76"/>
      <c r="BC89" s="76"/>
      <c r="BD89" s="76"/>
      <c r="BE89" s="76"/>
      <c r="BF89" s="76"/>
      <c r="BG89" s="76"/>
      <c r="BH89" s="76"/>
      <c r="BI89" s="76"/>
      <c r="BJ89" s="76"/>
      <c r="BK89" s="76"/>
      <c r="BL89" s="76"/>
      <c r="BM89" s="311" t="s">
        <v>653</v>
      </c>
      <c r="BN89" s="76"/>
      <c r="BO89" s="76"/>
      <c r="BP89" s="76"/>
      <c r="BQ89" s="76"/>
      <c r="BR89" s="76"/>
      <c r="BS89" s="76"/>
      <c r="BT89" s="76"/>
      <c r="BU89" s="76"/>
      <c r="BV89" s="76"/>
      <c r="BW89" s="76"/>
      <c r="BX89" s="76"/>
      <c r="BY89" s="76"/>
      <c r="BZ89" s="76"/>
      <c r="CA89" s="76"/>
      <c r="CB89" s="76"/>
      <c r="CC89" s="76"/>
      <c r="CD89" s="76"/>
      <c r="CE89" s="76"/>
      <c r="CF89" s="76"/>
      <c r="CG89" s="76"/>
      <c r="CH89" s="76"/>
    </row>
    <row r="90" spans="53:86">
      <c r="BA90" s="313" t="s">
        <v>776</v>
      </c>
      <c r="BB90" s="76"/>
      <c r="BC90" s="76"/>
      <c r="BD90" s="76"/>
      <c r="BE90" s="76"/>
      <c r="BF90" s="76"/>
      <c r="BG90" s="76"/>
      <c r="BH90" s="76"/>
      <c r="BI90" s="76"/>
      <c r="BJ90" s="76"/>
      <c r="BK90" s="76"/>
      <c r="BL90" s="76"/>
      <c r="BM90" s="311" t="s">
        <v>545</v>
      </c>
      <c r="BN90" s="76"/>
      <c r="BO90" s="76"/>
      <c r="BP90" s="76"/>
      <c r="BQ90" s="76"/>
      <c r="BR90" s="76"/>
      <c r="BS90" s="76"/>
      <c r="BT90" s="76"/>
      <c r="BU90" s="76"/>
      <c r="BV90" s="76"/>
      <c r="BW90" s="76"/>
      <c r="BX90" s="76"/>
      <c r="BY90" s="76"/>
      <c r="BZ90" s="76"/>
      <c r="CA90" s="76"/>
      <c r="CB90" s="76"/>
      <c r="CC90" s="76"/>
      <c r="CD90" s="76"/>
      <c r="CE90" s="76"/>
      <c r="CF90" s="76"/>
      <c r="CG90" s="76"/>
      <c r="CH90" s="76"/>
    </row>
    <row r="91" spans="53:86">
      <c r="BA91" s="313" t="s">
        <v>777</v>
      </c>
      <c r="BB91" s="76"/>
      <c r="BC91" s="76"/>
      <c r="BD91" s="76"/>
      <c r="BE91" s="76"/>
      <c r="BF91" s="76"/>
      <c r="BG91" s="76"/>
      <c r="BH91" s="76"/>
      <c r="BI91" s="76"/>
      <c r="BJ91" s="76"/>
      <c r="BK91" s="76"/>
      <c r="BL91" s="76"/>
      <c r="BM91" s="311" t="s">
        <v>546</v>
      </c>
      <c r="BN91" s="76"/>
      <c r="BO91" s="76"/>
      <c r="BP91" s="76"/>
      <c r="BQ91" s="76"/>
      <c r="BR91" s="76"/>
      <c r="BS91" s="76"/>
      <c r="BT91" s="76"/>
      <c r="BU91" s="76"/>
      <c r="BV91" s="76"/>
      <c r="BW91" s="76"/>
      <c r="BX91" s="76"/>
      <c r="BY91" s="76"/>
      <c r="BZ91" s="76"/>
      <c r="CA91" s="76"/>
      <c r="CB91" s="76"/>
      <c r="CC91" s="76"/>
      <c r="CD91" s="76"/>
      <c r="CE91" s="76"/>
      <c r="CF91" s="76"/>
      <c r="CG91" s="76"/>
      <c r="CH91" s="76"/>
    </row>
    <row r="92" spans="53:86">
      <c r="BA92" s="313" t="s">
        <v>778</v>
      </c>
      <c r="BB92" s="76"/>
      <c r="BC92" s="76"/>
      <c r="BD92" s="76"/>
      <c r="BE92" s="76"/>
      <c r="BF92" s="76"/>
      <c r="BG92" s="76"/>
      <c r="BH92" s="76"/>
      <c r="BI92" s="76"/>
      <c r="BJ92" s="76"/>
      <c r="BK92" s="76"/>
      <c r="BL92" s="76"/>
      <c r="BM92" s="311" t="s">
        <v>547</v>
      </c>
      <c r="BN92" s="76"/>
      <c r="BO92" s="76"/>
      <c r="BP92" s="76"/>
      <c r="BQ92" s="76"/>
      <c r="BR92" s="76"/>
      <c r="BS92" s="76"/>
      <c r="BT92" s="76"/>
      <c r="BU92" s="76"/>
      <c r="BV92" s="76"/>
      <c r="BW92" s="76"/>
      <c r="BX92" s="76"/>
      <c r="BY92" s="76"/>
      <c r="BZ92" s="76"/>
      <c r="CA92" s="76"/>
      <c r="CB92" s="76"/>
      <c r="CC92" s="76"/>
      <c r="CD92" s="76"/>
      <c r="CE92" s="76"/>
      <c r="CF92" s="76"/>
      <c r="CG92" s="76"/>
      <c r="CH92" s="76"/>
    </row>
    <row r="93" spans="53:86">
      <c r="BA93" s="313" t="s">
        <v>779</v>
      </c>
      <c r="BB93" s="76"/>
      <c r="BC93" s="76"/>
      <c r="BD93" s="76"/>
      <c r="BE93" s="76"/>
      <c r="BF93" s="76"/>
      <c r="BG93" s="76"/>
      <c r="BH93" s="76"/>
      <c r="BI93" s="76"/>
      <c r="BJ93" s="76"/>
      <c r="BK93" s="76"/>
      <c r="BL93" s="76"/>
      <c r="BM93" s="311" t="s">
        <v>548</v>
      </c>
      <c r="BN93" s="76"/>
      <c r="BO93" s="76"/>
      <c r="BP93" s="76"/>
      <c r="BQ93" s="76"/>
      <c r="BR93" s="76"/>
      <c r="BS93" s="76"/>
      <c r="BT93" s="76"/>
      <c r="BU93" s="76"/>
      <c r="BV93" s="76"/>
      <c r="BW93" s="76"/>
      <c r="BX93" s="76"/>
      <c r="BY93" s="76"/>
      <c r="BZ93" s="76"/>
      <c r="CA93" s="76"/>
      <c r="CB93" s="76"/>
      <c r="CC93" s="76"/>
      <c r="CD93" s="76"/>
      <c r="CE93" s="76"/>
      <c r="CF93" s="76"/>
      <c r="CG93" s="76"/>
      <c r="CH93" s="76"/>
    </row>
    <row r="94" spans="53:86">
      <c r="BA94" s="313" t="s">
        <v>780</v>
      </c>
      <c r="BB94" s="76"/>
      <c r="BC94" s="76"/>
      <c r="BD94" s="76"/>
      <c r="BE94" s="76"/>
      <c r="BF94" s="76"/>
      <c r="BG94" s="76"/>
      <c r="BH94" s="76"/>
      <c r="BI94" s="76"/>
      <c r="BJ94" s="76"/>
      <c r="BK94" s="76"/>
      <c r="BL94" s="76"/>
      <c r="BM94" s="311" t="s">
        <v>549</v>
      </c>
      <c r="BN94" s="76"/>
      <c r="BO94" s="76"/>
      <c r="BP94" s="76"/>
      <c r="BQ94" s="76"/>
      <c r="BR94" s="76"/>
      <c r="BS94" s="76"/>
      <c r="BT94" s="76"/>
      <c r="BU94" s="76"/>
      <c r="BV94" s="76"/>
      <c r="BW94" s="76"/>
      <c r="BX94" s="76"/>
      <c r="BY94" s="76"/>
      <c r="BZ94" s="76"/>
      <c r="CA94" s="76"/>
      <c r="CB94" s="76"/>
      <c r="CC94" s="76"/>
      <c r="CD94" s="76"/>
      <c r="CE94" s="76"/>
      <c r="CF94" s="76"/>
      <c r="CG94" s="76"/>
      <c r="CH94" s="76"/>
    </row>
    <row r="95" spans="53:86">
      <c r="BA95" s="313" t="s">
        <v>781</v>
      </c>
      <c r="BB95" s="76"/>
      <c r="BC95" s="76"/>
      <c r="BD95" s="76"/>
      <c r="BE95" s="76"/>
      <c r="BF95" s="76"/>
      <c r="BG95" s="76"/>
      <c r="BH95" s="76"/>
      <c r="BI95" s="76"/>
      <c r="BJ95" s="76"/>
      <c r="BK95" s="76"/>
      <c r="BL95" s="76"/>
      <c r="BM95" s="310" t="s">
        <v>550</v>
      </c>
      <c r="BN95" s="76"/>
      <c r="BO95" s="76"/>
      <c r="BP95" s="76"/>
      <c r="BQ95" s="76"/>
      <c r="BR95" s="76"/>
      <c r="BS95" s="76"/>
      <c r="BT95" s="76"/>
      <c r="BU95" s="76"/>
      <c r="BV95" s="76"/>
      <c r="BW95" s="76"/>
      <c r="BX95" s="76"/>
      <c r="BY95" s="76"/>
      <c r="BZ95" s="76"/>
      <c r="CA95" s="76"/>
      <c r="CB95" s="76"/>
      <c r="CC95" s="76"/>
      <c r="CD95" s="76"/>
      <c r="CE95" s="76"/>
      <c r="CF95" s="76"/>
      <c r="CG95" s="76"/>
      <c r="CH95" s="76"/>
    </row>
    <row r="96" spans="53:86">
      <c r="BA96" s="313" t="s">
        <v>782</v>
      </c>
      <c r="BB96" s="76"/>
      <c r="BC96" s="76"/>
      <c r="BD96" s="76"/>
      <c r="BE96" s="76"/>
      <c r="BF96" s="76"/>
      <c r="BG96" s="76"/>
      <c r="BH96" s="76"/>
      <c r="BI96" s="76"/>
      <c r="BJ96" s="76"/>
      <c r="BK96" s="76"/>
      <c r="BL96" s="76"/>
      <c r="BM96" s="311" t="s">
        <v>551</v>
      </c>
      <c r="BN96" s="76"/>
      <c r="BO96" s="76"/>
      <c r="BP96" s="76"/>
      <c r="BQ96" s="76"/>
      <c r="BR96" s="76"/>
      <c r="BS96" s="76"/>
      <c r="BT96" s="76"/>
      <c r="BU96" s="76"/>
      <c r="BV96" s="76"/>
      <c r="BW96" s="76"/>
      <c r="BX96" s="76"/>
      <c r="BY96" s="76"/>
      <c r="BZ96" s="76"/>
      <c r="CA96" s="76"/>
      <c r="CB96" s="76"/>
      <c r="CC96" s="76"/>
      <c r="CD96" s="76"/>
      <c r="CE96" s="76"/>
      <c r="CF96" s="76"/>
      <c r="CG96" s="76"/>
      <c r="CH96" s="76"/>
    </row>
    <row r="97" spans="53:86">
      <c r="BA97" s="313" t="s">
        <v>783</v>
      </c>
      <c r="BB97" s="76"/>
      <c r="BC97" s="76"/>
      <c r="BD97" s="76"/>
      <c r="BE97" s="76"/>
      <c r="BF97" s="76"/>
      <c r="BG97" s="76"/>
      <c r="BH97" s="76"/>
      <c r="BI97" s="76"/>
      <c r="BJ97" s="76"/>
      <c r="BK97" s="76"/>
      <c r="BL97" s="76"/>
      <c r="BM97" s="311" t="s">
        <v>552</v>
      </c>
      <c r="BN97" s="76"/>
      <c r="BO97" s="76"/>
      <c r="BP97" s="76"/>
      <c r="BQ97" s="76"/>
      <c r="BR97" s="76"/>
      <c r="BS97" s="76"/>
      <c r="BT97" s="76"/>
      <c r="BU97" s="76"/>
      <c r="BV97" s="76"/>
      <c r="BW97" s="76"/>
      <c r="BX97" s="76"/>
      <c r="BY97" s="76"/>
      <c r="BZ97" s="76"/>
      <c r="CA97" s="76"/>
      <c r="CB97" s="76"/>
      <c r="CC97" s="76"/>
      <c r="CD97" s="76"/>
      <c r="CE97" s="76"/>
      <c r="CF97" s="76"/>
      <c r="CG97" s="76"/>
      <c r="CH97" s="76"/>
    </row>
    <row r="98" spans="53:86">
      <c r="BA98" s="313" t="s">
        <v>784</v>
      </c>
      <c r="BB98" s="76"/>
      <c r="BC98" s="76"/>
      <c r="BD98" s="76"/>
      <c r="BE98" s="76"/>
      <c r="BF98" s="76"/>
      <c r="BG98" s="76"/>
      <c r="BH98" s="76"/>
      <c r="BI98" s="76"/>
      <c r="BJ98" s="76"/>
      <c r="BK98" s="76"/>
      <c r="BL98" s="76"/>
      <c r="BM98" s="311" t="s">
        <v>553</v>
      </c>
      <c r="BN98" s="76"/>
      <c r="BO98" s="76"/>
      <c r="BP98" s="76"/>
      <c r="BQ98" s="76"/>
      <c r="BR98" s="76"/>
      <c r="BS98" s="76"/>
      <c r="BT98" s="76"/>
      <c r="BU98" s="76"/>
      <c r="BV98" s="76"/>
      <c r="BW98" s="76"/>
      <c r="BX98" s="76"/>
      <c r="BY98" s="76"/>
      <c r="BZ98" s="76"/>
      <c r="CA98" s="76"/>
      <c r="CB98" s="76"/>
      <c r="CC98" s="76"/>
      <c r="CD98" s="76"/>
      <c r="CE98" s="76"/>
      <c r="CF98" s="76"/>
      <c r="CG98" s="76"/>
      <c r="CH98" s="76"/>
    </row>
    <row r="99" spans="53:86">
      <c r="BA99" s="313" t="s">
        <v>785</v>
      </c>
      <c r="BB99" s="76"/>
      <c r="BC99" s="76"/>
      <c r="BD99" s="76"/>
      <c r="BE99" s="76"/>
      <c r="BF99" s="76"/>
      <c r="BG99" s="76"/>
      <c r="BH99" s="76"/>
      <c r="BI99" s="76"/>
      <c r="BJ99" s="76"/>
      <c r="BK99" s="76"/>
      <c r="BL99" s="76"/>
      <c r="BM99" s="311" t="s">
        <v>554</v>
      </c>
      <c r="BN99" s="76"/>
      <c r="BO99" s="76"/>
      <c r="BP99" s="76"/>
      <c r="BQ99" s="76"/>
      <c r="BR99" s="76"/>
      <c r="BS99" s="76"/>
      <c r="BT99" s="76"/>
      <c r="BU99" s="76"/>
      <c r="BV99" s="76"/>
      <c r="BW99" s="76"/>
      <c r="BX99" s="76"/>
      <c r="BY99" s="76"/>
      <c r="BZ99" s="76"/>
      <c r="CA99" s="76"/>
      <c r="CB99" s="76"/>
      <c r="CC99" s="76"/>
      <c r="CD99" s="76"/>
      <c r="CE99" s="76"/>
      <c r="CF99" s="76"/>
      <c r="CG99" s="76"/>
      <c r="CH99" s="76"/>
    </row>
    <row r="100" spans="53:86">
      <c r="BA100" s="313" t="s">
        <v>786</v>
      </c>
      <c r="BB100" s="76"/>
      <c r="BC100" s="76"/>
      <c r="BD100" s="76"/>
      <c r="BE100" s="76"/>
      <c r="BF100" s="76"/>
      <c r="BG100" s="76"/>
      <c r="BH100" s="76"/>
      <c r="BI100" s="76"/>
      <c r="BJ100" s="76"/>
      <c r="BK100" s="76"/>
      <c r="BL100" s="76"/>
      <c r="BM100" s="311" t="s">
        <v>555</v>
      </c>
      <c r="BN100" s="76"/>
      <c r="BO100" s="76"/>
      <c r="BP100" s="76"/>
      <c r="BQ100" s="76"/>
      <c r="BR100" s="76"/>
      <c r="BS100" s="76"/>
      <c r="BT100" s="76"/>
      <c r="BU100" s="76"/>
      <c r="BV100" s="76"/>
      <c r="BW100" s="76"/>
      <c r="BX100" s="76"/>
      <c r="BY100" s="76"/>
      <c r="BZ100" s="76"/>
      <c r="CA100" s="76"/>
      <c r="CB100" s="76"/>
      <c r="CC100" s="76"/>
      <c r="CD100" s="76"/>
      <c r="CE100" s="76"/>
      <c r="CF100" s="76"/>
      <c r="CG100" s="76"/>
      <c r="CH100" s="76"/>
    </row>
    <row r="101" spans="53:86">
      <c r="BA101" s="313" t="s">
        <v>787</v>
      </c>
      <c r="BB101" s="76"/>
      <c r="BC101" s="76"/>
      <c r="BD101" s="76"/>
      <c r="BE101" s="76"/>
      <c r="BF101" s="76"/>
      <c r="BG101" s="76"/>
      <c r="BH101" s="76"/>
      <c r="BI101" s="76"/>
      <c r="BJ101" s="76"/>
      <c r="BK101" s="76"/>
      <c r="BL101" s="76"/>
      <c r="BM101" s="311" t="s">
        <v>654</v>
      </c>
      <c r="BN101" s="76"/>
      <c r="BO101" s="76"/>
      <c r="BP101" s="76"/>
      <c r="BQ101" s="76"/>
      <c r="BR101" s="76"/>
      <c r="BS101" s="76"/>
      <c r="BT101" s="76"/>
      <c r="BU101" s="76"/>
      <c r="BV101" s="76"/>
      <c r="BW101" s="76"/>
      <c r="BX101" s="76"/>
      <c r="BY101" s="76"/>
      <c r="BZ101" s="76"/>
      <c r="CA101" s="76"/>
      <c r="CB101" s="76"/>
      <c r="CC101" s="76"/>
      <c r="CD101" s="76"/>
      <c r="CE101" s="76"/>
      <c r="CF101" s="76"/>
      <c r="CG101" s="76"/>
      <c r="CH101" s="76"/>
    </row>
    <row r="102" spans="53:86">
      <c r="BA102" s="313" t="s">
        <v>788</v>
      </c>
      <c r="BB102" s="76"/>
      <c r="BC102" s="76"/>
      <c r="BD102" s="76"/>
      <c r="BE102" s="76"/>
      <c r="BF102" s="76"/>
      <c r="BG102" s="76"/>
      <c r="BH102" s="76"/>
      <c r="BI102" s="76"/>
      <c r="BJ102" s="76"/>
      <c r="BK102" s="76"/>
      <c r="BL102" s="76"/>
      <c r="BM102" s="311" t="s">
        <v>556</v>
      </c>
      <c r="BN102" s="76"/>
      <c r="BO102" s="76"/>
      <c r="BP102" s="76"/>
      <c r="BQ102" s="76"/>
      <c r="BR102" s="76"/>
      <c r="BS102" s="76"/>
      <c r="BT102" s="76"/>
      <c r="BU102" s="76"/>
      <c r="BV102" s="76"/>
      <c r="BW102" s="76"/>
      <c r="BX102" s="76"/>
      <c r="BY102" s="76"/>
      <c r="BZ102" s="76"/>
      <c r="CA102" s="76"/>
      <c r="CB102" s="76"/>
      <c r="CC102" s="76"/>
      <c r="CD102" s="76"/>
      <c r="CE102" s="76"/>
      <c r="CF102" s="76"/>
      <c r="CG102" s="76"/>
      <c r="CH102" s="76"/>
    </row>
    <row r="103" spans="53:86" ht="15">
      <c r="BA103" s="348" t="s">
        <v>789</v>
      </c>
      <c r="BB103" s="76"/>
      <c r="BC103" s="76"/>
      <c r="BD103" s="76"/>
      <c r="BE103" s="76"/>
      <c r="BF103" s="76"/>
      <c r="BG103" s="76"/>
      <c r="BH103" s="76"/>
      <c r="BI103" s="76"/>
      <c r="BJ103" s="76"/>
      <c r="BK103" s="76"/>
      <c r="BL103" s="76"/>
      <c r="BM103" s="311" t="s">
        <v>96</v>
      </c>
      <c r="BN103" s="76"/>
      <c r="BO103" s="76"/>
      <c r="BP103" s="76"/>
      <c r="BQ103" s="76"/>
      <c r="BR103" s="76"/>
      <c r="BS103" s="76"/>
      <c r="BT103" s="76"/>
      <c r="BU103" s="76"/>
      <c r="BV103" s="76"/>
      <c r="BW103" s="76"/>
      <c r="BX103" s="76"/>
      <c r="BY103" s="76"/>
      <c r="BZ103" s="76"/>
      <c r="CA103" s="76"/>
      <c r="CB103" s="76"/>
      <c r="CC103" s="76"/>
      <c r="CD103" s="76"/>
      <c r="CE103" s="76"/>
      <c r="CF103" s="76"/>
      <c r="CG103" s="76"/>
      <c r="CH103" s="76"/>
    </row>
    <row r="104" spans="53:86">
      <c r="BA104" s="313" t="s">
        <v>813</v>
      </c>
      <c r="BB104" s="76"/>
      <c r="BC104" s="76"/>
      <c r="BD104" s="76"/>
      <c r="BE104" s="76"/>
      <c r="BF104" s="76"/>
      <c r="BG104" s="76"/>
      <c r="BH104" s="76"/>
      <c r="BI104" s="76"/>
      <c r="BJ104" s="76"/>
      <c r="BK104" s="76"/>
      <c r="BL104" s="76"/>
      <c r="BM104" s="311" t="s">
        <v>557</v>
      </c>
      <c r="BN104" s="76"/>
      <c r="BO104" s="76"/>
      <c r="BP104" s="76"/>
      <c r="BQ104" s="76"/>
      <c r="BR104" s="76"/>
      <c r="BS104" s="76"/>
      <c r="BT104" s="76"/>
      <c r="BU104" s="76"/>
      <c r="BV104" s="76"/>
      <c r="BW104" s="76"/>
      <c r="BX104" s="76"/>
      <c r="BY104" s="76"/>
      <c r="BZ104" s="76"/>
      <c r="CA104" s="76"/>
      <c r="CB104" s="76"/>
      <c r="CC104" s="76"/>
      <c r="CD104" s="76"/>
      <c r="CE104" s="76"/>
      <c r="CF104" s="76"/>
      <c r="CG104" s="76"/>
      <c r="CH104" s="76"/>
    </row>
    <row r="105" spans="53:86">
      <c r="BA105" s="313" t="s">
        <v>814</v>
      </c>
      <c r="BB105" s="76"/>
      <c r="BC105" s="76"/>
      <c r="BD105" s="76"/>
      <c r="BE105" s="76"/>
      <c r="BF105" s="76"/>
      <c r="BG105" s="76"/>
      <c r="BH105" s="76"/>
      <c r="BI105" s="76"/>
      <c r="BJ105" s="76"/>
      <c r="BK105" s="76"/>
      <c r="BL105" s="76"/>
      <c r="BM105" s="311" t="s">
        <v>558</v>
      </c>
      <c r="BN105" s="76"/>
      <c r="BO105" s="76"/>
      <c r="BP105" s="76"/>
      <c r="BQ105" s="76"/>
      <c r="BR105" s="76"/>
      <c r="BS105" s="76"/>
      <c r="BT105" s="76"/>
      <c r="BU105" s="76"/>
      <c r="BV105" s="76"/>
      <c r="BW105" s="76"/>
      <c r="BX105" s="76"/>
      <c r="BY105" s="76"/>
      <c r="BZ105" s="76"/>
      <c r="CA105" s="76"/>
      <c r="CB105" s="76"/>
      <c r="CC105" s="76"/>
      <c r="CD105" s="76"/>
      <c r="CE105" s="76"/>
      <c r="CF105" s="76"/>
      <c r="CG105" s="76"/>
      <c r="CH105" s="76"/>
    </row>
    <row r="106" spans="53:86">
      <c r="BA106" s="313" t="s">
        <v>815</v>
      </c>
      <c r="BB106" s="76"/>
      <c r="BC106" s="76"/>
      <c r="BD106" s="76"/>
      <c r="BE106" s="76"/>
      <c r="BF106" s="76"/>
      <c r="BG106" s="76"/>
      <c r="BH106" s="76"/>
      <c r="BI106" s="76"/>
      <c r="BJ106" s="76"/>
      <c r="BK106" s="76"/>
      <c r="BL106" s="76"/>
      <c r="BM106" s="311" t="s">
        <v>559</v>
      </c>
      <c r="BN106" s="76"/>
      <c r="BO106" s="76"/>
      <c r="BP106" s="76"/>
      <c r="BQ106" s="76"/>
      <c r="BR106" s="76"/>
      <c r="BS106" s="76"/>
      <c r="BT106" s="76"/>
      <c r="BU106" s="76"/>
      <c r="BV106" s="76"/>
      <c r="BW106" s="76"/>
      <c r="BX106" s="76"/>
      <c r="BY106" s="76"/>
      <c r="BZ106" s="76"/>
      <c r="CA106" s="76"/>
      <c r="CB106" s="76"/>
      <c r="CC106" s="76"/>
      <c r="CD106" s="76"/>
      <c r="CE106" s="76"/>
      <c r="CF106" s="76"/>
      <c r="CG106" s="76"/>
      <c r="CH106" s="76"/>
    </row>
    <row r="107" spans="53:86" ht="15">
      <c r="BA107" s="348" t="s">
        <v>790</v>
      </c>
      <c r="BB107" s="76"/>
      <c r="BC107" s="76"/>
      <c r="BD107" s="76"/>
      <c r="BE107" s="76"/>
      <c r="BF107" s="76"/>
      <c r="BG107" s="76"/>
      <c r="BH107" s="76"/>
      <c r="BI107" s="76"/>
      <c r="BJ107" s="76"/>
      <c r="BK107" s="76"/>
      <c r="BL107" s="76"/>
      <c r="BM107" s="311" t="s">
        <v>560</v>
      </c>
      <c r="BN107" s="76"/>
      <c r="BO107" s="76"/>
      <c r="BP107" s="76"/>
      <c r="BQ107" s="76"/>
      <c r="BR107" s="76"/>
      <c r="BS107" s="76"/>
      <c r="BT107" s="76"/>
      <c r="BU107" s="76"/>
      <c r="BV107" s="76"/>
      <c r="BW107" s="76"/>
      <c r="BX107" s="76"/>
      <c r="BY107" s="76"/>
      <c r="BZ107" s="76"/>
      <c r="CA107" s="76"/>
      <c r="CB107" s="76"/>
      <c r="CC107" s="76"/>
      <c r="CD107" s="76"/>
      <c r="CE107" s="76"/>
      <c r="CF107" s="76"/>
      <c r="CG107" s="76"/>
      <c r="CH107" s="76"/>
    </row>
    <row r="108" spans="53:86">
      <c r="BA108" s="313" t="s">
        <v>791</v>
      </c>
      <c r="BB108" s="76"/>
      <c r="BC108" s="76"/>
      <c r="BD108" s="76"/>
      <c r="BE108" s="76"/>
      <c r="BF108" s="76"/>
      <c r="BG108" s="76"/>
      <c r="BH108" s="76"/>
      <c r="BI108" s="76"/>
      <c r="BJ108" s="76"/>
      <c r="BK108" s="76"/>
      <c r="BL108" s="76"/>
      <c r="BM108" s="311" t="s">
        <v>561</v>
      </c>
      <c r="BN108" s="76"/>
      <c r="BO108" s="76"/>
      <c r="BP108" s="76"/>
      <c r="BQ108" s="76"/>
      <c r="BR108" s="76"/>
      <c r="BS108" s="76"/>
      <c r="BT108" s="76"/>
      <c r="BU108" s="76"/>
      <c r="BV108" s="76"/>
      <c r="BW108" s="76"/>
      <c r="BX108" s="76"/>
      <c r="BY108" s="76"/>
      <c r="BZ108" s="76"/>
      <c r="CA108" s="76"/>
      <c r="CB108" s="76"/>
      <c r="CC108" s="76"/>
      <c r="CD108" s="76"/>
      <c r="CE108" s="76"/>
      <c r="CF108" s="76"/>
      <c r="CG108" s="76"/>
      <c r="CH108" s="76"/>
    </row>
    <row r="109" spans="53:86" ht="15">
      <c r="BA109" s="348" t="s">
        <v>792</v>
      </c>
      <c r="BB109" s="76"/>
      <c r="BC109" s="76"/>
      <c r="BD109" s="76"/>
      <c r="BE109" s="76"/>
      <c r="BF109" s="76"/>
      <c r="BG109" s="76"/>
      <c r="BH109" s="76"/>
      <c r="BI109" s="76"/>
      <c r="BJ109" s="76"/>
      <c r="BK109" s="76"/>
      <c r="BL109" s="76"/>
      <c r="BM109" s="311" t="s">
        <v>562</v>
      </c>
      <c r="BN109" s="76"/>
      <c r="BO109" s="76"/>
      <c r="BP109" s="76"/>
      <c r="BQ109" s="76"/>
      <c r="BR109" s="76"/>
      <c r="BS109" s="76"/>
      <c r="BT109" s="76"/>
      <c r="BU109" s="76"/>
      <c r="BV109" s="76"/>
      <c r="BW109" s="76"/>
      <c r="BX109" s="76"/>
      <c r="BY109" s="76"/>
      <c r="BZ109" s="76"/>
      <c r="CA109" s="76"/>
      <c r="CB109" s="76"/>
      <c r="CC109" s="76"/>
      <c r="CD109" s="76"/>
      <c r="CE109" s="76"/>
      <c r="CF109" s="76"/>
      <c r="CG109" s="76"/>
      <c r="CH109" s="76"/>
    </row>
    <row r="110" spans="53:86">
      <c r="BA110" s="313" t="s">
        <v>793</v>
      </c>
      <c r="BB110" s="76"/>
      <c r="BC110" s="76"/>
      <c r="BD110" s="76"/>
      <c r="BE110" s="76"/>
      <c r="BF110" s="76"/>
      <c r="BG110" s="76"/>
      <c r="BH110" s="76"/>
      <c r="BI110" s="76"/>
      <c r="BJ110" s="76"/>
      <c r="BK110" s="76"/>
      <c r="BL110" s="76"/>
      <c r="BM110" s="311" t="s">
        <v>655</v>
      </c>
      <c r="BN110" s="76"/>
      <c r="BO110" s="76"/>
      <c r="BP110" s="76"/>
      <c r="BQ110" s="76"/>
      <c r="BR110" s="76"/>
      <c r="BS110" s="76"/>
      <c r="BT110" s="76"/>
      <c r="BU110" s="76"/>
      <c r="BV110" s="76"/>
      <c r="BW110" s="76"/>
      <c r="BX110" s="76"/>
      <c r="BY110" s="76"/>
      <c r="BZ110" s="76"/>
      <c r="CA110" s="76"/>
      <c r="CB110" s="76"/>
      <c r="CC110" s="76"/>
      <c r="CD110" s="76"/>
      <c r="CE110" s="76"/>
      <c r="CF110" s="76"/>
      <c r="CG110" s="76"/>
      <c r="CH110" s="76"/>
    </row>
    <row r="111" spans="53:86">
      <c r="BA111" s="313" t="s">
        <v>794</v>
      </c>
      <c r="BB111" s="76"/>
      <c r="BC111" s="76"/>
      <c r="BD111" s="76"/>
      <c r="BE111" s="76"/>
      <c r="BF111" s="76"/>
      <c r="BG111" s="76"/>
      <c r="BH111" s="76"/>
      <c r="BI111" s="76"/>
      <c r="BJ111" s="76"/>
      <c r="BK111" s="76"/>
      <c r="BL111" s="76"/>
      <c r="BM111" s="311" t="s">
        <v>82</v>
      </c>
      <c r="BN111" s="76"/>
      <c r="BO111" s="76"/>
      <c r="BP111" s="76"/>
      <c r="BQ111" s="76"/>
      <c r="BR111" s="76"/>
      <c r="BS111" s="76"/>
      <c r="BT111" s="76"/>
      <c r="BU111" s="76"/>
      <c r="BV111" s="76"/>
      <c r="BW111" s="76"/>
      <c r="BX111" s="76"/>
      <c r="BY111" s="76"/>
      <c r="BZ111" s="76"/>
      <c r="CA111" s="76"/>
      <c r="CB111" s="76"/>
      <c r="CC111" s="76"/>
      <c r="CD111" s="76"/>
      <c r="CE111" s="76"/>
      <c r="CF111" s="76"/>
      <c r="CG111" s="76"/>
      <c r="CH111" s="76"/>
    </row>
    <row r="112" spans="53:86">
      <c r="BA112" s="313" t="s">
        <v>795</v>
      </c>
      <c r="BB112" s="76"/>
      <c r="BC112" s="76"/>
      <c r="BD112" s="76"/>
      <c r="BE112" s="76"/>
      <c r="BF112" s="76"/>
      <c r="BG112" s="76"/>
      <c r="BH112" s="76"/>
      <c r="BI112" s="76"/>
      <c r="BJ112" s="76"/>
      <c r="BK112" s="76"/>
      <c r="BL112" s="76"/>
      <c r="BM112" s="311" t="s">
        <v>563</v>
      </c>
      <c r="BN112" s="76"/>
      <c r="BO112" s="76"/>
      <c r="BP112" s="76"/>
      <c r="BQ112" s="76"/>
      <c r="BR112" s="76"/>
      <c r="BS112" s="76"/>
      <c r="BT112" s="76"/>
      <c r="BU112" s="76"/>
      <c r="BV112" s="76"/>
      <c r="BW112" s="76"/>
      <c r="BX112" s="76"/>
      <c r="BY112" s="76"/>
      <c r="BZ112" s="76"/>
      <c r="CA112" s="76"/>
      <c r="CB112" s="76"/>
      <c r="CC112" s="76"/>
      <c r="CD112" s="76"/>
      <c r="CE112" s="76"/>
      <c r="CF112" s="76"/>
      <c r="CG112" s="76"/>
      <c r="CH112" s="76"/>
    </row>
    <row r="113" spans="53:86">
      <c r="BA113" s="313" t="s">
        <v>796</v>
      </c>
      <c r="BB113" s="76"/>
      <c r="BC113" s="76"/>
      <c r="BD113" s="76"/>
      <c r="BE113" s="76"/>
      <c r="BF113" s="76"/>
      <c r="BG113" s="76"/>
      <c r="BH113" s="76"/>
      <c r="BI113" s="76"/>
      <c r="BJ113" s="76"/>
      <c r="BK113" s="76"/>
      <c r="BL113" s="76"/>
      <c r="BM113" s="311" t="s">
        <v>564</v>
      </c>
      <c r="BN113" s="76"/>
      <c r="BO113" s="76"/>
      <c r="BP113" s="76"/>
      <c r="BQ113" s="76"/>
      <c r="BR113" s="76"/>
      <c r="BS113" s="76"/>
      <c r="BT113" s="76"/>
      <c r="BU113" s="76"/>
      <c r="BV113" s="76"/>
      <c r="BW113" s="76"/>
      <c r="BX113" s="76"/>
      <c r="BY113" s="76"/>
      <c r="BZ113" s="76"/>
      <c r="CA113" s="76"/>
      <c r="CB113" s="76"/>
      <c r="CC113" s="76"/>
      <c r="CD113" s="76"/>
      <c r="CE113" s="76"/>
      <c r="CF113" s="76"/>
      <c r="CG113" s="76"/>
      <c r="CH113" s="76"/>
    </row>
    <row r="114" spans="53:86" ht="15">
      <c r="BA114" s="348" t="s">
        <v>797</v>
      </c>
      <c r="BB114" s="76"/>
      <c r="BC114" s="76"/>
      <c r="BD114" s="76"/>
      <c r="BE114" s="76"/>
      <c r="BF114" s="76"/>
      <c r="BG114" s="76"/>
      <c r="BH114" s="76"/>
      <c r="BI114" s="76"/>
      <c r="BJ114" s="76"/>
      <c r="BK114" s="76"/>
      <c r="BL114" s="76"/>
      <c r="BM114" s="311" t="s">
        <v>565</v>
      </c>
      <c r="BN114" s="76"/>
      <c r="BO114" s="76"/>
      <c r="BP114" s="76"/>
      <c r="BQ114" s="76"/>
      <c r="BR114" s="76"/>
      <c r="BS114" s="76"/>
      <c r="BT114" s="76"/>
      <c r="BU114" s="76"/>
      <c r="BV114" s="76"/>
      <c r="BW114" s="76"/>
      <c r="BX114" s="76"/>
      <c r="BY114" s="76"/>
      <c r="BZ114" s="76"/>
      <c r="CA114" s="76"/>
      <c r="CB114" s="76"/>
      <c r="CC114" s="76"/>
      <c r="CD114" s="76"/>
      <c r="CE114" s="76"/>
      <c r="CF114" s="76"/>
      <c r="CG114" s="76"/>
      <c r="CH114" s="76"/>
    </row>
    <row r="115" spans="53:86">
      <c r="BA115" s="313" t="s">
        <v>798</v>
      </c>
      <c r="BB115" s="76"/>
      <c r="BC115" s="76"/>
      <c r="BD115" s="76"/>
      <c r="BE115" s="76"/>
      <c r="BF115" s="76"/>
      <c r="BG115" s="76"/>
      <c r="BH115" s="76"/>
      <c r="BI115" s="76"/>
      <c r="BJ115" s="76"/>
      <c r="BK115" s="76"/>
      <c r="BL115" s="76"/>
      <c r="BM115" s="311" t="s">
        <v>566</v>
      </c>
      <c r="BN115" s="76"/>
      <c r="BO115" s="76"/>
      <c r="BP115" s="76"/>
      <c r="BQ115" s="76"/>
      <c r="BR115" s="76"/>
      <c r="BS115" s="76"/>
      <c r="BT115" s="76"/>
      <c r="BU115" s="76"/>
      <c r="BV115" s="76"/>
      <c r="BW115" s="76"/>
      <c r="BX115" s="76"/>
      <c r="BY115" s="76"/>
      <c r="BZ115" s="76"/>
      <c r="CA115" s="76"/>
      <c r="CB115" s="76"/>
      <c r="CC115" s="76"/>
      <c r="CD115" s="76"/>
      <c r="CE115" s="76"/>
      <c r="CF115" s="76"/>
      <c r="CG115" s="76"/>
      <c r="CH115" s="76"/>
    </row>
    <row r="116" spans="53:86">
      <c r="BA116" s="313" t="s">
        <v>799</v>
      </c>
      <c r="BB116" s="76"/>
      <c r="BC116" s="76"/>
      <c r="BD116" s="76"/>
      <c r="BE116" s="76"/>
      <c r="BF116" s="76"/>
      <c r="BG116" s="76"/>
      <c r="BH116" s="76"/>
      <c r="BI116" s="76"/>
      <c r="BJ116" s="76"/>
      <c r="BK116" s="76"/>
      <c r="BL116" s="76"/>
      <c r="BM116" s="311" t="s">
        <v>567</v>
      </c>
      <c r="BN116" s="76"/>
      <c r="BO116" s="76"/>
      <c r="BP116" s="76"/>
      <c r="BQ116" s="76"/>
      <c r="BR116" s="76"/>
      <c r="BS116" s="76"/>
      <c r="BT116" s="76"/>
      <c r="BU116" s="76"/>
      <c r="BV116" s="76"/>
      <c r="BW116" s="76"/>
      <c r="BX116" s="76"/>
      <c r="BY116" s="76"/>
      <c r="BZ116" s="76"/>
      <c r="CA116" s="76"/>
      <c r="CB116" s="76"/>
      <c r="CC116" s="76"/>
      <c r="CD116" s="76"/>
      <c r="CE116" s="76"/>
      <c r="CF116" s="76"/>
      <c r="CG116" s="76"/>
      <c r="CH116" s="76"/>
    </row>
    <row r="117" spans="53:86">
      <c r="BA117" s="313" t="s">
        <v>800</v>
      </c>
      <c r="BB117" s="76"/>
      <c r="BC117" s="76"/>
      <c r="BD117" s="76"/>
      <c r="BE117" s="76"/>
      <c r="BF117" s="76"/>
      <c r="BG117" s="76"/>
      <c r="BH117" s="76"/>
      <c r="BI117" s="76"/>
      <c r="BJ117" s="76"/>
      <c r="BK117" s="76"/>
      <c r="BL117" s="76"/>
      <c r="BM117" s="311" t="s">
        <v>568</v>
      </c>
      <c r="BN117" s="76"/>
      <c r="BO117" s="76"/>
      <c r="BP117" s="76"/>
      <c r="BQ117" s="76"/>
      <c r="BR117" s="76"/>
      <c r="BS117" s="76"/>
      <c r="BT117" s="76"/>
      <c r="BU117" s="76"/>
      <c r="BV117" s="76"/>
      <c r="BW117" s="76"/>
      <c r="BX117" s="76"/>
      <c r="BY117" s="76"/>
      <c r="BZ117" s="76"/>
      <c r="CA117" s="76"/>
      <c r="CB117" s="76"/>
      <c r="CC117" s="76"/>
      <c r="CD117" s="76"/>
      <c r="CE117" s="76"/>
      <c r="CF117" s="76"/>
      <c r="CG117" s="76"/>
      <c r="CH117" s="76"/>
    </row>
    <row r="118" spans="53:86">
      <c r="BA118" s="313" t="s">
        <v>801</v>
      </c>
      <c r="BB118" s="76"/>
      <c r="BC118" s="76"/>
      <c r="BD118" s="76"/>
      <c r="BE118" s="76"/>
      <c r="BF118" s="76"/>
      <c r="BG118" s="76"/>
      <c r="BH118" s="76"/>
      <c r="BI118" s="76"/>
      <c r="BJ118" s="76"/>
      <c r="BK118" s="76"/>
      <c r="BL118" s="76"/>
      <c r="BM118" s="311" t="s">
        <v>569</v>
      </c>
      <c r="BN118" s="76"/>
      <c r="BO118" s="76"/>
      <c r="BP118" s="76"/>
      <c r="BQ118" s="76"/>
      <c r="BR118" s="76"/>
      <c r="BS118" s="76"/>
      <c r="BT118" s="76"/>
      <c r="BU118" s="76"/>
      <c r="BV118" s="76"/>
      <c r="BW118" s="76"/>
      <c r="BX118" s="76"/>
      <c r="BY118" s="76"/>
      <c r="BZ118" s="76"/>
      <c r="CA118" s="76"/>
      <c r="CB118" s="76"/>
      <c r="CC118" s="76"/>
      <c r="CD118" s="76"/>
      <c r="CE118" s="76"/>
      <c r="CF118" s="76"/>
      <c r="CG118" s="76"/>
      <c r="CH118" s="76"/>
    </row>
    <row r="119" spans="53:86">
      <c r="BA119" s="313" t="s">
        <v>802</v>
      </c>
      <c r="BB119" s="76"/>
      <c r="BC119" s="76"/>
      <c r="BD119" s="76"/>
      <c r="BE119" s="76"/>
      <c r="BF119" s="76"/>
      <c r="BG119" s="76"/>
      <c r="BH119" s="76"/>
      <c r="BI119" s="76"/>
      <c r="BJ119" s="76"/>
      <c r="BK119" s="76"/>
      <c r="BL119" s="76"/>
      <c r="BM119" s="311" t="s">
        <v>83</v>
      </c>
      <c r="BN119" s="76"/>
      <c r="BO119" s="76"/>
      <c r="BP119" s="76"/>
      <c r="BQ119" s="76"/>
      <c r="BR119" s="76"/>
      <c r="BS119" s="76"/>
      <c r="BT119" s="76"/>
      <c r="BU119" s="76"/>
      <c r="BV119" s="76"/>
      <c r="BW119" s="76"/>
      <c r="BX119" s="76"/>
      <c r="BY119" s="76"/>
      <c r="BZ119" s="76"/>
      <c r="CA119" s="76"/>
      <c r="CB119" s="76"/>
      <c r="CC119" s="76"/>
      <c r="CD119" s="76"/>
      <c r="CE119" s="76"/>
      <c r="CF119" s="76"/>
      <c r="CG119" s="76"/>
      <c r="CH119" s="76"/>
    </row>
    <row r="120" spans="53:86">
      <c r="BA120" s="313" t="s">
        <v>803</v>
      </c>
      <c r="BB120" s="76"/>
      <c r="BC120" s="76"/>
      <c r="BD120" s="76"/>
      <c r="BE120" s="76"/>
      <c r="BF120" s="76"/>
      <c r="BG120" s="76"/>
      <c r="BH120" s="76"/>
      <c r="BI120" s="76"/>
      <c r="BJ120" s="76"/>
      <c r="BK120" s="76"/>
      <c r="BL120" s="76"/>
      <c r="BM120" s="311" t="s">
        <v>570</v>
      </c>
      <c r="BN120" s="76"/>
      <c r="BO120" s="76"/>
      <c r="BP120" s="76"/>
      <c r="BQ120" s="76"/>
      <c r="BR120" s="76"/>
      <c r="BS120" s="76"/>
      <c r="BT120" s="76"/>
      <c r="BU120" s="76"/>
      <c r="BV120" s="76"/>
      <c r="BW120" s="76"/>
      <c r="BX120" s="76"/>
      <c r="BY120" s="76"/>
      <c r="BZ120" s="76"/>
      <c r="CA120" s="76"/>
      <c r="CB120" s="76"/>
      <c r="CC120" s="76"/>
      <c r="CD120" s="76"/>
      <c r="CE120" s="76"/>
      <c r="CF120" s="76"/>
      <c r="CG120" s="76"/>
      <c r="CH120" s="76"/>
    </row>
    <row r="121" spans="53:86" ht="15">
      <c r="BA121" s="348" t="s">
        <v>804</v>
      </c>
      <c r="BB121" s="76"/>
      <c r="BC121" s="76"/>
      <c r="BD121" s="76"/>
      <c r="BE121" s="76"/>
      <c r="BF121" s="76"/>
      <c r="BG121" s="76"/>
      <c r="BH121" s="76"/>
      <c r="BI121" s="76"/>
      <c r="BJ121" s="76"/>
      <c r="BK121" s="76"/>
      <c r="BL121" s="76"/>
      <c r="BM121" s="311" t="s">
        <v>571</v>
      </c>
      <c r="BN121" s="76"/>
      <c r="BO121" s="76"/>
      <c r="BP121" s="76"/>
      <c r="BQ121" s="76"/>
      <c r="BR121" s="76"/>
      <c r="BS121" s="76"/>
      <c r="BT121" s="76"/>
      <c r="BU121" s="76"/>
      <c r="BV121" s="76"/>
      <c r="BW121" s="76"/>
      <c r="BX121" s="76"/>
      <c r="BY121" s="76"/>
      <c r="BZ121" s="76"/>
      <c r="CA121" s="76"/>
      <c r="CB121" s="76"/>
      <c r="CC121" s="76"/>
      <c r="CD121" s="76"/>
      <c r="CE121" s="76"/>
      <c r="CF121" s="76"/>
      <c r="CG121" s="76"/>
      <c r="CH121" s="76"/>
    </row>
    <row r="122" spans="53:86">
      <c r="BA122" s="313" t="s">
        <v>805</v>
      </c>
      <c r="BB122" s="76"/>
      <c r="BC122" s="76"/>
      <c r="BD122" s="76"/>
      <c r="BE122" s="76"/>
      <c r="BF122" s="76"/>
      <c r="BG122" s="76"/>
      <c r="BH122" s="76"/>
      <c r="BI122" s="76"/>
      <c r="BJ122" s="76"/>
      <c r="BK122" s="76"/>
      <c r="BL122" s="76"/>
      <c r="BM122" s="311" t="s">
        <v>572</v>
      </c>
      <c r="BN122" s="76"/>
      <c r="BO122" s="76"/>
      <c r="BP122" s="76"/>
      <c r="BQ122" s="76"/>
      <c r="BR122" s="76"/>
      <c r="BS122" s="76"/>
      <c r="BT122" s="76"/>
      <c r="BU122" s="76"/>
      <c r="BV122" s="76"/>
      <c r="BW122" s="76"/>
      <c r="BX122" s="76"/>
      <c r="BY122" s="76"/>
      <c r="BZ122" s="76"/>
      <c r="CA122" s="76"/>
      <c r="CB122" s="76"/>
      <c r="CC122" s="76"/>
      <c r="CD122" s="76"/>
      <c r="CE122" s="76"/>
      <c r="CF122" s="76"/>
      <c r="CG122" s="76"/>
      <c r="CH122" s="76"/>
    </row>
    <row r="123" spans="53:86" ht="15">
      <c r="BA123" s="348" t="s">
        <v>806</v>
      </c>
      <c r="BB123" s="76"/>
      <c r="BC123" s="76"/>
      <c r="BD123" s="76"/>
      <c r="BE123" s="76"/>
      <c r="BF123" s="76"/>
      <c r="BG123" s="76"/>
      <c r="BH123" s="76"/>
      <c r="BI123" s="76"/>
      <c r="BJ123" s="76"/>
      <c r="BK123" s="76"/>
      <c r="BL123" s="76"/>
      <c r="BM123" s="311" t="s">
        <v>573</v>
      </c>
      <c r="BN123" s="76"/>
      <c r="BO123" s="76"/>
      <c r="BP123" s="76"/>
      <c r="BQ123" s="76"/>
      <c r="BR123" s="76"/>
      <c r="BS123" s="76"/>
      <c r="BT123" s="76"/>
      <c r="BU123" s="76"/>
      <c r="BV123" s="76"/>
      <c r="BW123" s="76"/>
      <c r="BX123" s="76"/>
      <c r="BY123" s="76"/>
      <c r="BZ123" s="76"/>
      <c r="CA123" s="76"/>
      <c r="CB123" s="76"/>
      <c r="CC123" s="76"/>
      <c r="CD123" s="76"/>
      <c r="CE123" s="76"/>
      <c r="CF123" s="76"/>
      <c r="CG123" s="76"/>
      <c r="CH123" s="76"/>
    </row>
    <row r="124" spans="53:86">
      <c r="BA124" s="313" t="s">
        <v>807</v>
      </c>
      <c r="BB124" s="76"/>
      <c r="BC124" s="76"/>
      <c r="BD124" s="76"/>
      <c r="BE124" s="76"/>
      <c r="BF124" s="76"/>
      <c r="BG124" s="76"/>
      <c r="BH124" s="76"/>
      <c r="BI124" s="76"/>
      <c r="BJ124" s="76"/>
      <c r="BK124" s="76"/>
      <c r="BL124" s="76"/>
      <c r="BM124" s="311" t="s">
        <v>574</v>
      </c>
      <c r="BN124" s="76"/>
      <c r="BO124" s="76"/>
      <c r="BP124" s="76"/>
      <c r="BQ124" s="76"/>
      <c r="BR124" s="76"/>
      <c r="BS124" s="76"/>
      <c r="BT124" s="76"/>
      <c r="BU124" s="76"/>
      <c r="BV124" s="76"/>
      <c r="BW124" s="76"/>
      <c r="BX124" s="76"/>
      <c r="BY124" s="76"/>
      <c r="BZ124" s="76"/>
      <c r="CA124" s="76"/>
      <c r="CB124" s="76"/>
      <c r="CC124" s="76"/>
      <c r="CD124" s="76"/>
      <c r="CE124" s="76"/>
      <c r="CF124" s="76"/>
      <c r="CG124" s="76"/>
      <c r="CH124" s="76"/>
    </row>
    <row r="125" spans="53:86">
      <c r="BA125" s="76"/>
      <c r="BB125" s="76"/>
      <c r="BC125" s="76"/>
      <c r="BD125" s="76"/>
      <c r="BE125" s="76"/>
      <c r="BF125" s="76"/>
      <c r="BG125" s="76"/>
      <c r="BH125" s="76"/>
      <c r="BI125" s="76"/>
      <c r="BJ125" s="76"/>
      <c r="BK125" s="76"/>
      <c r="BL125" s="76"/>
      <c r="BM125" s="311" t="s">
        <v>575</v>
      </c>
      <c r="BN125" s="76"/>
      <c r="BO125" s="76"/>
      <c r="BP125" s="76"/>
      <c r="BQ125" s="76"/>
      <c r="BR125" s="76"/>
      <c r="BS125" s="76"/>
      <c r="BT125" s="76"/>
      <c r="BU125" s="76"/>
      <c r="BV125" s="76"/>
      <c r="BW125" s="76"/>
      <c r="BX125" s="76"/>
      <c r="BY125" s="76"/>
      <c r="BZ125" s="76"/>
      <c r="CA125" s="76"/>
      <c r="CB125" s="76"/>
      <c r="CC125" s="76"/>
      <c r="CD125" s="76"/>
      <c r="CE125" s="76"/>
      <c r="CF125" s="76"/>
      <c r="CG125" s="76"/>
      <c r="CH125" s="76"/>
    </row>
    <row r="126" spans="53:86">
      <c r="BA126" s="76"/>
      <c r="BB126" s="76"/>
      <c r="BC126" s="76"/>
      <c r="BD126" s="76"/>
      <c r="BE126" s="76"/>
      <c r="BF126" s="76"/>
      <c r="BG126" s="76"/>
      <c r="BH126" s="76"/>
      <c r="BI126" s="76"/>
      <c r="BJ126" s="76"/>
      <c r="BK126" s="76"/>
      <c r="BL126" s="76"/>
      <c r="BM126" s="311" t="s">
        <v>576</v>
      </c>
      <c r="BN126" s="76"/>
      <c r="BO126" s="76"/>
      <c r="BP126" s="76"/>
      <c r="BQ126" s="76"/>
      <c r="BR126" s="76"/>
      <c r="BS126" s="76"/>
      <c r="BT126" s="76"/>
      <c r="BU126" s="76"/>
      <c r="BV126" s="76"/>
      <c r="BW126" s="76"/>
      <c r="BX126" s="76"/>
      <c r="BY126" s="76"/>
      <c r="BZ126" s="76"/>
      <c r="CA126" s="76"/>
      <c r="CB126" s="76"/>
      <c r="CC126" s="76"/>
      <c r="CD126" s="76"/>
      <c r="CE126" s="76"/>
      <c r="CF126" s="76"/>
      <c r="CG126" s="76"/>
      <c r="CH126" s="76"/>
    </row>
    <row r="127" spans="53:86">
      <c r="BA127" s="76"/>
      <c r="BB127" s="76"/>
      <c r="BC127" s="76"/>
      <c r="BD127" s="76"/>
      <c r="BE127" s="76"/>
      <c r="BF127" s="76"/>
      <c r="BG127" s="76"/>
      <c r="BH127" s="76"/>
      <c r="BI127" s="76"/>
      <c r="BJ127" s="76"/>
      <c r="BK127" s="76"/>
      <c r="BL127" s="76"/>
      <c r="BM127" s="311" t="s">
        <v>577</v>
      </c>
      <c r="BN127" s="76"/>
      <c r="BO127" s="76"/>
      <c r="BP127" s="76"/>
      <c r="BQ127" s="76"/>
      <c r="BR127" s="76"/>
      <c r="BS127" s="76"/>
      <c r="BT127" s="76"/>
      <c r="BU127" s="76"/>
      <c r="BV127" s="76"/>
      <c r="BW127" s="76"/>
      <c r="BX127" s="76"/>
      <c r="BY127" s="76"/>
      <c r="BZ127" s="76"/>
      <c r="CA127" s="76"/>
      <c r="CB127" s="76"/>
      <c r="CC127" s="76"/>
      <c r="CD127" s="76"/>
      <c r="CE127" s="76"/>
      <c r="CF127" s="76"/>
      <c r="CG127" s="76"/>
      <c r="CH127" s="76"/>
    </row>
    <row r="128" spans="53:86">
      <c r="BA128" s="76"/>
      <c r="BB128" s="76"/>
      <c r="BC128" s="76"/>
      <c r="BD128" s="76"/>
      <c r="BE128" s="76"/>
      <c r="BF128" s="76"/>
      <c r="BG128" s="76"/>
      <c r="BH128" s="76"/>
      <c r="BI128" s="76"/>
      <c r="BJ128" s="76"/>
      <c r="BK128" s="76"/>
      <c r="BL128" s="76"/>
      <c r="BM128" s="311" t="s">
        <v>578</v>
      </c>
      <c r="BN128" s="76"/>
      <c r="BO128" s="76"/>
      <c r="BP128" s="76"/>
      <c r="BQ128" s="76"/>
      <c r="BR128" s="76"/>
      <c r="BS128" s="76"/>
      <c r="BT128" s="76"/>
      <c r="BU128" s="76"/>
      <c r="BV128" s="76"/>
      <c r="BW128" s="76"/>
      <c r="BX128" s="76"/>
      <c r="BY128" s="76"/>
      <c r="BZ128" s="76"/>
      <c r="CA128" s="76"/>
      <c r="CB128" s="76"/>
      <c r="CC128" s="76"/>
      <c r="CD128" s="76"/>
      <c r="CE128" s="76"/>
      <c r="CF128" s="76"/>
      <c r="CG128" s="76"/>
      <c r="CH128" s="76"/>
    </row>
    <row r="129" spans="53:86">
      <c r="BA129" s="76"/>
      <c r="BB129" s="76"/>
      <c r="BC129" s="76"/>
      <c r="BD129" s="76"/>
      <c r="BE129" s="76"/>
      <c r="BF129" s="76"/>
      <c r="BG129" s="76"/>
      <c r="BH129" s="76"/>
      <c r="BI129" s="76"/>
      <c r="BJ129" s="76"/>
      <c r="BK129" s="76"/>
      <c r="BL129" s="76"/>
      <c r="BM129" s="311" t="s">
        <v>579</v>
      </c>
      <c r="BN129" s="76"/>
      <c r="BO129" s="76"/>
      <c r="BP129" s="76"/>
      <c r="BQ129" s="76"/>
      <c r="BR129" s="76"/>
      <c r="BS129" s="76"/>
      <c r="BT129" s="76"/>
      <c r="BU129" s="76"/>
      <c r="BV129" s="76"/>
      <c r="BW129" s="76"/>
      <c r="BX129" s="76"/>
      <c r="BY129" s="76"/>
      <c r="BZ129" s="76"/>
      <c r="CA129" s="76"/>
      <c r="CB129" s="76"/>
      <c r="CC129" s="76"/>
      <c r="CD129" s="76"/>
      <c r="CE129" s="76"/>
      <c r="CF129" s="76"/>
      <c r="CG129" s="76"/>
      <c r="CH129" s="76"/>
    </row>
    <row r="130" spans="53:86">
      <c r="BA130" s="76"/>
      <c r="BB130" s="76"/>
      <c r="BC130" s="76"/>
      <c r="BD130" s="76"/>
      <c r="BE130" s="76"/>
      <c r="BF130" s="76"/>
      <c r="BG130" s="76"/>
      <c r="BH130" s="76"/>
      <c r="BI130" s="76"/>
      <c r="BJ130" s="76"/>
      <c r="BK130" s="76"/>
      <c r="BL130" s="76"/>
      <c r="BM130" s="311" t="s">
        <v>580</v>
      </c>
      <c r="BN130" s="76"/>
      <c r="BO130" s="76"/>
      <c r="BP130" s="76"/>
      <c r="BQ130" s="76"/>
      <c r="BR130" s="76"/>
      <c r="BS130" s="76"/>
      <c r="BT130" s="76"/>
      <c r="BU130" s="76"/>
      <c r="BV130" s="76"/>
      <c r="BW130" s="76"/>
      <c r="BX130" s="76"/>
      <c r="BY130" s="76"/>
      <c r="BZ130" s="76"/>
      <c r="CA130" s="76"/>
      <c r="CB130" s="76"/>
      <c r="CC130" s="76"/>
      <c r="CD130" s="76"/>
      <c r="CE130" s="76"/>
      <c r="CF130" s="76"/>
      <c r="CG130" s="76"/>
      <c r="CH130" s="76"/>
    </row>
    <row r="131" spans="53:86">
      <c r="BA131" s="76"/>
      <c r="BB131" s="76"/>
      <c r="BC131" s="76"/>
      <c r="BD131" s="76"/>
      <c r="BE131" s="76"/>
      <c r="BF131" s="76"/>
      <c r="BG131" s="76"/>
      <c r="BH131" s="76"/>
      <c r="BI131" s="76"/>
      <c r="BJ131" s="76"/>
      <c r="BK131" s="76"/>
      <c r="BL131" s="76"/>
      <c r="BM131" s="311" t="s">
        <v>581</v>
      </c>
      <c r="BN131" s="76"/>
      <c r="BO131" s="76"/>
      <c r="BP131" s="76"/>
      <c r="BQ131" s="76"/>
      <c r="BR131" s="76"/>
      <c r="BS131" s="76"/>
      <c r="BT131" s="76"/>
      <c r="BU131" s="76"/>
      <c r="BV131" s="76"/>
      <c r="BW131" s="76"/>
      <c r="BX131" s="76"/>
      <c r="BY131" s="76"/>
      <c r="BZ131" s="76"/>
      <c r="CA131" s="76"/>
      <c r="CB131" s="76"/>
      <c r="CC131" s="76"/>
      <c r="CD131" s="76"/>
      <c r="CE131" s="76"/>
      <c r="CF131" s="76"/>
      <c r="CG131" s="76"/>
      <c r="CH131" s="76"/>
    </row>
    <row r="132" spans="53:86">
      <c r="BA132" s="76"/>
      <c r="BB132" s="76"/>
      <c r="BC132" s="76"/>
      <c r="BD132" s="76"/>
      <c r="BE132" s="76"/>
      <c r="BF132" s="76"/>
      <c r="BG132" s="76"/>
      <c r="BH132" s="76"/>
      <c r="BI132" s="76"/>
      <c r="BJ132" s="76"/>
      <c r="BK132" s="76"/>
      <c r="BL132" s="76"/>
      <c r="BM132" s="311" t="s">
        <v>582</v>
      </c>
      <c r="BN132" s="76"/>
      <c r="BO132" s="76"/>
      <c r="BP132" s="76"/>
      <c r="BQ132" s="76"/>
      <c r="BR132" s="76"/>
      <c r="BS132" s="76"/>
      <c r="BT132" s="76"/>
      <c r="BU132" s="76"/>
      <c r="BV132" s="76"/>
      <c r="BW132" s="76"/>
      <c r="BX132" s="76"/>
      <c r="BY132" s="76"/>
      <c r="BZ132" s="76"/>
      <c r="CA132" s="76"/>
      <c r="CB132" s="76"/>
      <c r="CC132" s="76"/>
      <c r="CD132" s="76"/>
      <c r="CE132" s="76"/>
      <c r="CF132" s="76"/>
      <c r="CG132" s="76"/>
      <c r="CH132" s="76"/>
    </row>
    <row r="133" spans="53:86">
      <c r="BA133" s="76"/>
      <c r="BB133" s="76"/>
      <c r="BC133" s="76"/>
      <c r="BD133" s="76"/>
      <c r="BE133" s="76"/>
      <c r="BF133" s="76"/>
      <c r="BG133" s="76"/>
      <c r="BH133" s="76"/>
      <c r="BI133" s="76"/>
      <c r="BJ133" s="76"/>
      <c r="BK133" s="76"/>
      <c r="BL133" s="76"/>
      <c r="BM133" s="311" t="s">
        <v>583</v>
      </c>
      <c r="BN133" s="76"/>
      <c r="BO133" s="76"/>
      <c r="BP133" s="76"/>
      <c r="BQ133" s="76"/>
      <c r="BR133" s="76"/>
      <c r="BS133" s="76"/>
      <c r="BT133" s="76"/>
      <c r="BU133" s="76"/>
      <c r="BV133" s="76"/>
      <c r="BW133" s="76"/>
      <c r="BX133" s="76"/>
      <c r="BY133" s="76"/>
      <c r="BZ133" s="76"/>
      <c r="CA133" s="76"/>
      <c r="CB133" s="76"/>
      <c r="CC133" s="76"/>
      <c r="CD133" s="76"/>
      <c r="CE133" s="76"/>
      <c r="CF133" s="76"/>
      <c r="CG133" s="76"/>
      <c r="CH133" s="76"/>
    </row>
    <row r="134" spans="53:86">
      <c r="BA134" s="76"/>
      <c r="BB134" s="76"/>
      <c r="BC134" s="76"/>
      <c r="BD134" s="76"/>
      <c r="BE134" s="76"/>
      <c r="BF134" s="76"/>
      <c r="BG134" s="76"/>
      <c r="BH134" s="76"/>
      <c r="BI134" s="76"/>
      <c r="BJ134" s="76"/>
      <c r="BK134" s="76"/>
      <c r="BL134" s="76"/>
      <c r="BM134" s="311" t="s">
        <v>584</v>
      </c>
      <c r="BN134" s="76"/>
      <c r="BO134" s="76"/>
      <c r="BP134" s="76"/>
      <c r="BQ134" s="76"/>
      <c r="BR134" s="76"/>
      <c r="BS134" s="76"/>
      <c r="BT134" s="76"/>
      <c r="BU134" s="76"/>
      <c r="BV134" s="76"/>
      <c r="BW134" s="76"/>
      <c r="BX134" s="76"/>
      <c r="BY134" s="76"/>
      <c r="BZ134" s="76"/>
      <c r="CA134" s="76"/>
      <c r="CB134" s="76"/>
      <c r="CC134" s="76"/>
      <c r="CD134" s="76"/>
      <c r="CE134" s="76"/>
      <c r="CF134" s="76"/>
      <c r="CG134" s="76"/>
      <c r="CH134" s="76"/>
    </row>
    <row r="135" spans="53:86">
      <c r="BA135" s="76"/>
      <c r="BB135" s="76"/>
      <c r="BC135" s="76"/>
      <c r="BD135" s="76"/>
      <c r="BE135" s="76"/>
      <c r="BF135" s="76"/>
      <c r="BG135" s="76"/>
      <c r="BH135" s="76"/>
      <c r="BI135" s="76"/>
      <c r="BJ135" s="76"/>
      <c r="BK135" s="76"/>
      <c r="BL135" s="76"/>
      <c r="BM135" s="311" t="s">
        <v>585</v>
      </c>
      <c r="BN135" s="76"/>
      <c r="BO135" s="76"/>
      <c r="BP135" s="76"/>
      <c r="BQ135" s="76"/>
      <c r="BR135" s="76"/>
      <c r="BS135" s="76"/>
      <c r="BT135" s="76"/>
      <c r="BU135" s="76"/>
      <c r="BV135" s="76"/>
      <c r="BW135" s="76"/>
      <c r="BX135" s="76"/>
      <c r="BY135" s="76"/>
      <c r="BZ135" s="76"/>
      <c r="CA135" s="76"/>
      <c r="CB135" s="76"/>
      <c r="CC135" s="76"/>
      <c r="CD135" s="76"/>
      <c r="CE135" s="76"/>
      <c r="CF135" s="76"/>
      <c r="CG135" s="76"/>
      <c r="CH135" s="76"/>
    </row>
    <row r="136" spans="53:86">
      <c r="BA136" s="76"/>
      <c r="BB136" s="76"/>
      <c r="BC136" s="76"/>
      <c r="BD136" s="76"/>
      <c r="BE136" s="76"/>
      <c r="BF136" s="76"/>
      <c r="BG136" s="76"/>
      <c r="BH136" s="76"/>
      <c r="BI136" s="76"/>
      <c r="BJ136" s="76"/>
      <c r="BK136" s="76"/>
      <c r="BL136" s="76"/>
      <c r="BM136" s="311" t="s">
        <v>586</v>
      </c>
      <c r="BN136" s="76"/>
      <c r="BO136" s="76"/>
      <c r="BP136" s="76"/>
      <c r="BQ136" s="76"/>
      <c r="BR136" s="76"/>
      <c r="BS136" s="76"/>
      <c r="BT136" s="76"/>
      <c r="BU136" s="76"/>
      <c r="BV136" s="76"/>
      <c r="BW136" s="76"/>
      <c r="BX136" s="76"/>
      <c r="BY136" s="76"/>
      <c r="BZ136" s="76"/>
      <c r="CA136" s="76"/>
      <c r="CB136" s="76"/>
      <c r="CC136" s="76"/>
      <c r="CD136" s="76"/>
      <c r="CE136" s="76"/>
      <c r="CF136" s="76"/>
      <c r="CG136" s="76"/>
      <c r="CH136" s="76"/>
    </row>
    <row r="137" spans="53:86">
      <c r="BA137" s="76"/>
      <c r="BB137" s="76"/>
      <c r="BC137" s="76"/>
      <c r="BD137" s="76"/>
      <c r="BE137" s="76"/>
      <c r="BF137" s="76"/>
      <c r="BG137" s="76"/>
      <c r="BH137" s="76"/>
      <c r="BI137" s="76"/>
      <c r="BJ137" s="76"/>
      <c r="BK137" s="76"/>
      <c r="BL137" s="76"/>
      <c r="BM137" s="311" t="s">
        <v>656</v>
      </c>
      <c r="BN137" s="76"/>
      <c r="BO137" s="76"/>
      <c r="BP137" s="76"/>
      <c r="BQ137" s="76"/>
      <c r="BR137" s="76"/>
      <c r="BS137" s="76"/>
      <c r="BT137" s="76"/>
      <c r="BU137" s="76"/>
      <c r="BV137" s="76"/>
      <c r="BW137" s="76"/>
      <c r="BX137" s="76"/>
      <c r="BY137" s="76"/>
      <c r="BZ137" s="76"/>
      <c r="CA137" s="76"/>
      <c r="CB137" s="76"/>
      <c r="CC137" s="76"/>
      <c r="CD137" s="76"/>
      <c r="CE137" s="76"/>
      <c r="CF137" s="76"/>
      <c r="CG137" s="76"/>
      <c r="CH137" s="76"/>
    </row>
    <row r="138" spans="53:86">
      <c r="BA138" s="76"/>
      <c r="BB138" s="76"/>
      <c r="BC138" s="76"/>
      <c r="BD138" s="76"/>
      <c r="BE138" s="76"/>
      <c r="BF138" s="76"/>
      <c r="BG138" s="76"/>
      <c r="BH138" s="76"/>
      <c r="BI138" s="76"/>
      <c r="BJ138" s="76"/>
      <c r="BK138" s="76"/>
      <c r="BL138" s="76"/>
      <c r="BM138" s="311" t="s">
        <v>587</v>
      </c>
      <c r="BN138" s="76"/>
      <c r="BO138" s="76"/>
      <c r="BP138" s="76"/>
      <c r="BQ138" s="76"/>
      <c r="BR138" s="76"/>
      <c r="BS138" s="76"/>
      <c r="BT138" s="76"/>
      <c r="BU138" s="76"/>
      <c r="BV138" s="76"/>
      <c r="BW138" s="76"/>
      <c r="BX138" s="76"/>
      <c r="BY138" s="76"/>
      <c r="BZ138" s="76"/>
      <c r="CA138" s="76"/>
      <c r="CB138" s="76"/>
      <c r="CC138" s="76"/>
      <c r="CD138" s="76"/>
      <c r="CE138" s="76"/>
      <c r="CF138" s="76"/>
      <c r="CG138" s="76"/>
      <c r="CH138" s="76"/>
    </row>
    <row r="139" spans="53:86">
      <c r="BA139" s="76"/>
      <c r="BB139" s="76"/>
      <c r="BC139" s="76"/>
      <c r="BD139" s="76"/>
      <c r="BE139" s="76"/>
      <c r="BF139" s="76"/>
      <c r="BG139" s="76"/>
      <c r="BH139" s="76"/>
      <c r="BI139" s="76"/>
      <c r="BJ139" s="76"/>
      <c r="BK139" s="76"/>
      <c r="BL139" s="76"/>
      <c r="BM139" s="310" t="s">
        <v>588</v>
      </c>
      <c r="BN139" s="76"/>
      <c r="BO139" s="76"/>
      <c r="BP139" s="76"/>
      <c r="BQ139" s="76"/>
      <c r="BR139" s="76"/>
      <c r="BS139" s="76"/>
      <c r="BT139" s="76"/>
      <c r="BU139" s="76"/>
      <c r="BV139" s="76"/>
      <c r="BW139" s="76"/>
      <c r="BX139" s="76"/>
      <c r="BY139" s="76"/>
      <c r="BZ139" s="76"/>
      <c r="CA139" s="76"/>
      <c r="CB139" s="76"/>
      <c r="CC139" s="76"/>
      <c r="CD139" s="76"/>
      <c r="CE139" s="76"/>
      <c r="CF139" s="76"/>
      <c r="CG139" s="76"/>
      <c r="CH139" s="76"/>
    </row>
    <row r="140" spans="53:86">
      <c r="BA140" s="76"/>
      <c r="BB140" s="76"/>
      <c r="BC140" s="76"/>
      <c r="BD140" s="76"/>
      <c r="BE140" s="76"/>
      <c r="BF140" s="76"/>
      <c r="BG140" s="76"/>
      <c r="BH140" s="76"/>
      <c r="BI140" s="76"/>
      <c r="BJ140" s="76"/>
      <c r="BK140" s="76"/>
      <c r="BL140" s="76"/>
      <c r="BM140" s="311" t="s">
        <v>589</v>
      </c>
      <c r="BN140" s="76"/>
      <c r="BO140" s="76"/>
      <c r="BP140" s="76"/>
      <c r="BQ140" s="76"/>
      <c r="BR140" s="76"/>
      <c r="BS140" s="76"/>
      <c r="BT140" s="76"/>
      <c r="BU140" s="76"/>
      <c r="BV140" s="76"/>
      <c r="BW140" s="76"/>
      <c r="BX140" s="76"/>
      <c r="BY140" s="76"/>
      <c r="BZ140" s="76"/>
      <c r="CA140" s="76"/>
      <c r="CB140" s="76"/>
      <c r="CC140" s="76"/>
      <c r="CD140" s="76"/>
      <c r="CE140" s="76"/>
      <c r="CF140" s="76"/>
      <c r="CG140" s="76"/>
      <c r="CH140" s="76"/>
    </row>
    <row r="141" spans="53:86">
      <c r="BA141" s="76"/>
      <c r="BB141" s="76"/>
      <c r="BC141" s="76"/>
      <c r="BD141" s="76"/>
      <c r="BE141" s="76"/>
      <c r="BF141" s="76"/>
      <c r="BG141" s="76"/>
      <c r="BH141" s="76"/>
      <c r="BI141" s="76"/>
      <c r="BJ141" s="76"/>
      <c r="BK141" s="76"/>
      <c r="BL141" s="76"/>
      <c r="BM141" s="311" t="s">
        <v>590</v>
      </c>
      <c r="BN141" s="76"/>
      <c r="BO141" s="76"/>
      <c r="BP141" s="76"/>
      <c r="BQ141" s="76"/>
      <c r="BR141" s="76"/>
      <c r="BS141" s="76"/>
      <c r="BT141" s="76"/>
      <c r="BU141" s="76"/>
      <c r="BV141" s="76"/>
      <c r="BW141" s="76"/>
      <c r="BX141" s="76"/>
      <c r="BY141" s="76"/>
      <c r="BZ141" s="76"/>
      <c r="CA141" s="76"/>
      <c r="CB141" s="76"/>
      <c r="CC141" s="76"/>
      <c r="CD141" s="76"/>
      <c r="CE141" s="76"/>
      <c r="CF141" s="76"/>
      <c r="CG141" s="76"/>
      <c r="CH141" s="76"/>
    </row>
    <row r="142" spans="53:86">
      <c r="BA142" s="76"/>
      <c r="BB142" s="76"/>
      <c r="BC142" s="76"/>
      <c r="BD142" s="76"/>
      <c r="BE142" s="76"/>
      <c r="BF142" s="76"/>
      <c r="BG142" s="76"/>
      <c r="BH142" s="76"/>
      <c r="BI142" s="76"/>
      <c r="BJ142" s="76"/>
      <c r="BK142" s="76"/>
      <c r="BL142" s="76"/>
      <c r="BM142" s="311" t="s">
        <v>591</v>
      </c>
      <c r="BN142" s="76"/>
      <c r="BO142" s="76"/>
      <c r="BP142" s="76"/>
      <c r="BQ142" s="76"/>
      <c r="BR142" s="76"/>
      <c r="BS142" s="76"/>
      <c r="BT142" s="76"/>
      <c r="BU142" s="76"/>
      <c r="BV142" s="76"/>
      <c r="BW142" s="76"/>
      <c r="BX142" s="76"/>
      <c r="BY142" s="76"/>
      <c r="BZ142" s="76"/>
      <c r="CA142" s="76"/>
      <c r="CB142" s="76"/>
      <c r="CC142" s="76"/>
      <c r="CD142" s="76"/>
      <c r="CE142" s="76"/>
      <c r="CF142" s="76"/>
      <c r="CG142" s="76"/>
      <c r="CH142" s="76"/>
    </row>
    <row r="143" spans="53:86">
      <c r="BA143" s="76"/>
      <c r="BB143" s="76"/>
      <c r="BC143" s="76"/>
      <c r="BD143" s="76"/>
      <c r="BE143" s="76"/>
      <c r="BF143" s="76"/>
      <c r="BG143" s="76"/>
      <c r="BH143" s="76"/>
      <c r="BI143" s="76"/>
      <c r="BJ143" s="76"/>
      <c r="BK143" s="76"/>
      <c r="BL143" s="76"/>
      <c r="BM143" s="311" t="s">
        <v>592</v>
      </c>
      <c r="BN143" s="76"/>
      <c r="BO143" s="76"/>
      <c r="BP143" s="76"/>
      <c r="BQ143" s="76"/>
      <c r="BR143" s="76"/>
      <c r="BS143" s="76"/>
      <c r="BT143" s="76"/>
      <c r="BU143" s="76"/>
      <c r="BV143" s="76"/>
      <c r="BW143" s="76"/>
      <c r="BX143" s="76"/>
      <c r="BY143" s="76"/>
      <c r="BZ143" s="76"/>
      <c r="CA143" s="76"/>
      <c r="CB143" s="76"/>
      <c r="CC143" s="76"/>
      <c r="CD143" s="76"/>
      <c r="CE143" s="76"/>
      <c r="CF143" s="76"/>
      <c r="CG143" s="76"/>
      <c r="CH143" s="76"/>
    </row>
    <row r="144" spans="53:86">
      <c r="BA144" s="76"/>
      <c r="BB144" s="76"/>
      <c r="BC144" s="76"/>
      <c r="BD144" s="76"/>
      <c r="BE144" s="76"/>
      <c r="BF144" s="76"/>
      <c r="BG144" s="76"/>
      <c r="BH144" s="76"/>
      <c r="BI144" s="76"/>
      <c r="BJ144" s="76"/>
      <c r="BK144" s="76"/>
      <c r="BL144" s="76"/>
      <c r="BM144" s="311" t="s">
        <v>593</v>
      </c>
      <c r="BN144" s="76"/>
      <c r="BO144" s="76"/>
      <c r="BP144" s="76"/>
      <c r="BQ144" s="76"/>
      <c r="BR144" s="76"/>
      <c r="BS144" s="76"/>
      <c r="BT144" s="76"/>
      <c r="BU144" s="76"/>
      <c r="BV144" s="76"/>
      <c r="BW144" s="76"/>
      <c r="BX144" s="76"/>
      <c r="BY144" s="76"/>
      <c r="BZ144" s="76"/>
      <c r="CA144" s="76"/>
      <c r="CB144" s="76"/>
      <c r="CC144" s="76"/>
      <c r="CD144" s="76"/>
      <c r="CE144" s="76"/>
      <c r="CF144" s="76"/>
      <c r="CG144" s="76"/>
      <c r="CH144" s="76"/>
    </row>
    <row r="145" spans="53:86">
      <c r="BA145" s="76"/>
      <c r="BB145" s="76"/>
      <c r="BC145" s="76"/>
      <c r="BD145" s="76"/>
      <c r="BE145" s="76"/>
      <c r="BF145" s="76"/>
      <c r="BG145" s="76"/>
      <c r="BH145" s="76"/>
      <c r="BI145" s="76"/>
      <c r="BJ145" s="76"/>
      <c r="BK145" s="76"/>
      <c r="BL145" s="76"/>
      <c r="BM145" s="311" t="s">
        <v>594</v>
      </c>
      <c r="BN145" s="76"/>
      <c r="BO145" s="76"/>
      <c r="BP145" s="76"/>
      <c r="BQ145" s="76"/>
      <c r="BR145" s="76"/>
      <c r="BS145" s="76"/>
      <c r="BT145" s="76"/>
      <c r="BU145" s="76"/>
      <c r="BV145" s="76"/>
      <c r="BW145" s="76"/>
      <c r="BX145" s="76"/>
      <c r="BY145" s="76"/>
      <c r="BZ145" s="76"/>
      <c r="CA145" s="76"/>
      <c r="CB145" s="76"/>
      <c r="CC145" s="76"/>
      <c r="CD145" s="76"/>
      <c r="CE145" s="76"/>
      <c r="CF145" s="76"/>
      <c r="CG145" s="76"/>
      <c r="CH145" s="76"/>
    </row>
    <row r="146" spans="53:86">
      <c r="BA146" s="76"/>
      <c r="BB146" s="76"/>
      <c r="BC146" s="76"/>
      <c r="BD146" s="76"/>
      <c r="BE146" s="76"/>
      <c r="BF146" s="76"/>
      <c r="BG146" s="76"/>
      <c r="BH146" s="76"/>
      <c r="BI146" s="76"/>
      <c r="BJ146" s="76"/>
      <c r="BK146" s="76"/>
      <c r="BL146" s="76"/>
      <c r="BM146" s="311" t="s">
        <v>595</v>
      </c>
      <c r="BN146" s="76"/>
      <c r="BO146" s="76"/>
      <c r="BP146" s="76"/>
      <c r="BQ146" s="76"/>
      <c r="BR146" s="76"/>
      <c r="BS146" s="76"/>
      <c r="BT146" s="76"/>
      <c r="BU146" s="76"/>
      <c r="BV146" s="76"/>
      <c r="BW146" s="76"/>
      <c r="BX146" s="76"/>
      <c r="BY146" s="76"/>
      <c r="BZ146" s="76"/>
      <c r="CA146" s="76"/>
      <c r="CB146" s="76"/>
      <c r="CC146" s="76"/>
      <c r="CD146" s="76"/>
      <c r="CE146" s="76"/>
      <c r="CF146" s="76"/>
      <c r="CG146" s="76"/>
      <c r="CH146" s="76"/>
    </row>
    <row r="147" spans="53:86">
      <c r="BA147" s="76"/>
      <c r="BB147" s="76"/>
      <c r="BC147" s="76"/>
      <c r="BD147" s="76"/>
      <c r="BE147" s="76"/>
      <c r="BF147" s="76"/>
      <c r="BG147" s="76"/>
      <c r="BH147" s="76"/>
      <c r="BI147" s="76"/>
      <c r="BJ147" s="76"/>
      <c r="BK147" s="76"/>
      <c r="BL147" s="76"/>
      <c r="BM147" s="311" t="s">
        <v>596</v>
      </c>
      <c r="BN147" s="76"/>
      <c r="BO147" s="76"/>
      <c r="BP147" s="76"/>
      <c r="BQ147" s="76"/>
      <c r="BR147" s="76"/>
      <c r="BS147" s="76"/>
      <c r="BT147" s="76"/>
      <c r="BU147" s="76"/>
      <c r="BV147" s="76"/>
      <c r="BW147" s="76"/>
      <c r="BX147" s="76"/>
      <c r="BY147" s="76"/>
      <c r="BZ147" s="76"/>
      <c r="CA147" s="76"/>
      <c r="CB147" s="76"/>
      <c r="CC147" s="76"/>
      <c r="CD147" s="76"/>
      <c r="CE147" s="76"/>
      <c r="CF147" s="76"/>
      <c r="CG147" s="76"/>
      <c r="CH147" s="76"/>
    </row>
    <row r="148" spans="53:86">
      <c r="BA148" s="76"/>
      <c r="BB148" s="76"/>
      <c r="BC148" s="76"/>
      <c r="BD148" s="76"/>
      <c r="BE148" s="76"/>
      <c r="BF148" s="76"/>
      <c r="BG148" s="76"/>
      <c r="BH148" s="76"/>
      <c r="BI148" s="76"/>
      <c r="BJ148" s="76"/>
      <c r="BK148" s="76"/>
      <c r="BL148" s="76"/>
      <c r="BM148" s="311" t="s">
        <v>597</v>
      </c>
      <c r="BN148" s="76"/>
      <c r="BO148" s="76"/>
      <c r="BP148" s="76"/>
      <c r="BQ148" s="76"/>
      <c r="BR148" s="76"/>
      <c r="BS148" s="76"/>
      <c r="BT148" s="76"/>
      <c r="BU148" s="76"/>
      <c r="BV148" s="76"/>
      <c r="BW148" s="76"/>
      <c r="BX148" s="76"/>
      <c r="BY148" s="76"/>
      <c r="BZ148" s="76"/>
      <c r="CA148" s="76"/>
      <c r="CB148" s="76"/>
      <c r="CC148" s="76"/>
      <c r="CD148" s="76"/>
      <c r="CE148" s="76"/>
      <c r="CF148" s="76"/>
      <c r="CG148" s="76"/>
      <c r="CH148" s="76"/>
    </row>
    <row r="149" spans="53:86">
      <c r="BA149" s="76"/>
      <c r="BB149" s="76"/>
      <c r="BC149" s="76"/>
      <c r="BD149" s="76"/>
      <c r="BE149" s="76"/>
      <c r="BF149" s="76"/>
      <c r="BG149" s="76"/>
      <c r="BH149" s="76"/>
      <c r="BI149" s="76"/>
      <c r="BJ149" s="76"/>
      <c r="BK149" s="76"/>
      <c r="BL149" s="76"/>
      <c r="BM149" s="311" t="s">
        <v>598</v>
      </c>
      <c r="BN149" s="76"/>
      <c r="BO149" s="76"/>
      <c r="BP149" s="76"/>
      <c r="BQ149" s="76"/>
      <c r="BR149" s="76"/>
      <c r="BS149" s="76"/>
      <c r="BT149" s="76"/>
      <c r="BU149" s="76"/>
      <c r="BV149" s="76"/>
      <c r="BW149" s="76"/>
      <c r="BX149" s="76"/>
      <c r="BY149" s="76"/>
      <c r="BZ149" s="76"/>
      <c r="CA149" s="76"/>
      <c r="CB149" s="76"/>
      <c r="CC149" s="76"/>
      <c r="CD149" s="76"/>
      <c r="CE149" s="76"/>
      <c r="CF149" s="76"/>
      <c r="CG149" s="76"/>
      <c r="CH149" s="76"/>
    </row>
    <row r="150" spans="53:86">
      <c r="BA150" s="76"/>
      <c r="BB150" s="76"/>
      <c r="BC150" s="76"/>
      <c r="BD150" s="76"/>
      <c r="BE150" s="76"/>
      <c r="BF150" s="76"/>
      <c r="BG150" s="76"/>
      <c r="BH150" s="76"/>
      <c r="BI150" s="76"/>
      <c r="BJ150" s="76"/>
      <c r="BK150" s="76"/>
      <c r="BL150" s="76"/>
      <c r="BM150" s="311" t="s">
        <v>599</v>
      </c>
      <c r="BN150" s="76"/>
      <c r="BO150" s="76"/>
      <c r="BP150" s="76"/>
      <c r="BQ150" s="76"/>
      <c r="BR150" s="76"/>
      <c r="BS150" s="76"/>
      <c r="BT150" s="76"/>
      <c r="BU150" s="76"/>
      <c r="BV150" s="76"/>
      <c r="BW150" s="76"/>
      <c r="BX150" s="76"/>
      <c r="BY150" s="76"/>
      <c r="BZ150" s="76"/>
      <c r="CA150" s="76"/>
      <c r="CB150" s="76"/>
      <c r="CC150" s="76"/>
      <c r="CD150" s="76"/>
      <c r="CE150" s="76"/>
      <c r="CF150" s="76"/>
      <c r="CG150" s="76"/>
      <c r="CH150" s="76"/>
    </row>
    <row r="151" spans="53:86">
      <c r="BA151" s="76"/>
      <c r="BB151" s="76"/>
      <c r="BC151" s="76"/>
      <c r="BD151" s="76"/>
      <c r="BE151" s="76"/>
      <c r="BF151" s="76"/>
      <c r="BG151" s="76"/>
      <c r="BH151" s="76"/>
      <c r="BI151" s="76"/>
      <c r="BJ151" s="76"/>
      <c r="BK151" s="76"/>
      <c r="BL151" s="76"/>
      <c r="BM151" s="311" t="s">
        <v>600</v>
      </c>
      <c r="BN151" s="76"/>
      <c r="BO151" s="76"/>
      <c r="BP151" s="76"/>
      <c r="BQ151" s="76"/>
      <c r="BR151" s="76"/>
      <c r="BS151" s="76"/>
      <c r="BT151" s="76"/>
      <c r="BU151" s="76"/>
      <c r="BV151" s="76"/>
      <c r="BW151" s="76"/>
      <c r="BX151" s="76"/>
      <c r="BY151" s="76"/>
      <c r="BZ151" s="76"/>
      <c r="CA151" s="76"/>
      <c r="CB151" s="76"/>
      <c r="CC151" s="76"/>
      <c r="CD151" s="76"/>
      <c r="CE151" s="76"/>
      <c r="CF151" s="76"/>
      <c r="CG151" s="76"/>
      <c r="CH151" s="76"/>
    </row>
    <row r="152" spans="53:86">
      <c r="BA152" s="76"/>
      <c r="BB152" s="76"/>
      <c r="BC152" s="76"/>
      <c r="BD152" s="76"/>
      <c r="BE152" s="76"/>
      <c r="BF152" s="76"/>
      <c r="BG152" s="76"/>
      <c r="BH152" s="76"/>
      <c r="BI152" s="76"/>
      <c r="BJ152" s="76"/>
      <c r="BK152" s="76"/>
      <c r="BL152" s="76"/>
      <c r="BM152" s="311" t="s">
        <v>601</v>
      </c>
      <c r="BN152" s="76"/>
      <c r="BO152" s="76"/>
      <c r="BP152" s="76"/>
      <c r="BQ152" s="76"/>
      <c r="BR152" s="76"/>
      <c r="BS152" s="76"/>
      <c r="BT152" s="76"/>
      <c r="BU152" s="76"/>
      <c r="BV152" s="76"/>
      <c r="BW152" s="76"/>
      <c r="BX152" s="76"/>
      <c r="BY152" s="76"/>
      <c r="BZ152" s="76"/>
      <c r="CA152" s="76"/>
      <c r="CB152" s="76"/>
      <c r="CC152" s="76"/>
      <c r="CD152" s="76"/>
      <c r="CE152" s="76"/>
      <c r="CF152" s="76"/>
      <c r="CG152" s="76"/>
      <c r="CH152" s="76"/>
    </row>
    <row r="153" spans="53:86">
      <c r="BA153" s="76"/>
      <c r="BB153" s="76"/>
      <c r="BC153" s="76"/>
      <c r="BD153" s="76"/>
      <c r="BE153" s="76"/>
      <c r="BF153" s="76"/>
      <c r="BG153" s="76"/>
      <c r="BH153" s="76"/>
      <c r="BI153" s="76"/>
      <c r="BJ153" s="76"/>
      <c r="BK153" s="76"/>
      <c r="BL153" s="76"/>
      <c r="BM153" s="311" t="s">
        <v>657</v>
      </c>
      <c r="BN153" s="76"/>
      <c r="BO153" s="76"/>
      <c r="BP153" s="76"/>
      <c r="BQ153" s="76"/>
      <c r="BR153" s="76"/>
      <c r="BS153" s="76"/>
      <c r="BT153" s="76"/>
      <c r="BU153" s="76"/>
      <c r="BV153" s="76"/>
      <c r="BW153" s="76"/>
      <c r="BX153" s="76"/>
      <c r="BY153" s="76"/>
      <c r="BZ153" s="76"/>
      <c r="CA153" s="76"/>
      <c r="CB153" s="76"/>
      <c r="CC153" s="76"/>
      <c r="CD153" s="76"/>
      <c r="CE153" s="76"/>
      <c r="CF153" s="76"/>
      <c r="CG153" s="76"/>
      <c r="CH153" s="76"/>
    </row>
    <row r="154" spans="53:86">
      <c r="BA154" s="76"/>
      <c r="BB154" s="76"/>
      <c r="BC154" s="76"/>
      <c r="BD154" s="76"/>
      <c r="BE154" s="76"/>
      <c r="BF154" s="76"/>
      <c r="BG154" s="76"/>
      <c r="BH154" s="76"/>
      <c r="BI154" s="76"/>
      <c r="BJ154" s="76"/>
      <c r="BK154" s="76"/>
      <c r="BL154" s="76"/>
      <c r="BM154" s="311" t="s">
        <v>602</v>
      </c>
      <c r="BN154" s="76"/>
      <c r="BO154" s="76"/>
      <c r="BP154" s="76"/>
      <c r="BQ154" s="76"/>
      <c r="BR154" s="76"/>
      <c r="BS154" s="76"/>
      <c r="BT154" s="76"/>
      <c r="BU154" s="76"/>
      <c r="BV154" s="76"/>
      <c r="BW154" s="76"/>
      <c r="BX154" s="76"/>
      <c r="BY154" s="76"/>
      <c r="BZ154" s="76"/>
      <c r="CA154" s="76"/>
      <c r="CB154" s="76"/>
      <c r="CC154" s="76"/>
      <c r="CD154" s="76"/>
      <c r="CE154" s="76"/>
      <c r="CF154" s="76"/>
      <c r="CG154" s="76"/>
      <c r="CH154" s="76"/>
    </row>
    <row r="155" spans="53:86">
      <c r="BA155" s="76"/>
      <c r="BB155" s="76"/>
      <c r="BC155" s="76"/>
      <c r="BD155" s="76"/>
      <c r="BE155" s="76"/>
      <c r="BF155" s="76"/>
      <c r="BG155" s="76"/>
      <c r="BH155" s="76"/>
      <c r="BI155" s="76"/>
      <c r="BJ155" s="76"/>
      <c r="BK155" s="76"/>
      <c r="BL155" s="76"/>
      <c r="BM155" s="311" t="s">
        <v>603</v>
      </c>
      <c r="BN155" s="76"/>
      <c r="BO155" s="76"/>
      <c r="BP155" s="76"/>
      <c r="BQ155" s="76"/>
      <c r="BR155" s="76"/>
      <c r="BS155" s="76"/>
      <c r="BT155" s="76"/>
      <c r="BU155" s="76"/>
      <c r="BV155" s="76"/>
      <c r="BW155" s="76"/>
      <c r="BX155" s="76"/>
      <c r="BY155" s="76"/>
      <c r="BZ155" s="76"/>
      <c r="CA155" s="76"/>
      <c r="CB155" s="76"/>
      <c r="CC155" s="76"/>
      <c r="CD155" s="76"/>
      <c r="CE155" s="76"/>
      <c r="CF155" s="76"/>
      <c r="CG155" s="76"/>
      <c r="CH155" s="76"/>
    </row>
    <row r="156" spans="53:86">
      <c r="BA156" s="76"/>
      <c r="BB156" s="76"/>
      <c r="BC156" s="76"/>
      <c r="BD156" s="76"/>
      <c r="BE156" s="76"/>
      <c r="BF156" s="76"/>
      <c r="BG156" s="76"/>
      <c r="BH156" s="76"/>
      <c r="BI156" s="76"/>
      <c r="BJ156" s="76"/>
      <c r="BK156" s="76"/>
      <c r="BL156" s="76"/>
      <c r="BM156" s="311" t="s">
        <v>604</v>
      </c>
      <c r="BN156" s="76"/>
      <c r="BO156" s="76"/>
      <c r="BP156" s="76"/>
      <c r="BQ156" s="76"/>
      <c r="BR156" s="76"/>
      <c r="BS156" s="76"/>
      <c r="BT156" s="76"/>
      <c r="BU156" s="76"/>
      <c r="BV156" s="76"/>
      <c r="BW156" s="76"/>
      <c r="BX156" s="76"/>
      <c r="BY156" s="76"/>
      <c r="BZ156" s="76"/>
      <c r="CA156" s="76"/>
      <c r="CB156" s="76"/>
      <c r="CC156" s="76"/>
      <c r="CD156" s="76"/>
      <c r="CE156" s="76"/>
      <c r="CF156" s="76"/>
      <c r="CG156" s="76"/>
      <c r="CH156" s="76"/>
    </row>
    <row r="157" spans="53:86">
      <c r="BA157" s="76"/>
      <c r="BB157" s="76"/>
      <c r="BC157" s="76"/>
      <c r="BD157" s="76"/>
      <c r="BE157" s="76"/>
      <c r="BF157" s="76"/>
      <c r="BG157" s="76"/>
      <c r="BH157" s="76"/>
      <c r="BI157" s="76"/>
      <c r="BJ157" s="76"/>
      <c r="BK157" s="76"/>
      <c r="BL157" s="76"/>
      <c r="BM157" s="311" t="s">
        <v>605</v>
      </c>
      <c r="BN157" s="76"/>
      <c r="BO157" s="76"/>
      <c r="BP157" s="76"/>
      <c r="BQ157" s="76"/>
      <c r="BR157" s="76"/>
      <c r="BS157" s="76"/>
      <c r="BT157" s="76"/>
      <c r="BU157" s="76"/>
      <c r="BV157" s="76"/>
      <c r="BW157" s="76"/>
      <c r="BX157" s="76"/>
      <c r="BY157" s="76"/>
      <c r="BZ157" s="76"/>
      <c r="CA157" s="76"/>
      <c r="CB157" s="76"/>
      <c r="CC157" s="76"/>
      <c r="CD157" s="76"/>
      <c r="CE157" s="76"/>
      <c r="CF157" s="76"/>
      <c r="CG157" s="76"/>
      <c r="CH157" s="76"/>
    </row>
    <row r="158" spans="53:86">
      <c r="BA158" s="76"/>
      <c r="BB158" s="76"/>
      <c r="BC158" s="76"/>
      <c r="BD158" s="76"/>
      <c r="BE158" s="76"/>
      <c r="BF158" s="76"/>
      <c r="BG158" s="76"/>
      <c r="BH158" s="76"/>
      <c r="BI158" s="76"/>
      <c r="BJ158" s="76"/>
      <c r="BK158" s="76"/>
      <c r="BL158" s="76"/>
      <c r="BM158" s="311" t="s">
        <v>606</v>
      </c>
      <c r="BN158" s="76"/>
      <c r="BO158" s="76"/>
      <c r="BP158" s="76"/>
      <c r="BQ158" s="76"/>
      <c r="BR158" s="76"/>
      <c r="BS158" s="76"/>
      <c r="BT158" s="76"/>
      <c r="BU158" s="76"/>
      <c r="BV158" s="76"/>
      <c r="BW158" s="76"/>
      <c r="BX158" s="76"/>
      <c r="BY158" s="76"/>
      <c r="BZ158" s="76"/>
      <c r="CA158" s="76"/>
      <c r="CB158" s="76"/>
      <c r="CC158" s="76"/>
      <c r="CD158" s="76"/>
      <c r="CE158" s="76"/>
      <c r="CF158" s="76"/>
      <c r="CG158" s="76"/>
      <c r="CH158" s="76"/>
    </row>
    <row r="159" spans="53:86">
      <c r="BA159" s="76"/>
      <c r="BB159" s="76"/>
      <c r="BC159" s="76"/>
      <c r="BD159" s="76"/>
      <c r="BE159" s="76"/>
      <c r="BF159" s="76"/>
      <c r="BG159" s="76"/>
      <c r="BH159" s="76"/>
      <c r="BI159" s="76"/>
      <c r="BJ159" s="76"/>
      <c r="BK159" s="76"/>
      <c r="BL159" s="76"/>
      <c r="BM159" s="311" t="s">
        <v>658</v>
      </c>
      <c r="BN159" s="76"/>
      <c r="BO159" s="76"/>
      <c r="BP159" s="76"/>
      <c r="BQ159" s="76"/>
      <c r="BR159" s="76"/>
      <c r="BS159" s="76"/>
      <c r="BT159" s="76"/>
      <c r="BU159" s="76"/>
      <c r="BV159" s="76"/>
      <c r="BW159" s="76"/>
      <c r="BX159" s="76"/>
      <c r="BY159" s="76"/>
      <c r="BZ159" s="76"/>
      <c r="CA159" s="76"/>
      <c r="CB159" s="76"/>
      <c r="CC159" s="76"/>
      <c r="CD159" s="76"/>
      <c r="CE159" s="76"/>
      <c r="CF159" s="76"/>
      <c r="CG159" s="76"/>
      <c r="CH159" s="76"/>
    </row>
    <row r="160" spans="53:86">
      <c r="BA160" s="76"/>
      <c r="BB160" s="76"/>
      <c r="BC160" s="76"/>
      <c r="BD160" s="76"/>
      <c r="BE160" s="76"/>
      <c r="BF160" s="76"/>
      <c r="BG160" s="76"/>
      <c r="BH160" s="76"/>
      <c r="BI160" s="76"/>
      <c r="BJ160" s="76"/>
      <c r="BK160" s="76"/>
      <c r="BL160" s="76"/>
      <c r="BM160" s="311" t="s">
        <v>607</v>
      </c>
      <c r="BN160" s="76"/>
      <c r="BO160" s="76"/>
      <c r="BP160" s="76"/>
      <c r="BQ160" s="76"/>
      <c r="BR160" s="76"/>
      <c r="BS160" s="76"/>
      <c r="BT160" s="76"/>
      <c r="BU160" s="76"/>
      <c r="BV160" s="76"/>
      <c r="BW160" s="76"/>
      <c r="BX160" s="76"/>
      <c r="BY160" s="76"/>
      <c r="BZ160" s="76"/>
      <c r="CA160" s="76"/>
      <c r="CB160" s="76"/>
      <c r="CC160" s="76"/>
      <c r="CD160" s="76"/>
      <c r="CE160" s="76"/>
      <c r="CF160" s="76"/>
      <c r="CG160" s="76"/>
      <c r="CH160" s="76"/>
    </row>
    <row r="161" spans="53:86">
      <c r="BA161" s="76"/>
      <c r="BB161" s="76"/>
      <c r="BC161" s="76"/>
      <c r="BD161" s="76"/>
      <c r="BE161" s="76"/>
      <c r="BF161" s="76"/>
      <c r="BG161" s="76"/>
      <c r="BH161" s="76"/>
      <c r="BI161" s="76"/>
      <c r="BJ161" s="76"/>
      <c r="BK161" s="76"/>
      <c r="BL161" s="76"/>
      <c r="BM161" s="311" t="s">
        <v>608</v>
      </c>
      <c r="BN161" s="76"/>
      <c r="BO161" s="76"/>
      <c r="BP161" s="76"/>
      <c r="BQ161" s="76"/>
      <c r="BR161" s="76"/>
      <c r="BS161" s="76"/>
      <c r="BT161" s="76"/>
      <c r="BU161" s="76"/>
      <c r="BV161" s="76"/>
      <c r="BW161" s="76"/>
      <c r="BX161" s="76"/>
      <c r="BY161" s="76"/>
      <c r="BZ161" s="76"/>
      <c r="CA161" s="76"/>
      <c r="CB161" s="76"/>
      <c r="CC161" s="76"/>
      <c r="CD161" s="76"/>
      <c r="CE161" s="76"/>
      <c r="CF161" s="76"/>
      <c r="CG161" s="76"/>
      <c r="CH161" s="76"/>
    </row>
    <row r="162" spans="53:86">
      <c r="BA162" s="76"/>
      <c r="BB162" s="76"/>
      <c r="BC162" s="76"/>
      <c r="BD162" s="76"/>
      <c r="BE162" s="76"/>
      <c r="BF162" s="76"/>
      <c r="BG162" s="76"/>
      <c r="BH162" s="76"/>
      <c r="BI162" s="76"/>
      <c r="BJ162" s="76"/>
      <c r="BK162" s="76"/>
      <c r="BL162" s="76"/>
      <c r="BM162" s="310" t="s">
        <v>609</v>
      </c>
      <c r="BN162" s="76"/>
      <c r="BO162" s="76"/>
      <c r="BP162" s="76"/>
      <c r="BQ162" s="76"/>
      <c r="BR162" s="76"/>
      <c r="BS162" s="76"/>
      <c r="BT162" s="76"/>
      <c r="BU162" s="76"/>
      <c r="BV162" s="76"/>
      <c r="BW162" s="76"/>
      <c r="BX162" s="76"/>
      <c r="BY162" s="76"/>
      <c r="BZ162" s="76"/>
      <c r="CA162" s="76"/>
      <c r="CB162" s="76"/>
      <c r="CC162" s="76"/>
      <c r="CD162" s="76"/>
      <c r="CE162" s="76"/>
      <c r="CF162" s="76"/>
      <c r="CG162" s="76"/>
      <c r="CH162" s="76"/>
    </row>
    <row r="163" spans="53:86">
      <c r="BA163" s="76"/>
      <c r="BB163" s="76"/>
      <c r="BC163" s="76"/>
      <c r="BD163" s="76"/>
      <c r="BE163" s="76"/>
      <c r="BF163" s="76"/>
      <c r="BG163" s="76"/>
      <c r="BH163" s="76"/>
      <c r="BI163" s="76"/>
      <c r="BJ163" s="76"/>
      <c r="BK163" s="76"/>
      <c r="BL163" s="76"/>
      <c r="BM163" s="311" t="s">
        <v>80</v>
      </c>
      <c r="BN163" s="76"/>
      <c r="BO163" s="76"/>
      <c r="BP163" s="76"/>
      <c r="BQ163" s="76"/>
      <c r="BR163" s="76"/>
      <c r="BS163" s="76"/>
      <c r="BT163" s="76"/>
      <c r="BU163" s="76"/>
      <c r="BV163" s="76"/>
      <c r="BW163" s="76"/>
      <c r="BX163" s="76"/>
      <c r="BY163" s="76"/>
      <c r="BZ163" s="76"/>
      <c r="CA163" s="76"/>
      <c r="CB163" s="76"/>
      <c r="CC163" s="76"/>
      <c r="CD163" s="76"/>
      <c r="CE163" s="76"/>
      <c r="CF163" s="76"/>
      <c r="CG163" s="76"/>
      <c r="CH163" s="76"/>
    </row>
    <row r="164" spans="53:86">
      <c r="BA164" s="76"/>
      <c r="BB164" s="76"/>
      <c r="BC164" s="76"/>
      <c r="BD164" s="76"/>
      <c r="BE164" s="76"/>
      <c r="BF164" s="76"/>
      <c r="BG164" s="76"/>
      <c r="BH164" s="76"/>
      <c r="BI164" s="76"/>
      <c r="BJ164" s="76"/>
      <c r="BK164" s="76"/>
      <c r="BL164" s="76"/>
      <c r="BM164" s="310" t="s">
        <v>610</v>
      </c>
      <c r="BN164" s="76"/>
      <c r="BO164" s="76"/>
      <c r="BP164" s="76"/>
      <c r="BQ164" s="76"/>
      <c r="BR164" s="76"/>
      <c r="BS164" s="76"/>
      <c r="BT164" s="76"/>
      <c r="BU164" s="76"/>
      <c r="BV164" s="76"/>
      <c r="BW164" s="76"/>
      <c r="BX164" s="76"/>
      <c r="BY164" s="76"/>
      <c r="BZ164" s="76"/>
      <c r="CA164" s="76"/>
      <c r="CB164" s="76"/>
      <c r="CC164" s="76"/>
      <c r="CD164" s="76"/>
      <c r="CE164" s="76"/>
      <c r="CF164" s="76"/>
      <c r="CG164" s="76"/>
      <c r="CH164" s="76"/>
    </row>
    <row r="165" spans="53:86">
      <c r="BA165" s="76"/>
      <c r="BB165" s="76"/>
      <c r="BC165" s="76"/>
      <c r="BD165" s="76"/>
      <c r="BE165" s="76"/>
      <c r="BF165" s="76"/>
      <c r="BG165" s="76"/>
      <c r="BH165" s="76"/>
      <c r="BI165" s="76"/>
      <c r="BJ165" s="76"/>
      <c r="BK165" s="76"/>
      <c r="BL165" s="76"/>
      <c r="BM165" s="311" t="s">
        <v>611</v>
      </c>
      <c r="BN165" s="76"/>
      <c r="BO165" s="76"/>
      <c r="BP165" s="76"/>
      <c r="BQ165" s="76"/>
      <c r="BR165" s="76"/>
      <c r="BS165" s="76"/>
      <c r="BT165" s="76"/>
      <c r="BU165" s="76"/>
      <c r="BV165" s="76"/>
      <c r="BW165" s="76"/>
      <c r="BX165" s="76"/>
      <c r="BY165" s="76"/>
      <c r="BZ165" s="76"/>
      <c r="CA165" s="76"/>
      <c r="CB165" s="76"/>
      <c r="CC165" s="76"/>
      <c r="CD165" s="76"/>
      <c r="CE165" s="76"/>
      <c r="CF165" s="76"/>
      <c r="CG165" s="76"/>
      <c r="CH165" s="76"/>
    </row>
    <row r="166" spans="53:86">
      <c r="BA166" s="76"/>
      <c r="BB166" s="76"/>
      <c r="BC166" s="76"/>
      <c r="BD166" s="76"/>
      <c r="BE166" s="76"/>
      <c r="BF166" s="76"/>
      <c r="BG166" s="76"/>
      <c r="BH166" s="76"/>
      <c r="BI166" s="76"/>
      <c r="BJ166" s="76"/>
      <c r="BK166" s="76"/>
      <c r="BL166" s="76"/>
      <c r="BM166" s="311" t="s">
        <v>612</v>
      </c>
      <c r="BN166" s="76"/>
      <c r="BO166" s="76"/>
      <c r="BP166" s="76"/>
      <c r="BQ166" s="76"/>
      <c r="BR166" s="76"/>
      <c r="BS166" s="76"/>
      <c r="BT166" s="76"/>
      <c r="BU166" s="76"/>
      <c r="BV166" s="76"/>
      <c r="BW166" s="76"/>
      <c r="BX166" s="76"/>
      <c r="BY166" s="76"/>
      <c r="BZ166" s="76"/>
      <c r="CA166" s="76"/>
      <c r="CB166" s="76"/>
      <c r="CC166" s="76"/>
      <c r="CD166" s="76"/>
      <c r="CE166" s="76"/>
      <c r="CF166" s="76"/>
      <c r="CG166" s="76"/>
      <c r="CH166" s="76"/>
    </row>
    <row r="167" spans="53:86">
      <c r="BA167" s="76"/>
      <c r="BB167" s="76"/>
      <c r="BC167" s="76"/>
      <c r="BD167" s="76"/>
      <c r="BE167" s="76"/>
      <c r="BF167" s="76"/>
      <c r="BG167" s="76"/>
      <c r="BH167" s="76"/>
      <c r="BI167" s="76"/>
      <c r="BJ167" s="76"/>
      <c r="BK167" s="76"/>
      <c r="BL167" s="76"/>
      <c r="BM167" s="311" t="s">
        <v>613</v>
      </c>
      <c r="BN167" s="76"/>
      <c r="BO167" s="76"/>
      <c r="BP167" s="76"/>
      <c r="BQ167" s="76"/>
      <c r="BR167" s="76"/>
      <c r="BS167" s="76"/>
      <c r="BT167" s="76"/>
      <c r="BU167" s="76"/>
      <c r="BV167" s="76"/>
      <c r="BW167" s="76"/>
      <c r="BX167" s="76"/>
      <c r="BY167" s="76"/>
      <c r="BZ167" s="76"/>
      <c r="CA167" s="76"/>
      <c r="CB167" s="76"/>
      <c r="CC167" s="76"/>
      <c r="CD167" s="76"/>
      <c r="CE167" s="76"/>
      <c r="CF167" s="76"/>
      <c r="CG167" s="76"/>
      <c r="CH167" s="76"/>
    </row>
    <row r="168" spans="53:86">
      <c r="BA168" s="76"/>
      <c r="BB168" s="76"/>
      <c r="BC168" s="76"/>
      <c r="BD168" s="76"/>
      <c r="BE168" s="76"/>
      <c r="BF168" s="76"/>
      <c r="BG168" s="76"/>
      <c r="BH168" s="76"/>
      <c r="BI168" s="76"/>
      <c r="BJ168" s="76"/>
      <c r="BK168" s="76"/>
      <c r="BL168" s="76"/>
      <c r="BM168" s="311" t="s">
        <v>614</v>
      </c>
      <c r="BN168" s="76"/>
      <c r="BO168" s="76"/>
      <c r="BP168" s="76"/>
      <c r="BQ168" s="76"/>
      <c r="BR168" s="76"/>
      <c r="BS168" s="76"/>
      <c r="BT168" s="76"/>
      <c r="BU168" s="76"/>
      <c r="BV168" s="76"/>
      <c r="BW168" s="76"/>
      <c r="BX168" s="76"/>
      <c r="BY168" s="76"/>
      <c r="BZ168" s="76"/>
      <c r="CA168" s="76"/>
      <c r="CB168" s="76"/>
      <c r="CC168" s="76"/>
      <c r="CD168" s="76"/>
      <c r="CE168" s="76"/>
      <c r="CF168" s="76"/>
      <c r="CG168" s="76"/>
      <c r="CH168" s="76"/>
    </row>
    <row r="169" spans="53:86">
      <c r="BA169" s="76"/>
      <c r="BB169" s="76"/>
      <c r="BC169" s="76"/>
      <c r="BD169" s="76"/>
      <c r="BE169" s="76"/>
      <c r="BF169" s="76"/>
      <c r="BG169" s="76"/>
      <c r="BH169" s="76"/>
      <c r="BI169" s="76"/>
      <c r="BJ169" s="76"/>
      <c r="BK169" s="76"/>
      <c r="BL169" s="76"/>
      <c r="BM169" s="311" t="s">
        <v>615</v>
      </c>
      <c r="BN169" s="76"/>
      <c r="BO169" s="76"/>
      <c r="BP169" s="76"/>
      <c r="BQ169" s="76"/>
      <c r="BR169" s="76"/>
      <c r="BS169" s="76"/>
      <c r="BT169" s="76"/>
      <c r="BU169" s="76"/>
      <c r="BV169" s="76"/>
      <c r="BW169" s="76"/>
      <c r="BX169" s="76"/>
      <c r="BY169" s="76"/>
      <c r="BZ169" s="76"/>
      <c r="CA169" s="76"/>
      <c r="CB169" s="76"/>
      <c r="CC169" s="76"/>
      <c r="CD169" s="76"/>
      <c r="CE169" s="76"/>
      <c r="CF169" s="76"/>
      <c r="CG169" s="76"/>
      <c r="CH169" s="76"/>
    </row>
    <row r="170" spans="53:86">
      <c r="BA170" s="76"/>
      <c r="BB170" s="76"/>
      <c r="BC170" s="76"/>
      <c r="BD170" s="76"/>
      <c r="BE170" s="76"/>
      <c r="BF170" s="76"/>
      <c r="BG170" s="76"/>
      <c r="BH170" s="76"/>
      <c r="BI170" s="76"/>
      <c r="BJ170" s="76"/>
      <c r="BK170" s="76"/>
      <c r="BL170" s="76"/>
      <c r="BM170" s="311" t="s">
        <v>616</v>
      </c>
      <c r="BN170" s="76"/>
      <c r="BO170" s="76"/>
      <c r="BP170" s="76"/>
      <c r="BQ170" s="76"/>
      <c r="BR170" s="76"/>
      <c r="BS170" s="76"/>
      <c r="BT170" s="76"/>
      <c r="BU170" s="76"/>
      <c r="BV170" s="76"/>
      <c r="BW170" s="76"/>
      <c r="BX170" s="76"/>
      <c r="BY170" s="76"/>
      <c r="BZ170" s="76"/>
      <c r="CA170" s="76"/>
      <c r="CB170" s="76"/>
      <c r="CC170" s="76"/>
      <c r="CD170" s="76"/>
      <c r="CE170" s="76"/>
      <c r="CF170" s="76"/>
      <c r="CG170" s="76"/>
      <c r="CH170" s="76"/>
    </row>
    <row r="171" spans="53:86">
      <c r="BA171" s="76"/>
      <c r="BB171" s="76"/>
      <c r="BC171" s="76"/>
      <c r="BD171" s="76"/>
      <c r="BE171" s="76"/>
      <c r="BF171" s="76"/>
      <c r="BG171" s="76"/>
      <c r="BH171" s="76"/>
      <c r="BI171" s="76"/>
      <c r="BJ171" s="76"/>
      <c r="BK171" s="76"/>
      <c r="BL171" s="76"/>
      <c r="BM171" s="311" t="s">
        <v>617</v>
      </c>
      <c r="BN171" s="76"/>
      <c r="BO171" s="76"/>
      <c r="BP171" s="76"/>
      <c r="BQ171" s="76"/>
      <c r="BR171" s="76"/>
      <c r="BS171" s="76"/>
      <c r="BT171" s="76"/>
      <c r="BU171" s="76"/>
      <c r="BV171" s="76"/>
      <c r="BW171" s="76"/>
      <c r="BX171" s="76"/>
      <c r="BY171" s="76"/>
      <c r="BZ171" s="76"/>
      <c r="CA171" s="76"/>
      <c r="CB171" s="76"/>
      <c r="CC171" s="76"/>
      <c r="CD171" s="76"/>
      <c r="CE171" s="76"/>
      <c r="CF171" s="76"/>
      <c r="CG171" s="76"/>
      <c r="CH171" s="76"/>
    </row>
    <row r="172" spans="53:86">
      <c r="BA172" s="76"/>
      <c r="BB172" s="76"/>
      <c r="BC172" s="76"/>
      <c r="BD172" s="76"/>
      <c r="BE172" s="76"/>
      <c r="BF172" s="76"/>
      <c r="BG172" s="76"/>
      <c r="BH172" s="76"/>
      <c r="BI172" s="76"/>
      <c r="BJ172" s="76"/>
      <c r="BK172" s="76"/>
      <c r="BL172" s="76"/>
      <c r="BM172" s="310" t="s">
        <v>618</v>
      </c>
      <c r="BN172" s="76"/>
      <c r="BO172" s="76"/>
      <c r="BP172" s="76"/>
      <c r="BQ172" s="76"/>
      <c r="BR172" s="76"/>
      <c r="BS172" s="76"/>
      <c r="BT172" s="76"/>
      <c r="BU172" s="76"/>
      <c r="BV172" s="76"/>
      <c r="BW172" s="76"/>
      <c r="BX172" s="76"/>
      <c r="BY172" s="76"/>
      <c r="BZ172" s="76"/>
      <c r="CA172" s="76"/>
      <c r="CB172" s="76"/>
      <c r="CC172" s="76"/>
      <c r="CD172" s="76"/>
      <c r="CE172" s="76"/>
      <c r="CF172" s="76"/>
      <c r="CG172" s="76"/>
      <c r="CH172" s="76"/>
    </row>
    <row r="173" spans="53:86">
      <c r="BA173" s="76"/>
      <c r="BB173" s="76"/>
      <c r="BC173" s="76"/>
      <c r="BD173" s="76"/>
      <c r="BE173" s="76"/>
      <c r="BF173" s="76"/>
      <c r="BG173" s="76"/>
      <c r="BH173" s="76"/>
      <c r="BI173" s="76"/>
      <c r="BJ173" s="76"/>
      <c r="BK173" s="76"/>
      <c r="BL173" s="76"/>
      <c r="BM173" s="311" t="s">
        <v>619</v>
      </c>
      <c r="BN173" s="76"/>
      <c r="BO173" s="76"/>
      <c r="BP173" s="76"/>
      <c r="BQ173" s="76"/>
      <c r="BR173" s="76"/>
      <c r="BS173" s="76"/>
      <c r="BT173" s="76"/>
      <c r="BU173" s="76"/>
      <c r="BV173" s="76"/>
      <c r="BW173" s="76"/>
      <c r="BX173" s="76"/>
      <c r="BY173" s="76"/>
      <c r="BZ173" s="76"/>
      <c r="CA173" s="76"/>
      <c r="CB173" s="76"/>
      <c r="CC173" s="76"/>
      <c r="CD173" s="76"/>
      <c r="CE173" s="76"/>
      <c r="CF173" s="76"/>
      <c r="CG173" s="76"/>
      <c r="CH173" s="76"/>
    </row>
    <row r="174" spans="53:86">
      <c r="BA174" s="76"/>
      <c r="BB174" s="76"/>
      <c r="BC174" s="76"/>
      <c r="BD174" s="76"/>
      <c r="BE174" s="76"/>
      <c r="BF174" s="76"/>
      <c r="BG174" s="76"/>
      <c r="BH174" s="76"/>
      <c r="BI174" s="76"/>
      <c r="BJ174" s="76"/>
      <c r="BK174" s="76"/>
      <c r="BL174" s="76"/>
      <c r="BM174" s="311" t="s">
        <v>620</v>
      </c>
      <c r="BN174" s="76"/>
      <c r="BO174" s="76"/>
      <c r="BP174" s="76"/>
      <c r="BQ174" s="76"/>
      <c r="BR174" s="76"/>
      <c r="BS174" s="76"/>
      <c r="BT174" s="76"/>
      <c r="BU174" s="76"/>
      <c r="BV174" s="76"/>
      <c r="BW174" s="76"/>
      <c r="BX174" s="76"/>
      <c r="BY174" s="76"/>
      <c r="BZ174" s="76"/>
      <c r="CA174" s="76"/>
      <c r="CB174" s="76"/>
      <c r="CC174" s="76"/>
      <c r="CD174" s="76"/>
      <c r="CE174" s="76"/>
      <c r="CF174" s="76"/>
      <c r="CG174" s="76"/>
      <c r="CH174" s="76"/>
    </row>
    <row r="175" spans="53:86">
      <c r="BA175" s="76"/>
      <c r="BB175" s="76"/>
      <c r="BC175" s="76"/>
      <c r="BD175" s="76"/>
      <c r="BE175" s="76"/>
      <c r="BF175" s="76"/>
      <c r="BG175" s="76"/>
      <c r="BH175" s="76"/>
      <c r="BI175" s="76"/>
      <c r="BJ175" s="76"/>
      <c r="BK175" s="76"/>
      <c r="BL175" s="76"/>
      <c r="BM175" s="311" t="s">
        <v>621</v>
      </c>
      <c r="BN175" s="76"/>
      <c r="BO175" s="76"/>
      <c r="BP175" s="76"/>
      <c r="BQ175" s="76"/>
      <c r="BR175" s="76"/>
      <c r="BS175" s="76"/>
      <c r="BT175" s="76"/>
      <c r="BU175" s="76"/>
      <c r="BV175" s="76"/>
      <c r="BW175" s="76"/>
      <c r="BX175" s="76"/>
      <c r="BY175" s="76"/>
      <c r="BZ175" s="76"/>
      <c r="CA175" s="76"/>
      <c r="CB175" s="76"/>
      <c r="CC175" s="76"/>
      <c r="CD175" s="76"/>
      <c r="CE175" s="76"/>
      <c r="CF175" s="76"/>
      <c r="CG175" s="76"/>
      <c r="CH175" s="76"/>
    </row>
    <row r="176" spans="53:86">
      <c r="BA176" s="76"/>
      <c r="BB176" s="76"/>
      <c r="BC176" s="76"/>
      <c r="BD176" s="76"/>
      <c r="BE176" s="76"/>
      <c r="BF176" s="76"/>
      <c r="BG176" s="76"/>
      <c r="BH176" s="76"/>
      <c r="BI176" s="76"/>
      <c r="BJ176" s="76"/>
      <c r="BK176" s="76"/>
      <c r="BL176" s="76"/>
      <c r="BM176" s="311" t="s">
        <v>622</v>
      </c>
      <c r="BN176" s="76"/>
      <c r="BO176" s="76"/>
      <c r="BP176" s="76"/>
      <c r="BQ176" s="76"/>
      <c r="BR176" s="76"/>
      <c r="BS176" s="76"/>
      <c r="BT176" s="76"/>
      <c r="BU176" s="76"/>
      <c r="BV176" s="76"/>
      <c r="BW176" s="76"/>
      <c r="BX176" s="76"/>
      <c r="BY176" s="76"/>
      <c r="BZ176" s="76"/>
      <c r="CA176" s="76"/>
      <c r="CB176" s="76"/>
      <c r="CC176" s="76"/>
      <c r="CD176" s="76"/>
      <c r="CE176" s="76"/>
      <c r="CF176" s="76"/>
      <c r="CG176" s="76"/>
      <c r="CH176" s="76"/>
    </row>
    <row r="177" spans="53:86">
      <c r="BA177" s="76"/>
      <c r="BB177" s="76"/>
      <c r="BC177" s="76"/>
      <c r="BD177" s="76"/>
      <c r="BE177" s="76"/>
      <c r="BF177" s="76"/>
      <c r="BG177" s="76"/>
      <c r="BH177" s="76"/>
      <c r="BI177" s="76"/>
      <c r="BJ177" s="76"/>
      <c r="BK177" s="76"/>
      <c r="BL177" s="76"/>
      <c r="BM177" s="311" t="s">
        <v>623</v>
      </c>
      <c r="BN177" s="76"/>
      <c r="BO177" s="76"/>
      <c r="BP177" s="76"/>
      <c r="BQ177" s="76"/>
      <c r="BR177" s="76"/>
      <c r="BS177" s="76"/>
      <c r="BT177" s="76"/>
      <c r="BU177" s="76"/>
      <c r="BV177" s="76"/>
      <c r="BW177" s="76"/>
      <c r="BX177" s="76"/>
      <c r="BY177" s="76"/>
      <c r="BZ177" s="76"/>
      <c r="CA177" s="76"/>
      <c r="CB177" s="76"/>
      <c r="CC177" s="76"/>
      <c r="CD177" s="76"/>
      <c r="CE177" s="76"/>
      <c r="CF177" s="76"/>
      <c r="CG177" s="76"/>
      <c r="CH177" s="76"/>
    </row>
    <row r="178" spans="53:86">
      <c r="BA178" s="76"/>
      <c r="BB178" s="76"/>
      <c r="BC178" s="76"/>
      <c r="BD178" s="76"/>
      <c r="BE178" s="76"/>
      <c r="BF178" s="76"/>
      <c r="BG178" s="76"/>
      <c r="BH178" s="76"/>
      <c r="BI178" s="76"/>
      <c r="BJ178" s="76"/>
      <c r="BK178" s="76"/>
      <c r="BL178" s="76"/>
      <c r="BM178" s="311" t="s">
        <v>624</v>
      </c>
      <c r="BN178" s="76"/>
      <c r="BO178" s="76"/>
      <c r="BP178" s="76"/>
      <c r="BQ178" s="76"/>
      <c r="BR178" s="76"/>
      <c r="BS178" s="76"/>
      <c r="BT178" s="76"/>
      <c r="BU178" s="76"/>
      <c r="BV178" s="76"/>
      <c r="BW178" s="76"/>
      <c r="BX178" s="76"/>
      <c r="BY178" s="76"/>
      <c r="BZ178" s="76"/>
      <c r="CA178" s="76"/>
      <c r="CB178" s="76"/>
      <c r="CC178" s="76"/>
      <c r="CD178" s="76"/>
      <c r="CE178" s="76"/>
      <c r="CF178" s="76"/>
      <c r="CG178" s="76"/>
      <c r="CH178" s="76"/>
    </row>
    <row r="179" spans="53:86">
      <c r="BA179" s="76"/>
      <c r="BB179" s="76"/>
      <c r="BC179" s="76"/>
      <c r="BD179" s="76"/>
      <c r="BE179" s="76"/>
      <c r="BF179" s="76"/>
      <c r="BG179" s="76"/>
      <c r="BH179" s="76"/>
      <c r="BI179" s="76"/>
      <c r="BJ179" s="76"/>
      <c r="BK179" s="76"/>
      <c r="BL179" s="76"/>
      <c r="BM179" s="311" t="s">
        <v>625</v>
      </c>
      <c r="BN179" s="76"/>
      <c r="BO179" s="76"/>
      <c r="BP179" s="76"/>
      <c r="BQ179" s="76"/>
      <c r="BR179" s="76"/>
      <c r="BS179" s="76"/>
      <c r="BT179" s="76"/>
      <c r="BU179" s="76"/>
      <c r="BV179" s="76"/>
      <c r="BW179" s="76"/>
      <c r="BX179" s="76"/>
      <c r="BY179" s="76"/>
      <c r="BZ179" s="76"/>
      <c r="CA179" s="76"/>
      <c r="CB179" s="76"/>
      <c r="CC179" s="76"/>
      <c r="CD179" s="76"/>
      <c r="CE179" s="76"/>
      <c r="CF179" s="76"/>
      <c r="CG179" s="76"/>
      <c r="CH179" s="76"/>
    </row>
    <row r="180" spans="53:86">
      <c r="BA180" s="76"/>
      <c r="BB180" s="76"/>
      <c r="BC180" s="76"/>
      <c r="BD180" s="76"/>
      <c r="BE180" s="76"/>
      <c r="BF180" s="76"/>
      <c r="BG180" s="76"/>
      <c r="BH180" s="76"/>
      <c r="BI180" s="76"/>
      <c r="BJ180" s="76"/>
      <c r="BK180" s="76"/>
      <c r="BL180" s="76"/>
      <c r="BM180" s="311" t="s">
        <v>626</v>
      </c>
      <c r="BN180" s="76"/>
      <c r="BO180" s="76"/>
      <c r="BP180" s="76"/>
      <c r="BQ180" s="76"/>
      <c r="BR180" s="76"/>
      <c r="BS180" s="76"/>
      <c r="BT180" s="76"/>
      <c r="BU180" s="76"/>
      <c r="BV180" s="76"/>
      <c r="BW180" s="76"/>
      <c r="BX180" s="76"/>
      <c r="BY180" s="76"/>
      <c r="BZ180" s="76"/>
      <c r="CA180" s="76"/>
      <c r="CB180" s="76"/>
      <c r="CC180" s="76"/>
      <c r="CD180" s="76"/>
      <c r="CE180" s="76"/>
      <c r="CF180" s="76"/>
      <c r="CG180" s="76"/>
      <c r="CH180" s="76"/>
    </row>
    <row r="181" spans="53:86">
      <c r="BA181" s="76"/>
      <c r="BB181" s="76"/>
      <c r="BC181" s="76"/>
      <c r="BD181" s="76"/>
      <c r="BE181" s="76"/>
      <c r="BF181" s="76"/>
      <c r="BG181" s="76"/>
      <c r="BH181" s="76"/>
      <c r="BI181" s="76"/>
      <c r="BJ181" s="76"/>
      <c r="BK181" s="76"/>
      <c r="BL181" s="76"/>
      <c r="BM181" s="311" t="s">
        <v>627</v>
      </c>
      <c r="BN181" s="76"/>
      <c r="BO181" s="76"/>
      <c r="BP181" s="76"/>
      <c r="BQ181" s="76"/>
      <c r="BR181" s="76"/>
      <c r="BS181" s="76"/>
      <c r="BT181" s="76"/>
      <c r="BU181" s="76"/>
      <c r="BV181" s="76"/>
      <c r="BW181" s="76"/>
      <c r="BX181" s="76"/>
      <c r="BY181" s="76"/>
      <c r="BZ181" s="76"/>
      <c r="CA181" s="76"/>
      <c r="CB181" s="76"/>
      <c r="CC181" s="76"/>
      <c r="CD181" s="76"/>
      <c r="CE181" s="76"/>
      <c r="CF181" s="76"/>
      <c r="CG181" s="76"/>
      <c r="CH181" s="76"/>
    </row>
    <row r="182" spans="53:86">
      <c r="BA182" s="76"/>
      <c r="BB182" s="76"/>
      <c r="BC182" s="76"/>
      <c r="BD182" s="76"/>
      <c r="BE182" s="76"/>
      <c r="BF182" s="76"/>
      <c r="BG182" s="76"/>
      <c r="BH182" s="76"/>
      <c r="BI182" s="76"/>
      <c r="BJ182" s="76"/>
      <c r="BK182" s="76"/>
      <c r="BL182" s="76"/>
      <c r="BM182" s="311" t="s">
        <v>628</v>
      </c>
      <c r="BN182" s="76"/>
      <c r="BO182" s="76"/>
      <c r="BP182" s="76"/>
      <c r="BQ182" s="76"/>
      <c r="BR182" s="76"/>
      <c r="BS182" s="76"/>
      <c r="BT182" s="76"/>
      <c r="BU182" s="76"/>
      <c r="BV182" s="76"/>
      <c r="BW182" s="76"/>
      <c r="BX182" s="76"/>
      <c r="BY182" s="76"/>
      <c r="BZ182" s="76"/>
      <c r="CA182" s="76"/>
      <c r="CB182" s="76"/>
      <c r="CC182" s="76"/>
      <c r="CD182" s="76"/>
      <c r="CE182" s="76"/>
      <c r="CF182" s="76"/>
      <c r="CG182" s="76"/>
      <c r="CH182" s="76"/>
    </row>
    <row r="183" spans="53:86">
      <c r="BA183" s="76"/>
      <c r="BB183" s="76"/>
      <c r="BC183" s="76"/>
      <c r="BD183" s="76"/>
      <c r="BE183" s="76"/>
      <c r="BF183" s="76"/>
      <c r="BG183" s="76"/>
      <c r="BH183" s="76"/>
      <c r="BI183" s="76"/>
      <c r="BJ183" s="76"/>
      <c r="BK183" s="76"/>
      <c r="BL183" s="76"/>
      <c r="BM183" s="311" t="s">
        <v>629</v>
      </c>
      <c r="BN183" s="76"/>
      <c r="BO183" s="76"/>
      <c r="BP183" s="76"/>
      <c r="BQ183" s="76"/>
      <c r="BR183" s="76"/>
      <c r="BS183" s="76"/>
      <c r="BT183" s="76"/>
      <c r="BU183" s="76"/>
      <c r="BV183" s="76"/>
      <c r="BW183" s="76"/>
      <c r="BX183" s="76"/>
      <c r="BY183" s="76"/>
      <c r="BZ183" s="76"/>
      <c r="CA183" s="76"/>
      <c r="CB183" s="76"/>
      <c r="CC183" s="76"/>
      <c r="CD183" s="76"/>
      <c r="CE183" s="76"/>
      <c r="CF183" s="76"/>
      <c r="CG183" s="76"/>
      <c r="CH183" s="76"/>
    </row>
    <row r="184" spans="53:86">
      <c r="BA184" s="76"/>
      <c r="BB184" s="76"/>
      <c r="BC184" s="76"/>
      <c r="BD184" s="76"/>
      <c r="BE184" s="76"/>
      <c r="BF184" s="76"/>
      <c r="BG184" s="76"/>
      <c r="BH184" s="76"/>
      <c r="BI184" s="76"/>
      <c r="BJ184" s="76"/>
      <c r="BK184" s="76"/>
      <c r="BL184" s="76"/>
      <c r="BM184" s="311" t="s">
        <v>630</v>
      </c>
      <c r="BN184" s="76"/>
      <c r="BO184" s="76"/>
      <c r="BP184" s="76"/>
      <c r="BQ184" s="76"/>
      <c r="BR184" s="76"/>
      <c r="BS184" s="76"/>
      <c r="BT184" s="76"/>
      <c r="BU184" s="76"/>
      <c r="BV184" s="76"/>
      <c r="BW184" s="76"/>
      <c r="BX184" s="76"/>
      <c r="BY184" s="76"/>
      <c r="BZ184" s="76"/>
      <c r="CA184" s="76"/>
      <c r="CB184" s="76"/>
      <c r="CC184" s="76"/>
      <c r="CD184" s="76"/>
      <c r="CE184" s="76"/>
      <c r="CF184" s="76"/>
      <c r="CG184" s="76"/>
      <c r="CH184" s="76"/>
    </row>
    <row r="185" spans="53:86">
      <c r="BA185" s="76"/>
      <c r="BB185" s="76"/>
      <c r="BC185" s="76"/>
      <c r="BD185" s="76"/>
      <c r="BE185" s="76"/>
      <c r="BF185" s="76"/>
      <c r="BG185" s="76"/>
      <c r="BH185" s="76"/>
      <c r="BI185" s="76"/>
      <c r="BJ185" s="76"/>
      <c r="BK185" s="76"/>
      <c r="BL185" s="76"/>
      <c r="BM185" s="311" t="s">
        <v>631</v>
      </c>
      <c r="BN185" s="76"/>
      <c r="BO185" s="76"/>
      <c r="BP185" s="76"/>
      <c r="BQ185" s="76"/>
      <c r="BR185" s="76"/>
      <c r="BS185" s="76"/>
      <c r="BT185" s="76"/>
      <c r="BU185" s="76"/>
      <c r="BV185" s="76"/>
      <c r="BW185" s="76"/>
      <c r="BX185" s="76"/>
      <c r="BY185" s="76"/>
      <c r="BZ185" s="76"/>
      <c r="CA185" s="76"/>
      <c r="CB185" s="76"/>
      <c r="CC185" s="76"/>
      <c r="CD185" s="76"/>
      <c r="CE185" s="76"/>
      <c r="CF185" s="76"/>
      <c r="CG185" s="76"/>
      <c r="CH185" s="76"/>
    </row>
    <row r="186" spans="53:86">
      <c r="BA186" s="76"/>
      <c r="BB186" s="76"/>
      <c r="BC186" s="76"/>
      <c r="BD186" s="76"/>
      <c r="BE186" s="76"/>
      <c r="BF186" s="76"/>
      <c r="BG186" s="76"/>
      <c r="BH186" s="76"/>
      <c r="BI186" s="76"/>
      <c r="BJ186" s="76"/>
      <c r="BK186" s="76"/>
      <c r="BL186" s="76"/>
      <c r="BM186" s="311" t="s">
        <v>659</v>
      </c>
      <c r="BN186" s="76"/>
      <c r="BO186" s="76"/>
      <c r="BP186" s="76"/>
      <c r="BQ186" s="76"/>
      <c r="BR186" s="76"/>
      <c r="BS186" s="76"/>
      <c r="BT186" s="76"/>
      <c r="BU186" s="76"/>
      <c r="BV186" s="76"/>
      <c r="BW186" s="76"/>
      <c r="BX186" s="76"/>
      <c r="BY186" s="76"/>
      <c r="BZ186" s="76"/>
      <c r="CA186" s="76"/>
      <c r="CB186" s="76"/>
      <c r="CC186" s="76"/>
      <c r="CD186" s="76"/>
      <c r="CE186" s="76"/>
      <c r="CF186" s="76"/>
      <c r="CG186" s="76"/>
      <c r="CH186" s="76"/>
    </row>
    <row r="187" spans="53:86">
      <c r="BA187" s="76"/>
      <c r="BB187" s="76"/>
      <c r="BC187" s="76"/>
      <c r="BD187" s="76"/>
      <c r="BE187" s="76"/>
      <c r="BF187" s="76"/>
      <c r="BG187" s="76"/>
      <c r="BH187" s="76"/>
      <c r="BI187" s="76"/>
      <c r="BJ187" s="76"/>
      <c r="BK187" s="76"/>
      <c r="BL187" s="76"/>
      <c r="BM187" s="311" t="s">
        <v>632</v>
      </c>
      <c r="BN187" s="76"/>
      <c r="BO187" s="76"/>
      <c r="BP187" s="76"/>
      <c r="BQ187" s="76"/>
      <c r="BR187" s="76"/>
      <c r="BS187" s="76"/>
      <c r="BT187" s="76"/>
      <c r="BU187" s="76"/>
      <c r="BV187" s="76"/>
      <c r="BW187" s="76"/>
      <c r="BX187" s="76"/>
      <c r="BY187" s="76"/>
      <c r="BZ187" s="76"/>
      <c r="CA187" s="76"/>
      <c r="CB187" s="76"/>
      <c r="CC187" s="76"/>
      <c r="CD187" s="76"/>
      <c r="CE187" s="76"/>
      <c r="CF187" s="76"/>
      <c r="CG187" s="76"/>
      <c r="CH187" s="76"/>
    </row>
    <row r="188" spans="53:86">
      <c r="BA188" s="76"/>
      <c r="BB188" s="76"/>
      <c r="BC188" s="76"/>
      <c r="BD188" s="76"/>
      <c r="BE188" s="76"/>
      <c r="BF188" s="76"/>
      <c r="BG188" s="76"/>
      <c r="BH188" s="76"/>
      <c r="BI188" s="76"/>
      <c r="BJ188" s="76"/>
      <c r="BK188" s="76"/>
      <c r="BL188" s="76"/>
      <c r="BM188" s="311" t="s">
        <v>633</v>
      </c>
      <c r="BN188" s="76"/>
      <c r="BO188" s="76"/>
      <c r="BP188" s="76"/>
      <c r="BQ188" s="76"/>
      <c r="BR188" s="76"/>
      <c r="BS188" s="76"/>
      <c r="BT188" s="76"/>
      <c r="BU188" s="76"/>
      <c r="BV188" s="76"/>
      <c r="BW188" s="76"/>
      <c r="BX188" s="76"/>
      <c r="BY188" s="76"/>
      <c r="BZ188" s="76"/>
      <c r="CA188" s="76"/>
      <c r="CB188" s="76"/>
      <c r="CC188" s="76"/>
      <c r="CD188" s="76"/>
      <c r="CE188" s="76"/>
      <c r="CF188" s="76"/>
      <c r="CG188" s="76"/>
      <c r="CH188" s="76"/>
    </row>
    <row r="189" spans="53:86">
      <c r="BA189" s="76"/>
      <c r="BB189" s="76"/>
      <c r="BC189" s="76"/>
      <c r="BD189" s="76"/>
      <c r="BE189" s="76"/>
      <c r="BF189" s="76"/>
      <c r="BG189" s="76"/>
      <c r="BH189" s="76"/>
      <c r="BI189" s="76"/>
      <c r="BJ189" s="76"/>
      <c r="BK189" s="76"/>
      <c r="BL189" s="76"/>
      <c r="BM189" s="311" t="s">
        <v>634</v>
      </c>
      <c r="BN189" s="76"/>
      <c r="BO189" s="76"/>
      <c r="BP189" s="76"/>
      <c r="BQ189" s="76"/>
      <c r="BR189" s="76"/>
      <c r="BS189" s="76"/>
      <c r="BT189" s="76"/>
      <c r="BU189" s="76"/>
      <c r="BV189" s="76"/>
      <c r="BW189" s="76"/>
      <c r="BX189" s="76"/>
      <c r="BY189" s="76"/>
      <c r="BZ189" s="76"/>
      <c r="CA189" s="76"/>
      <c r="CB189" s="76"/>
      <c r="CC189" s="76"/>
      <c r="CD189" s="76"/>
      <c r="CE189" s="76"/>
      <c r="CF189" s="76"/>
      <c r="CG189" s="76"/>
      <c r="CH189" s="76"/>
    </row>
    <row r="190" spans="53:86">
      <c r="BA190" s="76"/>
      <c r="BB190" s="76"/>
      <c r="BC190" s="76"/>
      <c r="BD190" s="76"/>
      <c r="BE190" s="76"/>
      <c r="BF190" s="76"/>
      <c r="BG190" s="76"/>
      <c r="BH190" s="76"/>
      <c r="BI190" s="76"/>
      <c r="BJ190" s="76"/>
      <c r="BK190" s="76"/>
      <c r="BL190" s="76"/>
      <c r="BM190" s="311" t="s">
        <v>660</v>
      </c>
      <c r="BN190" s="76"/>
      <c r="BO190" s="76"/>
      <c r="BP190" s="76"/>
      <c r="BQ190" s="76"/>
      <c r="BR190" s="76"/>
      <c r="BS190" s="76"/>
      <c r="BT190" s="76"/>
      <c r="BU190" s="76"/>
      <c r="BV190" s="76"/>
      <c r="BW190" s="76"/>
      <c r="BX190" s="76"/>
      <c r="BY190" s="76"/>
      <c r="BZ190" s="76"/>
      <c r="CA190" s="76"/>
      <c r="CB190" s="76"/>
      <c r="CC190" s="76"/>
      <c r="CD190" s="76"/>
      <c r="CE190" s="76"/>
      <c r="CF190" s="76"/>
      <c r="CG190" s="76"/>
      <c r="CH190" s="76"/>
    </row>
    <row r="191" spans="53:86">
      <c r="BA191" s="76"/>
      <c r="BB191" s="76"/>
      <c r="BC191" s="76"/>
      <c r="BD191" s="76"/>
      <c r="BE191" s="76"/>
      <c r="BF191" s="76"/>
      <c r="BG191" s="76"/>
      <c r="BH191" s="76"/>
      <c r="BI191" s="76"/>
      <c r="BJ191" s="76"/>
      <c r="BK191" s="76"/>
      <c r="BL191" s="76"/>
      <c r="BM191" s="310" t="s">
        <v>635</v>
      </c>
      <c r="BN191" s="76"/>
      <c r="BO191" s="76"/>
      <c r="BP191" s="76"/>
      <c r="BQ191" s="76"/>
      <c r="BR191" s="76"/>
      <c r="BS191" s="76"/>
      <c r="BT191" s="76"/>
      <c r="BU191" s="76"/>
      <c r="BV191" s="76"/>
      <c r="BW191" s="76"/>
      <c r="BX191" s="76"/>
      <c r="BY191" s="76"/>
      <c r="BZ191" s="76"/>
      <c r="CA191" s="76"/>
      <c r="CB191" s="76"/>
      <c r="CC191" s="76"/>
      <c r="CD191" s="76"/>
      <c r="CE191" s="76"/>
      <c r="CF191" s="76"/>
      <c r="CG191" s="76"/>
      <c r="CH191" s="76"/>
    </row>
    <row r="192" spans="53:86">
      <c r="BA192" s="76"/>
      <c r="BB192" s="76"/>
      <c r="BC192" s="76"/>
      <c r="BD192" s="76"/>
      <c r="BE192" s="76"/>
      <c r="BF192" s="76"/>
      <c r="BG192" s="76"/>
      <c r="BH192" s="76"/>
      <c r="BI192" s="76"/>
      <c r="BJ192" s="76"/>
      <c r="BK192" s="76"/>
      <c r="BL192" s="76"/>
      <c r="BM192" s="311" t="s">
        <v>636</v>
      </c>
      <c r="BN192" s="76"/>
      <c r="BO192" s="76"/>
      <c r="BP192" s="76"/>
      <c r="BQ192" s="76"/>
      <c r="BR192" s="76"/>
      <c r="BS192" s="76"/>
      <c r="BT192" s="76"/>
      <c r="BU192" s="76"/>
      <c r="BV192" s="76"/>
      <c r="BW192" s="76"/>
      <c r="BX192" s="76"/>
      <c r="BY192" s="76"/>
      <c r="BZ192" s="76"/>
      <c r="CA192" s="76"/>
      <c r="CB192" s="76"/>
      <c r="CC192" s="76"/>
      <c r="CD192" s="76"/>
      <c r="CE192" s="76"/>
      <c r="CF192" s="76"/>
      <c r="CG192" s="76"/>
      <c r="CH192" s="76"/>
    </row>
    <row r="193" spans="53:86">
      <c r="BA193" s="76"/>
      <c r="BB193" s="76"/>
      <c r="BC193" s="76"/>
      <c r="BD193" s="76"/>
      <c r="BE193" s="76"/>
      <c r="BF193" s="76"/>
      <c r="BG193" s="76"/>
      <c r="BH193" s="76"/>
      <c r="BI193" s="76"/>
      <c r="BJ193" s="76"/>
      <c r="BK193" s="76"/>
      <c r="BL193" s="76"/>
      <c r="BM193" s="311" t="s">
        <v>637</v>
      </c>
      <c r="BN193" s="76"/>
      <c r="BO193" s="76"/>
      <c r="BP193" s="76"/>
      <c r="BQ193" s="76"/>
      <c r="BR193" s="76"/>
      <c r="BS193" s="76"/>
      <c r="BT193" s="76"/>
      <c r="BU193" s="76"/>
      <c r="BV193" s="76"/>
      <c r="BW193" s="76"/>
      <c r="BX193" s="76"/>
      <c r="BY193" s="76"/>
      <c r="BZ193" s="76"/>
      <c r="CA193" s="76"/>
      <c r="CB193" s="76"/>
      <c r="CC193" s="76"/>
      <c r="CD193" s="76"/>
      <c r="CE193" s="76"/>
      <c r="CF193" s="76"/>
      <c r="CG193" s="76"/>
      <c r="CH193" s="76"/>
    </row>
    <row r="194" spans="53:86">
      <c r="BA194" s="76"/>
      <c r="BB194" s="76"/>
      <c r="BC194" s="76"/>
      <c r="BD194" s="76"/>
      <c r="BE194" s="76"/>
      <c r="BF194" s="76"/>
      <c r="BG194" s="76"/>
      <c r="BH194" s="76"/>
      <c r="BI194" s="76"/>
      <c r="BJ194" s="76"/>
      <c r="BK194" s="76"/>
      <c r="BL194" s="76"/>
      <c r="BM194" s="76"/>
      <c r="BN194" s="76"/>
      <c r="BO194" s="76"/>
      <c r="BP194" s="76"/>
      <c r="BQ194" s="76"/>
      <c r="BR194" s="76"/>
      <c r="BS194" s="76"/>
      <c r="BT194" s="76"/>
      <c r="BU194" s="76"/>
      <c r="BV194" s="76"/>
      <c r="BW194" s="76"/>
      <c r="BX194" s="76"/>
      <c r="BY194" s="76"/>
      <c r="BZ194" s="76"/>
      <c r="CA194" s="76"/>
      <c r="CB194" s="76"/>
      <c r="CC194" s="76"/>
      <c r="CD194" s="76"/>
      <c r="CE194" s="76"/>
      <c r="CF194" s="76"/>
      <c r="CG194" s="76"/>
      <c r="CH194" s="76"/>
    </row>
    <row r="195" spans="53:86">
      <c r="BA195" s="76"/>
      <c r="BB195" s="76"/>
      <c r="BC195" s="76"/>
      <c r="BD195" s="76"/>
      <c r="BE195" s="76"/>
      <c r="BF195" s="76"/>
      <c r="BG195" s="76"/>
      <c r="BH195" s="76"/>
      <c r="BI195" s="76"/>
      <c r="BJ195" s="76"/>
      <c r="BK195" s="76"/>
      <c r="BL195" s="76"/>
      <c r="BM195" s="76"/>
      <c r="BN195" s="76"/>
      <c r="BO195" s="76"/>
      <c r="BP195" s="76"/>
      <c r="BQ195" s="76"/>
      <c r="BR195" s="76"/>
      <c r="BS195" s="76"/>
      <c r="BT195" s="76"/>
      <c r="BU195" s="76"/>
      <c r="BV195" s="76"/>
      <c r="BW195" s="76"/>
      <c r="BX195" s="76"/>
      <c r="BY195" s="76"/>
      <c r="BZ195" s="76"/>
      <c r="CA195" s="76"/>
      <c r="CB195" s="76"/>
      <c r="CC195" s="76"/>
      <c r="CD195" s="76"/>
      <c r="CE195" s="76"/>
      <c r="CF195" s="76"/>
      <c r="CG195" s="76"/>
      <c r="CH195" s="76"/>
    </row>
    <row r="196" spans="53:86">
      <c r="BA196" s="76"/>
      <c r="BB196" s="76"/>
      <c r="BC196" s="76"/>
      <c r="BD196" s="76"/>
      <c r="BE196" s="76"/>
      <c r="BF196" s="76"/>
      <c r="BG196" s="76"/>
      <c r="BH196" s="76"/>
      <c r="BI196" s="76"/>
      <c r="BJ196" s="76"/>
      <c r="BK196" s="76"/>
      <c r="BL196" s="76"/>
      <c r="BM196" s="76"/>
      <c r="BN196" s="76"/>
      <c r="BO196" s="76"/>
      <c r="BP196" s="76"/>
      <c r="BQ196" s="76"/>
      <c r="BR196" s="76"/>
      <c r="BS196" s="76"/>
      <c r="BT196" s="76"/>
      <c r="BU196" s="76"/>
      <c r="BV196" s="76"/>
      <c r="BW196" s="76"/>
      <c r="BX196" s="76"/>
      <c r="BY196" s="76"/>
      <c r="BZ196" s="76"/>
      <c r="CA196" s="76"/>
      <c r="CB196" s="76"/>
      <c r="CC196" s="76"/>
      <c r="CD196" s="76"/>
      <c r="CE196" s="76"/>
      <c r="CF196" s="76"/>
      <c r="CG196" s="76"/>
      <c r="CH196" s="76"/>
    </row>
    <row r="197" spans="53:86">
      <c r="BA197" s="76"/>
      <c r="BB197" s="76"/>
      <c r="BC197" s="76"/>
      <c r="BD197" s="76"/>
      <c r="BE197" s="76"/>
      <c r="BF197" s="76"/>
      <c r="BG197" s="76"/>
      <c r="BH197" s="76"/>
      <c r="BI197" s="76"/>
      <c r="BJ197" s="76"/>
      <c r="BK197" s="76"/>
      <c r="BL197" s="76"/>
      <c r="BM197" s="76"/>
      <c r="BN197" s="76"/>
      <c r="BO197" s="76"/>
      <c r="BP197" s="76"/>
      <c r="BQ197" s="76"/>
      <c r="BR197" s="76"/>
      <c r="BS197" s="76"/>
      <c r="BT197" s="76"/>
      <c r="BU197" s="76"/>
      <c r="BV197" s="76"/>
      <c r="BW197" s="76"/>
      <c r="BX197" s="76"/>
      <c r="BY197" s="76"/>
      <c r="BZ197" s="76"/>
      <c r="CA197" s="76"/>
      <c r="CB197" s="76"/>
      <c r="CC197" s="76"/>
      <c r="CD197" s="76"/>
      <c r="CE197" s="76"/>
      <c r="CF197" s="76"/>
      <c r="CG197" s="76"/>
      <c r="CH197" s="76"/>
    </row>
    <row r="198" spans="53:86">
      <c r="BA198" s="76"/>
      <c r="BB198" s="76"/>
      <c r="BC198" s="76"/>
      <c r="BD198" s="76"/>
      <c r="BE198" s="76"/>
      <c r="BF198" s="76"/>
      <c r="BG198" s="76"/>
      <c r="BH198" s="76"/>
      <c r="BI198" s="76"/>
      <c r="BJ198" s="76"/>
      <c r="BK198" s="76"/>
      <c r="BL198" s="76"/>
      <c r="BM198" s="76"/>
      <c r="BN198" s="76"/>
      <c r="BO198" s="76"/>
      <c r="BP198" s="76"/>
      <c r="BQ198" s="76"/>
      <c r="BR198" s="76"/>
      <c r="BS198" s="76"/>
      <c r="BT198" s="76"/>
      <c r="BU198" s="76"/>
      <c r="BV198" s="76"/>
      <c r="BW198" s="76"/>
      <c r="BX198" s="76"/>
      <c r="BY198" s="76"/>
      <c r="BZ198" s="76"/>
      <c r="CA198" s="76"/>
      <c r="CB198" s="76"/>
      <c r="CC198" s="76"/>
      <c r="CD198" s="76"/>
      <c r="CE198" s="76"/>
      <c r="CF198" s="76"/>
      <c r="CG198" s="76"/>
      <c r="CH198" s="76"/>
    </row>
    <row r="199" spans="53:86">
      <c r="BA199" s="76"/>
      <c r="BB199" s="76"/>
      <c r="BC199" s="76"/>
      <c r="BD199" s="76"/>
      <c r="BE199" s="76"/>
      <c r="BF199" s="76"/>
      <c r="BG199" s="76"/>
      <c r="BH199" s="76"/>
      <c r="BI199" s="76"/>
      <c r="BJ199" s="76"/>
      <c r="BK199" s="76"/>
      <c r="BL199" s="76"/>
      <c r="BM199" s="76"/>
      <c r="BN199" s="76"/>
      <c r="BO199" s="76"/>
      <c r="BP199" s="76"/>
      <c r="BQ199" s="76"/>
      <c r="BR199" s="76"/>
      <c r="BS199" s="76"/>
      <c r="BT199" s="76"/>
      <c r="BU199" s="76"/>
      <c r="BV199" s="76"/>
      <c r="BW199" s="76"/>
      <c r="BX199" s="76"/>
      <c r="BY199" s="76"/>
      <c r="BZ199" s="76"/>
      <c r="CA199" s="76"/>
      <c r="CB199" s="76"/>
      <c r="CC199" s="76"/>
      <c r="CD199" s="76"/>
      <c r="CE199" s="76"/>
      <c r="CF199" s="76"/>
      <c r="CG199" s="76"/>
      <c r="CH199" s="76"/>
    </row>
    <row r="200" spans="53:86">
      <c r="BA200" s="76"/>
      <c r="BB200" s="76"/>
      <c r="BC200" s="76"/>
      <c r="BD200" s="76"/>
      <c r="BE200" s="76"/>
      <c r="BF200" s="76"/>
      <c r="BG200" s="76"/>
      <c r="BH200" s="76"/>
      <c r="BI200" s="76"/>
      <c r="BJ200" s="76"/>
      <c r="BK200" s="76"/>
      <c r="BL200" s="76"/>
      <c r="BM200" s="76"/>
      <c r="BN200" s="76"/>
      <c r="BO200" s="76"/>
      <c r="BP200" s="76"/>
      <c r="BQ200" s="76"/>
      <c r="BR200" s="76"/>
      <c r="BS200" s="76"/>
      <c r="BT200" s="76"/>
      <c r="BU200" s="76"/>
      <c r="BV200" s="76"/>
      <c r="BW200" s="76"/>
      <c r="BX200" s="76"/>
      <c r="BY200" s="76"/>
      <c r="BZ200" s="76"/>
      <c r="CA200" s="76"/>
      <c r="CB200" s="76"/>
      <c r="CC200" s="76"/>
      <c r="CD200" s="76"/>
      <c r="CE200" s="76"/>
      <c r="CF200" s="76"/>
      <c r="CG200" s="76"/>
      <c r="CH200" s="76"/>
    </row>
  </sheetData>
  <mergeCells count="4">
    <mergeCell ref="B3:B5"/>
    <mergeCell ref="C3:F3"/>
    <mergeCell ref="G3:J4"/>
    <mergeCell ref="C4:E4"/>
  </mergeCells>
  <dataValidations count="2">
    <dataValidation type="list" allowBlank="1" showInputMessage="1" showErrorMessage="1" sqref="A6:A20">
      <formula1>$BB$2:$BB$30</formula1>
    </dataValidation>
    <dataValidation type="list" allowBlank="1" showInputMessage="1" showErrorMessage="1" sqref="C6:F20 G14:J17">
      <formula1>$BK$13:$BK$14</formula1>
    </dataValidation>
  </dataValidations>
  <pageMargins left="0.70833333333333337" right="0.70833333333333337" top="0.78749999999999998" bottom="0.78749999999999998" header="0.51180555555555551" footer="0.51180555555555551"/>
  <pageSetup paperSize="9" scale="69" firstPageNumber="0"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pageSetUpPr fitToPage="1"/>
  </sheetPr>
  <dimension ref="A1:CH200"/>
  <sheetViews>
    <sheetView zoomScaleSheetLayoutView="100" workbookViewId="0">
      <selection activeCell="N9" sqref="N9"/>
    </sheetView>
  </sheetViews>
  <sheetFormatPr defaultColWidth="11.42578125" defaultRowHeight="12.75"/>
  <cols>
    <col min="1" max="1" width="8.28515625" style="82" customWidth="1"/>
    <col min="2" max="2" width="53.85546875" style="82" customWidth="1"/>
    <col min="3" max="3" width="11.7109375" style="82" customWidth="1"/>
    <col min="4" max="4" width="18.42578125" style="82" customWidth="1"/>
    <col min="5" max="6" width="11.42578125" style="82" customWidth="1"/>
    <col min="7" max="7" width="13.7109375" style="82" customWidth="1"/>
    <col min="8" max="8" width="18.28515625" style="82" customWidth="1"/>
    <col min="9" max="9" width="11.42578125" style="82" customWidth="1"/>
    <col min="10" max="10" width="12.85546875" style="82" customWidth="1"/>
    <col min="11" max="11" width="16.7109375" style="82" customWidth="1"/>
    <col min="12" max="52" width="11.42578125" customWidth="1"/>
  </cols>
  <sheetData>
    <row r="1" spans="1:86" ht="20.45" customHeight="1" thickBot="1">
      <c r="A1" s="92" t="s">
        <v>172</v>
      </c>
      <c r="B1" s="92"/>
      <c r="C1" s="92"/>
      <c r="D1" s="92"/>
      <c r="E1" s="92"/>
      <c r="F1" s="92"/>
      <c r="G1"/>
      <c r="H1"/>
      <c r="I1" s="22"/>
      <c r="K1" s="112" t="s">
        <v>0</v>
      </c>
      <c r="L1" s="894" t="s">
        <v>1296</v>
      </c>
      <c r="M1" s="895"/>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20.45" customHeight="1" thickBot="1">
      <c r="A2" s="94"/>
      <c r="B2" s="228"/>
      <c r="D2" s="94"/>
      <c r="E2" s="94"/>
      <c r="F2" s="94"/>
      <c r="G2"/>
      <c r="H2"/>
      <c r="I2" s="22"/>
      <c r="K2" s="220" t="s">
        <v>252</v>
      </c>
      <c r="L2" s="892" t="s">
        <v>889</v>
      </c>
      <c r="M2" s="893"/>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64.5" thickBot="1">
      <c r="A3" s="113" t="s">
        <v>1</v>
      </c>
      <c r="B3" s="114" t="s">
        <v>173</v>
      </c>
      <c r="C3" s="79" t="s">
        <v>205</v>
      </c>
      <c r="D3" s="79" t="s">
        <v>258</v>
      </c>
      <c r="E3" s="113" t="s">
        <v>204</v>
      </c>
      <c r="F3" s="79" t="s">
        <v>183</v>
      </c>
      <c r="G3" s="79" t="s">
        <v>259</v>
      </c>
      <c r="H3" s="79" t="s">
        <v>260</v>
      </c>
      <c r="I3" s="113" t="s">
        <v>175</v>
      </c>
      <c r="J3" s="113" t="s">
        <v>273</v>
      </c>
      <c r="K3" s="179" t="s">
        <v>176</v>
      </c>
      <c r="L3" s="254" t="s">
        <v>253</v>
      </c>
      <c r="M3" s="783"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299" customFormat="1">
      <c r="A4" s="739" t="s">
        <v>358</v>
      </c>
      <c r="B4" s="760" t="s">
        <v>1347</v>
      </c>
      <c r="C4" s="761">
        <v>2014</v>
      </c>
      <c r="D4" s="762">
        <v>9</v>
      </c>
      <c r="E4" s="755">
        <v>7</v>
      </c>
      <c r="F4" s="737">
        <v>7</v>
      </c>
      <c r="G4" s="763">
        <f>F4/E4</f>
        <v>1</v>
      </c>
      <c r="H4" s="738" t="s">
        <v>453</v>
      </c>
      <c r="I4" s="724">
        <v>5</v>
      </c>
      <c r="J4" s="748">
        <f>I4/E4</f>
        <v>0.7142857142857143</v>
      </c>
      <c r="K4" s="748">
        <f>I4/F4</f>
        <v>0.7142857142857143</v>
      </c>
      <c r="L4" s="747"/>
      <c r="M4" s="747"/>
      <c r="BA4" s="215" t="s">
        <v>339</v>
      </c>
      <c r="BB4" s="215" t="s">
        <v>340</v>
      </c>
      <c r="BD4" s="299" t="s">
        <v>429</v>
      </c>
      <c r="BE4" s="316"/>
      <c r="BF4" s="316"/>
      <c r="BH4" s="299" t="s">
        <v>464</v>
      </c>
      <c r="BM4" s="318" t="s">
        <v>472</v>
      </c>
      <c r="BO4" s="299" t="s">
        <v>123</v>
      </c>
      <c r="BU4" s="299" t="s">
        <v>703</v>
      </c>
      <c r="BZ4" s="299" t="s">
        <v>54</v>
      </c>
      <c r="CC4" s="299" t="s">
        <v>269</v>
      </c>
    </row>
    <row r="5" spans="1:86" s="299" customFormat="1" ht="25.5">
      <c r="A5" s="739" t="s">
        <v>358</v>
      </c>
      <c r="B5" s="760" t="s">
        <v>1347</v>
      </c>
      <c r="C5" s="761">
        <v>2014</v>
      </c>
      <c r="D5" s="762">
        <v>9</v>
      </c>
      <c r="E5" s="755">
        <v>7</v>
      </c>
      <c r="F5" s="737">
        <v>2</v>
      </c>
      <c r="G5" s="763">
        <f>F5/E5</f>
        <v>0.2857142857142857</v>
      </c>
      <c r="H5" s="738" t="s">
        <v>455</v>
      </c>
      <c r="I5" s="724">
        <v>3</v>
      </c>
      <c r="J5" s="748">
        <f>I5/E5</f>
        <v>0.42857142857142855</v>
      </c>
      <c r="K5" s="748">
        <f>I5/F5</f>
        <v>1.5</v>
      </c>
      <c r="L5" s="747"/>
      <c r="M5" s="747"/>
      <c r="BA5" s="215" t="s">
        <v>343</v>
      </c>
      <c r="BB5" s="215" t="s">
        <v>344</v>
      </c>
      <c r="BD5" s="299" t="s">
        <v>223</v>
      </c>
      <c r="BE5" s="316"/>
      <c r="BF5" s="316"/>
      <c r="BH5" s="299" t="s">
        <v>456</v>
      </c>
      <c r="BM5" s="317" t="s">
        <v>473</v>
      </c>
      <c r="BU5" s="299" t="s">
        <v>677</v>
      </c>
      <c r="BZ5" s="299" t="s">
        <v>728</v>
      </c>
      <c r="CC5" s="299" t="s">
        <v>270</v>
      </c>
    </row>
    <row r="6" spans="1:86" s="299" customFormat="1" ht="13.35" customHeight="1">
      <c r="A6" s="739" t="s">
        <v>358</v>
      </c>
      <c r="B6" s="760" t="s">
        <v>1348</v>
      </c>
      <c r="C6" s="762">
        <v>2014</v>
      </c>
      <c r="D6" s="762">
        <v>18</v>
      </c>
      <c r="E6" s="755">
        <v>18</v>
      </c>
      <c r="F6" s="737">
        <v>18</v>
      </c>
      <c r="G6" s="763">
        <f t="shared" ref="G6:G23" si="0">F6/E6</f>
        <v>1</v>
      </c>
      <c r="H6" s="738" t="s">
        <v>453</v>
      </c>
      <c r="I6" s="724">
        <v>16</v>
      </c>
      <c r="J6" s="748">
        <f t="shared" ref="J6:J23" si="1">I6/E6</f>
        <v>0.88888888888888884</v>
      </c>
      <c r="K6" s="748">
        <f>I6/F6</f>
        <v>0.88888888888888884</v>
      </c>
      <c r="L6" s="747"/>
      <c r="M6" s="747"/>
      <c r="BA6" s="215" t="s">
        <v>345</v>
      </c>
      <c r="BB6" s="215" t="s">
        <v>346</v>
      </c>
      <c r="BD6" s="299" t="s">
        <v>424</v>
      </c>
      <c r="BE6" s="316"/>
      <c r="BF6" s="316"/>
      <c r="BH6" s="299" t="s">
        <v>460</v>
      </c>
      <c r="BM6" s="318" t="s">
        <v>648</v>
      </c>
      <c r="BU6" s="299" t="s">
        <v>678</v>
      </c>
      <c r="BZ6" s="299" t="s">
        <v>726</v>
      </c>
      <c r="CC6" s="299" t="s">
        <v>740</v>
      </c>
    </row>
    <row r="7" spans="1:86" s="299" customFormat="1" ht="25.5">
      <c r="A7" s="739" t="s">
        <v>358</v>
      </c>
      <c r="B7" s="760" t="s">
        <v>1348</v>
      </c>
      <c r="C7" s="762">
        <v>2014</v>
      </c>
      <c r="D7" s="762">
        <v>18</v>
      </c>
      <c r="E7" s="755">
        <v>17</v>
      </c>
      <c r="F7" s="737">
        <v>11</v>
      </c>
      <c r="G7" s="763">
        <f t="shared" si="0"/>
        <v>0.6470588235294118</v>
      </c>
      <c r="H7" s="738" t="s">
        <v>455</v>
      </c>
      <c r="I7" s="724">
        <v>11</v>
      </c>
      <c r="J7" s="748">
        <f t="shared" si="1"/>
        <v>0.6470588235294118</v>
      </c>
      <c r="K7" s="748">
        <f>I7/F7</f>
        <v>1</v>
      </c>
      <c r="L7" s="747"/>
      <c r="M7" s="747"/>
      <c r="BA7" s="215" t="s">
        <v>352</v>
      </c>
      <c r="BB7" s="215" t="s">
        <v>334</v>
      </c>
      <c r="BD7" s="299" t="s">
        <v>425</v>
      </c>
      <c r="BE7" s="316"/>
      <c r="BF7" s="316"/>
      <c r="BH7" s="299" t="s">
        <v>461</v>
      </c>
      <c r="BM7" s="318" t="s">
        <v>474</v>
      </c>
      <c r="BO7" s="299" t="s">
        <v>662</v>
      </c>
      <c r="BU7" s="299" t="s">
        <v>704</v>
      </c>
      <c r="BZ7" s="299" t="s">
        <v>180</v>
      </c>
      <c r="CC7" s="299" t="s">
        <v>741</v>
      </c>
    </row>
    <row r="8" spans="1:86" s="299" customFormat="1">
      <c r="A8" s="739" t="s">
        <v>358</v>
      </c>
      <c r="B8" s="760" t="s">
        <v>1349</v>
      </c>
      <c r="C8" s="762">
        <v>2014</v>
      </c>
      <c r="D8" s="762">
        <v>5</v>
      </c>
      <c r="E8" s="755">
        <v>5</v>
      </c>
      <c r="F8" s="736">
        <v>5</v>
      </c>
      <c r="G8" s="763">
        <f t="shared" si="0"/>
        <v>1</v>
      </c>
      <c r="H8" s="738" t="s">
        <v>453</v>
      </c>
      <c r="I8" s="724">
        <v>4</v>
      </c>
      <c r="J8" s="748">
        <f t="shared" si="1"/>
        <v>0.8</v>
      </c>
      <c r="K8" s="748">
        <f t="shared" ref="K8:K23" si="2">I8/F8</f>
        <v>0.8</v>
      </c>
      <c r="L8" s="747"/>
      <c r="M8" s="747"/>
      <c r="BA8" s="215" t="s">
        <v>347</v>
      </c>
      <c r="BB8" s="215" t="s">
        <v>330</v>
      </c>
      <c r="BD8" s="299" t="s">
        <v>426</v>
      </c>
      <c r="BE8" s="316"/>
      <c r="BF8" s="316"/>
      <c r="BH8" s="299" t="s">
        <v>462</v>
      </c>
      <c r="BM8" s="318" t="s">
        <v>475</v>
      </c>
      <c r="BO8" s="299" t="s">
        <v>118</v>
      </c>
      <c r="BU8" s="299" t="s">
        <v>679</v>
      </c>
      <c r="BZ8" s="299" t="s">
        <v>716</v>
      </c>
      <c r="CC8" s="299" t="s">
        <v>742</v>
      </c>
    </row>
    <row r="9" spans="1:86" s="299" customFormat="1" ht="13.35" customHeight="1">
      <c r="A9" s="739" t="s">
        <v>358</v>
      </c>
      <c r="B9" s="760" t="s">
        <v>1349</v>
      </c>
      <c r="C9" s="762">
        <v>2014</v>
      </c>
      <c r="D9" s="762">
        <v>5</v>
      </c>
      <c r="E9" s="755">
        <v>5</v>
      </c>
      <c r="F9" s="736">
        <v>2</v>
      </c>
      <c r="G9" s="763">
        <f t="shared" si="0"/>
        <v>0.4</v>
      </c>
      <c r="H9" s="738" t="s">
        <v>455</v>
      </c>
      <c r="I9" s="724">
        <v>2</v>
      </c>
      <c r="J9" s="748">
        <f t="shared" si="1"/>
        <v>0.4</v>
      </c>
      <c r="K9" s="748">
        <f>I9/F9</f>
        <v>1</v>
      </c>
      <c r="L9" s="747"/>
      <c r="M9" s="747"/>
      <c r="BA9" s="215" t="s">
        <v>377</v>
      </c>
      <c r="BB9" s="215" t="s">
        <v>37</v>
      </c>
      <c r="BD9" s="299" t="s">
        <v>427</v>
      </c>
      <c r="BE9" s="316"/>
      <c r="BF9" s="316"/>
      <c r="BH9" s="299" t="s">
        <v>463</v>
      </c>
      <c r="BM9" s="318" t="s">
        <v>649</v>
      </c>
      <c r="BO9" s="299" t="s">
        <v>665</v>
      </c>
      <c r="BU9" s="299" t="s">
        <v>139</v>
      </c>
      <c r="BZ9" s="299" t="s">
        <v>717</v>
      </c>
      <c r="CC9" s="299" t="s">
        <v>201</v>
      </c>
    </row>
    <row r="10" spans="1:86" s="299" customFormat="1">
      <c r="A10" s="739" t="s">
        <v>358</v>
      </c>
      <c r="B10" s="760" t="s">
        <v>1350</v>
      </c>
      <c r="C10" s="762">
        <v>2014</v>
      </c>
      <c r="D10" s="762">
        <v>3</v>
      </c>
      <c r="E10" s="755">
        <v>3</v>
      </c>
      <c r="F10" s="737">
        <v>3</v>
      </c>
      <c r="G10" s="763">
        <f t="shared" si="0"/>
        <v>1</v>
      </c>
      <c r="H10" s="738" t="s">
        <v>453</v>
      </c>
      <c r="I10" s="724">
        <v>3</v>
      </c>
      <c r="J10" s="748">
        <f t="shared" si="1"/>
        <v>1</v>
      </c>
      <c r="K10" s="748">
        <f t="shared" si="2"/>
        <v>1</v>
      </c>
      <c r="L10" s="740"/>
      <c r="M10" s="740"/>
      <c r="BA10" s="215" t="s">
        <v>348</v>
      </c>
      <c r="BB10" s="215" t="s">
        <v>349</v>
      </c>
      <c r="BE10" s="316"/>
      <c r="BF10" s="316"/>
      <c r="BM10" s="318" t="s">
        <v>650</v>
      </c>
      <c r="BO10" s="299" t="s">
        <v>118</v>
      </c>
      <c r="BU10" s="299" t="s">
        <v>680</v>
      </c>
      <c r="BZ10" s="299" t="s">
        <v>718</v>
      </c>
      <c r="CC10" s="299" t="s">
        <v>202</v>
      </c>
    </row>
    <row r="11" spans="1:86" s="299" customFormat="1" ht="25.5">
      <c r="A11" s="739" t="s">
        <v>358</v>
      </c>
      <c r="B11" s="760" t="s">
        <v>1350</v>
      </c>
      <c r="C11" s="762">
        <v>2014</v>
      </c>
      <c r="D11" s="762">
        <v>3</v>
      </c>
      <c r="E11" s="755">
        <v>3</v>
      </c>
      <c r="F11" s="737">
        <v>1</v>
      </c>
      <c r="G11" s="763">
        <f t="shared" si="0"/>
        <v>0.33333333333333331</v>
      </c>
      <c r="H11" s="738" t="s">
        <v>455</v>
      </c>
      <c r="I11" s="724">
        <v>1</v>
      </c>
      <c r="J11" s="748">
        <f t="shared" si="1"/>
        <v>0.33333333333333331</v>
      </c>
      <c r="K11" s="748">
        <f t="shared" si="2"/>
        <v>1</v>
      </c>
      <c r="L11" s="740"/>
      <c r="M11" s="740"/>
      <c r="BA11" s="215" t="s">
        <v>350</v>
      </c>
      <c r="BB11" s="215" t="s">
        <v>124</v>
      </c>
      <c r="BE11" s="316"/>
      <c r="BF11" s="316"/>
      <c r="BM11" s="318" t="s">
        <v>476</v>
      </c>
      <c r="BO11" s="299" t="s">
        <v>120</v>
      </c>
      <c r="BU11" s="299" t="s">
        <v>681</v>
      </c>
      <c r="BZ11" s="299" t="s">
        <v>190</v>
      </c>
    </row>
    <row r="12" spans="1:86" s="299" customFormat="1">
      <c r="A12" s="739" t="s">
        <v>358</v>
      </c>
      <c r="B12" s="760" t="s">
        <v>1351</v>
      </c>
      <c r="C12" s="762">
        <v>2014</v>
      </c>
      <c r="D12" s="762">
        <v>63</v>
      </c>
      <c r="E12" s="762">
        <v>63</v>
      </c>
      <c r="F12" s="764">
        <v>63</v>
      </c>
      <c r="G12" s="763">
        <f t="shared" si="0"/>
        <v>1</v>
      </c>
      <c r="H12" s="738" t="s">
        <v>453</v>
      </c>
      <c r="I12" s="724">
        <v>50</v>
      </c>
      <c r="J12" s="748">
        <f t="shared" si="1"/>
        <v>0.79365079365079361</v>
      </c>
      <c r="K12" s="748">
        <f t="shared" si="2"/>
        <v>0.79365079365079361</v>
      </c>
      <c r="L12" s="740"/>
      <c r="M12" s="740"/>
      <c r="BA12" s="215" t="s">
        <v>351</v>
      </c>
      <c r="BB12" s="215" t="s">
        <v>46</v>
      </c>
      <c r="BD12" s="319" t="s">
        <v>431</v>
      </c>
      <c r="BE12" s="316"/>
      <c r="BF12" s="316"/>
      <c r="BH12" s="319" t="s">
        <v>72</v>
      </c>
      <c r="BK12" s="319" t="s">
        <v>819</v>
      </c>
      <c r="BM12" s="318" t="s">
        <v>477</v>
      </c>
      <c r="BO12" s="299" t="s">
        <v>121</v>
      </c>
      <c r="BU12" s="299" t="s">
        <v>705</v>
      </c>
      <c r="BZ12" s="299" t="s">
        <v>719</v>
      </c>
    </row>
    <row r="13" spans="1:86" s="299" customFormat="1" ht="25.5">
      <c r="A13" s="739" t="s">
        <v>358</v>
      </c>
      <c r="B13" s="760" t="s">
        <v>1351</v>
      </c>
      <c r="C13" s="762">
        <v>2014</v>
      </c>
      <c r="D13" s="762">
        <v>63</v>
      </c>
      <c r="E13" s="762">
        <v>63</v>
      </c>
      <c r="F13" s="737">
        <v>13</v>
      </c>
      <c r="G13" s="763">
        <f t="shared" si="0"/>
        <v>0.20634920634920634</v>
      </c>
      <c r="H13" s="738" t="s">
        <v>455</v>
      </c>
      <c r="I13" s="724">
        <v>21</v>
      </c>
      <c r="J13" s="748">
        <f t="shared" si="1"/>
        <v>0.33333333333333331</v>
      </c>
      <c r="K13" s="748">
        <f t="shared" si="2"/>
        <v>1.6153846153846154</v>
      </c>
      <c r="L13" s="740"/>
      <c r="M13" s="740"/>
      <c r="BA13" s="368" t="s">
        <v>379</v>
      </c>
      <c r="BB13" s="368" t="s">
        <v>331</v>
      </c>
      <c r="BD13" s="299" t="s">
        <v>52</v>
      </c>
      <c r="BE13" s="316"/>
      <c r="BF13" s="316"/>
      <c r="BH13" s="299" t="s">
        <v>63</v>
      </c>
      <c r="BK13" s="320" t="s">
        <v>63</v>
      </c>
      <c r="BM13" s="318" t="s">
        <v>478</v>
      </c>
      <c r="BO13" s="299" t="s">
        <v>122</v>
      </c>
      <c r="BU13" s="299" t="s">
        <v>682</v>
      </c>
      <c r="BZ13" s="299" t="s">
        <v>729</v>
      </c>
    </row>
    <row r="14" spans="1:86" s="320" customFormat="1">
      <c r="A14" s="739" t="s">
        <v>358</v>
      </c>
      <c r="B14" s="760" t="s">
        <v>1352</v>
      </c>
      <c r="C14" s="762">
        <v>2014</v>
      </c>
      <c r="D14" s="762">
        <v>24</v>
      </c>
      <c r="E14" s="765">
        <v>24</v>
      </c>
      <c r="F14" s="764">
        <v>24</v>
      </c>
      <c r="G14" s="763">
        <f t="shared" si="0"/>
        <v>1</v>
      </c>
      <c r="H14" s="738" t="s">
        <v>453</v>
      </c>
      <c r="I14" s="724">
        <v>20</v>
      </c>
      <c r="J14" s="748">
        <f t="shared" si="1"/>
        <v>0.83333333333333337</v>
      </c>
      <c r="K14" s="748">
        <f t="shared" si="2"/>
        <v>0.83333333333333337</v>
      </c>
      <c r="L14" s="740"/>
      <c r="M14" s="740"/>
      <c r="BA14" s="215" t="s">
        <v>353</v>
      </c>
      <c r="BB14" s="215" t="s">
        <v>354</v>
      </c>
      <c r="BC14" s="299"/>
      <c r="BD14" s="299" t="s">
        <v>432</v>
      </c>
      <c r="BE14" s="316"/>
      <c r="BF14" s="316"/>
      <c r="BG14" s="299"/>
      <c r="BH14" s="299" t="s">
        <v>73</v>
      </c>
      <c r="BI14" s="299"/>
      <c r="BJ14" s="299"/>
      <c r="BK14" s="320" t="s">
        <v>757</v>
      </c>
      <c r="BL14" s="299"/>
      <c r="BM14" s="318" t="s">
        <v>479</v>
      </c>
      <c r="BN14" s="299"/>
      <c r="BO14" s="299" t="s">
        <v>667</v>
      </c>
      <c r="BP14" s="299"/>
      <c r="BQ14" s="299"/>
      <c r="BR14" s="299"/>
      <c r="BS14" s="299"/>
      <c r="BT14" s="299"/>
      <c r="BU14" s="299" t="s">
        <v>706</v>
      </c>
      <c r="BV14" s="299"/>
      <c r="BW14" s="299"/>
      <c r="BX14" s="299"/>
      <c r="BY14" s="299"/>
      <c r="BZ14" s="299" t="s">
        <v>720</v>
      </c>
      <c r="CA14" s="299"/>
      <c r="CB14" s="299"/>
      <c r="CC14" s="299"/>
      <c r="CD14" s="299"/>
      <c r="CE14" s="299"/>
      <c r="CF14" s="299"/>
      <c r="CG14" s="299"/>
      <c r="CH14" s="299"/>
    </row>
    <row r="15" spans="1:86" s="320" customFormat="1" ht="25.5">
      <c r="A15" s="739" t="s">
        <v>358</v>
      </c>
      <c r="B15" s="760" t="s">
        <v>1352</v>
      </c>
      <c r="C15" s="762">
        <v>2014</v>
      </c>
      <c r="D15" s="762">
        <v>24</v>
      </c>
      <c r="E15" s="753">
        <v>24</v>
      </c>
      <c r="F15" s="754">
        <v>10</v>
      </c>
      <c r="G15" s="763">
        <f t="shared" si="0"/>
        <v>0.41666666666666669</v>
      </c>
      <c r="H15" s="738" t="s">
        <v>455</v>
      </c>
      <c r="I15" s="724">
        <v>10</v>
      </c>
      <c r="J15" s="748">
        <f t="shared" si="1"/>
        <v>0.41666666666666669</v>
      </c>
      <c r="K15" s="748">
        <f t="shared" si="2"/>
        <v>1</v>
      </c>
      <c r="L15" s="740"/>
      <c r="M15" s="740"/>
      <c r="BA15" s="215" t="s">
        <v>341</v>
      </c>
      <c r="BB15" s="215" t="s">
        <v>342</v>
      </c>
      <c r="BC15" s="299"/>
      <c r="BD15" s="299" t="s">
        <v>180</v>
      </c>
      <c r="BE15" s="316"/>
      <c r="BF15" s="316"/>
      <c r="BG15" s="299"/>
      <c r="BH15" s="299" t="s">
        <v>745</v>
      </c>
      <c r="BI15" s="299"/>
      <c r="BJ15" s="299"/>
      <c r="BK15" s="299"/>
      <c r="BL15" s="299"/>
      <c r="BM15" s="318" t="s">
        <v>480</v>
      </c>
      <c r="BN15" s="299"/>
      <c r="BO15" s="299" t="s">
        <v>666</v>
      </c>
      <c r="BP15" s="299"/>
      <c r="BQ15" s="299"/>
      <c r="BR15" s="299"/>
      <c r="BS15" s="299"/>
      <c r="BT15" s="299"/>
      <c r="BU15" s="299" t="s">
        <v>683</v>
      </c>
      <c r="BV15" s="299"/>
      <c r="BW15" s="299"/>
      <c r="BX15" s="299"/>
      <c r="BY15" s="299"/>
      <c r="BZ15" s="299" t="s">
        <v>721</v>
      </c>
      <c r="CA15" s="299"/>
      <c r="CB15" s="299"/>
      <c r="CC15" s="299"/>
      <c r="CD15" s="299"/>
      <c r="CE15" s="299"/>
      <c r="CF15" s="299"/>
      <c r="CG15" s="299"/>
      <c r="CH15" s="299"/>
    </row>
    <row r="16" spans="1:86">
      <c r="A16" s="739" t="s">
        <v>358</v>
      </c>
      <c r="B16" s="735" t="s">
        <v>1353</v>
      </c>
      <c r="C16" s="762">
        <v>2014</v>
      </c>
      <c r="D16" s="755">
        <v>11</v>
      </c>
      <c r="E16" s="755">
        <v>11</v>
      </c>
      <c r="F16" s="754">
        <v>11</v>
      </c>
      <c r="G16" s="763">
        <f t="shared" si="0"/>
        <v>1</v>
      </c>
      <c r="H16" s="738" t="s">
        <v>453</v>
      </c>
      <c r="I16" s="724">
        <v>9</v>
      </c>
      <c r="J16" s="748">
        <f t="shared" si="1"/>
        <v>0.81818181818181823</v>
      </c>
      <c r="K16" s="748">
        <f t="shared" si="2"/>
        <v>0.81818181818181823</v>
      </c>
      <c r="L16" s="740"/>
      <c r="M16" s="740"/>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c r="CH16" s="82"/>
    </row>
    <row r="17" spans="1:86" s="82" customFormat="1" ht="25.5">
      <c r="A17" s="739" t="s">
        <v>358</v>
      </c>
      <c r="B17" s="735" t="s">
        <v>1353</v>
      </c>
      <c r="C17" s="762">
        <v>2014</v>
      </c>
      <c r="D17" s="755">
        <v>11</v>
      </c>
      <c r="E17" s="755">
        <v>11</v>
      </c>
      <c r="F17" s="754">
        <v>2</v>
      </c>
      <c r="G17" s="763">
        <f t="shared" si="0"/>
        <v>0.18181818181818182</v>
      </c>
      <c r="H17" s="738" t="s">
        <v>455</v>
      </c>
      <c r="I17" s="724">
        <v>0</v>
      </c>
      <c r="J17" s="748">
        <f t="shared" si="1"/>
        <v>0</v>
      </c>
      <c r="K17" s="748">
        <f t="shared" si="2"/>
        <v>0</v>
      </c>
      <c r="L17" s="740"/>
      <c r="M17" s="740"/>
      <c r="BA17" s="215" t="s">
        <v>357</v>
      </c>
      <c r="BB17" s="215" t="s">
        <v>358</v>
      </c>
      <c r="BD17" s="82" t="s">
        <v>190</v>
      </c>
      <c r="BE17" s="214"/>
      <c r="BF17" s="214"/>
      <c r="BM17" s="216" t="s">
        <v>98</v>
      </c>
      <c r="BO17" s="82" t="s">
        <v>669</v>
      </c>
      <c r="BU17" s="76" t="s">
        <v>707</v>
      </c>
      <c r="BV17" s="76"/>
      <c r="BW17" s="76"/>
      <c r="BX17" s="76"/>
      <c r="BY17" s="76"/>
      <c r="BZ17" s="76" t="s">
        <v>722</v>
      </c>
      <c r="CA17" s="76"/>
      <c r="CB17" s="76"/>
    </row>
    <row r="18" spans="1:86" s="82" customFormat="1" ht="15" customHeight="1">
      <c r="A18" s="739" t="s">
        <v>358</v>
      </c>
      <c r="B18" s="735" t="s">
        <v>1354</v>
      </c>
      <c r="C18" s="762">
        <v>2014</v>
      </c>
      <c r="D18" s="755">
        <v>132</v>
      </c>
      <c r="E18" s="755">
        <v>132</v>
      </c>
      <c r="F18" s="754">
        <v>132</v>
      </c>
      <c r="G18" s="763">
        <f t="shared" si="0"/>
        <v>1</v>
      </c>
      <c r="H18" s="738" t="s">
        <v>453</v>
      </c>
      <c r="I18" s="724">
        <v>97</v>
      </c>
      <c r="J18" s="748">
        <f t="shared" si="1"/>
        <v>0.73484848484848486</v>
      </c>
      <c r="K18" s="748">
        <f t="shared" si="2"/>
        <v>0.73484848484848486</v>
      </c>
      <c r="L18" s="740"/>
      <c r="M18" s="740"/>
      <c r="BA18" s="215" t="s">
        <v>359</v>
      </c>
      <c r="BB18" s="215" t="s">
        <v>97</v>
      </c>
      <c r="BD18" s="82" t="s">
        <v>434</v>
      </c>
      <c r="BE18" s="214"/>
      <c r="BF18" s="214"/>
      <c r="BM18" s="216" t="s">
        <v>481</v>
      </c>
      <c r="BO18" s="82" t="s">
        <v>670</v>
      </c>
      <c r="BU18" s="76" t="s">
        <v>736</v>
      </c>
      <c r="BV18" s="76"/>
      <c r="BW18" s="76"/>
      <c r="BX18" s="76"/>
      <c r="BY18" s="76"/>
      <c r="BZ18" s="76" t="s">
        <v>723</v>
      </c>
      <c r="CA18" s="76"/>
      <c r="CB18" s="76"/>
    </row>
    <row r="19" spans="1:86" ht="25.5">
      <c r="A19" s="739" t="s">
        <v>358</v>
      </c>
      <c r="B19" s="735" t="s">
        <v>1354</v>
      </c>
      <c r="C19" s="762">
        <v>2014</v>
      </c>
      <c r="D19" s="755">
        <v>132</v>
      </c>
      <c r="E19" s="755">
        <v>132</v>
      </c>
      <c r="F19" s="754">
        <v>32</v>
      </c>
      <c r="G19" s="763">
        <f t="shared" si="0"/>
        <v>0.24242424242424243</v>
      </c>
      <c r="H19" s="738" t="s">
        <v>455</v>
      </c>
      <c r="I19" s="724">
        <v>32</v>
      </c>
      <c r="J19" s="748">
        <f t="shared" si="1"/>
        <v>0.24242424242424243</v>
      </c>
      <c r="K19" s="748">
        <f t="shared" si="2"/>
        <v>1</v>
      </c>
      <c r="L19" s="740"/>
      <c r="M19" s="740"/>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c r="CH19" s="82"/>
    </row>
    <row r="20" spans="1:86">
      <c r="A20" s="739" t="s">
        <v>358</v>
      </c>
      <c r="B20" s="735" t="s">
        <v>1355</v>
      </c>
      <c r="C20" s="762">
        <v>2014</v>
      </c>
      <c r="D20" s="755">
        <v>5</v>
      </c>
      <c r="E20" s="755">
        <v>5</v>
      </c>
      <c r="F20" s="754">
        <v>5</v>
      </c>
      <c r="G20" s="763">
        <f t="shared" si="0"/>
        <v>1</v>
      </c>
      <c r="H20" s="738" t="s">
        <v>453</v>
      </c>
      <c r="I20" s="724">
        <v>5</v>
      </c>
      <c r="J20" s="748">
        <f t="shared" si="1"/>
        <v>1</v>
      </c>
      <c r="K20" s="748">
        <f t="shared" si="2"/>
        <v>1</v>
      </c>
      <c r="L20" s="740"/>
      <c r="M20" s="740"/>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c r="CH20" s="82"/>
    </row>
    <row r="21" spans="1:86" ht="25.5">
      <c r="A21" s="739" t="s">
        <v>358</v>
      </c>
      <c r="B21" s="735" t="s">
        <v>1355</v>
      </c>
      <c r="C21" s="762">
        <v>2014</v>
      </c>
      <c r="D21" s="732">
        <v>5</v>
      </c>
      <c r="E21" s="732">
        <v>5</v>
      </c>
      <c r="F21" s="756">
        <v>2</v>
      </c>
      <c r="G21" s="763">
        <f t="shared" si="0"/>
        <v>0.4</v>
      </c>
      <c r="H21" s="738" t="s">
        <v>455</v>
      </c>
      <c r="I21" s="723">
        <v>2</v>
      </c>
      <c r="J21" s="748">
        <f t="shared" si="1"/>
        <v>0.4</v>
      </c>
      <c r="K21" s="748">
        <f t="shared" si="2"/>
        <v>1</v>
      </c>
      <c r="L21" s="740"/>
      <c r="M21" s="740"/>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c r="CH21" s="82"/>
    </row>
    <row r="22" spans="1:86">
      <c r="A22" s="739" t="s">
        <v>358</v>
      </c>
      <c r="B22" s="757" t="s">
        <v>1356</v>
      </c>
      <c r="C22" s="762">
        <v>2014</v>
      </c>
      <c r="D22" s="732">
        <v>9</v>
      </c>
      <c r="E22" s="732">
        <v>9</v>
      </c>
      <c r="F22" s="756">
        <v>9</v>
      </c>
      <c r="G22" s="763">
        <f t="shared" si="0"/>
        <v>1</v>
      </c>
      <c r="H22" s="738" t="s">
        <v>453</v>
      </c>
      <c r="I22" s="723">
        <v>6</v>
      </c>
      <c r="J22" s="725">
        <f t="shared" si="1"/>
        <v>0.66666666666666663</v>
      </c>
      <c r="K22" s="725">
        <f t="shared" si="2"/>
        <v>0.66666666666666663</v>
      </c>
      <c r="L22" s="740"/>
      <c r="M22" s="740"/>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c r="CH22" s="82"/>
    </row>
    <row r="23" spans="1:86" ht="25.5">
      <c r="A23" s="739" t="s">
        <v>358</v>
      </c>
      <c r="B23" s="757" t="s">
        <v>1356</v>
      </c>
      <c r="C23" s="762">
        <v>2014</v>
      </c>
      <c r="D23" s="758">
        <v>9</v>
      </c>
      <c r="E23" s="758">
        <v>9</v>
      </c>
      <c r="F23" s="759">
        <v>2</v>
      </c>
      <c r="G23" s="763">
        <f t="shared" si="0"/>
        <v>0.22222222222222221</v>
      </c>
      <c r="H23" s="738" t="s">
        <v>455</v>
      </c>
      <c r="I23" s="720">
        <v>2</v>
      </c>
      <c r="J23" s="719">
        <f t="shared" si="1"/>
        <v>0.22222222222222221</v>
      </c>
      <c r="K23" s="719">
        <f t="shared" si="2"/>
        <v>1</v>
      </c>
      <c r="L23" s="740"/>
      <c r="M23" s="740"/>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c r="CH23" s="82"/>
    </row>
    <row r="24" spans="1:86">
      <c r="A24" s="729" t="s">
        <v>257</v>
      </c>
      <c r="B24" s="680"/>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c r="CH24" s="82"/>
    </row>
    <row r="25" spans="1:86">
      <c r="A25" s="729" t="s">
        <v>240</v>
      </c>
      <c r="B25" s="691"/>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c r="CH25" s="82"/>
    </row>
    <row r="26" spans="1:86">
      <c r="A26" s="729" t="s">
        <v>261</v>
      </c>
      <c r="B26" s="691"/>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c r="CH26" s="104"/>
    </row>
    <row r="27" spans="1:86">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c r="CH27" s="104"/>
    </row>
    <row r="28" spans="1:86">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c r="CH28" s="104"/>
    </row>
    <row r="29" spans="1:86">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c r="CH29" s="104"/>
    </row>
    <row r="30" spans="1:86">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c r="CH30" s="104"/>
    </row>
    <row r="31" spans="1:86">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c r="CH31" s="104"/>
    </row>
    <row r="32" spans="1:86">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c r="CH32" s="104"/>
    </row>
    <row r="33" spans="53:86">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c r="CH33" s="104"/>
    </row>
    <row r="34" spans="53:86">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c r="CH34" s="104"/>
    </row>
    <row r="35" spans="53:86">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c r="CH35" s="104"/>
    </row>
    <row r="36" spans="53:86">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c r="CH36" s="104"/>
    </row>
    <row r="37" spans="53:86">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c r="CH37" s="104"/>
    </row>
    <row r="38" spans="53:86">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c r="CH38" s="104"/>
    </row>
    <row r="39" spans="53:86">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c r="CH39" s="104"/>
    </row>
    <row r="40" spans="53:86">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c r="CH40" s="82"/>
    </row>
    <row r="41" spans="53:86">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c r="CH41" s="82"/>
    </row>
    <row r="42" spans="53:86">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53:86">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53:86">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53:86">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53:86">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53:86">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53:86">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53:86">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53:86">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53:86">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53:86">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53:86">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15">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53:86">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53:86" ht="25.5">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53:86" ht="15">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53:86">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53:86">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53:86" ht="15">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53:86" ht="15">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15">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15">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15">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mergeCells count="2">
    <mergeCell ref="L2:M2"/>
    <mergeCell ref="L1:M1"/>
  </mergeCells>
  <dataValidations count="2">
    <dataValidation type="list" allowBlank="1" showInputMessage="1" showErrorMessage="1" sqref="A4:A23">
      <formula1>$BB$2:$BB$33</formula1>
    </dataValidation>
    <dataValidation type="list" allowBlank="1" showInputMessage="1" showErrorMessage="1" sqref="H4:H23">
      <formula1>$BD$51:$BD$54</formula1>
    </dataValidation>
  </dataValidations>
  <pageMargins left="0.70866141732283472" right="0.70866141732283472" top="0.78740157480314965" bottom="0.78740157480314965" header="0.51181102362204722" footer="0.51181102362204722"/>
  <pageSetup paperSize="9" scale="71" firstPageNumber="0" orientation="landscape" horizontalDpi="300" verticalDpi="300"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[6]Custom_lists!#REF!</xm:f>
          </x14:formula1>
          <xm:sqref>A4:A23 H4:H23</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pageSetUpPr fitToPage="1"/>
  </sheetPr>
  <dimension ref="A1:CG226"/>
  <sheetViews>
    <sheetView tabSelected="1" topLeftCell="A7" zoomScaleSheetLayoutView="100" workbookViewId="0">
      <selection activeCell="N13" sqref="N13"/>
    </sheetView>
  </sheetViews>
  <sheetFormatPr defaultColWidth="11.42578125" defaultRowHeight="12.75"/>
  <cols>
    <col min="1" max="1" width="7.85546875" style="82" customWidth="1"/>
    <col min="2" max="2" width="33.5703125" style="82" bestFit="1" customWidth="1"/>
    <col min="3" max="3" width="12.42578125" style="82" customWidth="1"/>
    <col min="4" max="4" width="17.85546875" style="82" customWidth="1"/>
    <col min="5" max="5" width="17.7109375" style="82" bestFit="1" customWidth="1"/>
    <col min="6" max="6" width="16.7109375" style="82" bestFit="1" customWidth="1"/>
    <col min="7" max="7" width="14" style="82" bestFit="1" customWidth="1"/>
    <col min="8" max="8" width="29.28515625" style="82" customWidth="1"/>
    <col min="9" max="51" width="11.42578125" customWidth="1"/>
  </cols>
  <sheetData>
    <row r="1" spans="1:85" ht="18.600000000000001" customHeight="1" thickBot="1">
      <c r="A1" s="115" t="s">
        <v>177</v>
      </c>
      <c r="B1" s="115"/>
      <c r="C1" s="115"/>
      <c r="D1" s="115"/>
      <c r="E1" s="115"/>
      <c r="F1" s="115"/>
      <c r="G1" s="115"/>
      <c r="H1" s="116" t="s">
        <v>48</v>
      </c>
      <c r="I1" s="635" t="s">
        <v>1296</v>
      </c>
      <c r="AZ1" s="213" t="s">
        <v>411</v>
      </c>
      <c r="BA1" s="360" t="s">
        <v>827</v>
      </c>
      <c r="BB1" s="82"/>
      <c r="BC1" s="212" t="s">
        <v>423</v>
      </c>
      <c r="BD1" s="214"/>
      <c r="BE1" s="214"/>
      <c r="BF1" s="82"/>
      <c r="BG1" s="82" t="s">
        <v>458</v>
      </c>
      <c r="BH1" s="82"/>
      <c r="BI1" s="82"/>
      <c r="BJ1" s="82"/>
      <c r="BK1" s="82"/>
      <c r="BL1" s="212" t="s">
        <v>638</v>
      </c>
      <c r="BM1" s="82"/>
      <c r="BN1" s="82" t="s">
        <v>661</v>
      </c>
      <c r="BO1" s="82"/>
      <c r="BP1" s="82"/>
      <c r="BQ1" s="82"/>
      <c r="BR1" s="82"/>
      <c r="BS1" s="82"/>
      <c r="BT1" s="212" t="s">
        <v>698</v>
      </c>
      <c r="BU1" s="82"/>
      <c r="BV1" s="82"/>
      <c r="BW1" s="82"/>
      <c r="BX1" s="82"/>
      <c r="BY1" s="82" t="s">
        <v>715</v>
      </c>
      <c r="BZ1" s="82"/>
      <c r="CA1" s="82"/>
      <c r="CB1" s="82" t="s">
        <v>743</v>
      </c>
      <c r="CC1" s="82"/>
      <c r="CD1" s="82"/>
      <c r="CE1" s="82"/>
      <c r="CF1" s="82"/>
      <c r="CG1" s="82"/>
    </row>
    <row r="2" spans="1:85" ht="20.100000000000001" customHeight="1" thickBot="1">
      <c r="A2" s="115"/>
      <c r="B2" s="115"/>
      <c r="C2" s="115"/>
      <c r="D2" s="115"/>
      <c r="E2" s="115"/>
      <c r="F2" s="115"/>
      <c r="G2" s="115"/>
      <c r="H2" s="116" t="s">
        <v>251</v>
      </c>
      <c r="I2" s="686">
        <v>2015</v>
      </c>
      <c r="AZ2" s="215" t="s">
        <v>335</v>
      </c>
      <c r="BA2" s="215" t="s">
        <v>336</v>
      </c>
      <c r="BB2" s="82"/>
      <c r="BC2" s="82" t="s">
        <v>428</v>
      </c>
      <c r="BD2" s="214"/>
      <c r="BE2" s="214"/>
      <c r="BF2" s="82"/>
      <c r="BG2" s="82" t="s">
        <v>457</v>
      </c>
      <c r="BH2" s="82"/>
      <c r="BI2" s="82"/>
      <c r="BJ2" s="82"/>
      <c r="BK2" s="82"/>
      <c r="BL2" s="216" t="s">
        <v>470</v>
      </c>
      <c r="BM2" s="82"/>
      <c r="BN2" s="82" t="s">
        <v>117</v>
      </c>
      <c r="BO2" s="82"/>
      <c r="BP2" s="82"/>
      <c r="BQ2" s="82"/>
      <c r="BR2" s="82"/>
      <c r="BS2" s="82"/>
      <c r="BT2" s="76" t="s">
        <v>701</v>
      </c>
      <c r="BU2" s="76"/>
      <c r="BV2" s="76"/>
      <c r="BW2" s="76"/>
      <c r="BX2" s="76"/>
      <c r="BY2" s="76" t="s">
        <v>179</v>
      </c>
      <c r="BZ2" s="76"/>
      <c r="CA2" s="76"/>
      <c r="CB2" s="82" t="s">
        <v>267</v>
      </c>
      <c r="CC2" s="82"/>
      <c r="CD2" s="82"/>
      <c r="CE2" s="82"/>
      <c r="CF2" s="82"/>
      <c r="CG2" s="82"/>
    </row>
    <row r="3" spans="1:85" s="320" customFormat="1" ht="63" customHeight="1" thickBot="1">
      <c r="A3" s="695" t="s">
        <v>1</v>
      </c>
      <c r="B3" s="694" t="s">
        <v>178</v>
      </c>
      <c r="C3" s="694" t="s">
        <v>205</v>
      </c>
      <c r="D3" s="694" t="s">
        <v>51</v>
      </c>
      <c r="E3" s="694" t="s">
        <v>208</v>
      </c>
      <c r="F3" s="694" t="s">
        <v>215</v>
      </c>
      <c r="G3" s="694" t="s">
        <v>209</v>
      </c>
      <c r="H3" s="694" t="s">
        <v>241</v>
      </c>
      <c r="I3" s="183" t="s">
        <v>302</v>
      </c>
      <c r="AZ3" s="215" t="s">
        <v>337</v>
      </c>
      <c r="BA3" s="215" t="s">
        <v>338</v>
      </c>
      <c r="BB3" s="299"/>
      <c r="BC3" s="299" t="s">
        <v>219</v>
      </c>
      <c r="BD3" s="316"/>
      <c r="BE3" s="316"/>
      <c r="BF3" s="299"/>
      <c r="BG3" s="299" t="s">
        <v>459</v>
      </c>
      <c r="BH3" s="299"/>
      <c r="BI3" s="299"/>
      <c r="BJ3" s="299"/>
      <c r="BK3" s="299"/>
      <c r="BL3" s="318" t="s">
        <v>471</v>
      </c>
      <c r="BM3" s="299"/>
      <c r="BN3" s="299" t="s">
        <v>119</v>
      </c>
      <c r="BO3" s="299"/>
      <c r="BP3" s="299"/>
      <c r="BQ3" s="299"/>
      <c r="BR3" s="299"/>
      <c r="BS3" s="299"/>
      <c r="BT3" s="299" t="s">
        <v>702</v>
      </c>
      <c r="BU3" s="299"/>
      <c r="BV3" s="299"/>
      <c r="BW3" s="299"/>
      <c r="BX3" s="299"/>
      <c r="BY3" s="299" t="s">
        <v>727</v>
      </c>
      <c r="BZ3" s="299"/>
      <c r="CA3" s="299"/>
      <c r="CB3" s="299" t="s">
        <v>268</v>
      </c>
      <c r="CC3" s="299"/>
      <c r="CD3" s="299"/>
      <c r="CE3" s="299"/>
      <c r="CF3" s="299"/>
      <c r="CG3" s="299"/>
    </row>
    <row r="4" spans="1:85" s="299" customFormat="1" ht="25.35" customHeight="1">
      <c r="A4" s="685" t="s">
        <v>358</v>
      </c>
      <c r="B4" s="690" t="s">
        <v>179</v>
      </c>
      <c r="C4" s="972">
        <v>2014</v>
      </c>
      <c r="D4" s="706" t="s">
        <v>55</v>
      </c>
      <c r="E4" s="716" t="s">
        <v>453</v>
      </c>
      <c r="F4" s="974">
        <v>79.42</v>
      </c>
      <c r="G4" s="974">
        <v>79.42</v>
      </c>
      <c r="H4" s="706" t="s">
        <v>53</v>
      </c>
      <c r="I4" s="975"/>
      <c r="AZ4" s="215" t="s">
        <v>339</v>
      </c>
      <c r="BA4" s="215" t="s">
        <v>340</v>
      </c>
      <c r="BC4" s="299" t="s">
        <v>429</v>
      </c>
      <c r="BD4" s="316"/>
      <c r="BE4" s="316"/>
      <c r="BG4" s="299" t="s">
        <v>464</v>
      </c>
      <c r="BL4" s="318" t="s">
        <v>472</v>
      </c>
      <c r="BN4" s="299" t="s">
        <v>123</v>
      </c>
      <c r="BT4" s="299" t="s">
        <v>703</v>
      </c>
      <c r="BY4" s="299" t="s">
        <v>54</v>
      </c>
      <c r="CB4" s="299" t="s">
        <v>269</v>
      </c>
    </row>
    <row r="5" spans="1:85" s="299" customFormat="1" ht="35.450000000000003" customHeight="1">
      <c r="A5" s="685" t="s">
        <v>358</v>
      </c>
      <c r="B5" s="973" t="s">
        <v>727</v>
      </c>
      <c r="C5" s="971">
        <v>2014</v>
      </c>
      <c r="D5" s="706" t="s">
        <v>55</v>
      </c>
      <c r="E5" s="716" t="s">
        <v>455</v>
      </c>
      <c r="F5" s="974">
        <v>100</v>
      </c>
      <c r="G5" s="974">
        <v>100</v>
      </c>
      <c r="H5" s="706" t="s">
        <v>53</v>
      </c>
      <c r="I5" s="976"/>
      <c r="AZ5" s="215" t="s">
        <v>343</v>
      </c>
      <c r="BA5" s="215" t="s">
        <v>344</v>
      </c>
      <c r="BC5" s="299" t="s">
        <v>223</v>
      </c>
      <c r="BD5" s="316"/>
      <c r="BE5" s="316"/>
      <c r="BG5" s="299" t="s">
        <v>456</v>
      </c>
      <c r="BL5" s="317" t="s">
        <v>473</v>
      </c>
      <c r="BT5" s="299" t="s">
        <v>677</v>
      </c>
      <c r="BY5" s="299" t="s">
        <v>728</v>
      </c>
      <c r="CB5" s="299" t="s">
        <v>270</v>
      </c>
    </row>
    <row r="6" spans="1:85" s="299" customFormat="1" ht="30" customHeight="1">
      <c r="A6" s="685" t="s">
        <v>358</v>
      </c>
      <c r="B6" s="973" t="s">
        <v>727</v>
      </c>
      <c r="C6" s="971">
        <v>2014</v>
      </c>
      <c r="D6" s="706" t="s">
        <v>1357</v>
      </c>
      <c r="E6" s="716" t="s">
        <v>455</v>
      </c>
      <c r="F6" s="974">
        <v>11.19</v>
      </c>
      <c r="G6" s="974">
        <v>55.36</v>
      </c>
      <c r="H6" s="706" t="s">
        <v>53</v>
      </c>
      <c r="I6" s="976"/>
      <c r="AZ6" s="215" t="s">
        <v>345</v>
      </c>
      <c r="BA6" s="215" t="s">
        <v>346</v>
      </c>
      <c r="BC6" s="299" t="s">
        <v>424</v>
      </c>
      <c r="BD6" s="316"/>
      <c r="BE6" s="316"/>
      <c r="BG6" s="299" t="s">
        <v>460</v>
      </c>
      <c r="BL6" s="318" t="s">
        <v>648</v>
      </c>
      <c r="BT6" s="299" t="s">
        <v>678</v>
      </c>
      <c r="BY6" s="299" t="s">
        <v>726</v>
      </c>
      <c r="CB6" s="299" t="s">
        <v>740</v>
      </c>
    </row>
    <row r="7" spans="1:85" s="299" customFormat="1" ht="30.6" customHeight="1">
      <c r="A7" s="685" t="s">
        <v>358</v>
      </c>
      <c r="B7" s="973" t="s">
        <v>54</v>
      </c>
      <c r="C7" s="971">
        <v>2014</v>
      </c>
      <c r="D7" s="706" t="s">
        <v>55</v>
      </c>
      <c r="E7" s="716" t="s">
        <v>455</v>
      </c>
      <c r="F7" s="974">
        <v>11.19</v>
      </c>
      <c r="G7" s="974">
        <v>55.36</v>
      </c>
      <c r="H7" s="706" t="s">
        <v>53</v>
      </c>
      <c r="I7" s="976"/>
      <c r="AZ7" s="215" t="s">
        <v>352</v>
      </c>
      <c r="BA7" s="215" t="s">
        <v>334</v>
      </c>
      <c r="BC7" s="299" t="s">
        <v>425</v>
      </c>
      <c r="BD7" s="316"/>
      <c r="BE7" s="316"/>
      <c r="BG7" s="299" t="s">
        <v>461</v>
      </c>
      <c r="BL7" s="318" t="s">
        <v>474</v>
      </c>
      <c r="BN7" s="299" t="s">
        <v>662</v>
      </c>
      <c r="BT7" s="299" t="s">
        <v>704</v>
      </c>
      <c r="BY7" s="299" t="s">
        <v>180</v>
      </c>
      <c r="CB7" s="299" t="s">
        <v>741</v>
      </c>
    </row>
    <row r="8" spans="1:85" s="299" customFormat="1" ht="25.5">
      <c r="A8" s="685" t="s">
        <v>358</v>
      </c>
      <c r="B8" s="973" t="s">
        <v>54</v>
      </c>
      <c r="C8" s="971">
        <v>2014</v>
      </c>
      <c r="D8" s="706" t="s">
        <v>1357</v>
      </c>
      <c r="E8" s="716" t="s">
        <v>455</v>
      </c>
      <c r="F8" s="974">
        <v>11.19</v>
      </c>
      <c r="G8" s="974">
        <v>55.36</v>
      </c>
      <c r="H8" s="706" t="s">
        <v>53</v>
      </c>
      <c r="I8" s="976"/>
      <c r="AZ8" s="215" t="s">
        <v>347</v>
      </c>
      <c r="BA8" s="215" t="s">
        <v>330</v>
      </c>
      <c r="BC8" s="299" t="s">
        <v>426</v>
      </c>
      <c r="BD8" s="316"/>
      <c r="BE8" s="316"/>
      <c r="BG8" s="299" t="s">
        <v>462</v>
      </c>
      <c r="BL8" s="318" t="s">
        <v>475</v>
      </c>
      <c r="BN8" s="299" t="s">
        <v>118</v>
      </c>
      <c r="BT8" s="299" t="s">
        <v>679</v>
      </c>
      <c r="BY8" s="299" t="s">
        <v>716</v>
      </c>
      <c r="CB8" s="299" t="s">
        <v>742</v>
      </c>
    </row>
    <row r="9" spans="1:85" s="299" customFormat="1" ht="25.5">
      <c r="A9" s="685" t="s">
        <v>358</v>
      </c>
      <c r="B9" s="973" t="s">
        <v>728</v>
      </c>
      <c r="C9" s="971">
        <v>2014</v>
      </c>
      <c r="D9" s="706" t="s">
        <v>55</v>
      </c>
      <c r="E9" s="716" t="s">
        <v>455</v>
      </c>
      <c r="F9" s="974">
        <v>11.19</v>
      </c>
      <c r="G9" s="974">
        <v>55.36</v>
      </c>
      <c r="H9" s="706" t="s">
        <v>53</v>
      </c>
      <c r="I9" s="976"/>
      <c r="AZ9" s="215" t="s">
        <v>377</v>
      </c>
      <c r="BA9" s="215" t="s">
        <v>37</v>
      </c>
      <c r="BC9" s="299" t="s">
        <v>427</v>
      </c>
      <c r="BD9" s="316"/>
      <c r="BE9" s="316"/>
      <c r="BG9" s="299" t="s">
        <v>463</v>
      </c>
      <c r="BL9" s="318" t="s">
        <v>649</v>
      </c>
      <c r="BN9" s="299" t="s">
        <v>665</v>
      </c>
      <c r="BT9" s="299" t="s">
        <v>139</v>
      </c>
      <c r="BY9" s="299" t="s">
        <v>717</v>
      </c>
      <c r="CB9" s="299" t="s">
        <v>201</v>
      </c>
    </row>
    <row r="10" spans="1:85" s="299" customFormat="1" ht="25.5">
      <c r="A10" s="685" t="s">
        <v>358</v>
      </c>
      <c r="B10" s="973" t="s">
        <v>728</v>
      </c>
      <c r="C10" s="971">
        <v>2014</v>
      </c>
      <c r="D10" s="706" t="s">
        <v>1357</v>
      </c>
      <c r="E10" s="716" t="s">
        <v>455</v>
      </c>
      <c r="F10" s="974">
        <v>14.44</v>
      </c>
      <c r="G10" s="974">
        <v>71.430000000000007</v>
      </c>
      <c r="H10" s="706" t="s">
        <v>53</v>
      </c>
      <c r="I10" s="976"/>
      <c r="AZ10" s="215" t="s">
        <v>348</v>
      </c>
      <c r="BA10" s="215" t="s">
        <v>349</v>
      </c>
      <c r="BD10" s="316"/>
      <c r="BE10" s="316"/>
      <c r="BL10" s="318" t="s">
        <v>650</v>
      </c>
      <c r="BN10" s="299" t="s">
        <v>118</v>
      </c>
      <c r="BT10" s="299" t="s">
        <v>680</v>
      </c>
      <c r="BY10" s="299" t="s">
        <v>718</v>
      </c>
      <c r="CB10" s="299" t="s">
        <v>202</v>
      </c>
    </row>
    <row r="11" spans="1:85" s="299" customFormat="1" ht="25.5">
      <c r="A11" s="685" t="s">
        <v>358</v>
      </c>
      <c r="B11" s="973" t="s">
        <v>726</v>
      </c>
      <c r="C11" s="971">
        <v>2014</v>
      </c>
      <c r="D11" s="706" t="s">
        <v>55</v>
      </c>
      <c r="E11" s="716" t="s">
        <v>455</v>
      </c>
      <c r="F11" s="974">
        <v>14.44</v>
      </c>
      <c r="G11" s="974">
        <v>71.430000000000007</v>
      </c>
      <c r="H11" s="706" t="s">
        <v>53</v>
      </c>
      <c r="I11" s="976"/>
      <c r="AZ11" s="215" t="s">
        <v>350</v>
      </c>
      <c r="BA11" s="215" t="s">
        <v>124</v>
      </c>
      <c r="BD11" s="316"/>
      <c r="BE11" s="316"/>
      <c r="BL11" s="318" t="s">
        <v>476</v>
      </c>
      <c r="BN11" s="299" t="s">
        <v>120</v>
      </c>
      <c r="BT11" s="299" t="s">
        <v>681</v>
      </c>
      <c r="BY11" s="299" t="s">
        <v>190</v>
      </c>
    </row>
    <row r="12" spans="1:85" s="299" customFormat="1" ht="25.5">
      <c r="A12" s="685" t="s">
        <v>358</v>
      </c>
      <c r="B12" s="973" t="s">
        <v>726</v>
      </c>
      <c r="C12" s="971">
        <v>2014</v>
      </c>
      <c r="D12" s="706" t="s">
        <v>1357</v>
      </c>
      <c r="E12" s="716" t="s">
        <v>455</v>
      </c>
      <c r="F12" s="974">
        <v>14.44</v>
      </c>
      <c r="G12" s="974">
        <v>71.430000000000007</v>
      </c>
      <c r="H12" s="706" t="s">
        <v>53</v>
      </c>
      <c r="I12" s="976"/>
      <c r="AZ12" s="215" t="s">
        <v>351</v>
      </c>
      <c r="BA12" s="215" t="s">
        <v>46</v>
      </c>
      <c r="BC12" s="319" t="s">
        <v>431</v>
      </c>
      <c r="BD12" s="316"/>
      <c r="BE12" s="316"/>
      <c r="BG12" s="319" t="s">
        <v>72</v>
      </c>
      <c r="BJ12" s="319" t="s">
        <v>819</v>
      </c>
      <c r="BL12" s="318" t="s">
        <v>477</v>
      </c>
      <c r="BN12" s="299" t="s">
        <v>121</v>
      </c>
      <c r="BT12" s="299" t="s">
        <v>705</v>
      </c>
      <c r="BY12" s="299" t="s">
        <v>719</v>
      </c>
    </row>
    <row r="13" spans="1:85" s="299" customFormat="1" ht="25.5">
      <c r="A13" s="685" t="s">
        <v>358</v>
      </c>
      <c r="B13" s="973" t="s">
        <v>180</v>
      </c>
      <c r="C13" s="971">
        <v>2014</v>
      </c>
      <c r="D13" s="706" t="s">
        <v>55</v>
      </c>
      <c r="E13" s="716" t="s">
        <v>455</v>
      </c>
      <c r="F13" s="974">
        <v>14.44</v>
      </c>
      <c r="G13" s="974">
        <v>71.430000000000007</v>
      </c>
      <c r="H13" s="706" t="s">
        <v>53</v>
      </c>
      <c r="I13" s="976"/>
      <c r="AZ13" s="368" t="s">
        <v>379</v>
      </c>
      <c r="BA13" s="368" t="s">
        <v>331</v>
      </c>
      <c r="BC13" s="299" t="s">
        <v>52</v>
      </c>
      <c r="BD13" s="316"/>
      <c r="BE13" s="316"/>
      <c r="BG13" s="299" t="s">
        <v>63</v>
      </c>
      <c r="BJ13" s="320" t="s">
        <v>63</v>
      </c>
      <c r="BL13" s="318" t="s">
        <v>478</v>
      </c>
      <c r="BN13" s="299" t="s">
        <v>122</v>
      </c>
      <c r="BT13" s="299" t="s">
        <v>682</v>
      </c>
      <c r="BY13" s="299" t="s">
        <v>729</v>
      </c>
    </row>
    <row r="14" spans="1:85" s="299" customFormat="1" ht="25.5">
      <c r="A14" s="685" t="s">
        <v>358</v>
      </c>
      <c r="B14" s="973" t="s">
        <v>180</v>
      </c>
      <c r="C14" s="971">
        <v>2014</v>
      </c>
      <c r="D14" s="706" t="s">
        <v>1357</v>
      </c>
      <c r="E14" s="716" t="s">
        <v>455</v>
      </c>
      <c r="F14" s="974">
        <v>11.19</v>
      </c>
      <c r="G14" s="974">
        <v>55.36</v>
      </c>
      <c r="H14" s="706" t="s">
        <v>53</v>
      </c>
      <c r="I14" s="976"/>
      <c r="AZ14" s="215" t="s">
        <v>353</v>
      </c>
      <c r="BA14" s="215" t="s">
        <v>354</v>
      </c>
      <c r="BC14" s="299" t="s">
        <v>432</v>
      </c>
      <c r="BD14" s="316"/>
      <c r="BE14" s="316"/>
      <c r="BG14" s="299" t="s">
        <v>73</v>
      </c>
      <c r="BJ14" s="320" t="s">
        <v>757</v>
      </c>
      <c r="BL14" s="318" t="s">
        <v>479</v>
      </c>
      <c r="BN14" s="299" t="s">
        <v>667</v>
      </c>
      <c r="BT14" s="299" t="s">
        <v>706</v>
      </c>
      <c r="BY14" s="299" t="s">
        <v>720</v>
      </c>
    </row>
    <row r="15" spans="1:85" s="741" customFormat="1">
      <c r="A15" s="685" t="s">
        <v>358</v>
      </c>
      <c r="B15" s="973" t="s">
        <v>716</v>
      </c>
      <c r="C15" s="971">
        <v>2014</v>
      </c>
      <c r="D15" s="706" t="s">
        <v>55</v>
      </c>
      <c r="E15" s="716" t="s">
        <v>453</v>
      </c>
      <c r="F15" s="974">
        <v>11.19</v>
      </c>
      <c r="G15" s="974">
        <v>55.36</v>
      </c>
      <c r="H15" s="706" t="s">
        <v>53</v>
      </c>
      <c r="I15" s="976"/>
      <c r="AZ15" s="215"/>
      <c r="BA15" s="215"/>
      <c r="BD15" s="316"/>
      <c r="BE15" s="316"/>
      <c r="BJ15" s="743"/>
      <c r="BL15" s="742"/>
    </row>
    <row r="16" spans="1:85" s="741" customFormat="1">
      <c r="A16" s="685" t="s">
        <v>358</v>
      </c>
      <c r="B16" s="973" t="s">
        <v>717</v>
      </c>
      <c r="C16" s="971">
        <v>2014</v>
      </c>
      <c r="D16" s="706" t="s">
        <v>55</v>
      </c>
      <c r="E16" s="716" t="s">
        <v>453</v>
      </c>
      <c r="F16" s="974">
        <v>79.42</v>
      </c>
      <c r="G16" s="974">
        <v>79.42</v>
      </c>
      <c r="H16" s="706" t="s">
        <v>53</v>
      </c>
      <c r="I16" s="976"/>
      <c r="AZ16" s="215"/>
      <c r="BA16" s="215"/>
      <c r="BD16" s="316"/>
      <c r="BE16" s="316"/>
      <c r="BJ16" s="743"/>
      <c r="BL16" s="742"/>
    </row>
    <row r="17" spans="1:64" s="741" customFormat="1" ht="25.5">
      <c r="A17" s="685" t="s">
        <v>358</v>
      </c>
      <c r="B17" s="973" t="s">
        <v>718</v>
      </c>
      <c r="C17" s="971">
        <v>2014</v>
      </c>
      <c r="D17" s="706" t="s">
        <v>55</v>
      </c>
      <c r="E17" s="716" t="s">
        <v>455</v>
      </c>
      <c r="F17" s="974">
        <v>50</v>
      </c>
      <c r="G17" s="974">
        <v>50</v>
      </c>
      <c r="H17" s="706" t="s">
        <v>53</v>
      </c>
      <c r="I17" s="976"/>
      <c r="AZ17" s="215"/>
      <c r="BA17" s="215"/>
      <c r="BD17" s="316"/>
      <c r="BE17" s="316"/>
      <c r="BJ17" s="743"/>
      <c r="BL17" s="742"/>
    </row>
    <row r="18" spans="1:64" s="741" customFormat="1" ht="25.5">
      <c r="A18" s="685" t="s">
        <v>358</v>
      </c>
      <c r="B18" s="973" t="s">
        <v>718</v>
      </c>
      <c r="C18" s="971">
        <v>2014</v>
      </c>
      <c r="D18" s="706" t="s">
        <v>1357</v>
      </c>
      <c r="E18" s="716" t="s">
        <v>455</v>
      </c>
      <c r="F18" s="974">
        <v>11.19</v>
      </c>
      <c r="G18" s="974">
        <v>55.36</v>
      </c>
      <c r="H18" s="706" t="s">
        <v>53</v>
      </c>
      <c r="I18" s="976"/>
      <c r="AZ18" s="215"/>
      <c r="BA18" s="215"/>
      <c r="BD18" s="316"/>
      <c r="BE18" s="316"/>
      <c r="BJ18" s="743"/>
      <c r="BL18" s="742"/>
    </row>
    <row r="19" spans="1:64" s="741" customFormat="1" ht="25.5">
      <c r="A19" s="685" t="s">
        <v>358</v>
      </c>
      <c r="B19" s="973" t="s">
        <v>190</v>
      </c>
      <c r="C19" s="971">
        <v>2014</v>
      </c>
      <c r="D19" s="706" t="s">
        <v>55</v>
      </c>
      <c r="E19" s="716" t="s">
        <v>455</v>
      </c>
      <c r="F19" s="974">
        <v>11.19</v>
      </c>
      <c r="G19" s="974">
        <v>55.36</v>
      </c>
      <c r="H19" s="706" t="s">
        <v>53</v>
      </c>
      <c r="I19" s="976"/>
      <c r="AZ19" s="215"/>
      <c r="BA19" s="215"/>
      <c r="BD19" s="316"/>
      <c r="BE19" s="316"/>
      <c r="BJ19" s="743"/>
      <c r="BL19" s="742"/>
    </row>
    <row r="20" spans="1:64" s="741" customFormat="1" ht="25.5">
      <c r="A20" s="685" t="s">
        <v>358</v>
      </c>
      <c r="B20" s="973" t="s">
        <v>190</v>
      </c>
      <c r="C20" s="971">
        <v>2014</v>
      </c>
      <c r="D20" s="706" t="s">
        <v>1357</v>
      </c>
      <c r="E20" s="716" t="s">
        <v>455</v>
      </c>
      <c r="F20" s="974">
        <v>11.19</v>
      </c>
      <c r="G20" s="974">
        <v>55.36</v>
      </c>
      <c r="H20" s="706" t="s">
        <v>53</v>
      </c>
      <c r="I20" s="976"/>
      <c r="AZ20" s="215"/>
      <c r="BA20" s="215"/>
      <c r="BD20" s="316"/>
      <c r="BE20" s="316"/>
      <c r="BJ20" s="743"/>
      <c r="BL20" s="742"/>
    </row>
    <row r="21" spans="1:64" s="741" customFormat="1" ht="25.5">
      <c r="A21" s="685" t="s">
        <v>358</v>
      </c>
      <c r="B21" s="977" t="s">
        <v>719</v>
      </c>
      <c r="C21" s="971">
        <v>2014</v>
      </c>
      <c r="D21" s="706" t="s">
        <v>1357</v>
      </c>
      <c r="E21" s="716" t="s">
        <v>455</v>
      </c>
      <c r="F21" s="974">
        <v>11.19</v>
      </c>
      <c r="G21" s="974">
        <v>55.36</v>
      </c>
      <c r="H21" s="706" t="s">
        <v>53</v>
      </c>
      <c r="I21" s="976"/>
      <c r="AZ21" s="215"/>
      <c r="BA21" s="215"/>
      <c r="BD21" s="316"/>
      <c r="BE21" s="316"/>
      <c r="BJ21" s="743"/>
      <c r="BL21" s="742"/>
    </row>
    <row r="22" spans="1:64" s="741" customFormat="1" ht="25.5">
      <c r="A22" s="685" t="s">
        <v>358</v>
      </c>
      <c r="B22" s="978" t="s">
        <v>729</v>
      </c>
      <c r="C22" s="972">
        <v>2014</v>
      </c>
      <c r="D22" s="706" t="s">
        <v>55</v>
      </c>
      <c r="E22" s="716" t="s">
        <v>455</v>
      </c>
      <c r="F22" s="974">
        <v>31.05</v>
      </c>
      <c r="G22" s="974">
        <v>95.56</v>
      </c>
      <c r="H22" s="706" t="s">
        <v>53</v>
      </c>
      <c r="I22" s="976"/>
      <c r="AZ22" s="215"/>
      <c r="BA22" s="215"/>
      <c r="BD22" s="316"/>
      <c r="BE22" s="316"/>
      <c r="BJ22" s="743"/>
      <c r="BL22" s="742"/>
    </row>
    <row r="23" spans="1:64" s="741" customFormat="1" ht="25.5">
      <c r="A23" s="685" t="s">
        <v>358</v>
      </c>
      <c r="B23" s="978" t="s">
        <v>729</v>
      </c>
      <c r="C23" s="972">
        <v>2014</v>
      </c>
      <c r="D23" s="706" t="s">
        <v>1357</v>
      </c>
      <c r="E23" s="716" t="s">
        <v>455</v>
      </c>
      <c r="F23" s="974">
        <v>12.07</v>
      </c>
      <c r="G23" s="974">
        <v>37.78</v>
      </c>
      <c r="H23" s="706" t="s">
        <v>53</v>
      </c>
      <c r="I23" s="976"/>
      <c r="AZ23" s="215"/>
      <c r="BA23" s="215"/>
      <c r="BD23" s="316"/>
      <c r="BE23" s="316"/>
      <c r="BJ23" s="743"/>
      <c r="BL23" s="742"/>
    </row>
    <row r="24" spans="1:64" s="741" customFormat="1" ht="25.5">
      <c r="A24" s="685" t="s">
        <v>358</v>
      </c>
      <c r="B24" s="978" t="s">
        <v>720</v>
      </c>
      <c r="C24" s="972">
        <v>2014</v>
      </c>
      <c r="D24" s="706" t="s">
        <v>55</v>
      </c>
      <c r="E24" s="716" t="s">
        <v>455</v>
      </c>
      <c r="F24" s="974">
        <v>12.08</v>
      </c>
      <c r="G24" s="974">
        <v>37.78</v>
      </c>
      <c r="H24" s="706" t="s">
        <v>53</v>
      </c>
      <c r="I24" s="976"/>
      <c r="AZ24" s="215"/>
      <c r="BA24" s="215"/>
      <c r="BD24" s="316"/>
      <c r="BE24" s="316"/>
      <c r="BJ24" s="743"/>
      <c r="BL24" s="742"/>
    </row>
    <row r="25" spans="1:64" s="741" customFormat="1" ht="25.5">
      <c r="A25" s="685" t="s">
        <v>358</v>
      </c>
      <c r="B25" s="978" t="s">
        <v>720</v>
      </c>
      <c r="C25" s="972">
        <v>2015</v>
      </c>
      <c r="D25" s="706" t="s">
        <v>1357</v>
      </c>
      <c r="E25" s="716" t="s">
        <v>455</v>
      </c>
      <c r="F25" s="974">
        <v>20.22</v>
      </c>
      <c r="G25" s="974">
        <v>62.22</v>
      </c>
      <c r="H25" s="706" t="s">
        <v>53</v>
      </c>
      <c r="I25" s="976"/>
      <c r="AZ25" s="215"/>
      <c r="BA25" s="215"/>
      <c r="BD25" s="316"/>
      <c r="BE25" s="316"/>
      <c r="BJ25" s="743"/>
      <c r="BL25" s="742"/>
    </row>
    <row r="26" spans="1:64" s="741" customFormat="1" ht="25.5">
      <c r="A26" s="685" t="s">
        <v>358</v>
      </c>
      <c r="B26" s="978" t="s">
        <v>721</v>
      </c>
      <c r="C26" s="972">
        <v>2014</v>
      </c>
      <c r="D26" s="706" t="s">
        <v>1357</v>
      </c>
      <c r="E26" s="716" t="s">
        <v>455</v>
      </c>
      <c r="F26" s="974">
        <v>20.22</v>
      </c>
      <c r="G26" s="974">
        <v>62.22</v>
      </c>
      <c r="H26" s="706" t="s">
        <v>53</v>
      </c>
      <c r="I26" s="976"/>
      <c r="AZ26" s="215"/>
      <c r="BA26" s="215"/>
      <c r="BD26" s="316"/>
      <c r="BE26" s="316"/>
      <c r="BJ26" s="743"/>
      <c r="BL26" s="742"/>
    </row>
    <row r="27" spans="1:64" s="741" customFormat="1" ht="25.5">
      <c r="A27" s="685" t="s">
        <v>358</v>
      </c>
      <c r="B27" s="978" t="s">
        <v>1358</v>
      </c>
      <c r="C27" s="972">
        <v>2014</v>
      </c>
      <c r="D27" s="706" t="s">
        <v>1357</v>
      </c>
      <c r="E27" s="716" t="s">
        <v>455</v>
      </c>
      <c r="F27" s="974">
        <v>32.130000000000003</v>
      </c>
      <c r="G27" s="974">
        <v>98.89</v>
      </c>
      <c r="H27" s="706" t="s">
        <v>53</v>
      </c>
      <c r="I27" s="976"/>
      <c r="AZ27" s="215"/>
      <c r="BA27" s="215"/>
      <c r="BD27" s="316"/>
      <c r="BE27" s="316"/>
      <c r="BJ27" s="743"/>
      <c r="BL27" s="742"/>
    </row>
    <row r="28" spans="1:64" s="741" customFormat="1" ht="25.5">
      <c r="A28" s="685" t="s">
        <v>358</v>
      </c>
      <c r="B28" s="978" t="s">
        <v>722</v>
      </c>
      <c r="C28" s="972">
        <v>2014</v>
      </c>
      <c r="D28" s="706" t="s">
        <v>1357</v>
      </c>
      <c r="E28" s="716" t="s">
        <v>455</v>
      </c>
      <c r="F28" s="974">
        <v>32.130000000000003</v>
      </c>
      <c r="G28" s="974">
        <v>98.89</v>
      </c>
      <c r="H28" s="706" t="s">
        <v>53</v>
      </c>
      <c r="I28" s="976"/>
      <c r="AZ28" s="215"/>
      <c r="BA28" s="215"/>
      <c r="BD28" s="316"/>
      <c r="BE28" s="316"/>
      <c r="BJ28" s="743"/>
      <c r="BL28" s="742"/>
    </row>
    <row r="29" spans="1:64" s="741" customFormat="1">
      <c r="A29" s="685" t="s">
        <v>358</v>
      </c>
      <c r="B29" s="978" t="s">
        <v>1359</v>
      </c>
      <c r="C29" s="972">
        <v>2014</v>
      </c>
      <c r="D29" s="706" t="s">
        <v>55</v>
      </c>
      <c r="E29" s="716" t="s">
        <v>453</v>
      </c>
      <c r="F29" s="974">
        <v>32.130000000000003</v>
      </c>
      <c r="G29" s="974">
        <v>98.89</v>
      </c>
      <c r="H29" s="706" t="s">
        <v>53</v>
      </c>
      <c r="I29" s="976"/>
      <c r="AZ29" s="215"/>
      <c r="BA29" s="215"/>
      <c r="BD29" s="316"/>
      <c r="BE29" s="316"/>
      <c r="BJ29" s="743"/>
      <c r="BL29" s="742"/>
    </row>
    <row r="30" spans="1:64" s="741" customFormat="1">
      <c r="A30" s="685" t="s">
        <v>358</v>
      </c>
      <c r="B30" s="978" t="s">
        <v>1360</v>
      </c>
      <c r="C30" s="972">
        <v>2014</v>
      </c>
      <c r="D30" s="706" t="s">
        <v>55</v>
      </c>
      <c r="E30" s="716" t="s">
        <v>453</v>
      </c>
      <c r="F30" s="974">
        <v>79.42</v>
      </c>
      <c r="G30" s="974">
        <v>79.42</v>
      </c>
      <c r="H30" s="706" t="s">
        <v>53</v>
      </c>
      <c r="I30" s="976"/>
      <c r="AZ30" s="215"/>
      <c r="BA30" s="215"/>
      <c r="BD30" s="316"/>
      <c r="BE30" s="316"/>
      <c r="BJ30" s="743"/>
      <c r="BL30" s="742"/>
    </row>
    <row r="31" spans="1:64" s="741" customFormat="1">
      <c r="A31" s="685" t="s">
        <v>358</v>
      </c>
      <c r="B31" s="978" t="s">
        <v>1361</v>
      </c>
      <c r="C31" s="972">
        <v>2014</v>
      </c>
      <c r="D31" s="706" t="s">
        <v>55</v>
      </c>
      <c r="E31" s="716" t="s">
        <v>453</v>
      </c>
      <c r="F31" s="974">
        <v>50</v>
      </c>
      <c r="G31" s="974">
        <v>50</v>
      </c>
      <c r="H31" s="706" t="s">
        <v>53</v>
      </c>
      <c r="I31" s="976"/>
      <c r="AZ31" s="215"/>
      <c r="BA31" s="215"/>
      <c r="BD31" s="316"/>
      <c r="BE31" s="316"/>
      <c r="BJ31" s="743"/>
      <c r="BL31" s="742"/>
    </row>
    <row r="32" spans="1:64" s="741" customFormat="1">
      <c r="A32" s="685" t="s">
        <v>358</v>
      </c>
      <c r="B32" s="978" t="s">
        <v>1362</v>
      </c>
      <c r="C32" s="972">
        <v>2014</v>
      </c>
      <c r="D32" s="706" t="s">
        <v>55</v>
      </c>
      <c r="E32" s="716" t="s">
        <v>453</v>
      </c>
      <c r="F32" s="974">
        <v>79.42</v>
      </c>
      <c r="G32" s="974">
        <v>79.42</v>
      </c>
      <c r="H32" s="706" t="s">
        <v>53</v>
      </c>
      <c r="I32" s="976"/>
      <c r="AZ32" s="215"/>
      <c r="BA32" s="215"/>
      <c r="BD32" s="316"/>
      <c r="BE32" s="316"/>
      <c r="BJ32" s="743"/>
      <c r="BL32" s="742"/>
    </row>
    <row r="33" spans="1:85" s="741" customFormat="1">
      <c r="A33" s="685" t="s">
        <v>358</v>
      </c>
      <c r="B33" s="978" t="s">
        <v>1363</v>
      </c>
      <c r="C33" s="972">
        <v>2014</v>
      </c>
      <c r="D33" s="706" t="s">
        <v>55</v>
      </c>
      <c r="E33" s="716" t="s">
        <v>453</v>
      </c>
      <c r="F33" s="974">
        <v>79.42</v>
      </c>
      <c r="G33" s="974">
        <v>79.42</v>
      </c>
      <c r="H33" s="706" t="s">
        <v>53</v>
      </c>
      <c r="I33" s="976"/>
      <c r="AZ33" s="215"/>
      <c r="BA33" s="215"/>
      <c r="BD33" s="316"/>
      <c r="BE33" s="316"/>
      <c r="BJ33" s="743"/>
      <c r="BL33" s="742"/>
    </row>
    <row r="34" spans="1:85" s="741" customFormat="1">
      <c r="A34" s="685" t="s">
        <v>358</v>
      </c>
      <c r="B34" s="978" t="s">
        <v>1364</v>
      </c>
      <c r="C34" s="972">
        <v>2014</v>
      </c>
      <c r="D34" s="706" t="s">
        <v>55</v>
      </c>
      <c r="E34" s="716" t="s">
        <v>453</v>
      </c>
      <c r="F34" s="974">
        <v>79.42</v>
      </c>
      <c r="G34" s="974">
        <v>79.42</v>
      </c>
      <c r="H34" s="706" t="s">
        <v>53</v>
      </c>
      <c r="I34" s="976"/>
      <c r="AZ34" s="215"/>
      <c r="BA34" s="215"/>
      <c r="BD34" s="316"/>
      <c r="BE34" s="316"/>
      <c r="BJ34" s="743"/>
      <c r="BL34" s="742"/>
    </row>
    <row r="35" spans="1:85" s="741" customFormat="1">
      <c r="A35" s="685" t="s">
        <v>358</v>
      </c>
      <c r="B35" s="978" t="s">
        <v>1365</v>
      </c>
      <c r="C35" s="972">
        <v>2014</v>
      </c>
      <c r="D35" s="706" t="s">
        <v>55</v>
      </c>
      <c r="E35" s="716" t="s">
        <v>453</v>
      </c>
      <c r="F35" s="974">
        <v>79.42</v>
      </c>
      <c r="G35" s="974">
        <v>79.42</v>
      </c>
      <c r="H35" s="706" t="s">
        <v>53</v>
      </c>
      <c r="I35" s="976"/>
      <c r="AZ35" s="215"/>
      <c r="BA35" s="215"/>
      <c r="BD35" s="316"/>
      <c r="BE35" s="316"/>
      <c r="BJ35" s="743"/>
      <c r="BL35" s="742"/>
    </row>
    <row r="36" spans="1:85" s="741" customFormat="1">
      <c r="A36" s="685" t="s">
        <v>358</v>
      </c>
      <c r="B36" s="978" t="s">
        <v>1366</v>
      </c>
      <c r="C36" s="972">
        <v>2014</v>
      </c>
      <c r="D36" s="706" t="s">
        <v>55</v>
      </c>
      <c r="E36" s="716" t="s">
        <v>453</v>
      </c>
      <c r="F36" s="974">
        <v>79.42</v>
      </c>
      <c r="G36" s="974">
        <v>79.42</v>
      </c>
      <c r="H36" s="706" t="s">
        <v>53</v>
      </c>
      <c r="I36" s="976"/>
      <c r="AZ36" s="215"/>
      <c r="BA36" s="215"/>
      <c r="BD36" s="316"/>
      <c r="BE36" s="316"/>
      <c r="BJ36" s="743"/>
      <c r="BL36" s="742"/>
    </row>
    <row r="37" spans="1:85" s="741" customFormat="1">
      <c r="A37" s="685" t="s">
        <v>358</v>
      </c>
      <c r="B37" s="978" t="s">
        <v>1367</v>
      </c>
      <c r="C37" s="972">
        <v>2014</v>
      </c>
      <c r="D37" s="706" t="s">
        <v>55</v>
      </c>
      <c r="E37" s="716" t="s">
        <v>453</v>
      </c>
      <c r="F37" s="974">
        <v>79.42</v>
      </c>
      <c r="G37" s="974">
        <v>79.42</v>
      </c>
      <c r="H37" s="706" t="s">
        <v>53</v>
      </c>
      <c r="I37" s="976"/>
      <c r="AZ37" s="215"/>
      <c r="BA37" s="215"/>
      <c r="BD37" s="316"/>
      <c r="BE37" s="316"/>
      <c r="BJ37" s="743"/>
      <c r="BL37" s="742"/>
    </row>
    <row r="38" spans="1:85" s="741" customFormat="1">
      <c r="A38" s="685" t="s">
        <v>358</v>
      </c>
      <c r="B38" s="978" t="s">
        <v>1368</v>
      </c>
      <c r="C38" s="972">
        <v>2014</v>
      </c>
      <c r="D38" s="706" t="s">
        <v>55</v>
      </c>
      <c r="E38" s="716" t="s">
        <v>453</v>
      </c>
      <c r="F38" s="974">
        <v>79.42</v>
      </c>
      <c r="G38" s="974">
        <v>79.42</v>
      </c>
      <c r="H38" s="706" t="s">
        <v>53</v>
      </c>
      <c r="I38" s="976"/>
      <c r="AZ38" s="215"/>
      <c r="BA38" s="215"/>
      <c r="BD38" s="316"/>
      <c r="BE38" s="316"/>
      <c r="BJ38" s="743"/>
      <c r="BL38" s="742"/>
    </row>
    <row r="39" spans="1:85" s="741" customFormat="1">
      <c r="A39" s="685" t="s">
        <v>358</v>
      </c>
      <c r="B39" s="978" t="s">
        <v>1369</v>
      </c>
      <c r="C39" s="972">
        <v>2014</v>
      </c>
      <c r="D39" s="706" t="s">
        <v>55</v>
      </c>
      <c r="E39" s="716" t="s">
        <v>453</v>
      </c>
      <c r="F39" s="974">
        <v>79.42</v>
      </c>
      <c r="G39" s="974">
        <v>79.42</v>
      </c>
      <c r="H39" s="706" t="s">
        <v>53</v>
      </c>
      <c r="I39" s="976"/>
      <c r="AZ39" s="215"/>
      <c r="BA39" s="215"/>
      <c r="BD39" s="316"/>
      <c r="BE39" s="316"/>
      <c r="BJ39" s="743"/>
      <c r="BL39" s="742"/>
    </row>
    <row r="40" spans="1:85" s="741" customFormat="1">
      <c r="A40" s="685" t="s">
        <v>358</v>
      </c>
      <c r="B40" s="978" t="s">
        <v>1370</v>
      </c>
      <c r="C40" s="972">
        <v>2014</v>
      </c>
      <c r="D40" s="706" t="s">
        <v>55</v>
      </c>
      <c r="E40" s="716" t="s">
        <v>453</v>
      </c>
      <c r="F40" s="974">
        <v>79.42</v>
      </c>
      <c r="G40" s="974">
        <v>79.42</v>
      </c>
      <c r="H40" s="706" t="s">
        <v>53</v>
      </c>
      <c r="I40" s="976"/>
      <c r="AZ40" s="215"/>
      <c r="BA40" s="215"/>
      <c r="BD40" s="316"/>
      <c r="BE40" s="316"/>
      <c r="BJ40" s="743"/>
      <c r="BL40" s="742"/>
    </row>
    <row r="41" spans="1:85" ht="14.25">
      <c r="A41" s="197" t="s">
        <v>383</v>
      </c>
      <c r="B41" s="198"/>
      <c r="C41" s="199"/>
      <c r="D41" s="200"/>
      <c r="E41" s="200"/>
      <c r="F41" s="200"/>
      <c r="G41" s="200"/>
      <c r="H41" s="199"/>
      <c r="I41" s="201"/>
      <c r="J41" s="194"/>
      <c r="AZ41" s="215" t="s">
        <v>341</v>
      </c>
      <c r="BA41" s="215" t="s">
        <v>342</v>
      </c>
      <c r="BB41" s="82"/>
      <c r="BC41" s="82" t="s">
        <v>180</v>
      </c>
      <c r="BD41" s="214"/>
      <c r="BE41" s="214"/>
      <c r="BF41" s="82"/>
      <c r="BG41" s="82" t="s">
        <v>745</v>
      </c>
      <c r="BH41" s="82"/>
      <c r="BI41" s="82"/>
      <c r="BJ41" s="82"/>
      <c r="BK41" s="82"/>
      <c r="BL41" s="216" t="s">
        <v>480</v>
      </c>
      <c r="BM41" s="82"/>
      <c r="BN41" s="82" t="s">
        <v>666</v>
      </c>
      <c r="BO41" s="82"/>
      <c r="BP41" s="82"/>
      <c r="BQ41" s="82"/>
      <c r="BR41" s="82"/>
      <c r="BS41" s="82"/>
      <c r="BT41" s="76" t="s">
        <v>683</v>
      </c>
      <c r="BU41" s="76"/>
      <c r="BV41" s="76"/>
      <c r="BW41" s="76"/>
      <c r="BX41" s="76"/>
      <c r="BY41" s="76" t="s">
        <v>721</v>
      </c>
      <c r="BZ41" s="76"/>
      <c r="CA41" s="76"/>
      <c r="CB41" s="82"/>
      <c r="CC41" s="82"/>
      <c r="CD41" s="82"/>
      <c r="CE41" s="82"/>
      <c r="CF41" s="82"/>
      <c r="CG41" s="82"/>
    </row>
    <row r="42" spans="1:85" ht="14.45" customHeight="1">
      <c r="A42" s="198" t="s">
        <v>242</v>
      </c>
      <c r="B42" s="198"/>
      <c r="C42" s="198"/>
      <c r="D42" s="198"/>
      <c r="E42" s="198"/>
      <c r="F42" s="198"/>
      <c r="G42" s="198"/>
      <c r="H42" s="194"/>
      <c r="I42" s="201"/>
      <c r="J42" s="194"/>
      <c r="AZ42" s="215" t="s">
        <v>355</v>
      </c>
      <c r="BA42" s="215" t="s">
        <v>356</v>
      </c>
      <c r="BB42" s="82"/>
      <c r="BC42" s="82" t="s">
        <v>433</v>
      </c>
      <c r="BD42" s="214"/>
      <c r="BE42" s="214"/>
      <c r="BF42" s="82"/>
      <c r="BG42" s="82"/>
      <c r="BH42" s="82"/>
      <c r="BI42" s="82"/>
      <c r="BJ42" s="82"/>
      <c r="BK42" s="82"/>
      <c r="BL42" s="216" t="s">
        <v>651</v>
      </c>
      <c r="BM42" s="82"/>
      <c r="BN42" s="82" t="s">
        <v>668</v>
      </c>
      <c r="BO42" s="82"/>
      <c r="BP42" s="82"/>
      <c r="BQ42" s="82"/>
      <c r="BR42" s="82"/>
      <c r="BS42" s="82"/>
      <c r="BT42" s="76" t="s">
        <v>142</v>
      </c>
      <c r="BU42" s="76"/>
      <c r="BV42" s="76"/>
      <c r="BW42" s="76"/>
      <c r="BX42" s="76"/>
      <c r="BY42" s="76" t="s">
        <v>732</v>
      </c>
      <c r="BZ42" s="76"/>
      <c r="CA42" s="76"/>
      <c r="CB42" s="82"/>
      <c r="CC42" s="82"/>
      <c r="CD42" s="82"/>
      <c r="CE42" s="82"/>
      <c r="CF42" s="82"/>
      <c r="CG42" s="82"/>
    </row>
    <row r="43" spans="1:85" ht="14.25">
      <c r="A43" s="198" t="s">
        <v>248</v>
      </c>
      <c r="B43" s="198"/>
      <c r="C43" s="198"/>
      <c r="D43" s="198"/>
      <c r="E43" s="198"/>
      <c r="F43" s="198"/>
      <c r="G43" s="198"/>
      <c r="H43" s="194"/>
      <c r="I43" s="201"/>
      <c r="J43" s="194"/>
      <c r="AZ43" s="215" t="s">
        <v>357</v>
      </c>
      <c r="BA43" s="215" t="s">
        <v>358</v>
      </c>
      <c r="BB43" s="82"/>
      <c r="BC43" s="82" t="s">
        <v>190</v>
      </c>
      <c r="BD43" s="214"/>
      <c r="BE43" s="214"/>
      <c r="BF43" s="82"/>
      <c r="BG43" s="82"/>
      <c r="BH43" s="82"/>
      <c r="BI43" s="82"/>
      <c r="BJ43" s="82"/>
      <c r="BK43" s="82"/>
      <c r="BL43" s="216" t="s">
        <v>98</v>
      </c>
      <c r="BM43" s="82"/>
      <c r="BN43" s="82" t="s">
        <v>669</v>
      </c>
      <c r="BO43" s="82"/>
      <c r="BP43" s="82"/>
      <c r="BQ43" s="82"/>
      <c r="BR43" s="82"/>
      <c r="BS43" s="82"/>
      <c r="BT43" s="76" t="s">
        <v>707</v>
      </c>
      <c r="BU43" s="76"/>
      <c r="BV43" s="76"/>
      <c r="BW43" s="76"/>
      <c r="BX43" s="76"/>
      <c r="BY43" s="76" t="s">
        <v>722</v>
      </c>
      <c r="BZ43" s="76"/>
      <c r="CA43" s="76"/>
      <c r="CB43" s="82"/>
      <c r="CC43" s="82"/>
      <c r="CD43" s="82"/>
      <c r="CE43" s="82"/>
      <c r="CF43" s="82"/>
      <c r="CG43" s="82"/>
    </row>
    <row r="44" spans="1:85" ht="14.25">
      <c r="A44" s="210"/>
      <c r="B44" s="194"/>
      <c r="C44" s="194"/>
      <c r="D44" s="194"/>
      <c r="E44" s="194"/>
      <c r="F44" s="194"/>
      <c r="G44" s="194"/>
      <c r="H44" s="194"/>
      <c r="I44" s="194"/>
      <c r="J44" s="194"/>
      <c r="AZ44" s="215" t="s">
        <v>359</v>
      </c>
      <c r="BA44" s="215" t="s">
        <v>97</v>
      </c>
      <c r="BB44" s="82"/>
      <c r="BC44" s="82" t="s">
        <v>434</v>
      </c>
      <c r="BD44" s="214"/>
      <c r="BE44" s="214"/>
      <c r="BF44" s="82"/>
      <c r="BG44" s="82"/>
      <c r="BH44" s="82"/>
      <c r="BI44" s="82"/>
      <c r="BJ44" s="82"/>
      <c r="BK44" s="82"/>
      <c r="BL44" s="216" t="s">
        <v>481</v>
      </c>
      <c r="BM44" s="82"/>
      <c r="BN44" s="82" t="s">
        <v>670</v>
      </c>
      <c r="BO44" s="82"/>
      <c r="BP44" s="82"/>
      <c r="BQ44" s="82"/>
      <c r="BR44" s="82"/>
      <c r="BS44" s="82"/>
      <c r="BT44" s="76" t="s">
        <v>736</v>
      </c>
      <c r="BU44" s="76"/>
      <c r="BV44" s="76"/>
      <c r="BW44" s="76"/>
      <c r="BX44" s="76"/>
      <c r="BY44" s="76" t="s">
        <v>723</v>
      </c>
      <c r="BZ44" s="76"/>
      <c r="CA44" s="76"/>
      <c r="CB44" s="82"/>
      <c r="CC44" s="82"/>
      <c r="CD44" s="82"/>
      <c r="CE44" s="82"/>
      <c r="CF44" s="82"/>
      <c r="CG44" s="82"/>
    </row>
    <row r="45" spans="1:85">
      <c r="AZ45" s="215" t="s">
        <v>361</v>
      </c>
      <c r="BA45" s="215" t="s">
        <v>333</v>
      </c>
      <c r="BB45" s="82"/>
      <c r="BC45" s="82" t="s">
        <v>435</v>
      </c>
      <c r="BD45" s="214"/>
      <c r="BE45" s="214"/>
      <c r="BF45" s="82"/>
      <c r="BG45" s="82"/>
      <c r="BH45" s="82"/>
      <c r="BI45" s="82"/>
      <c r="BJ45" s="82"/>
      <c r="BK45" s="82"/>
      <c r="BL45" s="216" t="s">
        <v>482</v>
      </c>
      <c r="BM45" s="82"/>
      <c r="BN45" s="82" t="s">
        <v>671</v>
      </c>
      <c r="BO45" s="82"/>
      <c r="BP45" s="82"/>
      <c r="BQ45" s="82"/>
      <c r="BR45" s="82"/>
      <c r="BS45" s="82"/>
      <c r="BT45" s="76" t="s">
        <v>737</v>
      </c>
      <c r="BU45" s="76"/>
      <c r="BV45" s="76"/>
      <c r="BW45" s="76"/>
      <c r="BX45" s="76"/>
      <c r="BY45" s="76" t="s">
        <v>731</v>
      </c>
      <c r="BZ45" s="76"/>
      <c r="CA45" s="76"/>
      <c r="CB45" s="82"/>
      <c r="CC45" s="82"/>
      <c r="CD45" s="82"/>
      <c r="CE45" s="82"/>
      <c r="CF45" s="82"/>
      <c r="CG45" s="82"/>
    </row>
    <row r="46" spans="1:85">
      <c r="AZ46" s="215" t="s">
        <v>362</v>
      </c>
      <c r="BA46" s="215" t="s">
        <v>363</v>
      </c>
      <c r="BB46" s="82"/>
      <c r="BC46" s="82" t="s">
        <v>436</v>
      </c>
      <c r="BD46" s="214"/>
      <c r="BE46" s="214"/>
      <c r="BF46" s="82"/>
      <c r="BG46" s="82"/>
      <c r="BH46" s="82"/>
      <c r="BI46" s="82"/>
      <c r="BJ46" s="82"/>
      <c r="BK46" s="82"/>
      <c r="BL46" s="216" t="s">
        <v>483</v>
      </c>
      <c r="BM46" s="82"/>
      <c r="BN46" s="82" t="s">
        <v>672</v>
      </c>
      <c r="BO46" s="82"/>
      <c r="BP46" s="82"/>
      <c r="BQ46" s="82"/>
      <c r="BR46" s="82"/>
      <c r="BS46" s="82"/>
      <c r="BT46" s="76" t="s">
        <v>738</v>
      </c>
      <c r="BU46" s="76"/>
      <c r="BV46" s="76"/>
      <c r="BW46" s="76"/>
      <c r="BX46" s="76"/>
      <c r="BY46" s="76" t="s">
        <v>730</v>
      </c>
      <c r="BZ46" s="76"/>
      <c r="CA46" s="76"/>
      <c r="CB46" s="82"/>
      <c r="CC46" s="82"/>
      <c r="CD46" s="82"/>
      <c r="CE46" s="82"/>
      <c r="CF46" s="82"/>
      <c r="CG46" s="82"/>
    </row>
    <row r="47" spans="1:85">
      <c r="AZ47" s="215" t="s">
        <v>360</v>
      </c>
      <c r="BA47" s="215" t="s">
        <v>329</v>
      </c>
      <c r="BB47" s="82"/>
      <c r="BC47" s="82" t="s">
        <v>437</v>
      </c>
      <c r="BD47" s="214"/>
      <c r="BE47" s="214"/>
      <c r="BF47" s="82"/>
      <c r="BG47" s="227" t="s">
        <v>754</v>
      </c>
      <c r="BH47" t="s">
        <v>808</v>
      </c>
      <c r="BI47" s="82"/>
      <c r="BJ47" s="82"/>
      <c r="BK47" s="82"/>
      <c r="BL47" s="216" t="s">
        <v>484</v>
      </c>
      <c r="BM47" s="82"/>
      <c r="BN47" s="82" t="s">
        <v>673</v>
      </c>
      <c r="BO47" s="82"/>
      <c r="BP47" s="82"/>
      <c r="BQ47" s="82"/>
      <c r="BR47" s="82"/>
      <c r="BS47" s="82"/>
      <c r="BT47" s="76" t="s">
        <v>739</v>
      </c>
      <c r="BU47" s="76"/>
      <c r="BV47" s="76"/>
      <c r="BW47" s="76"/>
      <c r="BX47" s="76"/>
      <c r="BY47" s="76" t="s">
        <v>724</v>
      </c>
      <c r="BZ47" s="76"/>
      <c r="CA47" s="76"/>
      <c r="CB47" s="82"/>
      <c r="CC47" s="82"/>
      <c r="CD47" s="82"/>
      <c r="CE47" s="82"/>
      <c r="CF47" s="82"/>
      <c r="CG47" s="82"/>
    </row>
    <row r="48" spans="1:85">
      <c r="AZ48" s="215" t="s">
        <v>364</v>
      </c>
      <c r="BA48" s="215" t="s">
        <v>365</v>
      </c>
      <c r="BB48" s="82"/>
      <c r="BC48" s="82" t="s">
        <v>119</v>
      </c>
      <c r="BD48" s="214"/>
      <c r="BE48" s="214"/>
      <c r="BF48" s="82"/>
      <c r="BG48" s="82"/>
      <c r="BH48" s="82"/>
      <c r="BI48" s="82"/>
      <c r="BJ48" s="82"/>
      <c r="BK48" s="82"/>
      <c r="BL48" s="216" t="s">
        <v>485</v>
      </c>
      <c r="BM48" s="82"/>
      <c r="BN48" s="82" t="s">
        <v>674</v>
      </c>
      <c r="BO48" s="82"/>
      <c r="BP48" s="82"/>
      <c r="BQ48" s="82"/>
      <c r="BR48" s="82"/>
      <c r="BS48" s="82"/>
      <c r="BT48" s="76" t="s">
        <v>684</v>
      </c>
      <c r="BU48" s="76"/>
      <c r="BV48" s="76"/>
      <c r="BW48" s="76"/>
      <c r="BX48" s="76"/>
      <c r="BY48" s="76" t="s">
        <v>450</v>
      </c>
      <c r="BZ48" s="76"/>
      <c r="CA48" s="76"/>
      <c r="CB48" s="82"/>
      <c r="CC48" s="82"/>
      <c r="CD48" s="82"/>
      <c r="CE48" s="82"/>
      <c r="CF48" s="82"/>
      <c r="CG48" s="82"/>
    </row>
    <row r="49" spans="52:85">
      <c r="AZ49" s="215" t="s">
        <v>366</v>
      </c>
      <c r="BA49" s="215" t="s">
        <v>332</v>
      </c>
      <c r="BB49" s="82"/>
      <c r="BC49" s="82" t="s">
        <v>438</v>
      </c>
      <c r="BD49" s="214"/>
      <c r="BE49" s="214"/>
      <c r="BF49" s="82"/>
      <c r="BG49" s="82"/>
      <c r="BH49" s="82"/>
      <c r="BI49" s="82"/>
      <c r="BJ49" s="82"/>
      <c r="BK49" s="82"/>
      <c r="BL49" s="216" t="s">
        <v>486</v>
      </c>
      <c r="BM49" s="82"/>
      <c r="BN49" s="82" t="s">
        <v>675</v>
      </c>
      <c r="BO49" s="82"/>
      <c r="BP49" s="82"/>
      <c r="BQ49" s="82"/>
      <c r="BR49" s="82"/>
      <c r="BS49" s="82"/>
      <c r="BT49" s="76" t="s">
        <v>685</v>
      </c>
      <c r="BU49" s="76"/>
      <c r="BV49" s="76"/>
      <c r="BW49" s="76"/>
      <c r="BX49" s="76"/>
      <c r="BY49" s="76" t="s">
        <v>725</v>
      </c>
      <c r="BZ49" s="76"/>
      <c r="CA49" s="76"/>
      <c r="CB49" s="82"/>
      <c r="CC49" s="82"/>
      <c r="CD49" s="82"/>
      <c r="CE49" s="82"/>
      <c r="CF49" s="82"/>
      <c r="CG49" s="82"/>
    </row>
    <row r="50" spans="52:85">
      <c r="AZ50" s="215" t="s">
        <v>367</v>
      </c>
      <c r="BA50" s="215" t="s">
        <v>368</v>
      </c>
      <c r="BB50" s="82"/>
      <c r="BC50" s="82"/>
      <c r="BD50" s="214"/>
      <c r="BE50" s="214"/>
      <c r="BF50" s="82"/>
      <c r="BG50" s="82"/>
      <c r="BH50" s="82"/>
      <c r="BI50" s="82"/>
      <c r="BJ50" s="82"/>
      <c r="BK50" s="82"/>
      <c r="BL50" s="216" t="s">
        <v>487</v>
      </c>
      <c r="BM50" s="82"/>
      <c r="BN50" s="82" t="s">
        <v>663</v>
      </c>
      <c r="BO50" s="82"/>
      <c r="BP50" s="82"/>
      <c r="BQ50" s="82"/>
      <c r="BR50" s="82"/>
      <c r="BS50" s="82"/>
      <c r="BT50" s="76" t="s">
        <v>686</v>
      </c>
      <c r="BU50" s="76"/>
      <c r="BV50" s="76"/>
      <c r="BW50" s="76"/>
      <c r="BX50" s="76"/>
      <c r="BY50" s="82"/>
      <c r="BZ50" s="76"/>
      <c r="CA50" s="76"/>
      <c r="CB50" s="82"/>
      <c r="CC50" s="82"/>
      <c r="CD50" s="82"/>
      <c r="CE50" s="82"/>
      <c r="CF50" s="82"/>
      <c r="CG50" s="82"/>
    </row>
    <row r="51" spans="52:85">
      <c r="AZ51" s="215" t="s">
        <v>369</v>
      </c>
      <c r="BA51" s="215" t="s">
        <v>370</v>
      </c>
      <c r="BB51" s="82"/>
      <c r="BC51" s="82"/>
      <c r="BD51" s="214"/>
      <c r="BE51" s="214"/>
      <c r="BF51" s="82"/>
      <c r="BG51" s="82"/>
      <c r="BH51" s="82"/>
      <c r="BI51" s="82"/>
      <c r="BJ51" s="82"/>
      <c r="BK51" s="82"/>
      <c r="BL51" s="216" t="s">
        <v>488</v>
      </c>
      <c r="BM51" s="82"/>
      <c r="BN51" s="82" t="s">
        <v>676</v>
      </c>
      <c r="BO51" s="82"/>
      <c r="BP51" s="82"/>
      <c r="BQ51" s="82"/>
      <c r="BR51" s="82"/>
      <c r="BS51" s="82"/>
      <c r="BT51" s="76" t="s">
        <v>687</v>
      </c>
      <c r="BU51" s="76"/>
      <c r="BV51" s="76"/>
      <c r="BW51" s="76"/>
      <c r="BX51" s="76"/>
      <c r="BY51" s="76"/>
      <c r="BZ51" s="76"/>
      <c r="CA51" s="76"/>
      <c r="CB51" s="82"/>
      <c r="CC51" s="82"/>
      <c r="CD51" s="82"/>
      <c r="CE51" s="82"/>
      <c r="CF51" s="82"/>
      <c r="CG51" s="82"/>
    </row>
    <row r="52" spans="52:85">
      <c r="AZ52" s="215" t="s">
        <v>371</v>
      </c>
      <c r="BA52" s="215" t="s">
        <v>372</v>
      </c>
      <c r="BB52" s="82"/>
      <c r="BC52" s="212" t="s">
        <v>430</v>
      </c>
      <c r="BD52" s="214"/>
      <c r="BE52" s="214"/>
      <c r="BF52" s="82"/>
      <c r="BG52" s="212" t="s">
        <v>469</v>
      </c>
      <c r="BH52" s="82"/>
      <c r="BI52" s="82"/>
      <c r="BJ52" s="82"/>
      <c r="BK52" s="82"/>
      <c r="BL52" s="216" t="s">
        <v>489</v>
      </c>
      <c r="BM52" s="82"/>
      <c r="BN52" s="82" t="s">
        <v>664</v>
      </c>
      <c r="BO52" s="82"/>
      <c r="BP52" s="82"/>
      <c r="BQ52" s="82"/>
      <c r="BR52" s="82"/>
      <c r="BS52" s="82"/>
      <c r="BT52" s="76" t="s">
        <v>708</v>
      </c>
      <c r="BU52" s="76"/>
      <c r="BV52" s="76"/>
      <c r="BW52" s="76"/>
      <c r="BX52" s="76"/>
      <c r="BY52" s="76" t="s">
        <v>733</v>
      </c>
      <c r="BZ52" s="76"/>
      <c r="CA52" s="76"/>
      <c r="CB52" s="82"/>
      <c r="CC52" s="73" t="s">
        <v>216</v>
      </c>
      <c r="CD52" s="74"/>
      <c r="CE52" s="73" t="s">
        <v>217</v>
      </c>
      <c r="CF52" s="104"/>
      <c r="CG52" s="104"/>
    </row>
    <row r="53" spans="52:85">
      <c r="AZ53" s="215" t="s">
        <v>373</v>
      </c>
      <c r="BA53" s="215" t="s">
        <v>374</v>
      </c>
      <c r="BB53" s="82"/>
      <c r="BC53" s="82" t="s">
        <v>439</v>
      </c>
      <c r="BD53" s="214"/>
      <c r="BE53" s="214"/>
      <c r="BF53" s="82"/>
      <c r="BG53" s="82" t="s">
        <v>468</v>
      </c>
      <c r="BH53" s="82"/>
      <c r="BI53" s="82"/>
      <c r="BJ53" s="82"/>
      <c r="BK53" s="82"/>
      <c r="BL53" s="216" t="s">
        <v>490</v>
      </c>
      <c r="BM53" s="82"/>
      <c r="BN53" s="82"/>
      <c r="BO53" s="82"/>
      <c r="BP53" s="82"/>
      <c r="BQ53" s="82"/>
      <c r="BR53" s="82"/>
      <c r="BS53" s="82"/>
      <c r="BT53" s="76" t="s">
        <v>688</v>
      </c>
      <c r="BU53" s="76"/>
      <c r="BV53" s="76"/>
      <c r="BW53" s="76"/>
      <c r="BX53" s="76"/>
      <c r="BY53" s="76" t="s">
        <v>179</v>
      </c>
      <c r="BZ53" s="76"/>
      <c r="CA53" s="76"/>
      <c r="CB53" s="82"/>
      <c r="CC53" s="74" t="s">
        <v>218</v>
      </c>
      <c r="CD53" s="74"/>
      <c r="CE53" s="74" t="s">
        <v>219</v>
      </c>
      <c r="CF53" s="104"/>
      <c r="CG53" s="104"/>
    </row>
    <row r="54" spans="52:85">
      <c r="AZ54" s="215" t="s">
        <v>375</v>
      </c>
      <c r="BA54" s="215" t="s">
        <v>376</v>
      </c>
      <c r="BB54" s="82"/>
      <c r="BC54" s="82" t="s">
        <v>440</v>
      </c>
      <c r="BD54" s="214"/>
      <c r="BE54" s="214"/>
      <c r="BF54" s="82"/>
      <c r="BG54" s="82" t="s">
        <v>277</v>
      </c>
      <c r="BH54" s="82"/>
      <c r="BI54" s="82"/>
      <c r="BJ54" s="82"/>
      <c r="BK54" s="82"/>
      <c r="BL54" s="216" t="s">
        <v>491</v>
      </c>
      <c r="BM54" s="82"/>
      <c r="BN54" s="82"/>
      <c r="BO54" s="82"/>
      <c r="BP54" s="82"/>
      <c r="BQ54" s="82"/>
      <c r="BR54" s="82"/>
      <c r="BS54" s="82"/>
      <c r="BT54" s="76" t="s">
        <v>689</v>
      </c>
      <c r="BU54" s="76"/>
      <c r="BV54" s="76"/>
      <c r="BW54" s="76"/>
      <c r="BX54" s="76"/>
      <c r="BY54" s="76" t="s">
        <v>727</v>
      </c>
      <c r="BZ54" s="76"/>
      <c r="CA54" s="76"/>
      <c r="CB54" s="82"/>
      <c r="CC54" s="74" t="s">
        <v>220</v>
      </c>
      <c r="CD54" s="74"/>
      <c r="CE54" s="74" t="s">
        <v>221</v>
      </c>
      <c r="CF54" s="104"/>
      <c r="CG54" s="104"/>
    </row>
    <row r="55" spans="52:85">
      <c r="AZ55" s="215" t="s">
        <v>378</v>
      </c>
      <c r="BA55" s="215" t="s">
        <v>4</v>
      </c>
      <c r="BB55" s="82"/>
      <c r="BC55" s="82" t="s">
        <v>54</v>
      </c>
      <c r="BD55" s="214"/>
      <c r="BE55" s="214"/>
      <c r="BF55" s="82"/>
      <c r="BG55" s="82" t="s">
        <v>467</v>
      </c>
      <c r="BH55" s="82"/>
      <c r="BI55" s="82"/>
      <c r="BJ55" s="82"/>
      <c r="BK55" s="82"/>
      <c r="BL55" s="216" t="s">
        <v>492</v>
      </c>
      <c r="BM55" s="82"/>
      <c r="BN55" s="82"/>
      <c r="BO55" s="82"/>
      <c r="BP55" s="82"/>
      <c r="BQ55" s="82"/>
      <c r="BR55" s="82"/>
      <c r="BS55" s="82"/>
      <c r="BT55" s="76" t="s">
        <v>690</v>
      </c>
      <c r="BU55" s="76"/>
      <c r="BV55" s="76"/>
      <c r="BW55" s="76"/>
      <c r="BX55" s="76"/>
      <c r="BY55" s="76" t="s">
        <v>54</v>
      </c>
      <c r="BZ55" s="76"/>
      <c r="CA55" s="76"/>
      <c r="CB55" s="82"/>
      <c r="CC55" s="74" t="s">
        <v>222</v>
      </c>
      <c r="CD55" s="74"/>
      <c r="CE55" s="74" t="s">
        <v>223</v>
      </c>
      <c r="CF55" s="104"/>
      <c r="CG55" s="104"/>
    </row>
    <row r="56" spans="52:85">
      <c r="AZ56" s="82"/>
      <c r="BA56" s="82"/>
      <c r="BB56" s="82"/>
      <c r="BC56" s="82" t="s">
        <v>441</v>
      </c>
      <c r="BD56" s="82"/>
      <c r="BE56" s="82"/>
      <c r="BF56" s="82"/>
      <c r="BG56" s="82" t="s">
        <v>465</v>
      </c>
      <c r="BH56" s="82"/>
      <c r="BI56" s="82"/>
      <c r="BJ56" s="82"/>
      <c r="BK56" s="82"/>
      <c r="BL56" s="216" t="s">
        <v>493</v>
      </c>
      <c r="BM56" s="82"/>
      <c r="BN56" s="82"/>
      <c r="BO56" s="82"/>
      <c r="BP56" s="82"/>
      <c r="BQ56" s="82"/>
      <c r="BR56" s="82"/>
      <c r="BS56" s="82"/>
      <c r="BT56" s="76" t="s">
        <v>691</v>
      </c>
      <c r="BU56" s="76"/>
      <c r="BV56" s="76"/>
      <c r="BW56" s="76"/>
      <c r="BX56" s="76"/>
      <c r="BY56" s="76" t="s">
        <v>735</v>
      </c>
      <c r="BZ56" s="76"/>
      <c r="CA56" s="76"/>
      <c r="CB56" s="82"/>
      <c r="CC56" s="74" t="s">
        <v>224</v>
      </c>
      <c r="CD56" s="74"/>
      <c r="CE56" s="74" t="s">
        <v>225</v>
      </c>
      <c r="CF56" s="104"/>
      <c r="CG56" s="104"/>
    </row>
    <row r="57" spans="52:85">
      <c r="AZ57" s="82"/>
      <c r="BA57" s="82"/>
      <c r="BB57" s="82"/>
      <c r="BC57" s="82" t="s">
        <v>442</v>
      </c>
      <c r="BD57" s="82"/>
      <c r="BE57" s="82"/>
      <c r="BF57" s="82"/>
      <c r="BG57" s="82" t="s">
        <v>466</v>
      </c>
      <c r="BH57" s="82"/>
      <c r="BI57" s="82"/>
      <c r="BJ57" s="82"/>
      <c r="BK57" s="82"/>
      <c r="BL57" s="216" t="s">
        <v>494</v>
      </c>
      <c r="BM57" s="82"/>
      <c r="BN57" s="82"/>
      <c r="BO57" s="82"/>
      <c r="BP57" s="82"/>
      <c r="BQ57" s="82"/>
      <c r="BR57" s="82"/>
      <c r="BS57" s="82"/>
      <c r="BT57" s="76" t="s">
        <v>692</v>
      </c>
      <c r="BU57" s="76"/>
      <c r="BV57" s="76"/>
      <c r="BW57" s="76"/>
      <c r="BX57" s="76"/>
      <c r="BY57" s="76" t="s">
        <v>726</v>
      </c>
      <c r="BZ57" s="76"/>
      <c r="CA57" s="76"/>
      <c r="CB57" s="82"/>
      <c r="CC57" s="74" t="s">
        <v>226</v>
      </c>
      <c r="CD57" s="74"/>
      <c r="CE57" s="74" t="s">
        <v>212</v>
      </c>
      <c r="CF57" s="104"/>
      <c r="CG57" s="104"/>
    </row>
    <row r="58" spans="52:85">
      <c r="AZ58" s="212" t="s">
        <v>421</v>
      </c>
      <c r="BA58" s="82"/>
      <c r="BB58" s="82"/>
      <c r="BC58" s="82" t="s">
        <v>180</v>
      </c>
      <c r="BD58" s="82"/>
      <c r="BE58" s="82"/>
      <c r="BF58" s="82"/>
      <c r="BG58" s="82" t="s">
        <v>278</v>
      </c>
      <c r="BH58" s="82"/>
      <c r="BI58" s="82"/>
      <c r="BJ58" s="82"/>
      <c r="BK58" s="82"/>
      <c r="BL58" s="216" t="s">
        <v>495</v>
      </c>
      <c r="BM58" s="82"/>
      <c r="BN58" s="82"/>
      <c r="BO58" s="82"/>
      <c r="BP58" s="82"/>
      <c r="BQ58" s="82"/>
      <c r="BR58" s="82"/>
      <c r="BS58" s="82"/>
      <c r="BT58" s="76" t="s">
        <v>709</v>
      </c>
      <c r="BU58" s="76"/>
      <c r="BV58" s="76"/>
      <c r="BW58" s="76"/>
      <c r="BX58" s="76"/>
      <c r="BY58" s="76" t="s">
        <v>180</v>
      </c>
      <c r="BZ58" s="76"/>
      <c r="CA58" s="76"/>
      <c r="CB58" s="82"/>
      <c r="CC58" s="74" t="s">
        <v>227</v>
      </c>
      <c r="CD58" s="74"/>
      <c r="CE58" s="74" t="s">
        <v>210</v>
      </c>
      <c r="CF58" s="104"/>
      <c r="CG58" s="104"/>
    </row>
    <row r="59" spans="52:85">
      <c r="AZ59" s="82" t="s">
        <v>17</v>
      </c>
      <c r="BA59" s="82"/>
      <c r="BB59" s="82"/>
      <c r="BC59" s="82" t="s">
        <v>433</v>
      </c>
      <c r="BD59" s="82"/>
      <c r="BE59" s="82"/>
      <c r="BF59" s="82"/>
      <c r="BG59" s="82"/>
      <c r="BH59" s="82"/>
      <c r="BI59" s="82"/>
      <c r="BJ59" s="82"/>
      <c r="BK59" s="82"/>
      <c r="BL59" s="216" t="s">
        <v>496</v>
      </c>
      <c r="BM59" s="82"/>
      <c r="BN59" s="82"/>
      <c r="BO59" s="82"/>
      <c r="BP59" s="82"/>
      <c r="BQ59" s="82"/>
      <c r="BR59" s="82"/>
      <c r="BS59" s="82"/>
      <c r="BT59" s="76" t="s">
        <v>693</v>
      </c>
      <c r="BU59" s="76"/>
      <c r="BV59" s="76"/>
      <c r="BW59" s="76"/>
      <c r="BX59" s="76"/>
      <c r="BY59" s="76" t="s">
        <v>734</v>
      </c>
      <c r="BZ59" s="76"/>
      <c r="CA59" s="76"/>
      <c r="CB59" s="82"/>
      <c r="CC59" s="74" t="s">
        <v>228</v>
      </c>
      <c r="CD59" s="74"/>
      <c r="CE59" s="74" t="s">
        <v>229</v>
      </c>
      <c r="CF59" s="104"/>
      <c r="CG59" s="104"/>
    </row>
    <row r="60" spans="52:85">
      <c r="AZ60" s="82" t="s">
        <v>19</v>
      </c>
      <c r="BA60" s="82"/>
      <c r="BB60" s="82"/>
      <c r="BC60" s="82" t="s">
        <v>443</v>
      </c>
      <c r="BD60" s="82"/>
      <c r="BE60" s="82"/>
      <c r="BF60" s="82"/>
      <c r="BG60" s="82"/>
      <c r="BH60" s="82"/>
      <c r="BI60" s="82"/>
      <c r="BJ60" s="82"/>
      <c r="BK60" s="82"/>
      <c r="BL60" s="216" t="s">
        <v>497</v>
      </c>
      <c r="BM60" s="82"/>
      <c r="BN60" s="82"/>
      <c r="BO60" s="82"/>
      <c r="BP60" s="82"/>
      <c r="BQ60" s="82"/>
      <c r="BR60" s="82"/>
      <c r="BS60" s="82"/>
      <c r="BT60" s="76" t="s">
        <v>710</v>
      </c>
      <c r="BU60" s="76"/>
      <c r="BV60" s="76"/>
      <c r="BW60" s="76"/>
      <c r="BX60" s="76"/>
      <c r="BY60" s="76" t="s">
        <v>190</v>
      </c>
      <c r="BZ60" s="76"/>
      <c r="CA60" s="76"/>
      <c r="CB60" s="82"/>
      <c r="CC60" s="74" t="s">
        <v>230</v>
      </c>
      <c r="CD60" s="74"/>
      <c r="CE60" s="74" t="s">
        <v>211</v>
      </c>
      <c r="CF60" s="104"/>
      <c r="CG60" s="104"/>
    </row>
    <row r="61" spans="52:85">
      <c r="AZ61" s="82" t="s">
        <v>21</v>
      </c>
      <c r="BA61" s="82"/>
      <c r="BB61" s="82"/>
      <c r="BC61" s="82" t="s">
        <v>444</v>
      </c>
      <c r="BD61" s="82"/>
      <c r="BE61" s="82"/>
      <c r="BF61" s="82"/>
      <c r="BG61" s="212" t="s">
        <v>639</v>
      </c>
      <c r="BH61" s="82"/>
      <c r="BI61" s="82"/>
      <c r="BJ61" s="82"/>
      <c r="BK61" s="82"/>
      <c r="BL61" s="216" t="s">
        <v>498</v>
      </c>
      <c r="BM61" s="82"/>
      <c r="BN61" s="82"/>
      <c r="BO61" s="82"/>
      <c r="BP61" s="82"/>
      <c r="BQ61" s="82"/>
      <c r="BR61" s="82"/>
      <c r="BS61" s="82"/>
      <c r="BT61" s="76" t="s">
        <v>694</v>
      </c>
      <c r="BU61" s="76"/>
      <c r="BV61" s="76"/>
      <c r="BW61" s="76"/>
      <c r="BX61" s="76"/>
      <c r="BY61" s="76" t="s">
        <v>719</v>
      </c>
      <c r="BZ61" s="76"/>
      <c r="CA61" s="76"/>
      <c r="CB61" s="82"/>
      <c r="CC61" s="74" t="s">
        <v>231</v>
      </c>
      <c r="CD61" s="74"/>
      <c r="CE61" s="74"/>
      <c r="CF61" s="104"/>
      <c r="CG61" s="104"/>
    </row>
    <row r="62" spans="52:85">
      <c r="AZ62" s="82" t="s">
        <v>22</v>
      </c>
      <c r="BA62" s="82"/>
      <c r="BB62" s="82"/>
      <c r="BC62" s="76" t="s">
        <v>446</v>
      </c>
      <c r="BD62" s="82"/>
      <c r="BE62" s="82"/>
      <c r="BF62" s="82"/>
      <c r="BG62" s="82" t="s">
        <v>746</v>
      </c>
      <c r="BH62" s="82"/>
      <c r="BI62" s="82"/>
      <c r="BJ62" s="82"/>
      <c r="BK62" s="82"/>
      <c r="BL62" s="216" t="s">
        <v>499</v>
      </c>
      <c r="BM62" s="82"/>
      <c r="BN62" s="82"/>
      <c r="BO62" s="82"/>
      <c r="BP62" s="82"/>
      <c r="BQ62" s="82"/>
      <c r="BR62" s="82"/>
      <c r="BS62" s="82"/>
      <c r="BT62" s="76" t="s">
        <v>711</v>
      </c>
      <c r="BU62" s="76"/>
      <c r="BV62" s="76"/>
      <c r="BW62" s="76"/>
      <c r="BX62" s="76"/>
      <c r="BY62" s="76" t="s">
        <v>729</v>
      </c>
      <c r="BZ62" s="76"/>
      <c r="CA62" s="76"/>
      <c r="CB62" s="82"/>
      <c r="CC62" s="74" t="s">
        <v>232</v>
      </c>
      <c r="CD62" s="74"/>
      <c r="CE62" s="74"/>
      <c r="CF62" s="104"/>
      <c r="CG62" s="104"/>
    </row>
    <row r="63" spans="52:85">
      <c r="AZ63" s="82" t="s">
        <v>410</v>
      </c>
      <c r="BA63" s="82"/>
      <c r="BB63" s="82"/>
      <c r="BC63" s="76" t="s">
        <v>445</v>
      </c>
      <c r="BD63" s="82"/>
      <c r="BE63" s="82"/>
      <c r="BF63" s="82"/>
      <c r="BG63" s="82" t="s">
        <v>640</v>
      </c>
      <c r="BH63" s="82"/>
      <c r="BI63" s="82"/>
      <c r="BJ63" s="82"/>
      <c r="BK63" s="82"/>
      <c r="BL63" s="216" t="s">
        <v>500</v>
      </c>
      <c r="BM63" s="82"/>
      <c r="BN63" s="82"/>
      <c r="BO63" s="82"/>
      <c r="BP63" s="82"/>
      <c r="BQ63" s="82"/>
      <c r="BR63" s="82"/>
      <c r="BS63" s="82"/>
      <c r="BT63" s="76" t="s">
        <v>695</v>
      </c>
      <c r="BU63" s="76"/>
      <c r="BV63" s="76"/>
      <c r="BW63" s="76"/>
      <c r="BX63" s="76"/>
      <c r="BY63" s="76" t="s">
        <v>720</v>
      </c>
      <c r="BZ63" s="76"/>
      <c r="CA63" s="76"/>
      <c r="CB63" s="82"/>
      <c r="CC63" s="74" t="s">
        <v>233</v>
      </c>
      <c r="CD63" s="74"/>
      <c r="CE63" s="74"/>
      <c r="CF63" s="104"/>
      <c r="CG63" s="104"/>
    </row>
    <row r="64" spans="52:85">
      <c r="AZ64" s="82"/>
      <c r="BA64" s="82"/>
      <c r="BB64" s="82"/>
      <c r="BC64" s="76" t="s">
        <v>447</v>
      </c>
      <c r="BD64" s="82"/>
      <c r="BE64" s="82"/>
      <c r="BF64" s="82"/>
      <c r="BG64" s="82" t="s">
        <v>641</v>
      </c>
      <c r="BH64" s="82"/>
      <c r="BI64" s="82"/>
      <c r="BJ64" s="82"/>
      <c r="BK64" s="82"/>
      <c r="BL64" s="216" t="s">
        <v>501</v>
      </c>
      <c r="BM64" s="82"/>
      <c r="BN64" s="82"/>
      <c r="BO64" s="82"/>
      <c r="BP64" s="82"/>
      <c r="BQ64" s="82"/>
      <c r="BR64" s="82"/>
      <c r="BS64" s="82"/>
      <c r="BT64" s="76" t="s">
        <v>712</v>
      </c>
      <c r="BU64" s="76"/>
      <c r="BV64" s="76"/>
      <c r="BW64" s="76"/>
      <c r="BX64" s="76"/>
      <c r="BY64" s="76" t="s">
        <v>721</v>
      </c>
      <c r="BZ64" s="76"/>
      <c r="CA64" s="76"/>
      <c r="CB64" s="82"/>
      <c r="CC64" s="74" t="s">
        <v>234</v>
      </c>
      <c r="CD64" s="74"/>
      <c r="CE64" s="74"/>
      <c r="CF64" s="104"/>
      <c r="CG64" s="104"/>
    </row>
    <row r="65" spans="52:85">
      <c r="AZ65" s="82"/>
      <c r="BA65" s="82"/>
      <c r="BB65" s="82"/>
      <c r="BC65" s="76" t="s">
        <v>448</v>
      </c>
      <c r="BD65" s="82"/>
      <c r="BE65" s="82"/>
      <c r="BF65" s="82"/>
      <c r="BG65" s="82" t="s">
        <v>642</v>
      </c>
      <c r="BH65" s="82"/>
      <c r="BI65" s="82"/>
      <c r="BJ65" s="82"/>
      <c r="BK65" s="82"/>
      <c r="BL65" s="216" t="s">
        <v>502</v>
      </c>
      <c r="BM65" s="82"/>
      <c r="BN65" s="82"/>
      <c r="BO65" s="82"/>
      <c r="BP65" s="82"/>
      <c r="BQ65" s="82"/>
      <c r="BR65" s="82"/>
      <c r="BS65" s="82"/>
      <c r="BT65" s="76" t="s">
        <v>713</v>
      </c>
      <c r="BU65" s="76"/>
      <c r="BV65" s="76"/>
      <c r="BW65" s="76"/>
      <c r="BX65" s="76"/>
      <c r="BY65" s="76" t="s">
        <v>732</v>
      </c>
      <c r="BZ65" s="76"/>
      <c r="CA65" s="76"/>
      <c r="CB65" s="82"/>
      <c r="CC65" s="74" t="s">
        <v>235</v>
      </c>
      <c r="CD65" s="74"/>
      <c r="CE65" s="74"/>
      <c r="CF65" s="104"/>
      <c r="CG65" s="104"/>
    </row>
    <row r="66" spans="52:85">
      <c r="AZ66" s="82" t="s">
        <v>422</v>
      </c>
      <c r="BA66" s="82"/>
      <c r="BB66" s="82"/>
      <c r="BC66" s="76" t="s">
        <v>449</v>
      </c>
      <c r="BD66" s="82"/>
      <c r="BE66" s="82"/>
      <c r="BF66" s="82"/>
      <c r="BG66" s="82" t="s">
        <v>643</v>
      </c>
      <c r="BH66" s="82"/>
      <c r="BI66" s="82"/>
      <c r="BJ66" s="82"/>
      <c r="BK66" s="82"/>
      <c r="BL66" s="216" t="s">
        <v>503</v>
      </c>
      <c r="BM66" s="82"/>
      <c r="BN66" s="82"/>
      <c r="BO66" s="82"/>
      <c r="BP66" s="82"/>
      <c r="BQ66" s="82"/>
      <c r="BR66" s="82"/>
      <c r="BS66" s="82"/>
      <c r="BT66" s="76" t="s">
        <v>714</v>
      </c>
      <c r="BU66" s="76"/>
      <c r="BV66" s="76"/>
      <c r="BW66" s="76"/>
      <c r="BX66" s="76"/>
      <c r="BY66" s="76" t="s">
        <v>722</v>
      </c>
      <c r="BZ66" s="76"/>
      <c r="CA66" s="76"/>
      <c r="CB66" s="82"/>
      <c r="CC66" s="82"/>
      <c r="CD66" s="82"/>
      <c r="CE66" s="82"/>
      <c r="CF66" s="82"/>
      <c r="CG66" s="82"/>
    </row>
    <row r="67" spans="52:85">
      <c r="AZ67" s="82" t="s">
        <v>38</v>
      </c>
      <c r="BA67" s="82"/>
      <c r="BB67" s="82"/>
      <c r="BC67" s="76" t="s">
        <v>450</v>
      </c>
      <c r="BD67" s="82"/>
      <c r="BE67" s="82"/>
      <c r="BF67" s="82"/>
      <c r="BG67" s="82" t="s">
        <v>644</v>
      </c>
      <c r="BH67" s="82"/>
      <c r="BI67" s="82"/>
      <c r="BJ67" s="82"/>
      <c r="BK67" s="82"/>
      <c r="BL67" s="216" t="s">
        <v>504</v>
      </c>
      <c r="BM67" s="82"/>
      <c r="BN67" s="82"/>
      <c r="BO67" s="82"/>
      <c r="BP67" s="82"/>
      <c r="BQ67" s="82"/>
      <c r="BR67" s="82"/>
      <c r="BS67" s="82"/>
      <c r="BT67" s="76" t="s">
        <v>696</v>
      </c>
      <c r="BU67" s="76"/>
      <c r="BV67" s="76"/>
      <c r="BW67" s="76"/>
      <c r="BX67" s="76"/>
      <c r="BY67" s="76" t="s">
        <v>724</v>
      </c>
      <c r="BZ67" s="76"/>
      <c r="CA67" s="76"/>
      <c r="CB67" s="82"/>
      <c r="CC67" s="82"/>
      <c r="CD67" s="82"/>
      <c r="CE67" s="82"/>
      <c r="CF67" s="82"/>
      <c r="CG67" s="82"/>
    </row>
    <row r="68" spans="52:85">
      <c r="AZ68" s="82" t="s">
        <v>22</v>
      </c>
      <c r="BA68" s="82"/>
      <c r="BB68" s="82"/>
      <c r="BC68" s="76" t="s">
        <v>451</v>
      </c>
      <c r="BD68" s="82"/>
      <c r="BE68" s="82"/>
      <c r="BF68" s="82"/>
      <c r="BG68" s="82" t="s">
        <v>645</v>
      </c>
      <c r="BH68" s="82"/>
      <c r="BI68" s="82"/>
      <c r="BJ68" s="82"/>
      <c r="BK68" s="82"/>
      <c r="BL68" s="216" t="s">
        <v>505</v>
      </c>
      <c r="BM68" s="82"/>
      <c r="BN68" s="82"/>
      <c r="BO68" s="82"/>
      <c r="BP68" s="82"/>
      <c r="BQ68" s="82"/>
      <c r="BR68" s="82"/>
      <c r="BS68" s="82"/>
      <c r="BT68" s="76" t="s">
        <v>697</v>
      </c>
      <c r="BU68" s="76"/>
      <c r="BV68" s="76"/>
      <c r="BW68" s="76"/>
      <c r="BX68" s="76"/>
      <c r="BY68" s="76" t="s">
        <v>450</v>
      </c>
      <c r="BZ68" s="76"/>
      <c r="CA68" s="76"/>
      <c r="CB68" s="82"/>
      <c r="CC68" s="82"/>
      <c r="CD68" s="82"/>
      <c r="CE68" s="82"/>
      <c r="CF68" s="82"/>
      <c r="CG68" s="82"/>
    </row>
    <row r="69" spans="52:85">
      <c r="AZ69" s="82" t="s">
        <v>410</v>
      </c>
      <c r="BA69" s="82"/>
      <c r="BB69" s="82"/>
      <c r="BC69" s="76" t="s">
        <v>452</v>
      </c>
      <c r="BD69" s="82"/>
      <c r="BE69" s="82"/>
      <c r="BF69" s="82"/>
      <c r="BG69" s="82" t="s">
        <v>646</v>
      </c>
      <c r="BH69" s="82"/>
      <c r="BI69" s="82"/>
      <c r="BJ69" s="82"/>
      <c r="BK69" s="82"/>
      <c r="BL69" s="216" t="s">
        <v>506</v>
      </c>
      <c r="BM69" s="82"/>
      <c r="BN69" s="82"/>
      <c r="BO69" s="82"/>
      <c r="BP69" s="82"/>
      <c r="BQ69" s="82"/>
      <c r="BR69" s="82"/>
      <c r="BS69" s="82"/>
      <c r="BT69" s="76" t="s">
        <v>699</v>
      </c>
      <c r="BU69" s="76"/>
      <c r="BV69" s="76"/>
      <c r="BW69" s="76"/>
      <c r="BX69" s="76"/>
      <c r="BY69" s="76" t="s">
        <v>725</v>
      </c>
      <c r="BZ69" s="76"/>
      <c r="CA69" s="76"/>
      <c r="CB69" s="82"/>
      <c r="CC69" s="82"/>
      <c r="CD69" s="82"/>
      <c r="CE69" s="82"/>
      <c r="CF69" s="82"/>
      <c r="CG69" s="82"/>
    </row>
    <row r="70" spans="52:85">
      <c r="AZ70" s="82"/>
      <c r="BA70" s="82"/>
      <c r="BB70" s="82"/>
      <c r="BC70" s="82" t="s">
        <v>438</v>
      </c>
      <c r="BD70" s="82"/>
      <c r="BE70" s="82"/>
      <c r="BF70" s="82"/>
      <c r="BG70" s="82" t="s">
        <v>647</v>
      </c>
      <c r="BH70" s="82"/>
      <c r="BI70" s="82"/>
      <c r="BJ70" s="82"/>
      <c r="BK70" s="82"/>
      <c r="BL70" s="216" t="s">
        <v>507</v>
      </c>
      <c r="BM70" s="82"/>
      <c r="BN70" s="82"/>
      <c r="BO70" s="82"/>
      <c r="BP70" s="82"/>
      <c r="BQ70" s="82"/>
      <c r="BR70" s="82"/>
      <c r="BS70" s="82"/>
      <c r="BT70" s="76" t="s">
        <v>700</v>
      </c>
      <c r="BU70" s="76"/>
      <c r="BV70" s="76"/>
      <c r="BW70" s="76"/>
      <c r="BX70" s="76"/>
      <c r="BY70" s="82"/>
      <c r="BZ70" s="76"/>
      <c r="CA70" s="76"/>
      <c r="CB70" s="82"/>
      <c r="CC70" s="82"/>
      <c r="CD70" s="82"/>
      <c r="CE70" s="82"/>
      <c r="CF70" s="82"/>
      <c r="CG70" s="82"/>
    </row>
    <row r="71" spans="52:85">
      <c r="AZ71" s="82"/>
      <c r="BA71" s="82"/>
      <c r="BB71" s="82"/>
      <c r="BC71" s="82"/>
      <c r="BD71" s="82"/>
      <c r="BE71" s="82"/>
      <c r="BF71" s="82"/>
      <c r="BG71" s="82" t="s">
        <v>113</v>
      </c>
      <c r="BH71" s="82"/>
      <c r="BI71" s="82"/>
      <c r="BJ71" s="82"/>
      <c r="BK71" s="82"/>
      <c r="BL71" s="216" t="s">
        <v>508</v>
      </c>
      <c r="BM71" s="82"/>
      <c r="BN71" s="82"/>
      <c r="BO71" s="82"/>
      <c r="BP71" s="82"/>
      <c r="BQ71" s="82"/>
      <c r="BR71" s="82"/>
      <c r="BS71" s="82"/>
      <c r="BT71" s="82"/>
      <c r="BU71" s="76"/>
      <c r="BV71" s="76"/>
      <c r="BW71" s="76"/>
      <c r="BX71" s="76"/>
      <c r="BY71" s="82"/>
      <c r="BZ71" s="76"/>
      <c r="CA71" s="76"/>
      <c r="CB71" s="82"/>
      <c r="CC71" s="82"/>
      <c r="CD71" s="82"/>
      <c r="CE71" s="82"/>
      <c r="CF71" s="82"/>
      <c r="CG71" s="82"/>
    </row>
    <row r="72" spans="52:85">
      <c r="AZ72" s="212" t="s">
        <v>299</v>
      </c>
      <c r="BA72" s="82"/>
      <c r="BB72" s="82"/>
      <c r="BC72" s="82"/>
      <c r="BD72" s="82"/>
      <c r="BE72" s="82"/>
      <c r="BF72" s="82"/>
      <c r="BG72" s="82" t="s">
        <v>114</v>
      </c>
      <c r="BH72" s="82"/>
      <c r="BI72" s="82"/>
      <c r="BJ72" s="82"/>
      <c r="BK72" s="82"/>
      <c r="BL72" s="216" t="s">
        <v>509</v>
      </c>
      <c r="BM72" s="82"/>
      <c r="BN72" s="82"/>
      <c r="BO72" s="82"/>
      <c r="BP72" s="82"/>
      <c r="BQ72" s="82"/>
      <c r="BR72" s="82"/>
      <c r="BS72" s="82"/>
      <c r="BT72" s="82"/>
      <c r="BU72" s="76"/>
      <c r="BV72" s="76"/>
      <c r="BW72" s="76"/>
      <c r="BX72" s="76"/>
      <c r="BY72" s="76"/>
      <c r="BZ72" s="76"/>
      <c r="CA72" s="76"/>
      <c r="CB72" s="82"/>
      <c r="CC72" s="82"/>
      <c r="CD72" s="82"/>
      <c r="CE72" s="82"/>
      <c r="CF72" s="82"/>
      <c r="CG72" s="82"/>
    </row>
    <row r="73" spans="52:85">
      <c r="AZ73" s="82" t="s">
        <v>6</v>
      </c>
      <c r="BA73" s="82"/>
      <c r="BB73" s="82"/>
      <c r="BC73" s="212" t="s">
        <v>284</v>
      </c>
      <c r="BD73" s="82"/>
      <c r="BE73" s="82"/>
      <c r="BF73" s="82"/>
      <c r="BG73" s="82" t="s">
        <v>115</v>
      </c>
      <c r="BH73" s="82"/>
      <c r="BI73" s="82"/>
      <c r="BJ73" s="82"/>
      <c r="BK73" s="82"/>
      <c r="BL73" s="216" t="s">
        <v>510</v>
      </c>
      <c r="BM73" s="82"/>
      <c r="BN73" s="82"/>
      <c r="BO73" s="82"/>
      <c r="BP73" s="82"/>
      <c r="BQ73" s="82"/>
      <c r="BR73" s="82"/>
      <c r="BS73" s="82"/>
      <c r="BT73" s="76"/>
      <c r="BU73" s="76"/>
      <c r="BV73" s="76"/>
      <c r="BW73" s="76"/>
      <c r="BX73" s="76"/>
      <c r="BY73" s="76"/>
      <c r="BZ73" s="76"/>
      <c r="CA73" s="76"/>
      <c r="CB73" s="82"/>
      <c r="CC73" s="82"/>
      <c r="CD73" s="82"/>
      <c r="CE73" s="82"/>
      <c r="CF73" s="82"/>
      <c r="CG73" s="82"/>
    </row>
    <row r="74" spans="52:85">
      <c r="AZ74" s="82" t="s">
        <v>99</v>
      </c>
      <c r="BA74" s="82"/>
      <c r="BB74" s="82"/>
      <c r="BC74" s="82" t="s">
        <v>453</v>
      </c>
      <c r="BD74" s="82"/>
      <c r="BE74" s="82"/>
      <c r="BF74" s="82"/>
      <c r="BG74" s="82"/>
      <c r="BH74" s="82"/>
      <c r="BI74" s="82"/>
      <c r="BJ74" s="82"/>
      <c r="BK74" s="82"/>
      <c r="BL74" s="216" t="s">
        <v>511</v>
      </c>
      <c r="BM74" s="82"/>
      <c r="BN74" s="82"/>
      <c r="BO74" s="82"/>
      <c r="BP74" s="82"/>
      <c r="BQ74" s="82"/>
      <c r="BR74" s="82"/>
      <c r="BS74" s="82"/>
      <c r="BT74" s="82"/>
      <c r="BU74" s="76"/>
      <c r="BV74" s="76"/>
      <c r="BW74" s="76"/>
      <c r="BX74" s="76"/>
      <c r="BY74" s="76"/>
      <c r="BZ74" s="76"/>
      <c r="CA74" s="76"/>
      <c r="CB74" s="82"/>
      <c r="CC74" s="82"/>
      <c r="CD74" s="82"/>
      <c r="CE74" s="82"/>
      <c r="CF74" s="82"/>
      <c r="CG74" s="82"/>
    </row>
    <row r="75" spans="52:85">
      <c r="AZ75" s="82" t="s">
        <v>207</v>
      </c>
      <c r="BA75" s="82"/>
      <c r="BB75" s="82"/>
      <c r="BC75" s="82" t="s">
        <v>454</v>
      </c>
      <c r="BD75" s="82"/>
      <c r="BE75" s="82"/>
      <c r="BF75" s="82"/>
      <c r="BG75" s="82"/>
      <c r="BH75" s="82"/>
      <c r="BI75" s="82"/>
      <c r="BJ75" s="82"/>
      <c r="BK75" s="82"/>
      <c r="BL75" s="216" t="s">
        <v>512</v>
      </c>
      <c r="BM75" s="82"/>
      <c r="BN75" s="82"/>
      <c r="BO75" s="82"/>
      <c r="BP75" s="82"/>
      <c r="BQ75" s="82"/>
      <c r="BR75" s="82"/>
      <c r="BS75" s="82"/>
      <c r="BT75" s="82"/>
      <c r="BU75" s="76"/>
      <c r="BV75" s="76"/>
      <c r="BW75" s="76"/>
      <c r="BX75" s="76"/>
      <c r="BY75" s="76"/>
      <c r="BZ75" s="76"/>
      <c r="CA75" s="76"/>
      <c r="CB75" s="82"/>
      <c r="CC75" s="82"/>
      <c r="CD75" s="82"/>
      <c r="CE75" s="82"/>
      <c r="CF75" s="82"/>
      <c r="CG75" s="82"/>
    </row>
    <row r="76" spans="52:85">
      <c r="AZ76" s="82" t="s">
        <v>412</v>
      </c>
      <c r="BA76" s="82"/>
      <c r="BB76" s="82"/>
      <c r="BC76" s="82" t="s">
        <v>455</v>
      </c>
      <c r="BD76" s="82"/>
      <c r="BE76" s="82"/>
      <c r="BF76" s="82"/>
      <c r="BG76" s="82"/>
      <c r="BH76" s="82"/>
      <c r="BI76" s="82"/>
      <c r="BJ76" s="82"/>
      <c r="BK76" s="82"/>
      <c r="BL76" s="216" t="s">
        <v>513</v>
      </c>
      <c r="BM76" s="82"/>
      <c r="BN76" s="82"/>
      <c r="BO76" s="82"/>
      <c r="BP76" s="82"/>
      <c r="BQ76" s="82"/>
      <c r="BR76" s="82"/>
      <c r="BS76" s="82"/>
      <c r="BT76" s="82"/>
      <c r="BU76" s="76"/>
      <c r="BV76" s="76"/>
      <c r="BW76" s="76"/>
      <c r="BX76" s="76"/>
      <c r="BY76" s="76"/>
      <c r="BZ76" s="76"/>
      <c r="CA76" s="76"/>
      <c r="CB76" s="82"/>
      <c r="CC76" s="82"/>
      <c r="CD76" s="82"/>
      <c r="CE76" s="82"/>
      <c r="CF76" s="82"/>
      <c r="CG76" s="82"/>
    </row>
    <row r="77" spans="52:85">
      <c r="AZ77" s="82" t="s">
        <v>413</v>
      </c>
      <c r="BA77" s="82"/>
      <c r="BB77" s="82"/>
      <c r="BC77" s="82"/>
      <c r="BD77" s="82"/>
      <c r="BE77" s="82"/>
      <c r="BF77" s="82"/>
      <c r="BG77" s="82"/>
      <c r="BH77" s="82"/>
      <c r="BI77" s="82"/>
      <c r="BJ77" s="82"/>
      <c r="BK77" s="82"/>
      <c r="BL77" s="216" t="s">
        <v>93</v>
      </c>
      <c r="BM77" s="82"/>
      <c r="BN77" s="82"/>
      <c r="BO77" s="82"/>
      <c r="BP77" s="82"/>
      <c r="BQ77" s="82"/>
      <c r="BR77" s="82"/>
      <c r="BS77" s="82"/>
      <c r="BT77" s="82"/>
      <c r="BU77" s="76"/>
      <c r="BV77" s="76"/>
      <c r="BW77" s="76"/>
      <c r="BX77" s="76"/>
      <c r="BY77" s="76"/>
      <c r="BZ77" s="76"/>
      <c r="CA77" s="76"/>
      <c r="CB77" s="82"/>
      <c r="CC77" s="82"/>
      <c r="CD77" s="82"/>
      <c r="CE77" s="82"/>
      <c r="CF77" s="82"/>
      <c r="CG77" s="82"/>
    </row>
    <row r="78" spans="52:85">
      <c r="AZ78" s="82" t="s">
        <v>271</v>
      </c>
      <c r="BA78" s="82"/>
      <c r="BB78" s="82"/>
      <c r="BC78" s="82"/>
      <c r="BD78" s="82"/>
      <c r="BE78" s="82"/>
      <c r="BF78" s="82"/>
      <c r="BG78" s="82"/>
      <c r="BH78" s="82"/>
      <c r="BI78" s="82"/>
      <c r="BJ78" s="82"/>
      <c r="BK78" s="82"/>
      <c r="BL78" s="216" t="s">
        <v>514</v>
      </c>
      <c r="BM78" s="82"/>
      <c r="BN78" s="82"/>
      <c r="BO78" s="82"/>
      <c r="BP78" s="82"/>
      <c r="BQ78" s="82"/>
      <c r="BR78" s="82"/>
      <c r="BS78" s="82"/>
      <c r="BT78" s="82"/>
      <c r="BU78" s="82"/>
      <c r="BV78" s="82"/>
      <c r="BW78" s="82"/>
      <c r="BX78" s="82"/>
      <c r="BY78" s="82"/>
      <c r="BZ78" s="82"/>
      <c r="CA78" s="82"/>
      <c r="CB78" s="82"/>
      <c r="CC78" s="82"/>
      <c r="CD78" s="82"/>
      <c r="CE78" s="82"/>
      <c r="CF78" s="82"/>
      <c r="CG78" s="82"/>
    </row>
    <row r="79" spans="52:85">
      <c r="AZ79" s="82" t="s">
        <v>414</v>
      </c>
      <c r="BA79" s="82"/>
      <c r="BB79" s="82"/>
      <c r="BC79" s="82"/>
      <c r="BD79" s="82"/>
      <c r="BE79" s="82"/>
      <c r="BF79" s="82"/>
      <c r="BG79" s="82"/>
      <c r="BH79" s="82"/>
      <c r="BI79" s="82"/>
      <c r="BJ79" s="82"/>
      <c r="BK79" s="82"/>
      <c r="BL79" s="216" t="s">
        <v>515</v>
      </c>
      <c r="BM79" s="82"/>
      <c r="BN79" s="82"/>
      <c r="BO79" s="82"/>
      <c r="BP79" s="82"/>
      <c r="BQ79" s="82"/>
      <c r="BR79" s="82"/>
      <c r="BS79" s="82"/>
      <c r="BT79" s="82"/>
      <c r="BU79" s="82"/>
      <c r="BV79" s="82"/>
      <c r="BW79" s="82"/>
      <c r="BX79" s="82"/>
      <c r="BY79" s="82"/>
      <c r="BZ79" s="82"/>
      <c r="CA79" s="82"/>
      <c r="CB79" s="82"/>
      <c r="CC79" s="82"/>
      <c r="CD79" s="82"/>
      <c r="CE79" s="82"/>
      <c r="CF79" s="82"/>
      <c r="CG79" s="82"/>
    </row>
    <row r="80" spans="52:85">
      <c r="AZ80" s="82" t="s">
        <v>415</v>
      </c>
      <c r="BA80" s="82"/>
      <c r="BB80" s="82"/>
      <c r="BC80" s="82"/>
      <c r="BD80" s="82"/>
      <c r="BE80" s="82"/>
      <c r="BF80" s="82"/>
      <c r="BG80" s="82"/>
      <c r="BH80" s="82"/>
      <c r="BI80" s="82"/>
      <c r="BJ80" s="82"/>
      <c r="BK80" s="82"/>
      <c r="BL80" s="216" t="s">
        <v>516</v>
      </c>
      <c r="BM80" s="82"/>
      <c r="BN80" s="82"/>
      <c r="BO80" s="82"/>
      <c r="BP80" s="82"/>
      <c r="BQ80" s="82"/>
      <c r="BR80" s="82"/>
      <c r="BS80" s="82"/>
      <c r="BT80" s="82"/>
      <c r="BU80" s="82"/>
      <c r="BV80" s="82"/>
      <c r="BW80" s="82"/>
      <c r="BX80" s="82"/>
      <c r="BY80" s="82"/>
      <c r="BZ80" s="82"/>
      <c r="CA80" s="82"/>
      <c r="CB80" s="82"/>
      <c r="CC80" s="82"/>
      <c r="CD80" s="82"/>
      <c r="CE80" s="82"/>
      <c r="CF80" s="82"/>
      <c r="CG80" s="82"/>
    </row>
    <row r="81" spans="52:85">
      <c r="AZ81" s="82" t="s">
        <v>416</v>
      </c>
      <c r="BA81" s="82"/>
      <c r="BB81" s="82"/>
      <c r="BC81" s="82"/>
      <c r="BD81" s="82"/>
      <c r="BE81" s="82"/>
      <c r="BF81" s="82"/>
      <c r="BG81" s="82"/>
      <c r="BH81" s="82"/>
      <c r="BI81" s="82"/>
      <c r="BJ81" s="82"/>
      <c r="BK81" s="82"/>
      <c r="BL81" s="216" t="s">
        <v>517</v>
      </c>
      <c r="BM81" s="82"/>
      <c r="BN81" s="82"/>
      <c r="BO81" s="82"/>
      <c r="BP81" s="82"/>
      <c r="BQ81" s="82"/>
      <c r="BR81" s="82"/>
      <c r="BS81" s="82"/>
      <c r="BT81" s="82"/>
      <c r="BU81" s="82"/>
      <c r="BV81" s="82"/>
      <c r="BW81" s="82"/>
      <c r="BX81" s="82"/>
      <c r="BY81" s="82"/>
      <c r="BZ81" s="82"/>
      <c r="CA81" s="82"/>
      <c r="CB81" s="82"/>
      <c r="CC81" s="82"/>
      <c r="CD81" s="82"/>
      <c r="CE81" s="82"/>
      <c r="CF81" s="82"/>
      <c r="CG81" s="82"/>
    </row>
    <row r="82" spans="52:85">
      <c r="AZ82" s="82" t="s">
        <v>417</v>
      </c>
      <c r="BA82" s="82"/>
      <c r="BB82" s="82"/>
      <c r="BC82" s="82"/>
      <c r="BD82" s="82"/>
      <c r="BE82" s="82"/>
      <c r="BF82" s="82"/>
      <c r="BG82" s="82"/>
      <c r="BH82" s="82"/>
      <c r="BI82" s="82"/>
      <c r="BJ82" s="82"/>
      <c r="BK82" s="82"/>
      <c r="BL82" s="216" t="s">
        <v>518</v>
      </c>
      <c r="BM82" s="82"/>
      <c r="BN82" s="82"/>
      <c r="BO82" s="82"/>
      <c r="BP82" s="82"/>
      <c r="BQ82" s="82"/>
      <c r="BR82" s="82"/>
      <c r="BS82" s="82"/>
      <c r="BT82" s="82"/>
      <c r="BU82" s="82"/>
      <c r="BV82" s="82"/>
      <c r="BW82" s="82"/>
      <c r="BX82" s="82"/>
      <c r="BY82" s="82"/>
      <c r="BZ82" s="82"/>
      <c r="CA82" s="82"/>
      <c r="CB82" s="82"/>
      <c r="CC82" s="82"/>
      <c r="CD82" s="82"/>
      <c r="CE82" s="82"/>
      <c r="CF82" s="82"/>
      <c r="CG82" s="82"/>
    </row>
    <row r="83" spans="52:85">
      <c r="AZ83" s="82" t="s">
        <v>418</v>
      </c>
      <c r="BA83" s="82"/>
      <c r="BB83" s="82"/>
      <c r="BC83" s="82"/>
      <c r="BD83" s="82"/>
      <c r="BE83" s="82"/>
      <c r="BF83" s="82"/>
      <c r="BG83" s="82"/>
      <c r="BH83" s="82"/>
      <c r="BI83" s="82"/>
      <c r="BJ83" s="82"/>
      <c r="BK83" s="82"/>
      <c r="BL83" s="216" t="s">
        <v>519</v>
      </c>
      <c r="BM83" s="82"/>
      <c r="BN83" s="82"/>
      <c r="BO83" s="82"/>
      <c r="BP83" s="82"/>
      <c r="BQ83" s="82"/>
      <c r="BR83" s="82"/>
      <c r="BS83" s="82"/>
      <c r="BT83" s="82"/>
      <c r="BU83" s="82"/>
      <c r="BV83" s="82"/>
      <c r="BW83" s="82"/>
      <c r="BX83" s="82"/>
      <c r="BY83" s="82"/>
      <c r="BZ83" s="82"/>
      <c r="CA83" s="82"/>
      <c r="CB83" s="82"/>
      <c r="CC83" s="82"/>
      <c r="CD83" s="82"/>
      <c r="CE83" s="82"/>
      <c r="CF83" s="82"/>
      <c r="CG83" s="82"/>
    </row>
    <row r="84" spans="52:85">
      <c r="AZ84" s="82" t="s">
        <v>419</v>
      </c>
      <c r="BA84" s="82"/>
      <c r="BB84" s="82"/>
      <c r="BC84" s="82"/>
      <c r="BD84" s="82"/>
      <c r="BE84" s="82"/>
      <c r="BF84" s="82"/>
      <c r="BG84" s="82"/>
      <c r="BH84" s="82"/>
      <c r="BI84" s="82"/>
      <c r="BJ84" s="82"/>
      <c r="BK84" s="82"/>
      <c r="BL84" s="216" t="s">
        <v>520</v>
      </c>
      <c r="BM84" s="82"/>
      <c r="BN84" s="82"/>
      <c r="BO84" s="82"/>
      <c r="BP84" s="82"/>
      <c r="BQ84" s="82"/>
      <c r="BR84" s="82"/>
      <c r="BS84" s="82"/>
      <c r="BT84" s="82"/>
      <c r="BU84" s="82"/>
      <c r="BV84" s="82"/>
      <c r="BW84" s="82"/>
      <c r="BX84" s="82"/>
      <c r="BY84" s="82"/>
      <c r="BZ84" s="82"/>
      <c r="CA84" s="82"/>
      <c r="CB84" s="82"/>
      <c r="CC84" s="82"/>
      <c r="CD84" s="82"/>
      <c r="CE84" s="82"/>
      <c r="CF84" s="82"/>
      <c r="CG84" s="82"/>
    </row>
    <row r="85" spans="52:85">
      <c r="AZ85" s="82" t="s">
        <v>420</v>
      </c>
      <c r="BA85" s="82"/>
      <c r="BB85" s="82"/>
      <c r="BC85" s="82"/>
      <c r="BD85" s="82"/>
      <c r="BE85" s="82"/>
      <c r="BF85" s="82"/>
      <c r="BG85" s="82"/>
      <c r="BH85" s="82"/>
      <c r="BI85" s="82"/>
      <c r="BJ85" s="82"/>
      <c r="BK85" s="82"/>
      <c r="BL85" s="216" t="s">
        <v>521</v>
      </c>
      <c r="BM85" s="82"/>
      <c r="BN85" s="82"/>
      <c r="BO85" s="82"/>
      <c r="BP85" s="82"/>
      <c r="BQ85" s="82"/>
      <c r="BR85" s="82"/>
      <c r="BS85" s="82"/>
      <c r="BT85" s="82"/>
      <c r="BU85" s="82"/>
      <c r="BV85" s="82"/>
      <c r="BW85" s="82"/>
      <c r="BX85" s="82"/>
      <c r="BY85" s="82"/>
      <c r="BZ85" s="82"/>
      <c r="CA85" s="82"/>
      <c r="CB85" s="82"/>
      <c r="CC85" s="82"/>
      <c r="CD85" s="82"/>
      <c r="CE85" s="82"/>
      <c r="CF85" s="82"/>
      <c r="CG85" s="82"/>
    </row>
    <row r="86" spans="52:85">
      <c r="AZ86" s="82"/>
      <c r="BA86" s="82"/>
      <c r="BB86" s="82"/>
      <c r="BC86" s="82"/>
      <c r="BD86" s="82"/>
      <c r="BE86" s="82"/>
      <c r="BF86" s="82"/>
      <c r="BG86" s="82"/>
      <c r="BH86" s="82"/>
      <c r="BI86" s="82"/>
      <c r="BJ86" s="82"/>
      <c r="BK86" s="82"/>
      <c r="BL86" s="216" t="s">
        <v>522</v>
      </c>
      <c r="BM86" s="82"/>
      <c r="BN86" s="82"/>
      <c r="BO86" s="82"/>
      <c r="BP86" s="82"/>
      <c r="BQ86" s="82"/>
      <c r="BR86" s="82"/>
      <c r="BS86" s="82"/>
      <c r="BT86" s="82"/>
      <c r="BU86" s="82"/>
      <c r="BV86" s="82"/>
      <c r="BW86" s="82"/>
      <c r="BX86" s="82"/>
      <c r="BY86" s="82"/>
      <c r="BZ86" s="82"/>
      <c r="CA86" s="82"/>
      <c r="CB86" s="82"/>
      <c r="CC86" s="82"/>
      <c r="CD86" s="82"/>
      <c r="CE86" s="82"/>
      <c r="CF86" s="82"/>
      <c r="CG86" s="82"/>
    </row>
    <row r="87" spans="52:85">
      <c r="AZ87" s="82"/>
      <c r="BA87" s="82"/>
      <c r="BB87" s="82"/>
      <c r="BC87" s="82"/>
      <c r="BD87" s="82"/>
      <c r="BE87" s="82"/>
      <c r="BF87" s="82"/>
      <c r="BG87" s="82"/>
      <c r="BH87" s="82"/>
      <c r="BI87" s="82"/>
      <c r="BJ87" s="82"/>
      <c r="BK87" s="82"/>
      <c r="BL87" s="216" t="s">
        <v>523</v>
      </c>
      <c r="BM87" s="82"/>
      <c r="BN87" s="82"/>
      <c r="BO87" s="82"/>
      <c r="BP87" s="82"/>
      <c r="BQ87" s="82"/>
      <c r="BR87" s="82"/>
      <c r="BS87" s="82"/>
      <c r="BT87" s="82"/>
      <c r="BU87" s="82"/>
      <c r="BV87" s="82"/>
      <c r="BW87" s="82"/>
      <c r="BX87" s="82"/>
      <c r="BY87" s="82"/>
      <c r="BZ87" s="82"/>
      <c r="CA87" s="82"/>
      <c r="CB87" s="82"/>
      <c r="CC87" s="82"/>
      <c r="CD87" s="82"/>
      <c r="CE87" s="82"/>
      <c r="CF87" s="82"/>
      <c r="CG87" s="82"/>
    </row>
    <row r="88" spans="52:85">
      <c r="AZ88" s="230" t="s">
        <v>758</v>
      </c>
      <c r="BA88" s="82"/>
      <c r="BB88" s="82"/>
      <c r="BC88" s="82"/>
      <c r="BD88" s="82"/>
      <c r="BE88" s="82"/>
      <c r="BF88" s="82"/>
      <c r="BG88" s="82"/>
      <c r="BH88" s="82"/>
      <c r="BI88" s="82"/>
      <c r="BJ88" s="82"/>
      <c r="BK88" s="82"/>
      <c r="BL88" s="216" t="s">
        <v>652</v>
      </c>
      <c r="BM88" s="82"/>
      <c r="BN88" s="82"/>
      <c r="BO88" s="82"/>
      <c r="BP88" s="82"/>
      <c r="BQ88" s="82"/>
      <c r="BR88" s="82"/>
      <c r="BS88" s="82"/>
      <c r="BT88" s="82"/>
      <c r="BU88" s="82"/>
      <c r="BV88" s="82"/>
      <c r="BW88" s="82"/>
      <c r="BX88" s="82"/>
      <c r="BY88" s="82"/>
      <c r="BZ88" s="82"/>
      <c r="CA88" s="82"/>
      <c r="CB88" s="82"/>
      <c r="CC88" s="82"/>
      <c r="CD88" s="82"/>
      <c r="CE88" s="82"/>
      <c r="CF88" s="82"/>
      <c r="CG88" s="82"/>
    </row>
    <row r="89" spans="52:85" ht="15">
      <c r="AZ89" s="231" t="s">
        <v>759</v>
      </c>
      <c r="BA89" s="82"/>
      <c r="BB89" s="82"/>
      <c r="BC89" s="82"/>
      <c r="BD89" s="82"/>
      <c r="BE89" s="82"/>
      <c r="BF89" s="82"/>
      <c r="BG89" s="82"/>
      <c r="BH89" s="82"/>
      <c r="BI89" s="82"/>
      <c r="BJ89" s="82"/>
      <c r="BK89" s="82"/>
      <c r="BL89" s="217" t="s">
        <v>524</v>
      </c>
      <c r="BM89" s="82"/>
      <c r="BN89" s="82"/>
      <c r="BO89" s="82"/>
      <c r="BP89" s="82"/>
      <c r="BQ89" s="82"/>
      <c r="BR89" s="82"/>
      <c r="BS89" s="82"/>
      <c r="BT89" s="82"/>
      <c r="BU89" s="82"/>
      <c r="BV89" s="82"/>
      <c r="BW89" s="82"/>
      <c r="BX89" s="82"/>
      <c r="BY89" s="82"/>
      <c r="BZ89" s="82"/>
      <c r="CA89" s="82"/>
      <c r="CB89" s="82"/>
      <c r="CC89" s="82"/>
      <c r="CD89" s="82"/>
      <c r="CE89" s="82"/>
      <c r="CF89" s="82"/>
      <c r="CG89" s="82"/>
    </row>
    <row r="90" spans="52:85">
      <c r="AZ90" s="232" t="s">
        <v>206</v>
      </c>
      <c r="BA90" s="82"/>
      <c r="BB90" s="82"/>
      <c r="BC90" s="82"/>
      <c r="BD90" s="82"/>
      <c r="BE90" s="82"/>
      <c r="BF90" s="82"/>
      <c r="BG90" s="82"/>
      <c r="BH90" s="82"/>
      <c r="BI90" s="82"/>
      <c r="BJ90" s="82"/>
      <c r="BK90" s="82"/>
      <c r="BL90" s="216" t="s">
        <v>525</v>
      </c>
      <c r="BM90" s="82"/>
      <c r="BN90" s="82"/>
      <c r="BO90" s="82"/>
      <c r="BP90" s="82"/>
      <c r="BQ90" s="82"/>
      <c r="BR90" s="82"/>
      <c r="BS90" s="82"/>
      <c r="BT90" s="82"/>
      <c r="BU90" s="82"/>
      <c r="BV90" s="82"/>
      <c r="BW90" s="82"/>
      <c r="BX90" s="82"/>
      <c r="BY90" s="82"/>
      <c r="BZ90" s="82"/>
      <c r="CA90" s="82"/>
      <c r="CB90" s="82"/>
      <c r="CC90" s="82"/>
      <c r="CD90" s="82"/>
      <c r="CE90" s="82"/>
      <c r="CF90" s="82"/>
      <c r="CG90" s="82"/>
    </row>
    <row r="91" spans="52:85" ht="25.5">
      <c r="AZ91" s="232" t="s">
        <v>816</v>
      </c>
      <c r="BA91" s="82"/>
      <c r="BB91" s="82"/>
      <c r="BC91" s="82"/>
      <c r="BD91" s="82"/>
      <c r="BE91" s="82"/>
      <c r="BF91" s="82"/>
      <c r="BG91" s="82"/>
      <c r="BH91" s="82"/>
      <c r="BI91" s="82"/>
      <c r="BJ91" s="82"/>
      <c r="BK91" s="82"/>
      <c r="BL91" s="216" t="s">
        <v>526</v>
      </c>
      <c r="BM91" s="82"/>
      <c r="BN91" s="82"/>
      <c r="BO91" s="82"/>
      <c r="BP91" s="82"/>
      <c r="BQ91" s="82"/>
      <c r="BR91" s="82"/>
      <c r="BS91" s="82"/>
      <c r="BT91" s="82"/>
      <c r="BU91" s="82"/>
      <c r="BV91" s="82"/>
      <c r="BW91" s="82"/>
      <c r="BX91" s="82"/>
      <c r="BY91" s="82"/>
      <c r="BZ91" s="82"/>
      <c r="CA91" s="82"/>
      <c r="CB91" s="82"/>
      <c r="CC91" s="82"/>
      <c r="CD91" s="82"/>
      <c r="CE91" s="82"/>
      <c r="CF91" s="82"/>
      <c r="CG91" s="82"/>
    </row>
    <row r="92" spans="52:85">
      <c r="AZ92" s="232" t="s">
        <v>817</v>
      </c>
      <c r="BA92" s="82"/>
      <c r="BB92" s="82"/>
      <c r="BC92" s="82"/>
      <c r="BD92" s="82"/>
      <c r="BE92" s="82"/>
      <c r="BF92" s="82"/>
      <c r="BG92" s="82"/>
      <c r="BH92" s="82"/>
      <c r="BI92" s="82"/>
      <c r="BJ92" s="82"/>
      <c r="BK92" s="82"/>
      <c r="BL92" s="216" t="s">
        <v>527</v>
      </c>
      <c r="BM92" s="82"/>
      <c r="BN92" s="82"/>
      <c r="BO92" s="82"/>
      <c r="BP92" s="82"/>
      <c r="BQ92" s="82"/>
      <c r="BR92" s="82"/>
      <c r="BS92" s="82"/>
      <c r="BT92" s="82"/>
      <c r="BU92" s="82"/>
      <c r="BV92" s="82"/>
      <c r="BW92" s="82"/>
      <c r="BX92" s="82"/>
      <c r="BY92" s="82"/>
      <c r="BZ92" s="82"/>
      <c r="CA92" s="82"/>
      <c r="CB92" s="82"/>
      <c r="CC92" s="82"/>
      <c r="CD92" s="82"/>
      <c r="CE92" s="82"/>
      <c r="CF92" s="82"/>
      <c r="CG92" s="82"/>
    </row>
    <row r="93" spans="52:85">
      <c r="AZ93" s="232" t="s">
        <v>62</v>
      </c>
      <c r="BA93" s="82"/>
      <c r="BB93" s="82"/>
      <c r="BC93" s="82"/>
      <c r="BD93" s="82"/>
      <c r="BE93" s="82"/>
      <c r="BF93" s="82"/>
      <c r="BG93" s="82"/>
      <c r="BH93" s="82"/>
      <c r="BI93" s="82"/>
      <c r="BJ93" s="82"/>
      <c r="BK93" s="82"/>
      <c r="BL93" s="216" t="s">
        <v>528</v>
      </c>
      <c r="BM93" s="82"/>
      <c r="BN93" s="82"/>
      <c r="BO93" s="82"/>
      <c r="BP93" s="82"/>
      <c r="BQ93" s="82"/>
      <c r="BR93" s="82"/>
      <c r="BS93" s="82"/>
      <c r="BT93" s="82"/>
      <c r="BU93" s="82"/>
      <c r="BV93" s="82"/>
      <c r="BW93" s="82"/>
      <c r="BX93" s="82"/>
      <c r="BY93" s="82"/>
      <c r="BZ93" s="82"/>
      <c r="CA93" s="82"/>
      <c r="CB93" s="82"/>
      <c r="CC93" s="82"/>
      <c r="CD93" s="82"/>
      <c r="CE93" s="82"/>
      <c r="CF93" s="82"/>
      <c r="CG93" s="82"/>
    </row>
    <row r="94" spans="52:85">
      <c r="AZ94" s="232" t="s">
        <v>818</v>
      </c>
      <c r="BA94" s="82"/>
      <c r="BB94" s="82"/>
      <c r="BC94" s="82"/>
      <c r="BD94" s="82"/>
      <c r="BE94" s="82"/>
      <c r="BF94" s="82"/>
      <c r="BG94" s="82"/>
      <c r="BH94" s="82"/>
      <c r="BI94" s="82"/>
      <c r="BJ94" s="82"/>
      <c r="BK94" s="82"/>
      <c r="BL94" s="216" t="s">
        <v>529</v>
      </c>
      <c r="BM94" s="82"/>
      <c r="BN94" s="82"/>
      <c r="BO94" s="82"/>
      <c r="BP94" s="82"/>
      <c r="BQ94" s="82"/>
      <c r="BR94" s="82"/>
      <c r="BS94" s="82"/>
      <c r="BT94" s="82"/>
      <c r="BU94" s="82"/>
      <c r="BV94" s="82"/>
      <c r="BW94" s="82"/>
      <c r="BX94" s="82"/>
      <c r="BY94" s="82"/>
      <c r="BZ94" s="82"/>
      <c r="CA94" s="82"/>
      <c r="CB94" s="82"/>
      <c r="CC94" s="82"/>
      <c r="CD94" s="82"/>
      <c r="CE94" s="82"/>
      <c r="CF94" s="82"/>
      <c r="CG94" s="82"/>
    </row>
    <row r="95" spans="52:85" ht="15">
      <c r="AZ95" s="231" t="s">
        <v>760</v>
      </c>
      <c r="BA95" s="82"/>
      <c r="BB95" s="82"/>
      <c r="BC95" s="82"/>
      <c r="BD95" s="82"/>
      <c r="BE95" s="82"/>
      <c r="BF95" s="82"/>
      <c r="BG95" s="82"/>
      <c r="BH95" s="82"/>
      <c r="BI95" s="82"/>
      <c r="BJ95" s="82"/>
      <c r="BK95" s="82"/>
      <c r="BL95" s="216" t="s">
        <v>530</v>
      </c>
      <c r="BM95" s="82"/>
      <c r="BN95" s="82"/>
      <c r="BO95" s="82"/>
      <c r="BP95" s="82"/>
      <c r="BQ95" s="82"/>
      <c r="BR95" s="82"/>
      <c r="BS95" s="82"/>
      <c r="BT95" s="82"/>
      <c r="BU95" s="82"/>
      <c r="BV95" s="82"/>
      <c r="BW95" s="82"/>
      <c r="BX95" s="82"/>
      <c r="BY95" s="82"/>
      <c r="BZ95" s="82"/>
      <c r="CA95" s="82"/>
      <c r="CB95" s="82"/>
      <c r="CC95" s="82"/>
      <c r="CD95" s="82"/>
      <c r="CE95" s="82"/>
      <c r="CF95" s="82"/>
      <c r="CG95" s="82"/>
    </row>
    <row r="96" spans="52:85">
      <c r="AZ96" t="s">
        <v>761</v>
      </c>
      <c r="BA96" s="82"/>
      <c r="BB96" s="82"/>
      <c r="BC96" s="82"/>
      <c r="BD96" s="82"/>
      <c r="BE96" s="82"/>
      <c r="BF96" s="82"/>
      <c r="BG96" s="82"/>
      <c r="BH96" s="82"/>
      <c r="BI96" s="82"/>
      <c r="BJ96" s="82"/>
      <c r="BK96" s="82"/>
      <c r="BL96" s="216" t="s">
        <v>531</v>
      </c>
      <c r="BM96" s="82"/>
      <c r="BN96" s="82"/>
      <c r="BO96" s="82"/>
      <c r="BP96" s="82"/>
      <c r="BQ96" s="82"/>
      <c r="BR96" s="82"/>
      <c r="BS96" s="82"/>
      <c r="BT96" s="82"/>
      <c r="BU96" s="82"/>
      <c r="BV96" s="82"/>
      <c r="BW96" s="82"/>
      <c r="BX96" s="82"/>
      <c r="BY96" s="82"/>
      <c r="BZ96" s="82"/>
      <c r="CA96" s="82"/>
      <c r="CB96" s="82"/>
      <c r="CC96" s="82"/>
      <c r="CD96" s="82"/>
      <c r="CE96" s="82"/>
      <c r="CF96" s="82"/>
      <c r="CG96" s="82"/>
    </row>
    <row r="97" spans="52:85">
      <c r="AZ97" t="s">
        <v>762</v>
      </c>
      <c r="BA97" s="82"/>
      <c r="BB97" s="82"/>
      <c r="BC97" s="82"/>
      <c r="BD97" s="82"/>
      <c r="BE97" s="82"/>
      <c r="BF97" s="82"/>
      <c r="BG97" s="82"/>
      <c r="BH97" s="82"/>
      <c r="BI97" s="82"/>
      <c r="BJ97" s="82"/>
      <c r="BK97" s="82"/>
      <c r="BL97" s="216" t="s">
        <v>532</v>
      </c>
      <c r="BM97" s="82"/>
      <c r="BN97" s="82"/>
      <c r="BO97" s="82"/>
      <c r="BP97" s="82"/>
      <c r="BQ97" s="82"/>
      <c r="BR97" s="82"/>
      <c r="BS97" s="82"/>
      <c r="BT97" s="82"/>
      <c r="BU97" s="82"/>
      <c r="BV97" s="82"/>
      <c r="BW97" s="82"/>
      <c r="BX97" s="82"/>
      <c r="BY97" s="82"/>
      <c r="BZ97" s="82"/>
      <c r="CA97" s="82"/>
      <c r="CB97" s="82"/>
      <c r="CC97" s="82"/>
      <c r="CD97" s="82"/>
      <c r="CE97" s="82"/>
      <c r="CF97" s="82"/>
      <c r="CG97" s="82"/>
    </row>
    <row r="98" spans="52:85">
      <c r="AZ98" t="s">
        <v>763</v>
      </c>
      <c r="BA98" s="82"/>
      <c r="BB98" s="82"/>
      <c r="BC98" s="82"/>
      <c r="BD98" s="82"/>
      <c r="BE98" s="82"/>
      <c r="BF98" s="82"/>
      <c r="BG98" s="82"/>
      <c r="BH98" s="82"/>
      <c r="BI98" s="82"/>
      <c r="BJ98" s="82"/>
      <c r="BK98" s="82"/>
      <c r="BL98" s="216" t="s">
        <v>533</v>
      </c>
      <c r="BM98" s="82"/>
      <c r="BN98" s="82"/>
      <c r="BO98" s="82"/>
      <c r="BP98" s="82"/>
      <c r="BQ98" s="82"/>
      <c r="BR98" s="82"/>
      <c r="BS98" s="82"/>
      <c r="BT98" s="82"/>
      <c r="BU98" s="82"/>
      <c r="BV98" s="82"/>
      <c r="BW98" s="82"/>
      <c r="BX98" s="82"/>
      <c r="BY98" s="82"/>
      <c r="BZ98" s="82"/>
      <c r="CA98" s="82"/>
      <c r="CB98" s="82"/>
      <c r="CC98" s="82"/>
      <c r="CD98" s="82"/>
      <c r="CE98" s="82"/>
      <c r="CF98" s="82"/>
      <c r="CG98" s="82"/>
    </row>
    <row r="99" spans="52:85">
      <c r="AZ99" t="s">
        <v>764</v>
      </c>
      <c r="BA99" s="82"/>
      <c r="BB99" s="82"/>
      <c r="BC99" s="82"/>
      <c r="BD99" s="82"/>
      <c r="BE99" s="82"/>
      <c r="BF99" s="82"/>
      <c r="BG99" s="82"/>
      <c r="BH99" s="82"/>
      <c r="BI99" s="82"/>
      <c r="BJ99" s="82"/>
      <c r="BK99" s="82"/>
      <c r="BL99" s="216" t="s">
        <v>534</v>
      </c>
      <c r="BM99" s="82"/>
      <c r="BN99" s="82"/>
      <c r="BO99" s="82"/>
      <c r="BP99" s="82"/>
      <c r="BQ99" s="82"/>
      <c r="BR99" s="82"/>
      <c r="BS99" s="82"/>
      <c r="BT99" s="82"/>
      <c r="BU99" s="82"/>
      <c r="BV99" s="82"/>
      <c r="BW99" s="82"/>
      <c r="BX99" s="82"/>
      <c r="BY99" s="82"/>
      <c r="BZ99" s="82"/>
      <c r="CA99" s="82"/>
      <c r="CB99" s="82"/>
      <c r="CC99" s="82"/>
      <c r="CD99" s="82"/>
      <c r="CE99" s="82"/>
      <c r="CF99" s="82"/>
      <c r="CG99" s="82"/>
    </row>
    <row r="100" spans="52:85">
      <c r="AZ100" t="s">
        <v>765</v>
      </c>
      <c r="BA100" s="82"/>
      <c r="BB100" s="82"/>
      <c r="BC100" s="82"/>
      <c r="BD100" s="82"/>
      <c r="BE100" s="82"/>
      <c r="BF100" s="82"/>
      <c r="BG100" s="82"/>
      <c r="BH100" s="82"/>
      <c r="BI100" s="82"/>
      <c r="BJ100" s="82"/>
      <c r="BK100" s="82"/>
      <c r="BL100" s="216" t="s">
        <v>535</v>
      </c>
      <c r="BM100" s="82"/>
      <c r="BN100" s="82"/>
      <c r="BO100" s="82"/>
      <c r="BP100" s="82"/>
      <c r="BQ100" s="82"/>
      <c r="BR100" s="82"/>
      <c r="BS100" s="82"/>
      <c r="BT100" s="82"/>
      <c r="BU100" s="82"/>
      <c r="BV100" s="82"/>
      <c r="BW100" s="82"/>
      <c r="BX100" s="82"/>
      <c r="BY100" s="82"/>
      <c r="BZ100" s="82"/>
      <c r="CA100" s="82"/>
      <c r="CB100" s="82"/>
      <c r="CC100" s="82"/>
      <c r="CD100" s="82"/>
      <c r="CE100" s="82"/>
      <c r="CF100" s="82"/>
      <c r="CG100" s="82"/>
    </row>
    <row r="101" spans="52:85">
      <c r="AZ101" t="s">
        <v>766</v>
      </c>
      <c r="BA101" s="82"/>
      <c r="BB101" s="82"/>
      <c r="BC101" s="82"/>
      <c r="BD101" s="82"/>
      <c r="BE101" s="82"/>
      <c r="BF101" s="82"/>
      <c r="BG101" s="82"/>
      <c r="BH101" s="82"/>
      <c r="BI101" s="82"/>
      <c r="BJ101" s="82"/>
      <c r="BK101" s="82"/>
      <c r="BL101" s="216" t="s">
        <v>536</v>
      </c>
      <c r="BM101" s="82"/>
      <c r="BN101" s="82"/>
      <c r="BO101" s="82"/>
      <c r="BP101" s="82"/>
      <c r="BQ101" s="82"/>
      <c r="BR101" s="82"/>
      <c r="BS101" s="82"/>
      <c r="BT101" s="82"/>
      <c r="BU101" s="82"/>
      <c r="BV101" s="82"/>
      <c r="BW101" s="82"/>
      <c r="BX101" s="82"/>
      <c r="BY101" s="82"/>
      <c r="BZ101" s="82"/>
      <c r="CA101" s="82"/>
      <c r="CB101" s="82"/>
      <c r="CC101" s="82"/>
      <c r="CD101" s="82"/>
      <c r="CE101" s="82"/>
      <c r="CF101" s="82"/>
      <c r="CG101" s="82"/>
    </row>
    <row r="102" spans="52:85">
      <c r="AZ102" t="s">
        <v>767</v>
      </c>
      <c r="BA102" s="82"/>
      <c r="BB102" s="82"/>
      <c r="BC102" s="82"/>
      <c r="BD102" s="82"/>
      <c r="BE102" s="82"/>
      <c r="BF102" s="82"/>
      <c r="BG102" s="82"/>
      <c r="BH102" s="82"/>
      <c r="BI102" s="82"/>
      <c r="BJ102" s="82"/>
      <c r="BK102" s="82"/>
      <c r="BL102" s="216" t="s">
        <v>537</v>
      </c>
      <c r="BM102" s="82"/>
      <c r="BN102" s="82"/>
      <c r="BO102" s="82"/>
      <c r="BP102" s="82"/>
      <c r="BQ102" s="82"/>
      <c r="BR102" s="82"/>
      <c r="BS102" s="82"/>
      <c r="BT102" s="82"/>
      <c r="BU102" s="82"/>
      <c r="BV102" s="82"/>
      <c r="BW102" s="82"/>
      <c r="BX102" s="82"/>
      <c r="BY102" s="82"/>
      <c r="BZ102" s="82"/>
      <c r="CA102" s="82"/>
      <c r="CB102" s="82"/>
      <c r="CC102" s="82"/>
      <c r="CD102" s="82"/>
      <c r="CE102" s="82"/>
      <c r="CF102" s="82"/>
      <c r="CG102" s="82"/>
    </row>
    <row r="103" spans="52:85">
      <c r="AZ103" t="s">
        <v>768</v>
      </c>
      <c r="BA103" s="82"/>
      <c r="BB103" s="82"/>
      <c r="BC103" s="82"/>
      <c r="BD103" s="82"/>
      <c r="BE103" s="82"/>
      <c r="BF103" s="82"/>
      <c r="BG103" s="82"/>
      <c r="BH103" s="82"/>
      <c r="BI103" s="82"/>
      <c r="BJ103" s="82"/>
      <c r="BK103" s="82"/>
      <c r="BL103" s="216" t="s">
        <v>538</v>
      </c>
      <c r="BM103" s="82"/>
      <c r="BN103" s="82"/>
      <c r="BO103" s="82"/>
      <c r="BP103" s="82"/>
      <c r="BQ103" s="82"/>
      <c r="BR103" s="82"/>
      <c r="BS103" s="82"/>
      <c r="BT103" s="82"/>
      <c r="BU103" s="82"/>
      <c r="BV103" s="82"/>
      <c r="BW103" s="82"/>
      <c r="BX103" s="82"/>
      <c r="BY103" s="82"/>
      <c r="BZ103" s="82"/>
      <c r="CA103" s="82"/>
      <c r="CB103" s="82"/>
      <c r="CC103" s="82"/>
      <c r="CD103" s="82"/>
      <c r="CE103" s="82"/>
      <c r="CF103" s="82"/>
      <c r="CG103" s="82"/>
    </row>
    <row r="104" spans="52:85">
      <c r="AZ104" t="s">
        <v>769</v>
      </c>
      <c r="BA104" s="82"/>
      <c r="BB104" s="82"/>
      <c r="BC104" s="82"/>
      <c r="BD104" s="82"/>
      <c r="BE104" s="82"/>
      <c r="BF104" s="82"/>
      <c r="BG104" s="82"/>
      <c r="BH104" s="82"/>
      <c r="BI104" s="82"/>
      <c r="BJ104" s="82"/>
      <c r="BK104" s="82"/>
      <c r="BL104" s="216" t="s">
        <v>539</v>
      </c>
      <c r="BM104" s="82"/>
      <c r="BN104" s="82"/>
      <c r="BO104" s="82"/>
      <c r="BP104" s="82"/>
      <c r="BQ104" s="82"/>
      <c r="BR104" s="82"/>
      <c r="BS104" s="82"/>
      <c r="BT104" s="82"/>
      <c r="BU104" s="82"/>
      <c r="BV104" s="82"/>
      <c r="BW104" s="82"/>
      <c r="BX104" s="82"/>
      <c r="BY104" s="82"/>
      <c r="BZ104" s="82"/>
      <c r="CA104" s="82"/>
      <c r="CB104" s="82"/>
      <c r="CC104" s="82"/>
      <c r="CD104" s="82"/>
      <c r="CE104" s="82"/>
      <c r="CF104" s="82"/>
      <c r="CG104" s="82"/>
    </row>
    <row r="105" spans="52:85" ht="15">
      <c r="AZ105" s="231" t="s">
        <v>812</v>
      </c>
      <c r="BA105" s="82"/>
      <c r="BB105" s="82"/>
      <c r="BC105" s="82"/>
      <c r="BD105" s="82"/>
      <c r="BE105" s="82"/>
      <c r="BF105" s="82"/>
      <c r="BG105" s="82"/>
      <c r="BH105" s="82"/>
      <c r="BI105" s="82"/>
      <c r="BJ105" s="82"/>
      <c r="BK105" s="82"/>
      <c r="BL105" s="216"/>
      <c r="BM105" s="82"/>
      <c r="BN105" s="82"/>
      <c r="BO105" s="82"/>
      <c r="BP105" s="82"/>
      <c r="BQ105" s="82"/>
      <c r="BR105" s="82"/>
      <c r="BS105" s="82"/>
      <c r="BT105" s="82"/>
      <c r="BU105" s="82"/>
      <c r="BV105" s="82"/>
      <c r="BW105" s="82"/>
      <c r="BX105" s="82"/>
      <c r="BY105" s="82"/>
      <c r="BZ105" s="82"/>
      <c r="CA105" s="82"/>
      <c r="CB105" s="82"/>
      <c r="CC105" s="82"/>
      <c r="CD105" s="82"/>
      <c r="CE105" s="82"/>
      <c r="CF105" s="82"/>
      <c r="CG105" s="82"/>
    </row>
    <row r="106" spans="52:85">
      <c r="AZ106" t="s">
        <v>809</v>
      </c>
      <c r="BA106" s="82"/>
      <c r="BB106" s="82"/>
      <c r="BC106" s="82"/>
      <c r="BD106" s="82"/>
      <c r="BE106" s="82"/>
      <c r="BF106" s="82"/>
      <c r="BG106" s="82"/>
      <c r="BH106" s="82"/>
      <c r="BI106" s="82"/>
      <c r="BJ106" s="82"/>
      <c r="BK106" s="82"/>
      <c r="BL106" s="216"/>
      <c r="BM106" s="82"/>
      <c r="BN106" s="82"/>
      <c r="BO106" s="82"/>
      <c r="BP106" s="82"/>
      <c r="BQ106" s="82"/>
      <c r="BR106" s="82"/>
      <c r="BS106" s="82"/>
      <c r="BT106" s="82"/>
      <c r="BU106" s="82"/>
      <c r="BV106" s="82"/>
      <c r="BW106" s="82"/>
      <c r="BX106" s="82"/>
      <c r="BY106" s="82"/>
      <c r="BZ106" s="82"/>
      <c r="CA106" s="82"/>
      <c r="CB106" s="82"/>
      <c r="CC106" s="82"/>
      <c r="CD106" s="82"/>
      <c r="CE106" s="82"/>
      <c r="CF106" s="82"/>
      <c r="CG106" s="82"/>
    </row>
    <row r="107" spans="52:85">
      <c r="AZ107" t="s">
        <v>810</v>
      </c>
      <c r="BA107" s="82"/>
      <c r="BB107" s="82"/>
      <c r="BC107" s="82"/>
      <c r="BD107" s="82"/>
      <c r="BE107" s="82"/>
      <c r="BF107" s="82"/>
      <c r="BG107" s="82"/>
      <c r="BH107" s="82"/>
      <c r="BI107" s="82"/>
      <c r="BJ107" s="82"/>
      <c r="BK107" s="82"/>
      <c r="BL107" s="216"/>
      <c r="BM107" s="82"/>
      <c r="BN107" s="82"/>
      <c r="BO107" s="82"/>
      <c r="BP107" s="82"/>
      <c r="BQ107" s="82"/>
      <c r="BR107" s="82"/>
      <c r="BS107" s="82"/>
      <c r="BT107" s="82"/>
      <c r="BU107" s="82"/>
      <c r="BV107" s="82"/>
      <c r="BW107" s="82"/>
      <c r="BX107" s="82"/>
      <c r="BY107" s="82"/>
      <c r="BZ107" s="82"/>
      <c r="CA107" s="82"/>
      <c r="CB107" s="82"/>
      <c r="CC107" s="82"/>
      <c r="CD107" s="82"/>
      <c r="CE107" s="82"/>
      <c r="CF107" s="82"/>
      <c r="CG107" s="82"/>
    </row>
    <row r="108" spans="52:85">
      <c r="AZ108" t="s">
        <v>811</v>
      </c>
      <c r="BA108" s="82"/>
      <c r="BB108" s="82"/>
      <c r="BC108" s="82"/>
      <c r="BD108" s="82"/>
      <c r="BE108" s="82"/>
      <c r="BF108" s="82"/>
      <c r="BG108" s="82"/>
      <c r="BH108" s="82"/>
      <c r="BI108" s="82"/>
      <c r="BJ108" s="82"/>
      <c r="BK108" s="82"/>
      <c r="BL108" s="216"/>
      <c r="BM108" s="82"/>
      <c r="BN108" s="82"/>
      <c r="BO108" s="82"/>
      <c r="BP108" s="82"/>
      <c r="BQ108" s="82"/>
      <c r="BR108" s="82"/>
      <c r="BS108" s="82"/>
      <c r="BT108" s="82"/>
      <c r="BU108" s="82"/>
      <c r="BV108" s="82"/>
      <c r="BW108" s="82"/>
      <c r="BX108" s="82"/>
      <c r="BY108" s="82"/>
      <c r="BZ108" s="82"/>
      <c r="CA108" s="82"/>
      <c r="CB108" s="82"/>
      <c r="CC108" s="82"/>
      <c r="CD108" s="82"/>
      <c r="CE108" s="82"/>
      <c r="CF108" s="82"/>
      <c r="CG108" s="82"/>
    </row>
    <row r="109" spans="52:85" ht="15">
      <c r="AZ109" s="231" t="s">
        <v>770</v>
      </c>
      <c r="BA109" s="82"/>
      <c r="BB109" s="82"/>
      <c r="BC109" s="82"/>
      <c r="BD109" s="82"/>
      <c r="BE109" s="82"/>
      <c r="BF109" s="82"/>
      <c r="BG109" s="82"/>
      <c r="BH109" s="82"/>
      <c r="BI109" s="82"/>
      <c r="BJ109" s="82"/>
      <c r="BK109" s="82"/>
      <c r="BL109" s="217" t="s">
        <v>540</v>
      </c>
      <c r="BM109" s="82"/>
      <c r="BN109" s="82"/>
      <c r="BO109" s="82"/>
      <c r="BP109" s="82"/>
      <c r="BQ109" s="82"/>
      <c r="BR109" s="82"/>
      <c r="BS109" s="82"/>
      <c r="BT109" s="82"/>
      <c r="BU109" s="82"/>
      <c r="BV109" s="82"/>
      <c r="BW109" s="82"/>
      <c r="BX109" s="82"/>
      <c r="BY109" s="82"/>
      <c r="BZ109" s="82"/>
      <c r="CA109" s="82"/>
      <c r="CB109" s="82"/>
      <c r="CC109" s="82"/>
      <c r="CD109" s="82"/>
      <c r="CE109" s="82"/>
      <c r="CF109" s="82"/>
      <c r="CG109" s="82"/>
    </row>
    <row r="110" spans="52:85">
      <c r="AZ110" t="s">
        <v>771</v>
      </c>
      <c r="BA110" s="82"/>
      <c r="BB110" s="82"/>
      <c r="BC110" s="82"/>
      <c r="BD110" s="82"/>
      <c r="BE110" s="82"/>
      <c r="BF110" s="82"/>
      <c r="BG110" s="82"/>
      <c r="BH110" s="82"/>
      <c r="BI110" s="82"/>
      <c r="BJ110" s="82"/>
      <c r="BK110" s="82"/>
      <c r="BL110" s="216" t="s">
        <v>541</v>
      </c>
      <c r="BM110" s="82"/>
      <c r="BN110" s="82"/>
      <c r="BO110" s="82"/>
      <c r="BP110" s="82"/>
      <c r="BQ110" s="82"/>
      <c r="BR110" s="82"/>
      <c r="BS110" s="82"/>
      <c r="BT110" s="82"/>
      <c r="BU110" s="82"/>
      <c r="BV110" s="82"/>
      <c r="BW110" s="82"/>
      <c r="BX110" s="82"/>
      <c r="BY110" s="82"/>
      <c r="BZ110" s="82"/>
      <c r="CA110" s="82"/>
      <c r="CB110" s="82"/>
      <c r="CC110" s="82"/>
      <c r="CD110" s="82"/>
      <c r="CE110" s="82"/>
      <c r="CF110" s="82"/>
      <c r="CG110" s="82"/>
    </row>
    <row r="111" spans="52:85">
      <c r="AZ111" t="s">
        <v>772</v>
      </c>
      <c r="BA111" s="82"/>
      <c r="BB111" s="82"/>
      <c r="BC111" s="82"/>
      <c r="BD111" s="82"/>
      <c r="BE111" s="82"/>
      <c r="BF111" s="82"/>
      <c r="BG111" s="82"/>
      <c r="BH111" s="82"/>
      <c r="BI111" s="82"/>
      <c r="BJ111" s="82"/>
      <c r="BK111" s="82"/>
      <c r="BL111" s="216" t="s">
        <v>542</v>
      </c>
      <c r="BM111" s="82"/>
      <c r="BN111" s="82"/>
      <c r="BO111" s="82"/>
      <c r="BP111" s="82"/>
      <c r="BQ111" s="82"/>
      <c r="BR111" s="82"/>
      <c r="BS111" s="82"/>
      <c r="BT111" s="82"/>
      <c r="BU111" s="82"/>
      <c r="BV111" s="82"/>
      <c r="BW111" s="82"/>
      <c r="BX111" s="82"/>
      <c r="BY111" s="82"/>
      <c r="BZ111" s="82"/>
      <c r="CA111" s="82"/>
      <c r="CB111" s="82"/>
      <c r="CC111" s="82"/>
      <c r="CD111" s="82"/>
      <c r="CE111" s="82"/>
      <c r="CF111" s="82"/>
      <c r="CG111" s="82"/>
    </row>
    <row r="112" spans="52:85">
      <c r="AZ112" t="s">
        <v>773</v>
      </c>
      <c r="BA112" s="82"/>
      <c r="BB112" s="82"/>
      <c r="BC112" s="82"/>
      <c r="BD112" s="82"/>
      <c r="BE112" s="82"/>
      <c r="BF112" s="82"/>
      <c r="BG112" s="82"/>
      <c r="BH112" s="82"/>
      <c r="BI112" s="82"/>
      <c r="BJ112" s="82"/>
      <c r="BK112" s="82"/>
      <c r="BL112" s="216" t="s">
        <v>543</v>
      </c>
      <c r="BM112" s="82"/>
      <c r="BN112" s="82"/>
      <c r="BO112" s="82"/>
      <c r="BP112" s="82"/>
      <c r="BQ112" s="82"/>
      <c r="BR112" s="82"/>
      <c r="BS112" s="82"/>
      <c r="BT112" s="82"/>
      <c r="BU112" s="82"/>
      <c r="BV112" s="82"/>
      <c r="BW112" s="82"/>
      <c r="BX112" s="82"/>
      <c r="BY112" s="82"/>
      <c r="BZ112" s="82"/>
      <c r="CA112" s="82"/>
      <c r="CB112" s="82"/>
      <c r="CC112" s="82"/>
      <c r="CD112" s="82"/>
      <c r="CE112" s="82"/>
      <c r="CF112" s="82"/>
      <c r="CG112" s="82"/>
    </row>
    <row r="113" spans="52:85">
      <c r="AZ113" t="s">
        <v>774</v>
      </c>
      <c r="BA113" s="82"/>
      <c r="BB113" s="82"/>
      <c r="BC113" s="82"/>
      <c r="BD113" s="82"/>
      <c r="BE113" s="82"/>
      <c r="BF113" s="82"/>
      <c r="BG113" s="82"/>
      <c r="BH113" s="82"/>
      <c r="BI113" s="82"/>
      <c r="BJ113" s="82"/>
      <c r="BK113" s="82"/>
      <c r="BL113" s="216" t="s">
        <v>544</v>
      </c>
      <c r="BM113" s="82"/>
      <c r="BN113" s="82"/>
      <c r="BO113" s="82"/>
      <c r="BP113" s="82"/>
      <c r="BQ113" s="82"/>
      <c r="BR113" s="82"/>
      <c r="BS113" s="82"/>
      <c r="BT113" s="82"/>
      <c r="BU113" s="82"/>
      <c r="BV113" s="82"/>
      <c r="BW113" s="82"/>
      <c r="BX113" s="82"/>
      <c r="BY113" s="82"/>
      <c r="BZ113" s="82"/>
      <c r="CA113" s="82"/>
      <c r="CB113" s="82"/>
      <c r="CC113" s="82"/>
      <c r="CD113" s="82"/>
      <c r="CE113" s="82"/>
      <c r="CF113" s="82"/>
      <c r="CG113" s="82"/>
    </row>
    <row r="114" spans="52:85">
      <c r="AZ114" t="s">
        <v>81</v>
      </c>
      <c r="BA114" s="82"/>
      <c r="BB114" s="82"/>
      <c r="BC114" s="82"/>
      <c r="BD114" s="82"/>
      <c r="BE114" s="82"/>
      <c r="BF114" s="82"/>
      <c r="BG114" s="82"/>
      <c r="BH114" s="82"/>
      <c r="BI114" s="82"/>
      <c r="BJ114" s="82"/>
      <c r="BK114" s="82"/>
      <c r="BL114" s="216" t="s">
        <v>100</v>
      </c>
      <c r="BM114" s="82"/>
      <c r="BN114" s="82"/>
      <c r="BO114" s="82"/>
      <c r="BP114" s="82"/>
      <c r="BQ114" s="82"/>
      <c r="BR114" s="82"/>
      <c r="BS114" s="82"/>
      <c r="BT114" s="82"/>
      <c r="BU114" s="82"/>
      <c r="BV114" s="82"/>
      <c r="BW114" s="82"/>
      <c r="BX114" s="82"/>
      <c r="BY114" s="82"/>
      <c r="BZ114" s="82"/>
      <c r="CA114" s="82"/>
      <c r="CB114" s="82"/>
      <c r="CC114" s="82"/>
      <c r="CD114" s="82"/>
      <c r="CE114" s="82"/>
      <c r="CF114" s="82"/>
      <c r="CG114" s="82"/>
    </row>
    <row r="115" spans="52:85">
      <c r="AZ115" t="s">
        <v>775</v>
      </c>
      <c r="BA115" s="82"/>
      <c r="BB115" s="82"/>
      <c r="BC115" s="82"/>
      <c r="BD115" s="82"/>
      <c r="BE115" s="82"/>
      <c r="BF115" s="82"/>
      <c r="BG115" s="82"/>
      <c r="BH115" s="82"/>
      <c r="BI115" s="82"/>
      <c r="BJ115" s="82"/>
      <c r="BK115" s="82"/>
      <c r="BL115" s="216" t="s">
        <v>653</v>
      </c>
      <c r="BM115" s="82"/>
      <c r="BN115" s="82"/>
      <c r="BO115" s="82"/>
      <c r="BP115" s="82"/>
      <c r="BQ115" s="82"/>
      <c r="BR115" s="82"/>
      <c r="BS115" s="82"/>
      <c r="BT115" s="82"/>
      <c r="BU115" s="82"/>
      <c r="BV115" s="82"/>
      <c r="BW115" s="82"/>
      <c r="BX115" s="82"/>
      <c r="BY115" s="82"/>
      <c r="BZ115" s="82"/>
      <c r="CA115" s="82"/>
      <c r="CB115" s="82"/>
      <c r="CC115" s="82"/>
      <c r="CD115" s="82"/>
      <c r="CE115" s="82"/>
      <c r="CF115" s="82"/>
      <c r="CG115" s="82"/>
    </row>
    <row r="116" spans="52:85">
      <c r="AZ116" t="s">
        <v>776</v>
      </c>
      <c r="BA116" s="82"/>
      <c r="BB116" s="82"/>
      <c r="BC116" s="82"/>
      <c r="BD116" s="82"/>
      <c r="BE116" s="82"/>
      <c r="BF116" s="82"/>
      <c r="BG116" s="82"/>
      <c r="BH116" s="82"/>
      <c r="BI116" s="82"/>
      <c r="BJ116" s="82"/>
      <c r="BK116" s="82"/>
      <c r="BL116" s="216" t="s">
        <v>545</v>
      </c>
      <c r="BM116" s="82"/>
      <c r="BN116" s="82"/>
      <c r="BO116" s="82"/>
      <c r="BP116" s="82"/>
      <c r="BQ116" s="82"/>
      <c r="BR116" s="82"/>
      <c r="BS116" s="82"/>
      <c r="BT116" s="82"/>
      <c r="BU116" s="82"/>
      <c r="BV116" s="82"/>
      <c r="BW116" s="82"/>
      <c r="BX116" s="82"/>
      <c r="BY116" s="82"/>
      <c r="BZ116" s="82"/>
      <c r="CA116" s="82"/>
      <c r="CB116" s="82"/>
      <c r="CC116" s="82"/>
      <c r="CD116" s="82"/>
      <c r="CE116" s="82"/>
      <c r="CF116" s="82"/>
      <c r="CG116" s="82"/>
    </row>
    <row r="117" spans="52:85">
      <c r="AZ117" t="s">
        <v>777</v>
      </c>
      <c r="BA117" s="82"/>
      <c r="BB117" s="82"/>
      <c r="BC117" s="82"/>
      <c r="BD117" s="82"/>
      <c r="BE117" s="82"/>
      <c r="BF117" s="82"/>
      <c r="BG117" s="82"/>
      <c r="BH117" s="82"/>
      <c r="BI117" s="82"/>
      <c r="BJ117" s="82"/>
      <c r="BK117" s="82"/>
      <c r="BL117" s="216" t="s">
        <v>546</v>
      </c>
      <c r="BM117" s="82"/>
      <c r="BN117" s="82"/>
      <c r="BO117" s="82"/>
      <c r="BP117" s="82"/>
      <c r="BQ117" s="82"/>
      <c r="BR117" s="82"/>
      <c r="BS117" s="82"/>
      <c r="BT117" s="82"/>
      <c r="BU117" s="82"/>
      <c r="BV117" s="82"/>
      <c r="BW117" s="82"/>
      <c r="BX117" s="82"/>
      <c r="BY117" s="82"/>
      <c r="BZ117" s="82"/>
      <c r="CA117" s="82"/>
      <c r="CB117" s="82"/>
      <c r="CC117" s="82"/>
      <c r="CD117" s="82"/>
      <c r="CE117" s="82"/>
      <c r="CF117" s="82"/>
      <c r="CG117" s="82"/>
    </row>
    <row r="118" spans="52:85">
      <c r="AZ118" t="s">
        <v>778</v>
      </c>
      <c r="BA118" s="82"/>
      <c r="BB118" s="82"/>
      <c r="BC118" s="82"/>
      <c r="BD118" s="82"/>
      <c r="BE118" s="82"/>
      <c r="BF118" s="82"/>
      <c r="BG118" s="82"/>
      <c r="BH118" s="82"/>
      <c r="BI118" s="82"/>
      <c r="BJ118" s="82"/>
      <c r="BK118" s="82"/>
      <c r="BL118" s="216" t="s">
        <v>547</v>
      </c>
      <c r="BM118" s="82"/>
      <c r="BN118" s="82"/>
      <c r="BO118" s="82"/>
      <c r="BP118" s="82"/>
      <c r="BQ118" s="82"/>
      <c r="BR118" s="82"/>
      <c r="BS118" s="82"/>
      <c r="BT118" s="82"/>
      <c r="BU118" s="82"/>
      <c r="BV118" s="82"/>
      <c r="BW118" s="82"/>
      <c r="BX118" s="82"/>
      <c r="BY118" s="82"/>
      <c r="BZ118" s="82"/>
      <c r="CA118" s="82"/>
      <c r="CB118" s="82"/>
      <c r="CC118" s="82"/>
      <c r="CD118" s="82"/>
      <c r="CE118" s="82"/>
      <c r="CF118" s="82"/>
      <c r="CG118" s="82"/>
    </row>
    <row r="119" spans="52:85">
      <c r="AZ119" t="s">
        <v>779</v>
      </c>
      <c r="BA119" s="82"/>
      <c r="BB119" s="82"/>
      <c r="BC119" s="82"/>
      <c r="BD119" s="82"/>
      <c r="BE119" s="82"/>
      <c r="BF119" s="82"/>
      <c r="BG119" s="82"/>
      <c r="BH119" s="82"/>
      <c r="BI119" s="82"/>
      <c r="BJ119" s="82"/>
      <c r="BK119" s="82"/>
      <c r="BL119" s="216" t="s">
        <v>548</v>
      </c>
      <c r="BM119" s="82"/>
      <c r="BN119" s="82"/>
      <c r="BO119" s="82"/>
      <c r="BP119" s="82"/>
      <c r="BQ119" s="82"/>
      <c r="BR119" s="82"/>
      <c r="BS119" s="82"/>
      <c r="BT119" s="82"/>
      <c r="BU119" s="82"/>
      <c r="BV119" s="82"/>
      <c r="BW119" s="82"/>
      <c r="BX119" s="82"/>
      <c r="BY119" s="82"/>
      <c r="BZ119" s="82"/>
      <c r="CA119" s="82"/>
      <c r="CB119" s="82"/>
      <c r="CC119" s="82"/>
      <c r="CD119" s="82"/>
      <c r="CE119" s="82"/>
      <c r="CF119" s="82"/>
      <c r="CG119" s="82"/>
    </row>
    <row r="120" spans="52:85">
      <c r="AZ120" t="s">
        <v>780</v>
      </c>
      <c r="BA120" s="82"/>
      <c r="BB120" s="82"/>
      <c r="BC120" s="82"/>
      <c r="BD120" s="82"/>
      <c r="BE120" s="82"/>
      <c r="BF120" s="82"/>
      <c r="BG120" s="82"/>
      <c r="BH120" s="82"/>
      <c r="BI120" s="82"/>
      <c r="BJ120" s="82"/>
      <c r="BK120" s="82"/>
      <c r="BL120" s="216" t="s">
        <v>549</v>
      </c>
      <c r="BM120" s="82"/>
      <c r="BN120" s="82"/>
      <c r="BO120" s="82"/>
      <c r="BP120" s="82"/>
      <c r="BQ120" s="82"/>
      <c r="BR120" s="82"/>
      <c r="BS120" s="82"/>
      <c r="BT120" s="82"/>
      <c r="BU120" s="82"/>
      <c r="BV120" s="82"/>
      <c r="BW120" s="82"/>
      <c r="BX120" s="82"/>
      <c r="BY120" s="82"/>
      <c r="BZ120" s="82"/>
      <c r="CA120" s="82"/>
      <c r="CB120" s="82"/>
      <c r="CC120" s="82"/>
      <c r="CD120" s="82"/>
      <c r="CE120" s="82"/>
      <c r="CF120" s="82"/>
      <c r="CG120" s="82"/>
    </row>
    <row r="121" spans="52:85">
      <c r="AZ121" t="s">
        <v>781</v>
      </c>
      <c r="BA121" s="82"/>
      <c r="BB121" s="82"/>
      <c r="BC121" s="82"/>
      <c r="BD121" s="82"/>
      <c r="BE121" s="82"/>
      <c r="BF121" s="82"/>
      <c r="BG121" s="82"/>
      <c r="BH121" s="82"/>
      <c r="BI121" s="82"/>
      <c r="BJ121" s="82"/>
      <c r="BK121" s="82"/>
      <c r="BL121" s="217" t="s">
        <v>550</v>
      </c>
      <c r="BM121" s="82"/>
      <c r="BN121" s="82"/>
      <c r="BO121" s="82"/>
      <c r="BP121" s="82"/>
      <c r="BQ121" s="82"/>
      <c r="BR121" s="82"/>
      <c r="BS121" s="82"/>
      <c r="BT121" s="82"/>
      <c r="BU121" s="82"/>
      <c r="BV121" s="82"/>
      <c r="BW121" s="82"/>
      <c r="BX121" s="82"/>
      <c r="BY121" s="82"/>
      <c r="BZ121" s="82"/>
      <c r="CA121" s="82"/>
      <c r="CB121" s="82"/>
      <c r="CC121" s="82"/>
      <c r="CD121" s="82"/>
      <c r="CE121" s="82"/>
      <c r="CF121" s="82"/>
      <c r="CG121" s="82"/>
    </row>
    <row r="122" spans="52:85">
      <c r="AZ122" t="s">
        <v>782</v>
      </c>
      <c r="BA122" s="82"/>
      <c r="BB122" s="82"/>
      <c r="BC122" s="82"/>
      <c r="BD122" s="82"/>
      <c r="BE122" s="82"/>
      <c r="BF122" s="82"/>
      <c r="BG122" s="82"/>
      <c r="BH122" s="82"/>
      <c r="BI122" s="82"/>
      <c r="BJ122" s="82"/>
      <c r="BK122" s="82"/>
      <c r="BL122" s="216" t="s">
        <v>551</v>
      </c>
      <c r="BM122" s="82"/>
      <c r="BN122" s="82"/>
      <c r="BO122" s="82"/>
      <c r="BP122" s="82"/>
      <c r="BQ122" s="82"/>
      <c r="BR122" s="82"/>
      <c r="BS122" s="82"/>
      <c r="BT122" s="82"/>
      <c r="BU122" s="82"/>
      <c r="BV122" s="82"/>
      <c r="BW122" s="82"/>
      <c r="BX122" s="82"/>
      <c r="BY122" s="82"/>
      <c r="BZ122" s="82"/>
      <c r="CA122" s="82"/>
      <c r="CB122" s="82"/>
      <c r="CC122" s="82"/>
      <c r="CD122" s="82"/>
      <c r="CE122" s="82"/>
      <c r="CF122" s="82"/>
      <c r="CG122" s="82"/>
    </row>
    <row r="123" spans="52:85">
      <c r="AZ123" t="s">
        <v>783</v>
      </c>
      <c r="BA123" s="82"/>
      <c r="BB123" s="82"/>
      <c r="BC123" s="82"/>
      <c r="BD123" s="82"/>
      <c r="BE123" s="82"/>
      <c r="BF123" s="82"/>
      <c r="BG123" s="82"/>
      <c r="BH123" s="82"/>
      <c r="BI123" s="82"/>
      <c r="BJ123" s="82"/>
      <c r="BK123" s="82"/>
      <c r="BL123" s="216" t="s">
        <v>552</v>
      </c>
      <c r="BM123" s="82"/>
      <c r="BN123" s="82"/>
      <c r="BO123" s="82"/>
      <c r="BP123" s="82"/>
      <c r="BQ123" s="82"/>
      <c r="BR123" s="82"/>
      <c r="BS123" s="82"/>
      <c r="BT123" s="82"/>
      <c r="BU123" s="82"/>
      <c r="BV123" s="82"/>
      <c r="BW123" s="82"/>
      <c r="BX123" s="82"/>
      <c r="BY123" s="82"/>
      <c r="BZ123" s="82"/>
      <c r="CA123" s="82"/>
      <c r="CB123" s="82"/>
      <c r="CC123" s="82"/>
      <c r="CD123" s="82"/>
      <c r="CE123" s="82"/>
      <c r="CF123" s="82"/>
      <c r="CG123" s="82"/>
    </row>
    <row r="124" spans="52:85">
      <c r="AZ124" t="s">
        <v>784</v>
      </c>
      <c r="BA124" s="82"/>
      <c r="BB124" s="82"/>
      <c r="BC124" s="82"/>
      <c r="BD124" s="82"/>
      <c r="BE124" s="82"/>
      <c r="BF124" s="82"/>
      <c r="BG124" s="82"/>
      <c r="BH124" s="82"/>
      <c r="BI124" s="82"/>
      <c r="BJ124" s="82"/>
      <c r="BK124" s="82"/>
      <c r="BL124" s="216" t="s">
        <v>553</v>
      </c>
      <c r="BM124" s="82"/>
      <c r="BN124" s="82"/>
      <c r="BO124" s="82"/>
      <c r="BP124" s="82"/>
      <c r="BQ124" s="82"/>
      <c r="BR124" s="82"/>
      <c r="BS124" s="82"/>
      <c r="BT124" s="82"/>
      <c r="BU124" s="82"/>
      <c r="BV124" s="82"/>
      <c r="BW124" s="82"/>
      <c r="BX124" s="82"/>
      <c r="BY124" s="82"/>
      <c r="BZ124" s="82"/>
      <c r="CA124" s="82"/>
      <c r="CB124" s="82"/>
      <c r="CC124" s="82"/>
      <c r="CD124" s="82"/>
      <c r="CE124" s="82"/>
      <c r="CF124" s="82"/>
      <c r="CG124" s="82"/>
    </row>
    <row r="125" spans="52:85">
      <c r="AZ125" t="s">
        <v>785</v>
      </c>
      <c r="BA125" s="82"/>
      <c r="BB125" s="82"/>
      <c r="BC125" s="82"/>
      <c r="BD125" s="82"/>
      <c r="BE125" s="82"/>
      <c r="BF125" s="82"/>
      <c r="BG125" s="82"/>
      <c r="BH125" s="82"/>
      <c r="BI125" s="82"/>
      <c r="BJ125" s="82"/>
      <c r="BK125" s="82"/>
      <c r="BL125" s="216" t="s">
        <v>554</v>
      </c>
      <c r="BM125" s="82"/>
      <c r="BN125" s="82"/>
      <c r="BO125" s="82"/>
      <c r="BP125" s="82"/>
      <c r="BQ125" s="82"/>
      <c r="BR125" s="82"/>
      <c r="BS125" s="82"/>
      <c r="BT125" s="82"/>
      <c r="BU125" s="82"/>
      <c r="BV125" s="82"/>
      <c r="BW125" s="82"/>
      <c r="BX125" s="82"/>
      <c r="BY125" s="82"/>
      <c r="BZ125" s="82"/>
      <c r="CA125" s="82"/>
      <c r="CB125" s="82"/>
      <c r="CC125" s="82"/>
      <c r="CD125" s="82"/>
      <c r="CE125" s="82"/>
      <c r="CF125" s="82"/>
      <c r="CG125" s="82"/>
    </row>
    <row r="126" spans="52:85">
      <c r="AZ126" t="s">
        <v>786</v>
      </c>
      <c r="BA126" s="82"/>
      <c r="BB126" s="82"/>
      <c r="BC126" s="82"/>
      <c r="BD126" s="82"/>
      <c r="BE126" s="82"/>
      <c r="BF126" s="82"/>
      <c r="BG126" s="82"/>
      <c r="BH126" s="82"/>
      <c r="BI126" s="82"/>
      <c r="BJ126" s="82"/>
      <c r="BK126" s="82"/>
      <c r="BL126" s="216" t="s">
        <v>555</v>
      </c>
      <c r="BM126" s="82"/>
      <c r="BN126" s="82"/>
      <c r="BO126" s="82"/>
      <c r="BP126" s="82"/>
      <c r="BQ126" s="82"/>
      <c r="BR126" s="82"/>
      <c r="BS126" s="82"/>
      <c r="BT126" s="82"/>
      <c r="BU126" s="82"/>
      <c r="BV126" s="82"/>
      <c r="BW126" s="82"/>
      <c r="BX126" s="82"/>
      <c r="BY126" s="82"/>
      <c r="BZ126" s="82"/>
      <c r="CA126" s="82"/>
      <c r="CB126" s="82"/>
      <c r="CC126" s="82"/>
      <c r="CD126" s="82"/>
      <c r="CE126" s="82"/>
      <c r="CF126" s="82"/>
      <c r="CG126" s="82"/>
    </row>
    <row r="127" spans="52:85">
      <c r="AZ127" t="s">
        <v>787</v>
      </c>
      <c r="BA127" s="82"/>
      <c r="BB127" s="82"/>
      <c r="BC127" s="82"/>
      <c r="BD127" s="82"/>
      <c r="BE127" s="82"/>
      <c r="BF127" s="82"/>
      <c r="BG127" s="82"/>
      <c r="BH127" s="82"/>
      <c r="BI127" s="82"/>
      <c r="BJ127" s="82"/>
      <c r="BK127" s="82"/>
      <c r="BL127" s="216" t="s">
        <v>654</v>
      </c>
      <c r="BM127" s="82"/>
      <c r="BN127" s="82"/>
      <c r="BO127" s="82"/>
      <c r="BP127" s="82"/>
      <c r="BQ127" s="82"/>
      <c r="BR127" s="82"/>
      <c r="BS127" s="82"/>
      <c r="BT127" s="82"/>
      <c r="BU127" s="82"/>
      <c r="BV127" s="82"/>
      <c r="BW127" s="82"/>
      <c r="BX127" s="82"/>
      <c r="BY127" s="82"/>
      <c r="BZ127" s="82"/>
      <c r="CA127" s="82"/>
      <c r="CB127" s="82"/>
      <c r="CC127" s="82"/>
      <c r="CD127" s="82"/>
      <c r="CE127" s="82"/>
      <c r="CF127" s="82"/>
      <c r="CG127" s="82"/>
    </row>
    <row r="128" spans="52:85">
      <c r="AZ128" t="s">
        <v>788</v>
      </c>
      <c r="BA128" s="82"/>
      <c r="BB128" s="82"/>
      <c r="BC128" s="82"/>
      <c r="BD128" s="82"/>
      <c r="BE128" s="82"/>
      <c r="BF128" s="82"/>
      <c r="BG128" s="82"/>
      <c r="BH128" s="82"/>
      <c r="BI128" s="82"/>
      <c r="BJ128" s="82"/>
      <c r="BK128" s="82"/>
      <c r="BL128" s="216" t="s">
        <v>556</v>
      </c>
      <c r="BM128" s="82"/>
      <c r="BN128" s="82"/>
      <c r="BO128" s="82"/>
      <c r="BP128" s="82"/>
      <c r="BQ128" s="82"/>
      <c r="BR128" s="82"/>
      <c r="BS128" s="82"/>
      <c r="BT128" s="82"/>
      <c r="BU128" s="82"/>
      <c r="BV128" s="82"/>
      <c r="BW128" s="82"/>
      <c r="BX128" s="82"/>
      <c r="BY128" s="82"/>
      <c r="BZ128" s="82"/>
      <c r="CA128" s="82"/>
      <c r="CB128" s="82"/>
      <c r="CC128" s="82"/>
      <c r="CD128" s="82"/>
      <c r="CE128" s="82"/>
      <c r="CF128" s="82"/>
      <c r="CG128" s="82"/>
    </row>
    <row r="129" spans="52:85" ht="15">
      <c r="AZ129" s="231" t="s">
        <v>789</v>
      </c>
      <c r="BA129" s="82"/>
      <c r="BB129" s="82"/>
      <c r="BC129" s="82"/>
      <c r="BD129" s="82"/>
      <c r="BE129" s="82"/>
      <c r="BF129" s="82"/>
      <c r="BG129" s="82"/>
      <c r="BH129" s="82"/>
      <c r="BI129" s="82"/>
      <c r="BJ129" s="82"/>
      <c r="BK129" s="82"/>
      <c r="BL129" s="216" t="s">
        <v>96</v>
      </c>
      <c r="BM129" s="82"/>
      <c r="BN129" s="82"/>
      <c r="BO129" s="82"/>
      <c r="BP129" s="82"/>
      <c r="BQ129" s="82"/>
      <c r="BR129" s="82"/>
      <c r="BS129" s="82"/>
      <c r="BT129" s="82"/>
      <c r="BU129" s="82"/>
      <c r="BV129" s="82"/>
      <c r="BW129" s="82"/>
      <c r="BX129" s="82"/>
      <c r="BY129" s="82"/>
      <c r="BZ129" s="82"/>
      <c r="CA129" s="82"/>
      <c r="CB129" s="82"/>
      <c r="CC129" s="82"/>
      <c r="CD129" s="82"/>
      <c r="CE129" s="82"/>
      <c r="CF129" s="82"/>
      <c r="CG129" s="82"/>
    </row>
    <row r="130" spans="52:85">
      <c r="AZ130" t="s">
        <v>813</v>
      </c>
      <c r="BA130" s="82"/>
      <c r="BB130" s="82"/>
      <c r="BC130" s="82"/>
      <c r="BD130" s="82"/>
      <c r="BE130" s="82"/>
      <c r="BF130" s="82"/>
      <c r="BG130" s="82"/>
      <c r="BH130" s="82"/>
      <c r="BI130" s="82"/>
      <c r="BJ130" s="82"/>
      <c r="BK130" s="82"/>
      <c r="BL130" s="216" t="s">
        <v>557</v>
      </c>
      <c r="BM130" s="82"/>
      <c r="BN130" s="82"/>
      <c r="BO130" s="82"/>
      <c r="BP130" s="82"/>
      <c r="BQ130" s="82"/>
      <c r="BR130" s="82"/>
      <c r="BS130" s="82"/>
      <c r="BT130" s="82"/>
      <c r="BU130" s="82"/>
      <c r="BV130" s="82"/>
      <c r="BW130" s="82"/>
      <c r="BX130" s="82"/>
      <c r="BY130" s="82"/>
      <c r="BZ130" s="82"/>
      <c r="CA130" s="82"/>
      <c r="CB130" s="82"/>
      <c r="CC130" s="82"/>
      <c r="CD130" s="82"/>
      <c r="CE130" s="82"/>
      <c r="CF130" s="82"/>
      <c r="CG130" s="82"/>
    </row>
    <row r="131" spans="52:85">
      <c r="AZ131" t="s">
        <v>814</v>
      </c>
      <c r="BA131" s="82"/>
      <c r="BB131" s="82"/>
      <c r="BC131" s="82"/>
      <c r="BD131" s="82"/>
      <c r="BE131" s="82"/>
      <c r="BF131" s="82"/>
      <c r="BG131" s="82"/>
      <c r="BH131" s="82"/>
      <c r="BI131" s="82"/>
      <c r="BJ131" s="82"/>
      <c r="BK131" s="82"/>
      <c r="BL131" s="216" t="s">
        <v>558</v>
      </c>
      <c r="BM131" s="82"/>
      <c r="BN131" s="82"/>
      <c r="BO131" s="82"/>
      <c r="BP131" s="82"/>
      <c r="BQ131" s="82"/>
      <c r="BR131" s="82"/>
      <c r="BS131" s="82"/>
      <c r="BT131" s="82"/>
      <c r="BU131" s="82"/>
      <c r="BV131" s="82"/>
      <c r="BW131" s="82"/>
      <c r="BX131" s="82"/>
      <c r="BY131" s="82"/>
      <c r="BZ131" s="82"/>
      <c r="CA131" s="82"/>
      <c r="CB131" s="82"/>
      <c r="CC131" s="82"/>
      <c r="CD131" s="82"/>
      <c r="CE131" s="82"/>
      <c r="CF131" s="82"/>
      <c r="CG131" s="82"/>
    </row>
    <row r="132" spans="52:85">
      <c r="AZ132" t="s">
        <v>815</v>
      </c>
      <c r="BA132" s="82"/>
      <c r="BB132" s="82"/>
      <c r="BC132" s="82"/>
      <c r="BD132" s="82"/>
      <c r="BE132" s="82"/>
      <c r="BF132" s="82"/>
      <c r="BG132" s="82"/>
      <c r="BH132" s="82"/>
      <c r="BI132" s="82"/>
      <c r="BJ132" s="82"/>
      <c r="BK132" s="82"/>
      <c r="BL132" s="216" t="s">
        <v>559</v>
      </c>
      <c r="BM132" s="82"/>
      <c r="BN132" s="82"/>
      <c r="BO132" s="82"/>
      <c r="BP132" s="82"/>
      <c r="BQ132" s="82"/>
      <c r="BR132" s="82"/>
      <c r="BS132" s="82"/>
      <c r="BT132" s="82"/>
      <c r="BU132" s="82"/>
      <c r="BV132" s="82"/>
      <c r="BW132" s="82"/>
      <c r="BX132" s="82"/>
      <c r="BY132" s="82"/>
      <c r="BZ132" s="82"/>
      <c r="CA132" s="82"/>
      <c r="CB132" s="82"/>
      <c r="CC132" s="82"/>
      <c r="CD132" s="82"/>
      <c r="CE132" s="82"/>
      <c r="CF132" s="82"/>
      <c r="CG132" s="82"/>
    </row>
    <row r="133" spans="52:85" ht="15">
      <c r="AZ133" s="231" t="s">
        <v>790</v>
      </c>
      <c r="BA133" s="82"/>
      <c r="BB133" s="82"/>
      <c r="BC133" s="82"/>
      <c r="BD133" s="82"/>
      <c r="BE133" s="82"/>
      <c r="BF133" s="82"/>
      <c r="BG133" s="82"/>
      <c r="BH133" s="82"/>
      <c r="BI133" s="82"/>
      <c r="BJ133" s="82"/>
      <c r="BK133" s="82"/>
      <c r="BL133" s="216" t="s">
        <v>560</v>
      </c>
      <c r="BM133" s="82"/>
      <c r="BN133" s="82"/>
      <c r="BO133" s="82"/>
      <c r="BP133" s="82"/>
      <c r="BQ133" s="82"/>
      <c r="BR133" s="82"/>
      <c r="BS133" s="82"/>
      <c r="BT133" s="82"/>
      <c r="BU133" s="82"/>
      <c r="BV133" s="82"/>
      <c r="BW133" s="82"/>
      <c r="BX133" s="82"/>
      <c r="BY133" s="82"/>
      <c r="BZ133" s="82"/>
      <c r="CA133" s="82"/>
      <c r="CB133" s="82"/>
      <c r="CC133" s="82"/>
      <c r="CD133" s="82"/>
      <c r="CE133" s="82"/>
      <c r="CF133" s="82"/>
      <c r="CG133" s="82"/>
    </row>
    <row r="134" spans="52:85">
      <c r="AZ134" t="s">
        <v>791</v>
      </c>
      <c r="BA134" s="82"/>
      <c r="BB134" s="82"/>
      <c r="BC134" s="82"/>
      <c r="BD134" s="82"/>
      <c r="BE134" s="82"/>
      <c r="BF134" s="82"/>
      <c r="BG134" s="82"/>
      <c r="BH134" s="82"/>
      <c r="BI134" s="82"/>
      <c r="BJ134" s="82"/>
      <c r="BK134" s="82"/>
      <c r="BL134" s="216" t="s">
        <v>561</v>
      </c>
      <c r="BM134" s="82"/>
      <c r="BN134" s="82"/>
      <c r="BO134" s="82"/>
      <c r="BP134" s="82"/>
      <c r="BQ134" s="82"/>
      <c r="BR134" s="82"/>
      <c r="BS134" s="82"/>
      <c r="BT134" s="82"/>
      <c r="BU134" s="82"/>
      <c r="BV134" s="82"/>
      <c r="BW134" s="82"/>
      <c r="BX134" s="82"/>
      <c r="BY134" s="82"/>
      <c r="BZ134" s="82"/>
      <c r="CA134" s="82"/>
      <c r="CB134" s="82"/>
      <c r="CC134" s="82"/>
      <c r="CD134" s="82"/>
      <c r="CE134" s="82"/>
      <c r="CF134" s="82"/>
      <c r="CG134" s="82"/>
    </row>
    <row r="135" spans="52:85" ht="15">
      <c r="AZ135" s="231" t="s">
        <v>792</v>
      </c>
      <c r="BA135" s="82"/>
      <c r="BB135" s="82"/>
      <c r="BC135" s="82"/>
      <c r="BD135" s="82"/>
      <c r="BE135" s="82"/>
      <c r="BF135" s="82"/>
      <c r="BG135" s="82"/>
      <c r="BH135" s="82"/>
      <c r="BI135" s="82"/>
      <c r="BJ135" s="82"/>
      <c r="BK135" s="82"/>
      <c r="BL135" s="216" t="s">
        <v>562</v>
      </c>
      <c r="BM135" s="82"/>
      <c r="BN135" s="82"/>
      <c r="BO135" s="82"/>
      <c r="BP135" s="82"/>
      <c r="BQ135" s="82"/>
      <c r="BR135" s="82"/>
      <c r="BS135" s="82"/>
      <c r="BT135" s="82"/>
      <c r="BU135" s="82"/>
      <c r="BV135" s="82"/>
      <c r="BW135" s="82"/>
      <c r="BX135" s="82"/>
      <c r="BY135" s="82"/>
      <c r="BZ135" s="82"/>
      <c r="CA135" s="82"/>
      <c r="CB135" s="82"/>
      <c r="CC135" s="82"/>
      <c r="CD135" s="82"/>
      <c r="CE135" s="82"/>
      <c r="CF135" s="82"/>
      <c r="CG135" s="82"/>
    </row>
    <row r="136" spans="52:85">
      <c r="AZ136" t="s">
        <v>793</v>
      </c>
      <c r="BA136" s="82"/>
      <c r="BB136" s="82"/>
      <c r="BC136" s="82"/>
      <c r="BD136" s="82"/>
      <c r="BE136" s="82"/>
      <c r="BF136" s="82"/>
      <c r="BG136" s="82"/>
      <c r="BH136" s="82"/>
      <c r="BI136" s="82"/>
      <c r="BJ136" s="82"/>
      <c r="BK136" s="82"/>
      <c r="BL136" s="216" t="s">
        <v>655</v>
      </c>
      <c r="BM136" s="82"/>
      <c r="BN136" s="82"/>
      <c r="BO136" s="82"/>
      <c r="BP136" s="82"/>
      <c r="BQ136" s="82"/>
      <c r="BR136" s="82"/>
      <c r="BS136" s="82"/>
      <c r="BT136" s="82"/>
      <c r="BU136" s="82"/>
      <c r="BV136" s="82"/>
      <c r="BW136" s="82"/>
      <c r="BX136" s="82"/>
      <c r="BY136" s="82"/>
      <c r="BZ136" s="82"/>
      <c r="CA136" s="82"/>
      <c r="CB136" s="82"/>
      <c r="CC136" s="82"/>
      <c r="CD136" s="82"/>
      <c r="CE136" s="82"/>
      <c r="CF136" s="82"/>
      <c r="CG136" s="82"/>
    </row>
    <row r="137" spans="52:85">
      <c r="AZ137" t="s">
        <v>794</v>
      </c>
      <c r="BA137" s="82"/>
      <c r="BB137" s="82"/>
      <c r="BC137" s="82"/>
      <c r="BD137" s="82"/>
      <c r="BE137" s="82"/>
      <c r="BF137" s="82"/>
      <c r="BG137" s="82"/>
      <c r="BH137" s="82"/>
      <c r="BI137" s="82"/>
      <c r="BJ137" s="82"/>
      <c r="BK137" s="82"/>
      <c r="BL137" s="216" t="s">
        <v>82</v>
      </c>
      <c r="BM137" s="82"/>
      <c r="BN137" s="82"/>
      <c r="BO137" s="82"/>
      <c r="BP137" s="82"/>
      <c r="BQ137" s="82"/>
      <c r="BR137" s="82"/>
      <c r="BS137" s="82"/>
      <c r="BT137" s="82"/>
      <c r="BU137" s="82"/>
      <c r="BV137" s="82"/>
      <c r="BW137" s="82"/>
      <c r="BX137" s="82"/>
      <c r="BY137" s="82"/>
      <c r="BZ137" s="82"/>
      <c r="CA137" s="82"/>
      <c r="CB137" s="82"/>
      <c r="CC137" s="82"/>
      <c r="CD137" s="82"/>
      <c r="CE137" s="82"/>
      <c r="CF137" s="82"/>
      <c r="CG137" s="82"/>
    </row>
    <row r="138" spans="52:85">
      <c r="AZ138" t="s">
        <v>795</v>
      </c>
      <c r="BA138" s="82"/>
      <c r="BB138" s="82"/>
      <c r="BC138" s="82"/>
      <c r="BD138" s="82"/>
      <c r="BE138" s="82"/>
      <c r="BF138" s="82"/>
      <c r="BG138" s="82"/>
      <c r="BH138" s="82"/>
      <c r="BI138" s="82"/>
      <c r="BJ138" s="82"/>
      <c r="BK138" s="82"/>
      <c r="BL138" s="216" t="s">
        <v>563</v>
      </c>
      <c r="BM138" s="82"/>
      <c r="BN138" s="82"/>
      <c r="BO138" s="82"/>
      <c r="BP138" s="82"/>
      <c r="BQ138" s="82"/>
      <c r="BR138" s="82"/>
      <c r="BS138" s="82"/>
      <c r="BT138" s="82"/>
      <c r="BU138" s="82"/>
      <c r="BV138" s="82"/>
      <c r="BW138" s="82"/>
      <c r="BX138" s="82"/>
      <c r="BY138" s="82"/>
      <c r="BZ138" s="82"/>
      <c r="CA138" s="82"/>
      <c r="CB138" s="82"/>
      <c r="CC138" s="82"/>
      <c r="CD138" s="82"/>
      <c r="CE138" s="82"/>
      <c r="CF138" s="82"/>
      <c r="CG138" s="82"/>
    </row>
    <row r="139" spans="52:85">
      <c r="AZ139" t="s">
        <v>796</v>
      </c>
      <c r="BA139" s="82"/>
      <c r="BB139" s="82"/>
      <c r="BC139" s="82"/>
      <c r="BD139" s="82"/>
      <c r="BE139" s="82"/>
      <c r="BF139" s="82"/>
      <c r="BG139" s="82"/>
      <c r="BH139" s="82"/>
      <c r="BI139" s="82"/>
      <c r="BJ139" s="82"/>
      <c r="BK139" s="82"/>
      <c r="BL139" s="216" t="s">
        <v>564</v>
      </c>
      <c r="BM139" s="82"/>
      <c r="BN139" s="82"/>
      <c r="BO139" s="82"/>
      <c r="BP139" s="82"/>
      <c r="BQ139" s="82"/>
      <c r="BR139" s="82"/>
      <c r="BS139" s="82"/>
      <c r="BT139" s="82"/>
      <c r="BU139" s="82"/>
      <c r="BV139" s="82"/>
      <c r="BW139" s="82"/>
      <c r="BX139" s="82"/>
      <c r="BY139" s="82"/>
      <c r="BZ139" s="82"/>
      <c r="CA139" s="82"/>
      <c r="CB139" s="82"/>
      <c r="CC139" s="82"/>
      <c r="CD139" s="82"/>
      <c r="CE139" s="82"/>
      <c r="CF139" s="82"/>
      <c r="CG139" s="82"/>
    </row>
    <row r="140" spans="52:85" ht="15">
      <c r="AZ140" s="231" t="s">
        <v>797</v>
      </c>
      <c r="BA140" s="82"/>
      <c r="BB140" s="82"/>
      <c r="BC140" s="82"/>
      <c r="BD140" s="82"/>
      <c r="BE140" s="82"/>
      <c r="BF140" s="82"/>
      <c r="BG140" s="82"/>
      <c r="BH140" s="82"/>
      <c r="BI140" s="82"/>
      <c r="BJ140" s="82"/>
      <c r="BK140" s="82"/>
      <c r="BL140" s="216" t="s">
        <v>565</v>
      </c>
      <c r="BM140" s="82"/>
      <c r="BN140" s="82"/>
      <c r="BO140" s="82"/>
      <c r="BP140" s="82"/>
      <c r="BQ140" s="82"/>
      <c r="BR140" s="82"/>
      <c r="BS140" s="82"/>
      <c r="BT140" s="82"/>
      <c r="BU140" s="82"/>
      <c r="BV140" s="82"/>
      <c r="BW140" s="82"/>
      <c r="BX140" s="82"/>
      <c r="BY140" s="82"/>
      <c r="BZ140" s="82"/>
      <c r="CA140" s="82"/>
      <c r="CB140" s="82"/>
      <c r="CC140" s="82"/>
      <c r="CD140" s="82"/>
      <c r="CE140" s="82"/>
      <c r="CF140" s="82"/>
      <c r="CG140" s="82"/>
    </row>
    <row r="141" spans="52:85">
      <c r="AZ141" t="s">
        <v>798</v>
      </c>
      <c r="BA141" s="82"/>
      <c r="BB141" s="82"/>
      <c r="BC141" s="82"/>
      <c r="BD141" s="82"/>
      <c r="BE141" s="82"/>
      <c r="BF141" s="82"/>
      <c r="BG141" s="82"/>
      <c r="BH141" s="82"/>
      <c r="BI141" s="82"/>
      <c r="BJ141" s="82"/>
      <c r="BK141" s="82"/>
      <c r="BL141" s="216" t="s">
        <v>566</v>
      </c>
      <c r="BM141" s="82"/>
      <c r="BN141" s="82"/>
      <c r="BO141" s="82"/>
      <c r="BP141" s="82"/>
      <c r="BQ141" s="82"/>
      <c r="BR141" s="82"/>
      <c r="BS141" s="82"/>
      <c r="BT141" s="82"/>
      <c r="BU141" s="82"/>
      <c r="BV141" s="82"/>
      <c r="BW141" s="82"/>
      <c r="BX141" s="82"/>
      <c r="BY141" s="82"/>
      <c r="BZ141" s="82"/>
      <c r="CA141" s="82"/>
      <c r="CB141" s="82"/>
      <c r="CC141" s="82"/>
      <c r="CD141" s="82"/>
      <c r="CE141" s="82"/>
      <c r="CF141" s="82"/>
      <c r="CG141" s="82"/>
    </row>
    <row r="142" spans="52:85">
      <c r="AZ142" t="s">
        <v>799</v>
      </c>
      <c r="BA142" s="82"/>
      <c r="BB142" s="82"/>
      <c r="BC142" s="82"/>
      <c r="BD142" s="82"/>
      <c r="BE142" s="82"/>
      <c r="BF142" s="82"/>
      <c r="BG142" s="82"/>
      <c r="BH142" s="82"/>
      <c r="BI142" s="82"/>
      <c r="BJ142" s="82"/>
      <c r="BK142" s="82"/>
      <c r="BL142" s="216" t="s">
        <v>567</v>
      </c>
      <c r="BM142" s="82"/>
      <c r="BN142" s="82"/>
      <c r="BO142" s="82"/>
      <c r="BP142" s="82"/>
      <c r="BQ142" s="82"/>
      <c r="BR142" s="82"/>
      <c r="BS142" s="82"/>
      <c r="BT142" s="82"/>
      <c r="BU142" s="82"/>
      <c r="BV142" s="82"/>
      <c r="BW142" s="82"/>
      <c r="BX142" s="82"/>
      <c r="BY142" s="82"/>
      <c r="BZ142" s="82"/>
      <c r="CA142" s="82"/>
      <c r="CB142" s="82"/>
      <c r="CC142" s="82"/>
      <c r="CD142" s="82"/>
      <c r="CE142" s="82"/>
      <c r="CF142" s="82"/>
      <c r="CG142" s="82"/>
    </row>
    <row r="143" spans="52:85">
      <c r="AZ143" t="s">
        <v>800</v>
      </c>
      <c r="BA143" s="82"/>
      <c r="BB143" s="82"/>
      <c r="BC143" s="82"/>
      <c r="BD143" s="82"/>
      <c r="BE143" s="82"/>
      <c r="BF143" s="82"/>
      <c r="BG143" s="82"/>
      <c r="BH143" s="82"/>
      <c r="BI143" s="82"/>
      <c r="BJ143" s="82"/>
      <c r="BK143" s="82"/>
      <c r="BL143" s="216" t="s">
        <v>568</v>
      </c>
      <c r="BM143" s="82"/>
      <c r="BN143" s="82"/>
      <c r="BO143" s="82"/>
      <c r="BP143" s="82"/>
      <c r="BQ143" s="82"/>
      <c r="BR143" s="82"/>
      <c r="BS143" s="82"/>
      <c r="BT143" s="82"/>
      <c r="BU143" s="82"/>
      <c r="BV143" s="82"/>
      <c r="BW143" s="82"/>
      <c r="BX143" s="82"/>
      <c r="BY143" s="82"/>
      <c r="BZ143" s="82"/>
      <c r="CA143" s="82"/>
      <c r="CB143" s="82"/>
      <c r="CC143" s="82"/>
      <c r="CD143" s="82"/>
      <c r="CE143" s="82"/>
      <c r="CF143" s="82"/>
      <c r="CG143" s="82"/>
    </row>
    <row r="144" spans="52:85">
      <c r="AZ144" t="s">
        <v>801</v>
      </c>
      <c r="BA144" s="82"/>
      <c r="BB144" s="82"/>
      <c r="BC144" s="82"/>
      <c r="BD144" s="82"/>
      <c r="BE144" s="82"/>
      <c r="BF144" s="82"/>
      <c r="BG144" s="82"/>
      <c r="BH144" s="82"/>
      <c r="BI144" s="82"/>
      <c r="BJ144" s="82"/>
      <c r="BK144" s="82"/>
      <c r="BL144" s="216" t="s">
        <v>569</v>
      </c>
      <c r="BM144" s="82"/>
      <c r="BN144" s="82"/>
      <c r="BO144" s="82"/>
      <c r="BP144" s="82"/>
      <c r="BQ144" s="82"/>
      <c r="BR144" s="82"/>
      <c r="BS144" s="82"/>
      <c r="BT144" s="82"/>
      <c r="BU144" s="82"/>
      <c r="BV144" s="82"/>
      <c r="BW144" s="82"/>
      <c r="BX144" s="82"/>
      <c r="BY144" s="82"/>
      <c r="BZ144" s="82"/>
      <c r="CA144" s="82"/>
      <c r="CB144" s="82"/>
      <c r="CC144" s="82"/>
      <c r="CD144" s="82"/>
      <c r="CE144" s="82"/>
      <c r="CF144" s="82"/>
      <c r="CG144" s="82"/>
    </row>
    <row r="145" spans="52:85">
      <c r="AZ145" t="s">
        <v>802</v>
      </c>
      <c r="BA145" s="82"/>
      <c r="BB145" s="82"/>
      <c r="BC145" s="82"/>
      <c r="BD145" s="82"/>
      <c r="BE145" s="82"/>
      <c r="BF145" s="82"/>
      <c r="BG145" s="82"/>
      <c r="BH145" s="82"/>
      <c r="BI145" s="82"/>
      <c r="BJ145" s="82"/>
      <c r="BK145" s="82"/>
      <c r="BL145" s="216" t="s">
        <v>83</v>
      </c>
      <c r="BM145" s="82"/>
      <c r="BN145" s="82"/>
      <c r="BO145" s="82"/>
      <c r="BP145" s="82"/>
      <c r="BQ145" s="82"/>
      <c r="BR145" s="82"/>
      <c r="BS145" s="82"/>
      <c r="BT145" s="82"/>
      <c r="BU145" s="82"/>
      <c r="BV145" s="82"/>
      <c r="BW145" s="82"/>
      <c r="BX145" s="82"/>
      <c r="BY145" s="82"/>
      <c r="BZ145" s="82"/>
      <c r="CA145" s="82"/>
      <c r="CB145" s="82"/>
      <c r="CC145" s="82"/>
      <c r="CD145" s="82"/>
      <c r="CE145" s="82"/>
      <c r="CF145" s="82"/>
      <c r="CG145" s="82"/>
    </row>
    <row r="146" spans="52:85">
      <c r="AZ146" t="s">
        <v>803</v>
      </c>
      <c r="BA146" s="82"/>
      <c r="BB146" s="82"/>
      <c r="BC146" s="82"/>
      <c r="BD146" s="82"/>
      <c r="BE146" s="82"/>
      <c r="BF146" s="82"/>
      <c r="BG146" s="82"/>
      <c r="BH146" s="82"/>
      <c r="BI146" s="82"/>
      <c r="BJ146" s="82"/>
      <c r="BK146" s="82"/>
      <c r="BL146" s="216" t="s">
        <v>570</v>
      </c>
      <c r="BM146" s="82"/>
      <c r="BN146" s="82"/>
      <c r="BO146" s="82"/>
      <c r="BP146" s="82"/>
      <c r="BQ146" s="82"/>
      <c r="BR146" s="82"/>
      <c r="BS146" s="82"/>
      <c r="BT146" s="82"/>
      <c r="BU146" s="82"/>
      <c r="BV146" s="82"/>
      <c r="BW146" s="82"/>
      <c r="BX146" s="82"/>
      <c r="BY146" s="82"/>
      <c r="BZ146" s="82"/>
      <c r="CA146" s="82"/>
      <c r="CB146" s="82"/>
      <c r="CC146" s="82"/>
      <c r="CD146" s="82"/>
      <c r="CE146" s="82"/>
      <c r="CF146" s="82"/>
      <c r="CG146" s="82"/>
    </row>
    <row r="147" spans="52:85" ht="15">
      <c r="AZ147" s="231" t="s">
        <v>804</v>
      </c>
      <c r="BA147" s="82"/>
      <c r="BB147" s="82"/>
      <c r="BC147" s="82"/>
      <c r="BD147" s="82"/>
      <c r="BE147" s="82"/>
      <c r="BF147" s="82"/>
      <c r="BG147" s="82"/>
      <c r="BH147" s="82"/>
      <c r="BI147" s="82"/>
      <c r="BJ147" s="82"/>
      <c r="BK147" s="82"/>
      <c r="BL147" s="216" t="s">
        <v>571</v>
      </c>
      <c r="BM147" s="82"/>
      <c r="BN147" s="82"/>
      <c r="BO147" s="82"/>
      <c r="BP147" s="82"/>
      <c r="BQ147" s="82"/>
      <c r="BR147" s="82"/>
      <c r="BS147" s="82"/>
      <c r="BT147" s="82"/>
      <c r="BU147" s="82"/>
      <c r="BV147" s="82"/>
      <c r="BW147" s="82"/>
      <c r="BX147" s="82"/>
      <c r="BY147" s="82"/>
      <c r="BZ147" s="82"/>
      <c r="CA147" s="82"/>
      <c r="CB147" s="82"/>
      <c r="CC147" s="82"/>
      <c r="CD147" s="82"/>
      <c r="CE147" s="82"/>
      <c r="CF147" s="82"/>
      <c r="CG147" s="82"/>
    </row>
    <row r="148" spans="52:85">
      <c r="AZ148" t="s">
        <v>805</v>
      </c>
      <c r="BA148" s="82"/>
      <c r="BB148" s="82"/>
      <c r="BC148" s="82"/>
      <c r="BD148" s="82"/>
      <c r="BE148" s="82"/>
      <c r="BF148" s="82"/>
      <c r="BG148" s="82"/>
      <c r="BH148" s="82"/>
      <c r="BI148" s="82"/>
      <c r="BJ148" s="82"/>
      <c r="BK148" s="82"/>
      <c r="BL148" s="216" t="s">
        <v>572</v>
      </c>
      <c r="BM148" s="82"/>
      <c r="BN148" s="82"/>
      <c r="BO148" s="82"/>
      <c r="BP148" s="82"/>
      <c r="BQ148" s="82"/>
      <c r="BR148" s="82"/>
      <c r="BS148" s="82"/>
      <c r="BT148" s="82"/>
      <c r="BU148" s="82"/>
      <c r="BV148" s="82"/>
      <c r="BW148" s="82"/>
      <c r="BX148" s="82"/>
      <c r="BY148" s="82"/>
      <c r="BZ148" s="82"/>
      <c r="CA148" s="82"/>
      <c r="CB148" s="82"/>
      <c r="CC148" s="82"/>
      <c r="CD148" s="82"/>
      <c r="CE148" s="82"/>
      <c r="CF148" s="82"/>
      <c r="CG148" s="82"/>
    </row>
    <row r="149" spans="52:85" ht="15">
      <c r="AZ149" s="231" t="s">
        <v>806</v>
      </c>
      <c r="BA149" s="82"/>
      <c r="BB149" s="82"/>
      <c r="BC149" s="82"/>
      <c r="BD149" s="82"/>
      <c r="BE149" s="82"/>
      <c r="BF149" s="82"/>
      <c r="BG149" s="82"/>
      <c r="BH149" s="82"/>
      <c r="BI149" s="82"/>
      <c r="BJ149" s="82"/>
      <c r="BK149" s="82"/>
      <c r="BL149" s="216" t="s">
        <v>573</v>
      </c>
      <c r="BM149" s="82"/>
      <c r="BN149" s="82"/>
      <c r="BO149" s="82"/>
      <c r="BP149" s="82"/>
      <c r="BQ149" s="82"/>
      <c r="BR149" s="82"/>
      <c r="BS149" s="82"/>
      <c r="BT149" s="82"/>
      <c r="BU149" s="82"/>
      <c r="BV149" s="82"/>
      <c r="BW149" s="82"/>
      <c r="BX149" s="82"/>
      <c r="BY149" s="82"/>
      <c r="BZ149" s="82"/>
      <c r="CA149" s="82"/>
      <c r="CB149" s="82"/>
      <c r="CC149" s="82"/>
      <c r="CD149" s="82"/>
      <c r="CE149" s="82"/>
      <c r="CF149" s="82"/>
      <c r="CG149" s="82"/>
    </row>
    <row r="150" spans="52:85">
      <c r="AZ150" t="s">
        <v>807</v>
      </c>
      <c r="BA150" s="82"/>
      <c r="BB150" s="82"/>
      <c r="BC150" s="82"/>
      <c r="BD150" s="82"/>
      <c r="BE150" s="82"/>
      <c r="BF150" s="82"/>
      <c r="BG150" s="82"/>
      <c r="BH150" s="82"/>
      <c r="BI150" s="82"/>
      <c r="BJ150" s="82"/>
      <c r="BK150" s="82"/>
      <c r="BL150" s="216" t="s">
        <v>574</v>
      </c>
      <c r="BM150" s="82"/>
      <c r="BN150" s="82"/>
      <c r="BO150" s="82"/>
      <c r="BP150" s="82"/>
      <c r="BQ150" s="82"/>
      <c r="BR150" s="82"/>
      <c r="BS150" s="82"/>
      <c r="BT150" s="82"/>
      <c r="BU150" s="82"/>
      <c r="BV150" s="82"/>
      <c r="BW150" s="82"/>
      <c r="BX150" s="82"/>
      <c r="BY150" s="82"/>
      <c r="BZ150" s="82"/>
      <c r="CA150" s="82"/>
      <c r="CB150" s="82"/>
      <c r="CC150" s="82"/>
      <c r="CD150" s="82"/>
      <c r="CE150" s="82"/>
      <c r="CF150" s="82"/>
      <c r="CG150" s="82"/>
    </row>
    <row r="151" spans="52:85">
      <c r="AZ151" s="82"/>
      <c r="BA151" s="82"/>
      <c r="BB151" s="82"/>
      <c r="BC151" s="82"/>
      <c r="BD151" s="82"/>
      <c r="BE151" s="82"/>
      <c r="BF151" s="82"/>
      <c r="BG151" s="82"/>
      <c r="BH151" s="82"/>
      <c r="BI151" s="82"/>
      <c r="BJ151" s="82"/>
      <c r="BK151" s="82"/>
      <c r="BL151" s="216" t="s">
        <v>575</v>
      </c>
      <c r="BM151" s="82"/>
      <c r="BN151" s="82"/>
      <c r="BO151" s="82"/>
      <c r="BP151" s="82"/>
      <c r="BQ151" s="82"/>
      <c r="BR151" s="82"/>
      <c r="BS151" s="82"/>
      <c r="BT151" s="82"/>
      <c r="BU151" s="82"/>
      <c r="BV151" s="82"/>
      <c r="BW151" s="82"/>
      <c r="BX151" s="82"/>
      <c r="BY151" s="82"/>
      <c r="BZ151" s="82"/>
      <c r="CA151" s="82"/>
      <c r="CB151" s="82"/>
      <c r="CC151" s="82"/>
      <c r="CD151" s="82"/>
      <c r="CE151" s="82"/>
      <c r="CF151" s="82"/>
      <c r="CG151" s="82"/>
    </row>
    <row r="152" spans="52:85">
      <c r="AZ152" s="82"/>
      <c r="BA152" s="82"/>
      <c r="BB152" s="82"/>
      <c r="BC152" s="82"/>
      <c r="BD152" s="82"/>
      <c r="BE152" s="82"/>
      <c r="BF152" s="82"/>
      <c r="BG152" s="82"/>
      <c r="BH152" s="82"/>
      <c r="BI152" s="82"/>
      <c r="BJ152" s="82"/>
      <c r="BK152" s="82"/>
      <c r="BL152" s="216" t="s">
        <v>576</v>
      </c>
      <c r="BM152" s="82"/>
      <c r="BN152" s="82"/>
      <c r="BO152" s="82"/>
      <c r="BP152" s="82"/>
      <c r="BQ152" s="82"/>
      <c r="BR152" s="82"/>
      <c r="BS152" s="82"/>
      <c r="BT152" s="82"/>
      <c r="BU152" s="82"/>
      <c r="BV152" s="82"/>
      <c r="BW152" s="82"/>
      <c r="BX152" s="82"/>
      <c r="BY152" s="82"/>
      <c r="BZ152" s="82"/>
      <c r="CA152" s="82"/>
      <c r="CB152" s="82"/>
      <c r="CC152" s="82"/>
      <c r="CD152" s="82"/>
      <c r="CE152" s="82"/>
      <c r="CF152" s="82"/>
      <c r="CG152" s="82"/>
    </row>
    <row r="153" spans="52:85">
      <c r="AZ153" s="82"/>
      <c r="BA153" s="82"/>
      <c r="BB153" s="82"/>
      <c r="BC153" s="82"/>
      <c r="BD153" s="82"/>
      <c r="BE153" s="82"/>
      <c r="BF153" s="82"/>
      <c r="BG153" s="82"/>
      <c r="BH153" s="82"/>
      <c r="BI153" s="82"/>
      <c r="BJ153" s="82"/>
      <c r="BK153" s="82"/>
      <c r="BL153" s="216" t="s">
        <v>577</v>
      </c>
      <c r="BM153" s="82"/>
      <c r="BN153" s="82"/>
      <c r="BO153" s="82"/>
      <c r="BP153" s="82"/>
      <c r="BQ153" s="82"/>
      <c r="BR153" s="82"/>
      <c r="BS153" s="82"/>
      <c r="BT153" s="82"/>
      <c r="BU153" s="82"/>
      <c r="BV153" s="82"/>
      <c r="BW153" s="82"/>
      <c r="BX153" s="82"/>
      <c r="BY153" s="82"/>
      <c r="BZ153" s="82"/>
      <c r="CA153" s="82"/>
      <c r="CB153" s="82"/>
      <c r="CC153" s="82"/>
      <c r="CD153" s="82"/>
      <c r="CE153" s="82"/>
      <c r="CF153" s="82"/>
      <c r="CG153" s="82"/>
    </row>
    <row r="154" spans="52:85">
      <c r="AZ154" s="82"/>
      <c r="BA154" s="82"/>
      <c r="BB154" s="82"/>
      <c r="BC154" s="82"/>
      <c r="BD154" s="82"/>
      <c r="BE154" s="82"/>
      <c r="BF154" s="82"/>
      <c r="BG154" s="82"/>
      <c r="BH154" s="82"/>
      <c r="BI154" s="82"/>
      <c r="BJ154" s="82"/>
      <c r="BK154" s="82"/>
      <c r="BL154" s="216" t="s">
        <v>578</v>
      </c>
      <c r="BM154" s="82"/>
      <c r="BN154" s="82"/>
      <c r="BO154" s="82"/>
      <c r="BP154" s="82"/>
      <c r="BQ154" s="82"/>
      <c r="BR154" s="82"/>
      <c r="BS154" s="82"/>
      <c r="BT154" s="82"/>
      <c r="BU154" s="82"/>
      <c r="BV154" s="82"/>
      <c r="BW154" s="82"/>
      <c r="BX154" s="82"/>
      <c r="BY154" s="82"/>
      <c r="BZ154" s="82"/>
      <c r="CA154" s="82"/>
      <c r="CB154" s="82"/>
      <c r="CC154" s="82"/>
      <c r="CD154" s="82"/>
      <c r="CE154" s="82"/>
      <c r="CF154" s="82"/>
      <c r="CG154" s="82"/>
    </row>
    <row r="155" spans="52:85">
      <c r="AZ155" s="82"/>
      <c r="BA155" s="82"/>
      <c r="BB155" s="82"/>
      <c r="BC155" s="82"/>
      <c r="BD155" s="82"/>
      <c r="BE155" s="82"/>
      <c r="BF155" s="82"/>
      <c r="BG155" s="82"/>
      <c r="BH155" s="82"/>
      <c r="BI155" s="82"/>
      <c r="BJ155" s="82"/>
      <c r="BK155" s="82"/>
      <c r="BL155" s="216" t="s">
        <v>579</v>
      </c>
      <c r="BM155" s="82"/>
      <c r="BN155" s="82"/>
      <c r="BO155" s="82"/>
      <c r="BP155" s="82"/>
      <c r="BQ155" s="82"/>
      <c r="BR155" s="82"/>
      <c r="BS155" s="82"/>
      <c r="BT155" s="82"/>
      <c r="BU155" s="82"/>
      <c r="BV155" s="82"/>
      <c r="BW155" s="82"/>
      <c r="BX155" s="82"/>
      <c r="BY155" s="82"/>
      <c r="BZ155" s="82"/>
      <c r="CA155" s="82"/>
      <c r="CB155" s="82"/>
      <c r="CC155" s="82"/>
      <c r="CD155" s="82"/>
      <c r="CE155" s="82"/>
      <c r="CF155" s="82"/>
      <c r="CG155" s="82"/>
    </row>
    <row r="156" spans="52:85">
      <c r="AZ156" s="82"/>
      <c r="BA156" s="82"/>
      <c r="BB156" s="82"/>
      <c r="BC156" s="82"/>
      <c r="BD156" s="82"/>
      <c r="BE156" s="82"/>
      <c r="BF156" s="82"/>
      <c r="BG156" s="82"/>
      <c r="BH156" s="82"/>
      <c r="BI156" s="82"/>
      <c r="BJ156" s="82"/>
      <c r="BK156" s="82"/>
      <c r="BL156" s="216" t="s">
        <v>580</v>
      </c>
      <c r="BM156" s="82"/>
      <c r="BN156" s="82"/>
      <c r="BO156" s="82"/>
      <c r="BP156" s="82"/>
      <c r="BQ156" s="82"/>
      <c r="BR156" s="82"/>
      <c r="BS156" s="82"/>
      <c r="BT156" s="82"/>
      <c r="BU156" s="82"/>
      <c r="BV156" s="82"/>
      <c r="BW156" s="82"/>
      <c r="BX156" s="82"/>
      <c r="BY156" s="82"/>
      <c r="BZ156" s="82"/>
      <c r="CA156" s="82"/>
      <c r="CB156" s="82"/>
      <c r="CC156" s="82"/>
      <c r="CD156" s="82"/>
      <c r="CE156" s="82"/>
      <c r="CF156" s="82"/>
      <c r="CG156" s="82"/>
    </row>
    <row r="157" spans="52:85">
      <c r="AZ157" s="82"/>
      <c r="BA157" s="82"/>
      <c r="BB157" s="82"/>
      <c r="BC157" s="82"/>
      <c r="BD157" s="82"/>
      <c r="BE157" s="82"/>
      <c r="BF157" s="82"/>
      <c r="BG157" s="82"/>
      <c r="BH157" s="82"/>
      <c r="BI157" s="82"/>
      <c r="BJ157" s="82"/>
      <c r="BK157" s="82"/>
      <c r="BL157" s="216" t="s">
        <v>581</v>
      </c>
      <c r="BM157" s="82"/>
      <c r="BN157" s="82"/>
      <c r="BO157" s="82"/>
      <c r="BP157" s="82"/>
      <c r="BQ157" s="82"/>
      <c r="BR157" s="82"/>
      <c r="BS157" s="82"/>
      <c r="BT157" s="82"/>
      <c r="BU157" s="82"/>
      <c r="BV157" s="82"/>
      <c r="BW157" s="82"/>
      <c r="BX157" s="82"/>
      <c r="BY157" s="82"/>
      <c r="BZ157" s="82"/>
      <c r="CA157" s="82"/>
      <c r="CB157" s="82"/>
      <c r="CC157" s="82"/>
      <c r="CD157" s="82"/>
      <c r="CE157" s="82"/>
      <c r="CF157" s="82"/>
      <c r="CG157" s="82"/>
    </row>
    <row r="158" spans="52:85">
      <c r="AZ158" s="82"/>
      <c r="BA158" s="82"/>
      <c r="BB158" s="82"/>
      <c r="BC158" s="82"/>
      <c r="BD158" s="82"/>
      <c r="BE158" s="82"/>
      <c r="BF158" s="82"/>
      <c r="BG158" s="82"/>
      <c r="BH158" s="82"/>
      <c r="BI158" s="82"/>
      <c r="BJ158" s="82"/>
      <c r="BK158" s="82"/>
      <c r="BL158" s="216" t="s">
        <v>582</v>
      </c>
      <c r="BM158" s="82"/>
      <c r="BN158" s="82"/>
      <c r="BO158" s="82"/>
      <c r="BP158" s="82"/>
      <c r="BQ158" s="82"/>
      <c r="BR158" s="82"/>
      <c r="BS158" s="82"/>
      <c r="BT158" s="82"/>
      <c r="BU158" s="82"/>
      <c r="BV158" s="82"/>
      <c r="BW158" s="82"/>
      <c r="BX158" s="82"/>
      <c r="BY158" s="82"/>
      <c r="BZ158" s="82"/>
      <c r="CA158" s="82"/>
      <c r="CB158" s="82"/>
      <c r="CC158" s="82"/>
      <c r="CD158" s="82"/>
      <c r="CE158" s="82"/>
      <c r="CF158" s="82"/>
      <c r="CG158" s="82"/>
    </row>
    <row r="159" spans="52:85">
      <c r="AZ159" s="82"/>
      <c r="BA159" s="82"/>
      <c r="BB159" s="82"/>
      <c r="BC159" s="82"/>
      <c r="BD159" s="82"/>
      <c r="BE159" s="82"/>
      <c r="BF159" s="82"/>
      <c r="BG159" s="82"/>
      <c r="BH159" s="82"/>
      <c r="BI159" s="82"/>
      <c r="BJ159" s="82"/>
      <c r="BK159" s="82"/>
      <c r="BL159" s="216" t="s">
        <v>583</v>
      </c>
      <c r="BM159" s="82"/>
      <c r="BN159" s="82"/>
      <c r="BO159" s="82"/>
      <c r="BP159" s="82"/>
      <c r="BQ159" s="82"/>
      <c r="BR159" s="82"/>
      <c r="BS159" s="82"/>
      <c r="BT159" s="82"/>
      <c r="BU159" s="82"/>
      <c r="BV159" s="82"/>
      <c r="BW159" s="82"/>
      <c r="BX159" s="82"/>
      <c r="BY159" s="82"/>
      <c r="BZ159" s="82"/>
      <c r="CA159" s="82"/>
      <c r="CB159" s="82"/>
      <c r="CC159" s="82"/>
      <c r="CD159" s="82"/>
      <c r="CE159" s="82"/>
      <c r="CF159" s="82"/>
      <c r="CG159" s="82"/>
    </row>
    <row r="160" spans="52:85">
      <c r="AZ160" s="82"/>
      <c r="BA160" s="82"/>
      <c r="BB160" s="82"/>
      <c r="BC160" s="82"/>
      <c r="BD160" s="82"/>
      <c r="BE160" s="82"/>
      <c r="BF160" s="82"/>
      <c r="BG160" s="82"/>
      <c r="BH160" s="82"/>
      <c r="BI160" s="82"/>
      <c r="BJ160" s="82"/>
      <c r="BK160" s="82"/>
      <c r="BL160" s="216" t="s">
        <v>584</v>
      </c>
      <c r="BM160" s="82"/>
      <c r="BN160" s="82"/>
      <c r="BO160" s="82"/>
      <c r="BP160" s="82"/>
      <c r="BQ160" s="82"/>
      <c r="BR160" s="82"/>
      <c r="BS160" s="82"/>
      <c r="BT160" s="82"/>
      <c r="BU160" s="82"/>
      <c r="BV160" s="82"/>
      <c r="BW160" s="82"/>
      <c r="BX160" s="82"/>
      <c r="BY160" s="82"/>
      <c r="BZ160" s="82"/>
      <c r="CA160" s="82"/>
      <c r="CB160" s="82"/>
      <c r="CC160" s="82"/>
      <c r="CD160" s="82"/>
      <c r="CE160" s="82"/>
      <c r="CF160" s="82"/>
      <c r="CG160" s="82"/>
    </row>
    <row r="161" spans="52:85">
      <c r="AZ161" s="82"/>
      <c r="BA161" s="82"/>
      <c r="BB161" s="82"/>
      <c r="BC161" s="82"/>
      <c r="BD161" s="82"/>
      <c r="BE161" s="82"/>
      <c r="BF161" s="82"/>
      <c r="BG161" s="82"/>
      <c r="BH161" s="82"/>
      <c r="BI161" s="82"/>
      <c r="BJ161" s="82"/>
      <c r="BK161" s="82"/>
      <c r="BL161" s="216" t="s">
        <v>585</v>
      </c>
      <c r="BM161" s="82"/>
      <c r="BN161" s="82"/>
      <c r="BO161" s="82"/>
      <c r="BP161" s="82"/>
      <c r="BQ161" s="82"/>
      <c r="BR161" s="82"/>
      <c r="BS161" s="82"/>
      <c r="BT161" s="82"/>
      <c r="BU161" s="82"/>
      <c r="BV161" s="82"/>
      <c r="BW161" s="82"/>
      <c r="BX161" s="82"/>
      <c r="BY161" s="82"/>
      <c r="BZ161" s="82"/>
      <c r="CA161" s="82"/>
      <c r="CB161" s="82"/>
      <c r="CC161" s="82"/>
      <c r="CD161" s="82"/>
      <c r="CE161" s="82"/>
      <c r="CF161" s="82"/>
      <c r="CG161" s="82"/>
    </row>
    <row r="162" spans="52:85">
      <c r="AZ162" s="82"/>
      <c r="BA162" s="82"/>
      <c r="BB162" s="82"/>
      <c r="BC162" s="82"/>
      <c r="BD162" s="82"/>
      <c r="BE162" s="82"/>
      <c r="BF162" s="82"/>
      <c r="BG162" s="82"/>
      <c r="BH162" s="82"/>
      <c r="BI162" s="82"/>
      <c r="BJ162" s="82"/>
      <c r="BK162" s="82"/>
      <c r="BL162" s="216" t="s">
        <v>586</v>
      </c>
      <c r="BM162" s="82"/>
      <c r="BN162" s="82"/>
      <c r="BO162" s="82"/>
      <c r="BP162" s="82"/>
      <c r="BQ162" s="82"/>
      <c r="BR162" s="82"/>
      <c r="BS162" s="82"/>
      <c r="BT162" s="82"/>
      <c r="BU162" s="82"/>
      <c r="BV162" s="82"/>
      <c r="BW162" s="82"/>
      <c r="BX162" s="82"/>
      <c r="BY162" s="82"/>
      <c r="BZ162" s="82"/>
      <c r="CA162" s="82"/>
      <c r="CB162" s="82"/>
      <c r="CC162" s="82"/>
      <c r="CD162" s="82"/>
      <c r="CE162" s="82"/>
      <c r="CF162" s="82"/>
      <c r="CG162" s="82"/>
    </row>
    <row r="163" spans="52:85">
      <c r="AZ163" s="82"/>
      <c r="BA163" s="82"/>
      <c r="BB163" s="82"/>
      <c r="BC163" s="82"/>
      <c r="BD163" s="82"/>
      <c r="BE163" s="82"/>
      <c r="BF163" s="82"/>
      <c r="BG163" s="82"/>
      <c r="BH163" s="82"/>
      <c r="BI163" s="82"/>
      <c r="BJ163" s="82"/>
      <c r="BK163" s="82"/>
      <c r="BL163" s="216" t="s">
        <v>656</v>
      </c>
      <c r="BM163" s="82"/>
      <c r="BN163" s="82"/>
      <c r="BO163" s="82"/>
      <c r="BP163" s="82"/>
      <c r="BQ163" s="82"/>
      <c r="BR163" s="82"/>
      <c r="BS163" s="82"/>
      <c r="BT163" s="82"/>
      <c r="BU163" s="82"/>
      <c r="BV163" s="82"/>
      <c r="BW163" s="82"/>
      <c r="BX163" s="82"/>
      <c r="BY163" s="82"/>
      <c r="BZ163" s="82"/>
      <c r="CA163" s="82"/>
      <c r="CB163" s="82"/>
      <c r="CC163" s="82"/>
      <c r="CD163" s="82"/>
      <c r="CE163" s="82"/>
      <c r="CF163" s="82"/>
      <c r="CG163" s="82"/>
    </row>
    <row r="164" spans="52:85">
      <c r="AZ164" s="82"/>
      <c r="BA164" s="82"/>
      <c r="BB164" s="82"/>
      <c r="BC164" s="82"/>
      <c r="BD164" s="82"/>
      <c r="BE164" s="82"/>
      <c r="BF164" s="82"/>
      <c r="BG164" s="82"/>
      <c r="BH164" s="82"/>
      <c r="BI164" s="82"/>
      <c r="BJ164" s="82"/>
      <c r="BK164" s="82"/>
      <c r="BL164" s="216" t="s">
        <v>587</v>
      </c>
      <c r="BM164" s="82"/>
      <c r="BN164" s="82"/>
      <c r="BO164" s="82"/>
      <c r="BP164" s="82"/>
      <c r="BQ164" s="82"/>
      <c r="BR164" s="82"/>
      <c r="BS164" s="82"/>
      <c r="BT164" s="82"/>
      <c r="BU164" s="82"/>
      <c r="BV164" s="82"/>
      <c r="BW164" s="82"/>
      <c r="BX164" s="82"/>
      <c r="BY164" s="82"/>
      <c r="BZ164" s="82"/>
      <c r="CA164" s="82"/>
      <c r="CB164" s="82"/>
      <c r="CC164" s="82"/>
      <c r="CD164" s="82"/>
      <c r="CE164" s="82"/>
      <c r="CF164" s="82"/>
      <c r="CG164" s="82"/>
    </row>
    <row r="165" spans="52:85">
      <c r="AZ165" s="82"/>
      <c r="BA165" s="82"/>
      <c r="BB165" s="82"/>
      <c r="BC165" s="82"/>
      <c r="BD165" s="82"/>
      <c r="BE165" s="82"/>
      <c r="BF165" s="82"/>
      <c r="BG165" s="82"/>
      <c r="BH165" s="82"/>
      <c r="BI165" s="82"/>
      <c r="BJ165" s="82"/>
      <c r="BK165" s="82"/>
      <c r="BL165" s="217" t="s">
        <v>588</v>
      </c>
      <c r="BM165" s="82"/>
      <c r="BN165" s="82"/>
      <c r="BO165" s="82"/>
      <c r="BP165" s="82"/>
      <c r="BQ165" s="82"/>
      <c r="BR165" s="82"/>
      <c r="BS165" s="82"/>
      <c r="BT165" s="82"/>
      <c r="BU165" s="82"/>
      <c r="BV165" s="82"/>
      <c r="BW165" s="82"/>
      <c r="BX165" s="82"/>
      <c r="BY165" s="82"/>
      <c r="BZ165" s="82"/>
      <c r="CA165" s="82"/>
      <c r="CB165" s="82"/>
      <c r="CC165" s="82"/>
      <c r="CD165" s="82"/>
      <c r="CE165" s="82"/>
      <c r="CF165" s="82"/>
      <c r="CG165" s="82"/>
    </row>
    <row r="166" spans="52:85">
      <c r="AZ166" s="82"/>
      <c r="BA166" s="82"/>
      <c r="BB166" s="82"/>
      <c r="BC166" s="82"/>
      <c r="BD166" s="82"/>
      <c r="BE166" s="82"/>
      <c r="BF166" s="82"/>
      <c r="BG166" s="82"/>
      <c r="BH166" s="82"/>
      <c r="BI166" s="82"/>
      <c r="BJ166" s="82"/>
      <c r="BK166" s="82"/>
      <c r="BL166" s="216" t="s">
        <v>589</v>
      </c>
      <c r="BM166" s="82"/>
      <c r="BN166" s="82"/>
      <c r="BO166" s="82"/>
      <c r="BP166" s="82"/>
      <c r="BQ166" s="82"/>
      <c r="BR166" s="82"/>
      <c r="BS166" s="82"/>
      <c r="BT166" s="82"/>
      <c r="BU166" s="82"/>
      <c r="BV166" s="82"/>
      <c r="BW166" s="82"/>
      <c r="BX166" s="82"/>
      <c r="BY166" s="82"/>
      <c r="BZ166" s="82"/>
      <c r="CA166" s="82"/>
      <c r="CB166" s="82"/>
      <c r="CC166" s="82"/>
      <c r="CD166" s="82"/>
      <c r="CE166" s="82"/>
      <c r="CF166" s="82"/>
      <c r="CG166" s="82"/>
    </row>
    <row r="167" spans="52:85">
      <c r="AZ167" s="82"/>
      <c r="BA167" s="82"/>
      <c r="BB167" s="82"/>
      <c r="BC167" s="82"/>
      <c r="BD167" s="82"/>
      <c r="BE167" s="82"/>
      <c r="BF167" s="82"/>
      <c r="BG167" s="82"/>
      <c r="BH167" s="82"/>
      <c r="BI167" s="82"/>
      <c r="BJ167" s="82"/>
      <c r="BK167" s="82"/>
      <c r="BL167" s="216" t="s">
        <v>590</v>
      </c>
      <c r="BM167" s="82"/>
      <c r="BN167" s="82"/>
      <c r="BO167" s="82"/>
      <c r="BP167" s="82"/>
      <c r="BQ167" s="82"/>
      <c r="BR167" s="82"/>
      <c r="BS167" s="82"/>
      <c r="BT167" s="82"/>
      <c r="BU167" s="82"/>
      <c r="BV167" s="82"/>
      <c r="BW167" s="82"/>
      <c r="BX167" s="82"/>
      <c r="BY167" s="82"/>
      <c r="BZ167" s="82"/>
      <c r="CA167" s="82"/>
      <c r="CB167" s="82"/>
      <c r="CC167" s="82"/>
      <c r="CD167" s="82"/>
      <c r="CE167" s="82"/>
      <c r="CF167" s="82"/>
      <c r="CG167" s="82"/>
    </row>
    <row r="168" spans="52:85">
      <c r="AZ168" s="82"/>
      <c r="BA168" s="82"/>
      <c r="BB168" s="82"/>
      <c r="BC168" s="82"/>
      <c r="BD168" s="82"/>
      <c r="BE168" s="82"/>
      <c r="BF168" s="82"/>
      <c r="BG168" s="82"/>
      <c r="BH168" s="82"/>
      <c r="BI168" s="82"/>
      <c r="BJ168" s="82"/>
      <c r="BK168" s="82"/>
      <c r="BL168" s="216" t="s">
        <v>591</v>
      </c>
      <c r="BM168" s="82"/>
      <c r="BN168" s="82"/>
      <c r="BO168" s="82"/>
      <c r="BP168" s="82"/>
      <c r="BQ168" s="82"/>
      <c r="BR168" s="82"/>
      <c r="BS168" s="82"/>
      <c r="BT168" s="82"/>
      <c r="BU168" s="82"/>
      <c r="BV168" s="82"/>
      <c r="BW168" s="82"/>
      <c r="BX168" s="82"/>
      <c r="BY168" s="82"/>
      <c r="BZ168" s="82"/>
      <c r="CA168" s="82"/>
      <c r="CB168" s="82"/>
      <c r="CC168" s="82"/>
      <c r="CD168" s="82"/>
      <c r="CE168" s="82"/>
      <c r="CF168" s="82"/>
      <c r="CG168" s="82"/>
    </row>
    <row r="169" spans="52:85">
      <c r="AZ169" s="82"/>
      <c r="BA169" s="82"/>
      <c r="BB169" s="82"/>
      <c r="BC169" s="82"/>
      <c r="BD169" s="82"/>
      <c r="BE169" s="82"/>
      <c r="BF169" s="82"/>
      <c r="BG169" s="82"/>
      <c r="BH169" s="82"/>
      <c r="BI169" s="82"/>
      <c r="BJ169" s="82"/>
      <c r="BK169" s="82"/>
      <c r="BL169" s="216" t="s">
        <v>592</v>
      </c>
      <c r="BM169" s="82"/>
      <c r="BN169" s="82"/>
      <c r="BO169" s="82"/>
      <c r="BP169" s="82"/>
      <c r="BQ169" s="82"/>
      <c r="BR169" s="82"/>
      <c r="BS169" s="82"/>
      <c r="BT169" s="82"/>
      <c r="BU169" s="82"/>
      <c r="BV169" s="82"/>
      <c r="BW169" s="82"/>
      <c r="BX169" s="82"/>
      <c r="BY169" s="82"/>
      <c r="BZ169" s="82"/>
      <c r="CA169" s="82"/>
      <c r="CB169" s="82"/>
      <c r="CC169" s="82"/>
      <c r="CD169" s="82"/>
      <c r="CE169" s="82"/>
      <c r="CF169" s="82"/>
      <c r="CG169" s="82"/>
    </row>
    <row r="170" spans="52:85">
      <c r="AZ170" s="82"/>
      <c r="BA170" s="82"/>
      <c r="BB170" s="82"/>
      <c r="BC170" s="82"/>
      <c r="BD170" s="82"/>
      <c r="BE170" s="82"/>
      <c r="BF170" s="82"/>
      <c r="BG170" s="82"/>
      <c r="BH170" s="82"/>
      <c r="BI170" s="82"/>
      <c r="BJ170" s="82"/>
      <c r="BK170" s="82"/>
      <c r="BL170" s="216" t="s">
        <v>593</v>
      </c>
      <c r="BM170" s="82"/>
      <c r="BN170" s="82"/>
      <c r="BO170" s="82"/>
      <c r="BP170" s="82"/>
      <c r="BQ170" s="82"/>
      <c r="BR170" s="82"/>
      <c r="BS170" s="82"/>
      <c r="BT170" s="82"/>
      <c r="BU170" s="82"/>
      <c r="BV170" s="82"/>
      <c r="BW170" s="82"/>
      <c r="BX170" s="82"/>
      <c r="BY170" s="82"/>
      <c r="BZ170" s="82"/>
      <c r="CA170" s="82"/>
      <c r="CB170" s="82"/>
      <c r="CC170" s="82"/>
      <c r="CD170" s="82"/>
      <c r="CE170" s="82"/>
      <c r="CF170" s="82"/>
      <c r="CG170" s="82"/>
    </row>
    <row r="171" spans="52:85">
      <c r="AZ171" s="82"/>
      <c r="BA171" s="82"/>
      <c r="BB171" s="82"/>
      <c r="BC171" s="82"/>
      <c r="BD171" s="82"/>
      <c r="BE171" s="82"/>
      <c r="BF171" s="82"/>
      <c r="BG171" s="82"/>
      <c r="BH171" s="82"/>
      <c r="BI171" s="82"/>
      <c r="BJ171" s="82"/>
      <c r="BK171" s="82"/>
      <c r="BL171" s="216" t="s">
        <v>594</v>
      </c>
      <c r="BM171" s="82"/>
      <c r="BN171" s="82"/>
      <c r="BO171" s="82"/>
      <c r="BP171" s="82"/>
      <c r="BQ171" s="82"/>
      <c r="BR171" s="82"/>
      <c r="BS171" s="82"/>
      <c r="BT171" s="82"/>
      <c r="BU171" s="82"/>
      <c r="BV171" s="82"/>
      <c r="BW171" s="82"/>
      <c r="BX171" s="82"/>
      <c r="BY171" s="82"/>
      <c r="BZ171" s="82"/>
      <c r="CA171" s="82"/>
      <c r="CB171" s="82"/>
      <c r="CC171" s="82"/>
      <c r="CD171" s="82"/>
      <c r="CE171" s="82"/>
      <c r="CF171" s="82"/>
      <c r="CG171" s="82"/>
    </row>
    <row r="172" spans="52:85">
      <c r="AZ172" s="82"/>
      <c r="BA172" s="82"/>
      <c r="BB172" s="82"/>
      <c r="BC172" s="82"/>
      <c r="BD172" s="82"/>
      <c r="BE172" s="82"/>
      <c r="BF172" s="82"/>
      <c r="BG172" s="82"/>
      <c r="BH172" s="82"/>
      <c r="BI172" s="82"/>
      <c r="BJ172" s="82"/>
      <c r="BK172" s="82"/>
      <c r="BL172" s="216" t="s">
        <v>595</v>
      </c>
      <c r="BM172" s="82"/>
      <c r="BN172" s="82"/>
      <c r="BO172" s="82"/>
      <c r="BP172" s="82"/>
      <c r="BQ172" s="82"/>
      <c r="BR172" s="82"/>
      <c r="BS172" s="82"/>
      <c r="BT172" s="82"/>
      <c r="BU172" s="82"/>
      <c r="BV172" s="82"/>
      <c r="BW172" s="82"/>
      <c r="BX172" s="82"/>
      <c r="BY172" s="82"/>
      <c r="BZ172" s="82"/>
      <c r="CA172" s="82"/>
      <c r="CB172" s="82"/>
      <c r="CC172" s="82"/>
      <c r="CD172" s="82"/>
      <c r="CE172" s="82"/>
      <c r="CF172" s="82"/>
      <c r="CG172" s="82"/>
    </row>
    <row r="173" spans="52:85">
      <c r="AZ173" s="82"/>
      <c r="BA173" s="82"/>
      <c r="BB173" s="82"/>
      <c r="BC173" s="82"/>
      <c r="BD173" s="82"/>
      <c r="BE173" s="82"/>
      <c r="BF173" s="82"/>
      <c r="BG173" s="82"/>
      <c r="BH173" s="82"/>
      <c r="BI173" s="82"/>
      <c r="BJ173" s="82"/>
      <c r="BK173" s="82"/>
      <c r="BL173" s="216" t="s">
        <v>596</v>
      </c>
      <c r="BM173" s="82"/>
      <c r="BN173" s="82"/>
      <c r="BO173" s="82"/>
      <c r="BP173" s="82"/>
      <c r="BQ173" s="82"/>
      <c r="BR173" s="82"/>
      <c r="BS173" s="82"/>
      <c r="BT173" s="82"/>
      <c r="BU173" s="82"/>
      <c r="BV173" s="82"/>
      <c r="BW173" s="82"/>
      <c r="BX173" s="82"/>
      <c r="BY173" s="82"/>
      <c r="BZ173" s="82"/>
      <c r="CA173" s="82"/>
      <c r="CB173" s="82"/>
      <c r="CC173" s="82"/>
      <c r="CD173" s="82"/>
      <c r="CE173" s="82"/>
      <c r="CF173" s="82"/>
      <c r="CG173" s="82"/>
    </row>
    <row r="174" spans="52:85">
      <c r="AZ174" s="82"/>
      <c r="BA174" s="82"/>
      <c r="BB174" s="82"/>
      <c r="BC174" s="82"/>
      <c r="BD174" s="82"/>
      <c r="BE174" s="82"/>
      <c r="BF174" s="82"/>
      <c r="BG174" s="82"/>
      <c r="BH174" s="82"/>
      <c r="BI174" s="82"/>
      <c r="BJ174" s="82"/>
      <c r="BK174" s="82"/>
      <c r="BL174" s="216" t="s">
        <v>597</v>
      </c>
      <c r="BM174" s="82"/>
      <c r="BN174" s="82"/>
      <c r="BO174" s="82"/>
      <c r="BP174" s="82"/>
      <c r="BQ174" s="82"/>
      <c r="BR174" s="82"/>
      <c r="BS174" s="82"/>
      <c r="BT174" s="82"/>
      <c r="BU174" s="82"/>
      <c r="BV174" s="82"/>
      <c r="BW174" s="82"/>
      <c r="BX174" s="82"/>
      <c r="BY174" s="82"/>
      <c r="BZ174" s="82"/>
      <c r="CA174" s="82"/>
      <c r="CB174" s="82"/>
      <c r="CC174" s="82"/>
      <c r="CD174" s="82"/>
      <c r="CE174" s="82"/>
      <c r="CF174" s="82"/>
      <c r="CG174" s="82"/>
    </row>
    <row r="175" spans="52:85">
      <c r="AZ175" s="82"/>
      <c r="BA175" s="82"/>
      <c r="BB175" s="82"/>
      <c r="BC175" s="82"/>
      <c r="BD175" s="82"/>
      <c r="BE175" s="82"/>
      <c r="BF175" s="82"/>
      <c r="BG175" s="82"/>
      <c r="BH175" s="82"/>
      <c r="BI175" s="82"/>
      <c r="BJ175" s="82"/>
      <c r="BK175" s="82"/>
      <c r="BL175" s="216" t="s">
        <v>598</v>
      </c>
      <c r="BM175" s="82"/>
      <c r="BN175" s="82"/>
      <c r="BO175" s="82"/>
      <c r="BP175" s="82"/>
      <c r="BQ175" s="82"/>
      <c r="BR175" s="82"/>
      <c r="BS175" s="82"/>
      <c r="BT175" s="82"/>
      <c r="BU175" s="82"/>
      <c r="BV175" s="82"/>
      <c r="BW175" s="82"/>
      <c r="BX175" s="82"/>
      <c r="BY175" s="82"/>
      <c r="BZ175" s="82"/>
      <c r="CA175" s="82"/>
      <c r="CB175" s="82"/>
      <c r="CC175" s="82"/>
      <c r="CD175" s="82"/>
      <c r="CE175" s="82"/>
      <c r="CF175" s="82"/>
      <c r="CG175" s="82"/>
    </row>
    <row r="176" spans="52:85">
      <c r="AZ176" s="82"/>
      <c r="BA176" s="82"/>
      <c r="BB176" s="82"/>
      <c r="BC176" s="82"/>
      <c r="BD176" s="82"/>
      <c r="BE176" s="82"/>
      <c r="BF176" s="82"/>
      <c r="BG176" s="82"/>
      <c r="BH176" s="82"/>
      <c r="BI176" s="82"/>
      <c r="BJ176" s="82"/>
      <c r="BK176" s="82"/>
      <c r="BL176" s="216" t="s">
        <v>599</v>
      </c>
      <c r="BM176" s="82"/>
      <c r="BN176" s="82"/>
      <c r="BO176" s="82"/>
      <c r="BP176" s="82"/>
      <c r="BQ176" s="82"/>
      <c r="BR176" s="82"/>
      <c r="BS176" s="82"/>
      <c r="BT176" s="82"/>
      <c r="BU176" s="82"/>
      <c r="BV176" s="82"/>
      <c r="BW176" s="82"/>
      <c r="BX176" s="82"/>
      <c r="BY176" s="82"/>
      <c r="BZ176" s="82"/>
      <c r="CA176" s="82"/>
      <c r="CB176" s="82"/>
      <c r="CC176" s="82"/>
      <c r="CD176" s="82"/>
      <c r="CE176" s="82"/>
      <c r="CF176" s="82"/>
      <c r="CG176" s="82"/>
    </row>
    <row r="177" spans="52:85">
      <c r="AZ177" s="82"/>
      <c r="BA177" s="82"/>
      <c r="BB177" s="82"/>
      <c r="BC177" s="82"/>
      <c r="BD177" s="82"/>
      <c r="BE177" s="82"/>
      <c r="BF177" s="82"/>
      <c r="BG177" s="82"/>
      <c r="BH177" s="82"/>
      <c r="BI177" s="82"/>
      <c r="BJ177" s="82"/>
      <c r="BK177" s="82"/>
      <c r="BL177" s="216" t="s">
        <v>600</v>
      </c>
      <c r="BM177" s="82"/>
      <c r="BN177" s="82"/>
      <c r="BO177" s="82"/>
      <c r="BP177" s="82"/>
      <c r="BQ177" s="82"/>
      <c r="BR177" s="82"/>
      <c r="BS177" s="82"/>
      <c r="BT177" s="82"/>
      <c r="BU177" s="82"/>
      <c r="BV177" s="82"/>
      <c r="BW177" s="82"/>
      <c r="BX177" s="82"/>
      <c r="BY177" s="82"/>
      <c r="BZ177" s="82"/>
      <c r="CA177" s="82"/>
      <c r="CB177" s="82"/>
      <c r="CC177" s="82"/>
      <c r="CD177" s="82"/>
      <c r="CE177" s="82"/>
      <c r="CF177" s="82"/>
      <c r="CG177" s="82"/>
    </row>
    <row r="178" spans="52:85">
      <c r="AZ178" s="82"/>
      <c r="BA178" s="82"/>
      <c r="BB178" s="82"/>
      <c r="BC178" s="82"/>
      <c r="BD178" s="82"/>
      <c r="BE178" s="82"/>
      <c r="BF178" s="82"/>
      <c r="BG178" s="82"/>
      <c r="BH178" s="82"/>
      <c r="BI178" s="82"/>
      <c r="BJ178" s="82"/>
      <c r="BK178" s="82"/>
      <c r="BL178" s="216" t="s">
        <v>601</v>
      </c>
      <c r="BM178" s="82"/>
      <c r="BN178" s="82"/>
      <c r="BO178" s="82"/>
      <c r="BP178" s="82"/>
      <c r="BQ178" s="82"/>
      <c r="BR178" s="82"/>
      <c r="BS178" s="82"/>
      <c r="BT178" s="82"/>
      <c r="BU178" s="82"/>
      <c r="BV178" s="82"/>
      <c r="BW178" s="82"/>
      <c r="BX178" s="82"/>
      <c r="BY178" s="82"/>
      <c r="BZ178" s="82"/>
      <c r="CA178" s="82"/>
      <c r="CB178" s="82"/>
      <c r="CC178" s="82"/>
      <c r="CD178" s="82"/>
      <c r="CE178" s="82"/>
      <c r="CF178" s="82"/>
      <c r="CG178" s="82"/>
    </row>
    <row r="179" spans="52:85">
      <c r="AZ179" s="82"/>
      <c r="BA179" s="82"/>
      <c r="BB179" s="82"/>
      <c r="BC179" s="82"/>
      <c r="BD179" s="82"/>
      <c r="BE179" s="82"/>
      <c r="BF179" s="82"/>
      <c r="BG179" s="82"/>
      <c r="BH179" s="82"/>
      <c r="BI179" s="82"/>
      <c r="BJ179" s="82"/>
      <c r="BK179" s="82"/>
      <c r="BL179" s="216" t="s">
        <v>657</v>
      </c>
      <c r="BM179" s="82"/>
      <c r="BN179" s="82"/>
      <c r="BO179" s="82"/>
      <c r="BP179" s="82"/>
      <c r="BQ179" s="82"/>
      <c r="BR179" s="82"/>
      <c r="BS179" s="82"/>
      <c r="BT179" s="82"/>
      <c r="BU179" s="82"/>
      <c r="BV179" s="82"/>
      <c r="BW179" s="82"/>
      <c r="BX179" s="82"/>
      <c r="BY179" s="82"/>
      <c r="BZ179" s="82"/>
      <c r="CA179" s="82"/>
      <c r="CB179" s="82"/>
      <c r="CC179" s="82"/>
      <c r="CD179" s="82"/>
      <c r="CE179" s="82"/>
      <c r="CF179" s="82"/>
      <c r="CG179" s="82"/>
    </row>
    <row r="180" spans="52:85">
      <c r="AZ180" s="82"/>
      <c r="BA180" s="82"/>
      <c r="BB180" s="82"/>
      <c r="BC180" s="82"/>
      <c r="BD180" s="82"/>
      <c r="BE180" s="82"/>
      <c r="BF180" s="82"/>
      <c r="BG180" s="82"/>
      <c r="BH180" s="82"/>
      <c r="BI180" s="82"/>
      <c r="BJ180" s="82"/>
      <c r="BK180" s="82"/>
      <c r="BL180" s="216" t="s">
        <v>602</v>
      </c>
      <c r="BM180" s="82"/>
      <c r="BN180" s="82"/>
      <c r="BO180" s="82"/>
      <c r="BP180" s="82"/>
      <c r="BQ180" s="82"/>
      <c r="BR180" s="82"/>
      <c r="BS180" s="82"/>
      <c r="BT180" s="82"/>
      <c r="BU180" s="82"/>
      <c r="BV180" s="82"/>
      <c r="BW180" s="82"/>
      <c r="BX180" s="82"/>
      <c r="BY180" s="82"/>
      <c r="BZ180" s="82"/>
      <c r="CA180" s="82"/>
      <c r="CB180" s="82"/>
      <c r="CC180" s="82"/>
      <c r="CD180" s="82"/>
      <c r="CE180" s="82"/>
      <c r="CF180" s="82"/>
      <c r="CG180" s="82"/>
    </row>
    <row r="181" spans="52:85">
      <c r="AZ181" s="82"/>
      <c r="BA181" s="82"/>
      <c r="BB181" s="82"/>
      <c r="BC181" s="82"/>
      <c r="BD181" s="82"/>
      <c r="BE181" s="82"/>
      <c r="BF181" s="82"/>
      <c r="BG181" s="82"/>
      <c r="BH181" s="82"/>
      <c r="BI181" s="82"/>
      <c r="BJ181" s="82"/>
      <c r="BK181" s="82"/>
      <c r="BL181" s="216" t="s">
        <v>603</v>
      </c>
      <c r="BM181" s="82"/>
      <c r="BN181" s="82"/>
      <c r="BO181" s="82"/>
      <c r="BP181" s="82"/>
      <c r="BQ181" s="82"/>
      <c r="BR181" s="82"/>
      <c r="BS181" s="82"/>
      <c r="BT181" s="82"/>
      <c r="BU181" s="82"/>
      <c r="BV181" s="82"/>
      <c r="BW181" s="82"/>
      <c r="BX181" s="82"/>
      <c r="BY181" s="82"/>
      <c r="BZ181" s="82"/>
      <c r="CA181" s="82"/>
      <c r="CB181" s="82"/>
      <c r="CC181" s="82"/>
      <c r="CD181" s="82"/>
      <c r="CE181" s="82"/>
      <c r="CF181" s="82"/>
      <c r="CG181" s="82"/>
    </row>
    <row r="182" spans="52:85">
      <c r="AZ182" s="82"/>
      <c r="BA182" s="82"/>
      <c r="BB182" s="82"/>
      <c r="BC182" s="82"/>
      <c r="BD182" s="82"/>
      <c r="BE182" s="82"/>
      <c r="BF182" s="82"/>
      <c r="BG182" s="82"/>
      <c r="BH182" s="82"/>
      <c r="BI182" s="82"/>
      <c r="BJ182" s="82"/>
      <c r="BK182" s="82"/>
      <c r="BL182" s="216" t="s">
        <v>604</v>
      </c>
      <c r="BM182" s="82"/>
      <c r="BN182" s="82"/>
      <c r="BO182" s="82"/>
      <c r="BP182" s="82"/>
      <c r="BQ182" s="82"/>
      <c r="BR182" s="82"/>
      <c r="BS182" s="82"/>
      <c r="BT182" s="82"/>
      <c r="BU182" s="82"/>
      <c r="BV182" s="82"/>
      <c r="BW182" s="82"/>
      <c r="BX182" s="82"/>
      <c r="BY182" s="82"/>
      <c r="BZ182" s="82"/>
      <c r="CA182" s="82"/>
      <c r="CB182" s="82"/>
      <c r="CC182" s="82"/>
      <c r="CD182" s="82"/>
      <c r="CE182" s="82"/>
      <c r="CF182" s="82"/>
      <c r="CG182" s="82"/>
    </row>
    <row r="183" spans="52:85">
      <c r="AZ183" s="82"/>
      <c r="BA183" s="82"/>
      <c r="BB183" s="82"/>
      <c r="BC183" s="82"/>
      <c r="BD183" s="82"/>
      <c r="BE183" s="82"/>
      <c r="BF183" s="82"/>
      <c r="BG183" s="82"/>
      <c r="BH183" s="82"/>
      <c r="BI183" s="82"/>
      <c r="BJ183" s="82"/>
      <c r="BK183" s="82"/>
      <c r="BL183" s="216" t="s">
        <v>605</v>
      </c>
      <c r="BM183" s="82"/>
      <c r="BN183" s="82"/>
      <c r="BO183" s="82"/>
      <c r="BP183" s="82"/>
      <c r="BQ183" s="82"/>
      <c r="BR183" s="82"/>
      <c r="BS183" s="82"/>
      <c r="BT183" s="82"/>
      <c r="BU183" s="82"/>
      <c r="BV183" s="82"/>
      <c r="BW183" s="82"/>
      <c r="BX183" s="82"/>
      <c r="BY183" s="82"/>
      <c r="BZ183" s="82"/>
      <c r="CA183" s="82"/>
      <c r="CB183" s="82"/>
      <c r="CC183" s="82"/>
      <c r="CD183" s="82"/>
      <c r="CE183" s="82"/>
      <c r="CF183" s="82"/>
      <c r="CG183" s="82"/>
    </row>
    <row r="184" spans="52:85">
      <c r="AZ184" s="82"/>
      <c r="BA184" s="82"/>
      <c r="BB184" s="82"/>
      <c r="BC184" s="82"/>
      <c r="BD184" s="82"/>
      <c r="BE184" s="82"/>
      <c r="BF184" s="82"/>
      <c r="BG184" s="82"/>
      <c r="BH184" s="82"/>
      <c r="BI184" s="82"/>
      <c r="BJ184" s="82"/>
      <c r="BK184" s="82"/>
      <c r="BL184" s="216" t="s">
        <v>606</v>
      </c>
      <c r="BM184" s="82"/>
      <c r="BN184" s="82"/>
      <c r="BO184" s="82"/>
      <c r="BP184" s="82"/>
      <c r="BQ184" s="82"/>
      <c r="BR184" s="82"/>
      <c r="BS184" s="82"/>
      <c r="BT184" s="82"/>
      <c r="BU184" s="82"/>
      <c r="BV184" s="82"/>
      <c r="BW184" s="82"/>
      <c r="BX184" s="82"/>
      <c r="BY184" s="82"/>
      <c r="BZ184" s="82"/>
      <c r="CA184" s="82"/>
      <c r="CB184" s="82"/>
      <c r="CC184" s="82"/>
      <c r="CD184" s="82"/>
      <c r="CE184" s="82"/>
      <c r="CF184" s="82"/>
      <c r="CG184" s="82"/>
    </row>
    <row r="185" spans="52:85">
      <c r="AZ185" s="82"/>
      <c r="BA185" s="82"/>
      <c r="BB185" s="82"/>
      <c r="BC185" s="82"/>
      <c r="BD185" s="82"/>
      <c r="BE185" s="82"/>
      <c r="BF185" s="82"/>
      <c r="BG185" s="82"/>
      <c r="BH185" s="82"/>
      <c r="BI185" s="82"/>
      <c r="BJ185" s="82"/>
      <c r="BK185" s="82"/>
      <c r="BL185" s="216" t="s">
        <v>658</v>
      </c>
      <c r="BM185" s="82"/>
      <c r="BN185" s="82"/>
      <c r="BO185" s="82"/>
      <c r="BP185" s="82"/>
      <c r="BQ185" s="82"/>
      <c r="BR185" s="82"/>
      <c r="BS185" s="82"/>
      <c r="BT185" s="82"/>
      <c r="BU185" s="82"/>
      <c r="BV185" s="82"/>
      <c r="BW185" s="82"/>
      <c r="BX185" s="82"/>
      <c r="BY185" s="82"/>
      <c r="BZ185" s="82"/>
      <c r="CA185" s="82"/>
      <c r="CB185" s="82"/>
      <c r="CC185" s="82"/>
      <c r="CD185" s="82"/>
      <c r="CE185" s="82"/>
      <c r="CF185" s="82"/>
      <c r="CG185" s="82"/>
    </row>
    <row r="186" spans="52:85">
      <c r="AZ186" s="82"/>
      <c r="BA186" s="82"/>
      <c r="BB186" s="82"/>
      <c r="BC186" s="82"/>
      <c r="BD186" s="82"/>
      <c r="BE186" s="82"/>
      <c r="BF186" s="82"/>
      <c r="BG186" s="82"/>
      <c r="BH186" s="82"/>
      <c r="BI186" s="82"/>
      <c r="BJ186" s="82"/>
      <c r="BK186" s="82"/>
      <c r="BL186" s="216" t="s">
        <v>607</v>
      </c>
      <c r="BM186" s="82"/>
      <c r="BN186" s="82"/>
      <c r="BO186" s="82"/>
      <c r="BP186" s="82"/>
      <c r="BQ186" s="82"/>
      <c r="BR186" s="82"/>
      <c r="BS186" s="82"/>
      <c r="BT186" s="82"/>
      <c r="BU186" s="82"/>
      <c r="BV186" s="82"/>
      <c r="BW186" s="82"/>
      <c r="BX186" s="82"/>
      <c r="BY186" s="82"/>
      <c r="BZ186" s="82"/>
      <c r="CA186" s="82"/>
      <c r="CB186" s="82"/>
      <c r="CC186" s="82"/>
      <c r="CD186" s="82"/>
      <c r="CE186" s="82"/>
      <c r="CF186" s="82"/>
      <c r="CG186" s="82"/>
    </row>
    <row r="187" spans="52:85">
      <c r="AZ187" s="82"/>
      <c r="BA187" s="82"/>
      <c r="BB187" s="82"/>
      <c r="BC187" s="82"/>
      <c r="BD187" s="82"/>
      <c r="BE187" s="82"/>
      <c r="BF187" s="82"/>
      <c r="BG187" s="82"/>
      <c r="BH187" s="82"/>
      <c r="BI187" s="82"/>
      <c r="BJ187" s="82"/>
      <c r="BK187" s="82"/>
      <c r="BL187" s="216" t="s">
        <v>608</v>
      </c>
      <c r="BM187" s="82"/>
      <c r="BN187" s="82"/>
      <c r="BO187" s="82"/>
      <c r="BP187" s="82"/>
      <c r="BQ187" s="82"/>
      <c r="BR187" s="82"/>
      <c r="BS187" s="82"/>
      <c r="BT187" s="82"/>
      <c r="BU187" s="82"/>
      <c r="BV187" s="82"/>
      <c r="BW187" s="82"/>
      <c r="BX187" s="82"/>
      <c r="BY187" s="82"/>
      <c r="BZ187" s="82"/>
      <c r="CA187" s="82"/>
      <c r="CB187" s="82"/>
      <c r="CC187" s="82"/>
      <c r="CD187" s="82"/>
      <c r="CE187" s="82"/>
      <c r="CF187" s="82"/>
      <c r="CG187" s="82"/>
    </row>
    <row r="188" spans="52:85">
      <c r="AZ188" s="82"/>
      <c r="BA188" s="82"/>
      <c r="BB188" s="82"/>
      <c r="BC188" s="82"/>
      <c r="BD188" s="82"/>
      <c r="BE188" s="82"/>
      <c r="BF188" s="82"/>
      <c r="BG188" s="82"/>
      <c r="BH188" s="82"/>
      <c r="BI188" s="82"/>
      <c r="BJ188" s="82"/>
      <c r="BK188" s="82"/>
      <c r="BL188" s="217" t="s">
        <v>609</v>
      </c>
      <c r="BM188" s="82"/>
      <c r="BN188" s="82"/>
      <c r="BO188" s="82"/>
      <c r="BP188" s="82"/>
      <c r="BQ188" s="82"/>
      <c r="BR188" s="82"/>
      <c r="BS188" s="82"/>
      <c r="BT188" s="82"/>
      <c r="BU188" s="82"/>
      <c r="BV188" s="82"/>
      <c r="BW188" s="82"/>
      <c r="BX188" s="82"/>
      <c r="BY188" s="82"/>
      <c r="BZ188" s="82"/>
      <c r="CA188" s="82"/>
      <c r="CB188" s="82"/>
      <c r="CC188" s="82"/>
      <c r="CD188" s="82"/>
      <c r="CE188" s="82"/>
      <c r="CF188" s="82"/>
      <c r="CG188" s="82"/>
    </row>
    <row r="189" spans="52:85">
      <c r="AZ189" s="82"/>
      <c r="BA189" s="82"/>
      <c r="BB189" s="82"/>
      <c r="BC189" s="82"/>
      <c r="BD189" s="82"/>
      <c r="BE189" s="82"/>
      <c r="BF189" s="82"/>
      <c r="BG189" s="82"/>
      <c r="BH189" s="82"/>
      <c r="BI189" s="82"/>
      <c r="BJ189" s="82"/>
      <c r="BK189" s="82"/>
      <c r="BL189" s="216" t="s">
        <v>80</v>
      </c>
      <c r="BM189" s="82"/>
      <c r="BN189" s="82"/>
      <c r="BO189" s="82"/>
      <c r="BP189" s="82"/>
      <c r="BQ189" s="82"/>
      <c r="BR189" s="82"/>
      <c r="BS189" s="82"/>
      <c r="BT189" s="82"/>
      <c r="BU189" s="82"/>
      <c r="BV189" s="82"/>
      <c r="BW189" s="82"/>
      <c r="BX189" s="82"/>
      <c r="BY189" s="82"/>
      <c r="BZ189" s="82"/>
      <c r="CA189" s="82"/>
      <c r="CB189" s="82"/>
      <c r="CC189" s="82"/>
      <c r="CD189" s="82"/>
      <c r="CE189" s="82"/>
      <c r="CF189" s="82"/>
      <c r="CG189" s="82"/>
    </row>
    <row r="190" spans="52:85">
      <c r="AZ190" s="82"/>
      <c r="BA190" s="82"/>
      <c r="BB190" s="82"/>
      <c r="BC190" s="82"/>
      <c r="BD190" s="82"/>
      <c r="BE190" s="82"/>
      <c r="BF190" s="82"/>
      <c r="BG190" s="82"/>
      <c r="BH190" s="82"/>
      <c r="BI190" s="82"/>
      <c r="BJ190" s="82"/>
      <c r="BK190" s="82"/>
      <c r="BL190" s="217" t="s">
        <v>610</v>
      </c>
      <c r="BM190" s="82"/>
      <c r="BN190" s="82"/>
      <c r="BO190" s="82"/>
      <c r="BP190" s="82"/>
      <c r="BQ190" s="82"/>
      <c r="BR190" s="82"/>
      <c r="BS190" s="82"/>
      <c r="BT190" s="82"/>
      <c r="BU190" s="82"/>
      <c r="BV190" s="82"/>
      <c r="BW190" s="82"/>
      <c r="BX190" s="82"/>
      <c r="BY190" s="82"/>
      <c r="BZ190" s="82"/>
      <c r="CA190" s="82"/>
      <c r="CB190" s="82"/>
      <c r="CC190" s="82"/>
      <c r="CD190" s="82"/>
      <c r="CE190" s="82"/>
      <c r="CF190" s="82"/>
      <c r="CG190" s="82"/>
    </row>
    <row r="191" spans="52:85">
      <c r="AZ191" s="82"/>
      <c r="BA191" s="82"/>
      <c r="BB191" s="82"/>
      <c r="BC191" s="82"/>
      <c r="BD191" s="82"/>
      <c r="BE191" s="82"/>
      <c r="BF191" s="82"/>
      <c r="BG191" s="82"/>
      <c r="BH191" s="82"/>
      <c r="BI191" s="82"/>
      <c r="BJ191" s="82"/>
      <c r="BK191" s="82"/>
      <c r="BL191" s="216" t="s">
        <v>611</v>
      </c>
      <c r="BM191" s="82"/>
      <c r="BN191" s="82"/>
      <c r="BO191" s="82"/>
      <c r="BP191" s="82"/>
      <c r="BQ191" s="82"/>
      <c r="BR191" s="82"/>
      <c r="BS191" s="82"/>
      <c r="BT191" s="82"/>
      <c r="BU191" s="82"/>
      <c r="BV191" s="82"/>
      <c r="BW191" s="82"/>
      <c r="BX191" s="82"/>
      <c r="BY191" s="82"/>
      <c r="BZ191" s="82"/>
      <c r="CA191" s="82"/>
      <c r="CB191" s="82"/>
      <c r="CC191" s="82"/>
      <c r="CD191" s="82"/>
      <c r="CE191" s="82"/>
      <c r="CF191" s="82"/>
      <c r="CG191" s="82"/>
    </row>
    <row r="192" spans="52:85">
      <c r="AZ192" s="82"/>
      <c r="BA192" s="82"/>
      <c r="BB192" s="82"/>
      <c r="BC192" s="82"/>
      <c r="BD192" s="82"/>
      <c r="BE192" s="82"/>
      <c r="BF192" s="82"/>
      <c r="BG192" s="82"/>
      <c r="BH192" s="82"/>
      <c r="BI192" s="82"/>
      <c r="BJ192" s="82"/>
      <c r="BK192" s="82"/>
      <c r="BL192" s="216" t="s">
        <v>612</v>
      </c>
      <c r="BM192" s="82"/>
      <c r="BN192" s="82"/>
      <c r="BO192" s="82"/>
      <c r="BP192" s="82"/>
      <c r="BQ192" s="82"/>
      <c r="BR192" s="82"/>
      <c r="BS192" s="82"/>
      <c r="BT192" s="82"/>
      <c r="BU192" s="82"/>
      <c r="BV192" s="82"/>
      <c r="BW192" s="82"/>
      <c r="BX192" s="82"/>
      <c r="BY192" s="82"/>
      <c r="BZ192" s="82"/>
      <c r="CA192" s="82"/>
      <c r="CB192" s="82"/>
      <c r="CC192" s="82"/>
      <c r="CD192" s="82"/>
      <c r="CE192" s="82"/>
      <c r="CF192" s="82"/>
      <c r="CG192" s="82"/>
    </row>
    <row r="193" spans="52:85">
      <c r="AZ193" s="82"/>
      <c r="BA193" s="82"/>
      <c r="BB193" s="82"/>
      <c r="BC193" s="82"/>
      <c r="BD193" s="82"/>
      <c r="BE193" s="82"/>
      <c r="BF193" s="82"/>
      <c r="BG193" s="82"/>
      <c r="BH193" s="82"/>
      <c r="BI193" s="82"/>
      <c r="BJ193" s="82"/>
      <c r="BK193" s="82"/>
      <c r="BL193" s="216" t="s">
        <v>613</v>
      </c>
      <c r="BM193" s="82"/>
      <c r="BN193" s="82"/>
      <c r="BO193" s="82"/>
      <c r="BP193" s="82"/>
      <c r="BQ193" s="82"/>
      <c r="BR193" s="82"/>
      <c r="BS193" s="82"/>
      <c r="BT193" s="82"/>
      <c r="BU193" s="82"/>
      <c r="BV193" s="82"/>
      <c r="BW193" s="82"/>
      <c r="BX193" s="82"/>
      <c r="BY193" s="82"/>
      <c r="BZ193" s="82"/>
      <c r="CA193" s="82"/>
      <c r="CB193" s="82"/>
      <c r="CC193" s="82"/>
      <c r="CD193" s="82"/>
      <c r="CE193" s="82"/>
      <c r="CF193" s="82"/>
      <c r="CG193" s="82"/>
    </row>
    <row r="194" spans="52:85">
      <c r="AZ194" s="82"/>
      <c r="BA194" s="82"/>
      <c r="BB194" s="82"/>
      <c r="BC194" s="82"/>
      <c r="BD194" s="82"/>
      <c r="BE194" s="82"/>
      <c r="BF194" s="82"/>
      <c r="BG194" s="82"/>
      <c r="BH194" s="82"/>
      <c r="BI194" s="82"/>
      <c r="BJ194" s="82"/>
      <c r="BK194" s="82"/>
      <c r="BL194" s="216" t="s">
        <v>614</v>
      </c>
      <c r="BM194" s="82"/>
      <c r="BN194" s="82"/>
      <c r="BO194" s="82"/>
      <c r="BP194" s="82"/>
      <c r="BQ194" s="82"/>
      <c r="BR194" s="82"/>
      <c r="BS194" s="82"/>
      <c r="BT194" s="82"/>
      <c r="BU194" s="82"/>
      <c r="BV194" s="82"/>
      <c r="BW194" s="82"/>
      <c r="BX194" s="82"/>
      <c r="BY194" s="82"/>
      <c r="BZ194" s="82"/>
      <c r="CA194" s="82"/>
      <c r="CB194" s="82"/>
      <c r="CC194" s="82"/>
      <c r="CD194" s="82"/>
      <c r="CE194" s="82"/>
      <c r="CF194" s="82"/>
      <c r="CG194" s="82"/>
    </row>
    <row r="195" spans="52:85">
      <c r="AZ195" s="82"/>
      <c r="BA195" s="82"/>
      <c r="BB195" s="82"/>
      <c r="BC195" s="82"/>
      <c r="BD195" s="82"/>
      <c r="BE195" s="82"/>
      <c r="BF195" s="82"/>
      <c r="BG195" s="82"/>
      <c r="BH195" s="82"/>
      <c r="BI195" s="82"/>
      <c r="BJ195" s="82"/>
      <c r="BK195" s="82"/>
      <c r="BL195" s="216" t="s">
        <v>615</v>
      </c>
      <c r="BM195" s="82"/>
      <c r="BN195" s="82"/>
      <c r="BO195" s="82"/>
      <c r="BP195" s="82"/>
      <c r="BQ195" s="82"/>
      <c r="BR195" s="82"/>
      <c r="BS195" s="82"/>
      <c r="BT195" s="82"/>
      <c r="BU195" s="82"/>
      <c r="BV195" s="82"/>
      <c r="BW195" s="82"/>
      <c r="BX195" s="82"/>
      <c r="BY195" s="82"/>
      <c r="BZ195" s="82"/>
      <c r="CA195" s="82"/>
      <c r="CB195" s="82"/>
      <c r="CC195" s="82"/>
      <c r="CD195" s="82"/>
      <c r="CE195" s="82"/>
      <c r="CF195" s="82"/>
      <c r="CG195" s="82"/>
    </row>
    <row r="196" spans="52:85">
      <c r="AZ196" s="82"/>
      <c r="BA196" s="82"/>
      <c r="BB196" s="82"/>
      <c r="BC196" s="82"/>
      <c r="BD196" s="82"/>
      <c r="BE196" s="82"/>
      <c r="BF196" s="82"/>
      <c r="BG196" s="82"/>
      <c r="BH196" s="82"/>
      <c r="BI196" s="82"/>
      <c r="BJ196" s="82"/>
      <c r="BK196" s="82"/>
      <c r="BL196" s="216" t="s">
        <v>616</v>
      </c>
      <c r="BM196" s="82"/>
      <c r="BN196" s="82"/>
      <c r="BO196" s="82"/>
      <c r="BP196" s="82"/>
      <c r="BQ196" s="82"/>
      <c r="BR196" s="82"/>
      <c r="BS196" s="82"/>
      <c r="BT196" s="82"/>
      <c r="BU196" s="82"/>
      <c r="BV196" s="82"/>
      <c r="BW196" s="82"/>
      <c r="BX196" s="82"/>
      <c r="BY196" s="82"/>
      <c r="BZ196" s="82"/>
      <c r="CA196" s="82"/>
      <c r="CB196" s="82"/>
      <c r="CC196" s="82"/>
      <c r="CD196" s="82"/>
      <c r="CE196" s="82"/>
      <c r="CF196" s="82"/>
      <c r="CG196" s="82"/>
    </row>
    <row r="197" spans="52:85">
      <c r="AZ197" s="82"/>
      <c r="BA197" s="82"/>
      <c r="BB197" s="82"/>
      <c r="BC197" s="82"/>
      <c r="BD197" s="82"/>
      <c r="BE197" s="82"/>
      <c r="BF197" s="82"/>
      <c r="BG197" s="82"/>
      <c r="BH197" s="82"/>
      <c r="BI197" s="82"/>
      <c r="BJ197" s="82"/>
      <c r="BK197" s="82"/>
      <c r="BL197" s="216" t="s">
        <v>617</v>
      </c>
      <c r="BM197" s="82"/>
      <c r="BN197" s="82"/>
      <c r="BO197" s="82"/>
      <c r="BP197" s="82"/>
      <c r="BQ197" s="82"/>
      <c r="BR197" s="82"/>
      <c r="BS197" s="82"/>
      <c r="BT197" s="82"/>
      <c r="BU197" s="82"/>
      <c r="BV197" s="82"/>
      <c r="BW197" s="82"/>
      <c r="BX197" s="82"/>
      <c r="BY197" s="82"/>
      <c r="BZ197" s="82"/>
      <c r="CA197" s="82"/>
      <c r="CB197" s="82"/>
      <c r="CC197" s="82"/>
      <c r="CD197" s="82"/>
      <c r="CE197" s="82"/>
      <c r="CF197" s="82"/>
      <c r="CG197" s="82"/>
    </row>
    <row r="198" spans="52:85">
      <c r="AZ198" s="82"/>
      <c r="BA198" s="82"/>
      <c r="BB198" s="82"/>
      <c r="BC198" s="82"/>
      <c r="BD198" s="82"/>
      <c r="BE198" s="82"/>
      <c r="BF198" s="82"/>
      <c r="BG198" s="82"/>
      <c r="BH198" s="82"/>
      <c r="BI198" s="82"/>
      <c r="BJ198" s="82"/>
      <c r="BK198" s="82"/>
      <c r="BL198" s="217" t="s">
        <v>618</v>
      </c>
      <c r="BM198" s="82"/>
      <c r="BN198" s="82"/>
      <c r="BO198" s="82"/>
      <c r="BP198" s="82"/>
      <c r="BQ198" s="82"/>
      <c r="BR198" s="82"/>
      <c r="BS198" s="82"/>
      <c r="BT198" s="82"/>
      <c r="BU198" s="82"/>
      <c r="BV198" s="82"/>
      <c r="BW198" s="82"/>
      <c r="BX198" s="82"/>
      <c r="BY198" s="82"/>
      <c r="BZ198" s="82"/>
      <c r="CA198" s="82"/>
      <c r="CB198" s="82"/>
      <c r="CC198" s="82"/>
      <c r="CD198" s="82"/>
      <c r="CE198" s="82"/>
      <c r="CF198" s="82"/>
      <c r="CG198" s="82"/>
    </row>
    <row r="199" spans="52:85">
      <c r="AZ199" s="82"/>
      <c r="BA199" s="82"/>
      <c r="BB199" s="82"/>
      <c r="BC199" s="82"/>
      <c r="BD199" s="82"/>
      <c r="BE199" s="82"/>
      <c r="BF199" s="82"/>
      <c r="BG199" s="82"/>
      <c r="BH199" s="82"/>
      <c r="BI199" s="82"/>
      <c r="BJ199" s="82"/>
      <c r="BK199" s="82"/>
      <c r="BL199" s="216" t="s">
        <v>619</v>
      </c>
      <c r="BM199" s="82"/>
      <c r="BN199" s="82"/>
      <c r="BO199" s="82"/>
      <c r="BP199" s="82"/>
      <c r="BQ199" s="82"/>
      <c r="BR199" s="82"/>
      <c r="BS199" s="82"/>
      <c r="BT199" s="82"/>
      <c r="BU199" s="82"/>
      <c r="BV199" s="82"/>
      <c r="BW199" s="82"/>
      <c r="BX199" s="82"/>
      <c r="BY199" s="82"/>
      <c r="BZ199" s="82"/>
      <c r="CA199" s="82"/>
      <c r="CB199" s="82"/>
      <c r="CC199" s="82"/>
      <c r="CD199" s="82"/>
      <c r="CE199" s="82"/>
      <c r="CF199" s="82"/>
      <c r="CG199" s="82"/>
    </row>
    <row r="200" spans="52:85">
      <c r="AZ200" s="82"/>
      <c r="BA200" s="82"/>
      <c r="BB200" s="82"/>
      <c r="BC200" s="82"/>
      <c r="BD200" s="82"/>
      <c r="BE200" s="82"/>
      <c r="BF200" s="82"/>
      <c r="BG200" s="82"/>
      <c r="BH200" s="82"/>
      <c r="BI200" s="82"/>
      <c r="BJ200" s="82"/>
      <c r="BK200" s="82"/>
      <c r="BL200" s="216" t="s">
        <v>620</v>
      </c>
      <c r="BM200" s="82"/>
      <c r="BN200" s="82"/>
      <c r="BO200" s="82"/>
      <c r="BP200" s="82"/>
      <c r="BQ200" s="82"/>
      <c r="BR200" s="82"/>
      <c r="BS200" s="82"/>
      <c r="BT200" s="82"/>
      <c r="BU200" s="82"/>
      <c r="BV200" s="82"/>
      <c r="BW200" s="82"/>
      <c r="BX200" s="82"/>
      <c r="BY200" s="82"/>
      <c r="BZ200" s="82"/>
      <c r="CA200" s="82"/>
      <c r="CB200" s="82"/>
      <c r="CC200" s="82"/>
      <c r="CD200" s="82"/>
      <c r="CE200" s="82"/>
      <c r="CF200" s="82"/>
      <c r="CG200" s="82"/>
    </row>
    <row r="201" spans="52:85">
      <c r="AZ201" s="82"/>
      <c r="BA201" s="82"/>
      <c r="BB201" s="82"/>
      <c r="BC201" s="82"/>
      <c r="BD201" s="82"/>
      <c r="BE201" s="82"/>
      <c r="BF201" s="82"/>
      <c r="BG201" s="82"/>
      <c r="BH201" s="82"/>
      <c r="BI201" s="82"/>
      <c r="BJ201" s="82"/>
      <c r="BK201" s="82"/>
      <c r="BL201" s="216" t="s">
        <v>621</v>
      </c>
      <c r="BM201" s="82"/>
      <c r="BN201" s="82"/>
      <c r="BO201" s="82"/>
      <c r="BP201" s="82"/>
      <c r="BQ201" s="82"/>
      <c r="BR201" s="82"/>
      <c r="BS201" s="82"/>
      <c r="BT201" s="82"/>
      <c r="BU201" s="82"/>
      <c r="BV201" s="82"/>
      <c r="BW201" s="82"/>
      <c r="BX201" s="82"/>
      <c r="BY201" s="82"/>
      <c r="BZ201" s="82"/>
      <c r="CA201" s="82"/>
      <c r="CB201" s="82"/>
      <c r="CC201" s="82"/>
      <c r="CD201" s="82"/>
      <c r="CE201" s="82"/>
      <c r="CF201" s="82"/>
      <c r="CG201" s="82"/>
    </row>
    <row r="202" spans="52:85">
      <c r="AZ202" s="82"/>
      <c r="BA202" s="82"/>
      <c r="BB202" s="82"/>
      <c r="BC202" s="82"/>
      <c r="BD202" s="82"/>
      <c r="BE202" s="82"/>
      <c r="BF202" s="82"/>
      <c r="BG202" s="82"/>
      <c r="BH202" s="82"/>
      <c r="BI202" s="82"/>
      <c r="BJ202" s="82"/>
      <c r="BK202" s="82"/>
      <c r="BL202" s="216" t="s">
        <v>622</v>
      </c>
      <c r="BM202" s="82"/>
      <c r="BN202" s="82"/>
      <c r="BO202" s="82"/>
      <c r="BP202" s="82"/>
      <c r="BQ202" s="82"/>
      <c r="BR202" s="82"/>
      <c r="BS202" s="82"/>
      <c r="BT202" s="82"/>
      <c r="BU202" s="82"/>
      <c r="BV202" s="82"/>
      <c r="BW202" s="82"/>
      <c r="BX202" s="82"/>
      <c r="BY202" s="82"/>
      <c r="BZ202" s="82"/>
      <c r="CA202" s="82"/>
      <c r="CB202" s="82"/>
      <c r="CC202" s="82"/>
      <c r="CD202" s="82"/>
      <c r="CE202" s="82"/>
      <c r="CF202" s="82"/>
      <c r="CG202" s="82"/>
    </row>
    <row r="203" spans="52:85">
      <c r="AZ203" s="82"/>
      <c r="BA203" s="82"/>
      <c r="BB203" s="82"/>
      <c r="BC203" s="82"/>
      <c r="BD203" s="82"/>
      <c r="BE203" s="82"/>
      <c r="BF203" s="82"/>
      <c r="BG203" s="82"/>
      <c r="BH203" s="82"/>
      <c r="BI203" s="82"/>
      <c r="BJ203" s="82"/>
      <c r="BK203" s="82"/>
      <c r="BL203" s="216" t="s">
        <v>623</v>
      </c>
      <c r="BM203" s="82"/>
      <c r="BN203" s="82"/>
      <c r="BO203" s="82"/>
      <c r="BP203" s="82"/>
      <c r="BQ203" s="82"/>
      <c r="BR203" s="82"/>
      <c r="BS203" s="82"/>
      <c r="BT203" s="82"/>
      <c r="BU203" s="82"/>
      <c r="BV203" s="82"/>
      <c r="BW203" s="82"/>
      <c r="BX203" s="82"/>
      <c r="BY203" s="82"/>
      <c r="BZ203" s="82"/>
      <c r="CA203" s="82"/>
      <c r="CB203" s="82"/>
      <c r="CC203" s="82"/>
      <c r="CD203" s="82"/>
      <c r="CE203" s="82"/>
      <c r="CF203" s="82"/>
      <c r="CG203" s="82"/>
    </row>
    <row r="204" spans="52:85">
      <c r="AZ204" s="82"/>
      <c r="BA204" s="82"/>
      <c r="BB204" s="82"/>
      <c r="BC204" s="82"/>
      <c r="BD204" s="82"/>
      <c r="BE204" s="82"/>
      <c r="BF204" s="82"/>
      <c r="BG204" s="82"/>
      <c r="BH204" s="82"/>
      <c r="BI204" s="82"/>
      <c r="BJ204" s="82"/>
      <c r="BK204" s="82"/>
      <c r="BL204" s="216" t="s">
        <v>624</v>
      </c>
      <c r="BM204" s="82"/>
      <c r="BN204" s="82"/>
      <c r="BO204" s="82"/>
      <c r="BP204" s="82"/>
      <c r="BQ204" s="82"/>
      <c r="BR204" s="82"/>
      <c r="BS204" s="82"/>
      <c r="BT204" s="82"/>
      <c r="BU204" s="82"/>
      <c r="BV204" s="82"/>
      <c r="BW204" s="82"/>
      <c r="BX204" s="82"/>
      <c r="BY204" s="82"/>
      <c r="BZ204" s="82"/>
      <c r="CA204" s="82"/>
      <c r="CB204" s="82"/>
      <c r="CC204" s="82"/>
      <c r="CD204" s="82"/>
      <c r="CE204" s="82"/>
      <c r="CF204" s="82"/>
      <c r="CG204" s="82"/>
    </row>
    <row r="205" spans="52:85">
      <c r="AZ205" s="82"/>
      <c r="BA205" s="82"/>
      <c r="BB205" s="82"/>
      <c r="BC205" s="82"/>
      <c r="BD205" s="82"/>
      <c r="BE205" s="82"/>
      <c r="BF205" s="82"/>
      <c r="BG205" s="82"/>
      <c r="BH205" s="82"/>
      <c r="BI205" s="82"/>
      <c r="BJ205" s="82"/>
      <c r="BK205" s="82"/>
      <c r="BL205" s="216" t="s">
        <v>625</v>
      </c>
      <c r="BM205" s="82"/>
      <c r="BN205" s="82"/>
      <c r="BO205" s="82"/>
      <c r="BP205" s="82"/>
      <c r="BQ205" s="82"/>
      <c r="BR205" s="82"/>
      <c r="BS205" s="82"/>
      <c r="BT205" s="82"/>
      <c r="BU205" s="82"/>
      <c r="BV205" s="82"/>
      <c r="BW205" s="82"/>
      <c r="BX205" s="82"/>
      <c r="BY205" s="82"/>
      <c r="BZ205" s="82"/>
      <c r="CA205" s="82"/>
      <c r="CB205" s="82"/>
      <c r="CC205" s="82"/>
      <c r="CD205" s="82"/>
      <c r="CE205" s="82"/>
      <c r="CF205" s="82"/>
      <c r="CG205" s="82"/>
    </row>
    <row r="206" spans="52:85">
      <c r="AZ206" s="82"/>
      <c r="BA206" s="82"/>
      <c r="BB206" s="82"/>
      <c r="BC206" s="82"/>
      <c r="BD206" s="82"/>
      <c r="BE206" s="82"/>
      <c r="BF206" s="82"/>
      <c r="BG206" s="82"/>
      <c r="BH206" s="82"/>
      <c r="BI206" s="82"/>
      <c r="BJ206" s="82"/>
      <c r="BK206" s="82"/>
      <c r="BL206" s="216" t="s">
        <v>626</v>
      </c>
      <c r="BM206" s="82"/>
      <c r="BN206" s="82"/>
      <c r="BO206" s="82"/>
      <c r="BP206" s="82"/>
      <c r="BQ206" s="82"/>
      <c r="BR206" s="82"/>
      <c r="BS206" s="82"/>
      <c r="BT206" s="82"/>
      <c r="BU206" s="82"/>
      <c r="BV206" s="82"/>
      <c r="BW206" s="82"/>
      <c r="BX206" s="82"/>
      <c r="BY206" s="82"/>
      <c r="BZ206" s="82"/>
      <c r="CA206" s="82"/>
      <c r="CB206" s="82"/>
      <c r="CC206" s="82"/>
      <c r="CD206" s="82"/>
      <c r="CE206" s="82"/>
      <c r="CF206" s="82"/>
      <c r="CG206" s="82"/>
    </row>
    <row r="207" spans="52:85">
      <c r="AZ207" s="82"/>
      <c r="BA207" s="82"/>
      <c r="BB207" s="82"/>
      <c r="BC207" s="82"/>
      <c r="BD207" s="82"/>
      <c r="BE207" s="82"/>
      <c r="BF207" s="82"/>
      <c r="BG207" s="82"/>
      <c r="BH207" s="82"/>
      <c r="BI207" s="82"/>
      <c r="BJ207" s="82"/>
      <c r="BK207" s="82"/>
      <c r="BL207" s="216" t="s">
        <v>627</v>
      </c>
      <c r="BM207" s="82"/>
      <c r="BN207" s="82"/>
      <c r="BO207" s="82"/>
      <c r="BP207" s="82"/>
      <c r="BQ207" s="82"/>
      <c r="BR207" s="82"/>
      <c r="BS207" s="82"/>
      <c r="BT207" s="82"/>
      <c r="BU207" s="82"/>
      <c r="BV207" s="82"/>
      <c r="BW207" s="82"/>
      <c r="BX207" s="82"/>
      <c r="BY207" s="82"/>
      <c r="BZ207" s="82"/>
      <c r="CA207" s="82"/>
      <c r="CB207" s="82"/>
      <c r="CC207" s="82"/>
      <c r="CD207" s="82"/>
      <c r="CE207" s="82"/>
      <c r="CF207" s="82"/>
      <c r="CG207" s="82"/>
    </row>
    <row r="208" spans="52:85">
      <c r="AZ208" s="82"/>
      <c r="BA208" s="82"/>
      <c r="BB208" s="82"/>
      <c r="BC208" s="82"/>
      <c r="BD208" s="82"/>
      <c r="BE208" s="82"/>
      <c r="BF208" s="82"/>
      <c r="BG208" s="82"/>
      <c r="BH208" s="82"/>
      <c r="BI208" s="82"/>
      <c r="BJ208" s="82"/>
      <c r="BK208" s="82"/>
      <c r="BL208" s="216" t="s">
        <v>628</v>
      </c>
      <c r="BM208" s="82"/>
      <c r="BN208" s="82"/>
      <c r="BO208" s="82"/>
      <c r="BP208" s="82"/>
      <c r="BQ208" s="82"/>
      <c r="BR208" s="82"/>
      <c r="BS208" s="82"/>
      <c r="BT208" s="82"/>
      <c r="BU208" s="82"/>
      <c r="BV208" s="82"/>
      <c r="BW208" s="82"/>
      <c r="BX208" s="82"/>
      <c r="BY208" s="82"/>
      <c r="BZ208" s="82"/>
      <c r="CA208" s="82"/>
      <c r="CB208" s="82"/>
      <c r="CC208" s="82"/>
      <c r="CD208" s="82"/>
      <c r="CE208" s="82"/>
      <c r="CF208" s="82"/>
      <c r="CG208" s="82"/>
    </row>
    <row r="209" spans="52:85">
      <c r="AZ209" s="82"/>
      <c r="BA209" s="82"/>
      <c r="BB209" s="82"/>
      <c r="BC209" s="82"/>
      <c r="BD209" s="82"/>
      <c r="BE209" s="82"/>
      <c r="BF209" s="82"/>
      <c r="BG209" s="82"/>
      <c r="BH209" s="82"/>
      <c r="BI209" s="82"/>
      <c r="BJ209" s="82"/>
      <c r="BK209" s="82"/>
      <c r="BL209" s="216" t="s">
        <v>629</v>
      </c>
      <c r="BM209" s="82"/>
      <c r="BN209" s="82"/>
      <c r="BO209" s="82"/>
      <c r="BP209" s="82"/>
      <c r="BQ209" s="82"/>
      <c r="BR209" s="82"/>
      <c r="BS209" s="82"/>
      <c r="BT209" s="82"/>
      <c r="BU209" s="82"/>
      <c r="BV209" s="82"/>
      <c r="BW209" s="82"/>
      <c r="BX209" s="82"/>
      <c r="BY209" s="82"/>
      <c r="BZ209" s="82"/>
      <c r="CA209" s="82"/>
      <c r="CB209" s="82"/>
      <c r="CC209" s="82"/>
      <c r="CD209" s="82"/>
      <c r="CE209" s="82"/>
      <c r="CF209" s="82"/>
      <c r="CG209" s="82"/>
    </row>
    <row r="210" spans="52:85">
      <c r="AZ210" s="82"/>
      <c r="BA210" s="82"/>
      <c r="BB210" s="82"/>
      <c r="BC210" s="82"/>
      <c r="BD210" s="82"/>
      <c r="BE210" s="82"/>
      <c r="BF210" s="82"/>
      <c r="BG210" s="82"/>
      <c r="BH210" s="82"/>
      <c r="BI210" s="82"/>
      <c r="BJ210" s="82"/>
      <c r="BK210" s="82"/>
      <c r="BL210" s="216" t="s">
        <v>630</v>
      </c>
      <c r="BM210" s="82"/>
      <c r="BN210" s="82"/>
      <c r="BO210" s="82"/>
      <c r="BP210" s="82"/>
      <c r="BQ210" s="82"/>
      <c r="BR210" s="82"/>
      <c r="BS210" s="82"/>
      <c r="BT210" s="82"/>
      <c r="BU210" s="82"/>
      <c r="BV210" s="82"/>
      <c r="BW210" s="82"/>
      <c r="BX210" s="82"/>
      <c r="BY210" s="82"/>
      <c r="BZ210" s="82"/>
      <c r="CA210" s="82"/>
      <c r="CB210" s="82"/>
      <c r="CC210" s="82"/>
      <c r="CD210" s="82"/>
      <c r="CE210" s="82"/>
      <c r="CF210" s="82"/>
      <c r="CG210" s="82"/>
    </row>
    <row r="211" spans="52:85">
      <c r="AZ211" s="82"/>
      <c r="BA211" s="82"/>
      <c r="BB211" s="82"/>
      <c r="BC211" s="82"/>
      <c r="BD211" s="82"/>
      <c r="BE211" s="82"/>
      <c r="BF211" s="82"/>
      <c r="BG211" s="82"/>
      <c r="BH211" s="82"/>
      <c r="BI211" s="82"/>
      <c r="BJ211" s="82"/>
      <c r="BK211" s="82"/>
      <c r="BL211" s="216" t="s">
        <v>631</v>
      </c>
      <c r="BM211" s="82"/>
      <c r="BN211" s="82"/>
      <c r="BO211" s="82"/>
      <c r="BP211" s="82"/>
      <c r="BQ211" s="82"/>
      <c r="BR211" s="82"/>
      <c r="BS211" s="82"/>
      <c r="BT211" s="82"/>
      <c r="BU211" s="82"/>
      <c r="BV211" s="82"/>
      <c r="BW211" s="82"/>
      <c r="BX211" s="82"/>
      <c r="BY211" s="82"/>
      <c r="BZ211" s="82"/>
      <c r="CA211" s="82"/>
      <c r="CB211" s="82"/>
      <c r="CC211" s="82"/>
      <c r="CD211" s="82"/>
      <c r="CE211" s="82"/>
      <c r="CF211" s="82"/>
      <c r="CG211" s="82"/>
    </row>
    <row r="212" spans="52:85">
      <c r="AZ212" s="82"/>
      <c r="BA212" s="82"/>
      <c r="BB212" s="82"/>
      <c r="BC212" s="82"/>
      <c r="BD212" s="82"/>
      <c r="BE212" s="82"/>
      <c r="BF212" s="82"/>
      <c r="BG212" s="82"/>
      <c r="BH212" s="82"/>
      <c r="BI212" s="82"/>
      <c r="BJ212" s="82"/>
      <c r="BK212" s="82"/>
      <c r="BL212" s="216" t="s">
        <v>659</v>
      </c>
      <c r="BM212" s="82"/>
      <c r="BN212" s="82"/>
      <c r="BO212" s="82"/>
      <c r="BP212" s="82"/>
      <c r="BQ212" s="82"/>
      <c r="BR212" s="82"/>
      <c r="BS212" s="82"/>
      <c r="BT212" s="82"/>
      <c r="BU212" s="82"/>
      <c r="BV212" s="82"/>
      <c r="BW212" s="82"/>
      <c r="BX212" s="82"/>
      <c r="BY212" s="82"/>
      <c r="BZ212" s="82"/>
      <c r="CA212" s="82"/>
      <c r="CB212" s="82"/>
      <c r="CC212" s="82"/>
      <c r="CD212" s="82"/>
      <c r="CE212" s="82"/>
      <c r="CF212" s="82"/>
      <c r="CG212" s="82"/>
    </row>
    <row r="213" spans="52:85">
      <c r="AZ213" s="82"/>
      <c r="BA213" s="82"/>
      <c r="BB213" s="82"/>
      <c r="BC213" s="82"/>
      <c r="BD213" s="82"/>
      <c r="BE213" s="82"/>
      <c r="BF213" s="82"/>
      <c r="BG213" s="82"/>
      <c r="BH213" s="82"/>
      <c r="BI213" s="82"/>
      <c r="BJ213" s="82"/>
      <c r="BK213" s="82"/>
      <c r="BL213" s="216" t="s">
        <v>632</v>
      </c>
      <c r="BM213" s="82"/>
      <c r="BN213" s="82"/>
      <c r="BO213" s="82"/>
      <c r="BP213" s="82"/>
      <c r="BQ213" s="82"/>
      <c r="BR213" s="82"/>
      <c r="BS213" s="82"/>
      <c r="BT213" s="82"/>
      <c r="BU213" s="82"/>
      <c r="BV213" s="82"/>
      <c r="BW213" s="82"/>
      <c r="BX213" s="82"/>
      <c r="BY213" s="82"/>
      <c r="BZ213" s="82"/>
      <c r="CA213" s="82"/>
      <c r="CB213" s="82"/>
      <c r="CC213" s="82"/>
      <c r="CD213" s="82"/>
      <c r="CE213" s="82"/>
      <c r="CF213" s="82"/>
      <c r="CG213" s="82"/>
    </row>
    <row r="214" spans="52:85">
      <c r="AZ214" s="82"/>
      <c r="BA214" s="82"/>
      <c r="BB214" s="82"/>
      <c r="BC214" s="82"/>
      <c r="BD214" s="82"/>
      <c r="BE214" s="82"/>
      <c r="BF214" s="82"/>
      <c r="BG214" s="82"/>
      <c r="BH214" s="82"/>
      <c r="BI214" s="82"/>
      <c r="BJ214" s="82"/>
      <c r="BK214" s="82"/>
      <c r="BL214" s="216" t="s">
        <v>633</v>
      </c>
      <c r="BM214" s="82"/>
      <c r="BN214" s="82"/>
      <c r="BO214" s="82"/>
      <c r="BP214" s="82"/>
      <c r="BQ214" s="82"/>
      <c r="BR214" s="82"/>
      <c r="BS214" s="82"/>
      <c r="BT214" s="82"/>
      <c r="BU214" s="82"/>
      <c r="BV214" s="82"/>
      <c r="BW214" s="82"/>
      <c r="BX214" s="82"/>
      <c r="BY214" s="82"/>
      <c r="BZ214" s="82"/>
      <c r="CA214" s="82"/>
      <c r="CB214" s="82"/>
      <c r="CC214" s="82"/>
      <c r="CD214" s="82"/>
      <c r="CE214" s="82"/>
      <c r="CF214" s="82"/>
      <c r="CG214" s="82"/>
    </row>
    <row r="215" spans="52:85">
      <c r="AZ215" s="82"/>
      <c r="BA215" s="82"/>
      <c r="BB215" s="82"/>
      <c r="BC215" s="82"/>
      <c r="BD215" s="82"/>
      <c r="BE215" s="82"/>
      <c r="BF215" s="82"/>
      <c r="BG215" s="82"/>
      <c r="BH215" s="82"/>
      <c r="BI215" s="82"/>
      <c r="BJ215" s="82"/>
      <c r="BK215" s="82"/>
      <c r="BL215" s="216" t="s">
        <v>634</v>
      </c>
      <c r="BM215" s="82"/>
      <c r="BN215" s="82"/>
      <c r="BO215" s="82"/>
      <c r="BP215" s="82"/>
      <c r="BQ215" s="82"/>
      <c r="BR215" s="82"/>
      <c r="BS215" s="82"/>
      <c r="BT215" s="82"/>
      <c r="BU215" s="82"/>
      <c r="BV215" s="82"/>
      <c r="BW215" s="82"/>
      <c r="BX215" s="82"/>
      <c r="BY215" s="82"/>
      <c r="BZ215" s="82"/>
      <c r="CA215" s="82"/>
      <c r="CB215" s="82"/>
      <c r="CC215" s="82"/>
      <c r="CD215" s="82"/>
      <c r="CE215" s="82"/>
      <c r="CF215" s="82"/>
      <c r="CG215" s="82"/>
    </row>
    <row r="216" spans="52:85">
      <c r="AZ216" s="82"/>
      <c r="BA216" s="82"/>
      <c r="BB216" s="82"/>
      <c r="BC216" s="82"/>
      <c r="BD216" s="82"/>
      <c r="BE216" s="82"/>
      <c r="BF216" s="82"/>
      <c r="BG216" s="82"/>
      <c r="BH216" s="82"/>
      <c r="BI216" s="82"/>
      <c r="BJ216" s="82"/>
      <c r="BK216" s="82"/>
      <c r="BL216" s="216" t="s">
        <v>660</v>
      </c>
      <c r="BM216" s="82"/>
      <c r="BN216" s="82"/>
      <c r="BO216" s="82"/>
      <c r="BP216" s="82"/>
      <c r="BQ216" s="82"/>
      <c r="BR216" s="82"/>
      <c r="BS216" s="82"/>
      <c r="BT216" s="82"/>
      <c r="BU216" s="82"/>
      <c r="BV216" s="82"/>
      <c r="BW216" s="82"/>
      <c r="BX216" s="82"/>
      <c r="BY216" s="82"/>
      <c r="BZ216" s="82"/>
      <c r="CA216" s="82"/>
      <c r="CB216" s="82"/>
      <c r="CC216" s="82"/>
      <c r="CD216" s="82"/>
      <c r="CE216" s="82"/>
      <c r="CF216" s="82"/>
      <c r="CG216" s="82"/>
    </row>
    <row r="217" spans="52:85">
      <c r="AZ217" s="82"/>
      <c r="BA217" s="82"/>
      <c r="BB217" s="82"/>
      <c r="BC217" s="82"/>
      <c r="BD217" s="82"/>
      <c r="BE217" s="82"/>
      <c r="BF217" s="82"/>
      <c r="BG217" s="82"/>
      <c r="BH217" s="82"/>
      <c r="BI217" s="82"/>
      <c r="BJ217" s="82"/>
      <c r="BK217" s="82"/>
      <c r="BL217" s="217" t="s">
        <v>635</v>
      </c>
      <c r="BM217" s="82"/>
      <c r="BN217" s="82"/>
      <c r="BO217" s="82"/>
      <c r="BP217" s="82"/>
      <c r="BQ217" s="82"/>
      <c r="BR217" s="82"/>
      <c r="BS217" s="82"/>
      <c r="BT217" s="82"/>
      <c r="BU217" s="82"/>
      <c r="BV217" s="82"/>
      <c r="BW217" s="82"/>
      <c r="BX217" s="82"/>
      <c r="BY217" s="82"/>
      <c r="BZ217" s="82"/>
      <c r="CA217" s="82"/>
      <c r="CB217" s="82"/>
      <c r="CC217" s="82"/>
      <c r="CD217" s="82"/>
      <c r="CE217" s="82"/>
      <c r="CF217" s="82"/>
      <c r="CG217" s="82"/>
    </row>
    <row r="218" spans="52:85">
      <c r="AZ218" s="82"/>
      <c r="BA218" s="82"/>
      <c r="BB218" s="82"/>
      <c r="BC218" s="82"/>
      <c r="BD218" s="82"/>
      <c r="BE218" s="82"/>
      <c r="BF218" s="82"/>
      <c r="BG218" s="82"/>
      <c r="BH218" s="82"/>
      <c r="BI218" s="82"/>
      <c r="BJ218" s="82"/>
      <c r="BK218" s="82"/>
      <c r="BL218" s="216" t="s">
        <v>636</v>
      </c>
      <c r="BM218" s="82"/>
      <c r="BN218" s="82"/>
      <c r="BO218" s="82"/>
      <c r="BP218" s="82"/>
      <c r="BQ218" s="82"/>
      <c r="BR218" s="82"/>
      <c r="BS218" s="82"/>
      <c r="BT218" s="82"/>
      <c r="BU218" s="82"/>
      <c r="BV218" s="82"/>
      <c r="BW218" s="82"/>
      <c r="BX218" s="82"/>
      <c r="BY218" s="82"/>
      <c r="BZ218" s="82"/>
      <c r="CA218" s="82"/>
      <c r="CB218" s="82"/>
      <c r="CC218" s="82"/>
      <c r="CD218" s="82"/>
      <c r="CE218" s="82"/>
      <c r="CF218" s="82"/>
      <c r="CG218" s="82"/>
    </row>
    <row r="219" spans="52:85">
      <c r="AZ219" s="82"/>
      <c r="BA219" s="82"/>
      <c r="BB219" s="82"/>
      <c r="BC219" s="82"/>
      <c r="BD219" s="82"/>
      <c r="BE219" s="82"/>
      <c r="BF219" s="82"/>
      <c r="BG219" s="82"/>
      <c r="BH219" s="82"/>
      <c r="BI219" s="82"/>
      <c r="BJ219" s="82"/>
      <c r="BK219" s="82"/>
      <c r="BL219" s="216" t="s">
        <v>637</v>
      </c>
      <c r="BM219" s="82"/>
      <c r="BN219" s="82"/>
      <c r="BO219" s="82"/>
      <c r="BP219" s="82"/>
      <c r="BQ219" s="82"/>
      <c r="BR219" s="82"/>
      <c r="BS219" s="82"/>
      <c r="BT219" s="82"/>
      <c r="BU219" s="82"/>
      <c r="BV219" s="82"/>
      <c r="BW219" s="82"/>
      <c r="BX219" s="82"/>
      <c r="BY219" s="82"/>
      <c r="BZ219" s="82"/>
      <c r="CA219" s="82"/>
      <c r="CB219" s="82"/>
      <c r="CC219" s="82"/>
      <c r="CD219" s="82"/>
      <c r="CE219" s="82"/>
      <c r="CF219" s="82"/>
      <c r="CG219" s="82"/>
    </row>
    <row r="220" spans="52:85">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row>
    <row r="221" spans="52:85">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row>
    <row r="222" spans="52:85">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row>
    <row r="223" spans="52:85">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row>
    <row r="224" spans="52:85">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row>
    <row r="225" spans="52:85">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row>
    <row r="226" spans="52:85">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row>
  </sheetData>
  <dataValidations count="3">
    <dataValidation type="list" allowBlank="1" showInputMessage="1" showErrorMessage="1" sqref="A4:A40">
      <formula1>$BA$2:$BA$145</formula1>
    </dataValidation>
    <dataValidation type="list" allowBlank="1" showInputMessage="1" showErrorMessage="1" sqref="E4:E40">
      <formula1>$BC$163:$BC$166</formula1>
    </dataValidation>
    <dataValidation type="list" allowBlank="1" showInputMessage="1" showErrorMessage="1" sqref="B4:B40">
      <formula1>$BY$2:$BY$138</formula1>
    </dataValidation>
  </dataValidations>
  <pageMargins left="0.70866141732283472" right="0.70866141732283472" top="0.78740157480314965" bottom="0.78740157480314965" header="0.51181102362204722" footer="0.51181102362204722"/>
  <pageSetup paperSize="9" scale="76" firstPageNumber="0" orientation="landscape" horizontalDpi="300" verticalDpi="300"/>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[6]Custom_lists!#REF!</xm:f>
          </x14:formula1>
          <xm:sqref>E4:E14 E17:E23 A4:B40</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pageSetUpPr fitToPage="1"/>
  </sheetPr>
  <dimension ref="A1:CH200"/>
  <sheetViews>
    <sheetView zoomScaleSheetLayoutView="100" workbookViewId="0">
      <selection activeCell="F25" sqref="F25"/>
    </sheetView>
  </sheetViews>
  <sheetFormatPr defaultColWidth="11.42578125" defaultRowHeight="12.75"/>
  <cols>
    <col min="1" max="1" width="7.7109375" style="82" customWidth="1"/>
    <col min="2" max="2" width="28.7109375" style="82" customWidth="1"/>
    <col min="3" max="3" width="15.85546875" style="82" customWidth="1"/>
    <col min="4" max="4" width="15.140625" style="82" customWidth="1"/>
    <col min="5" max="6" width="14.7109375" style="82" customWidth="1"/>
    <col min="7" max="7" width="14.85546875" style="82" customWidth="1"/>
    <col min="8" max="8" width="17.7109375" style="82" customWidth="1"/>
    <col min="9" max="10" width="11.42578125" style="82" customWidth="1"/>
    <col min="11" max="11" width="18.85546875" style="82" customWidth="1"/>
    <col min="12" max="12" width="11.42578125" customWidth="1"/>
    <col min="13" max="13" width="12.28515625" customWidth="1"/>
    <col min="14" max="52" width="11.42578125" customWidth="1"/>
  </cols>
  <sheetData>
    <row r="1" spans="1:86" ht="21" customHeight="1" thickBot="1">
      <c r="A1" s="49" t="s">
        <v>181</v>
      </c>
      <c r="B1" s="49"/>
      <c r="C1" s="49"/>
      <c r="D1" s="49"/>
      <c r="E1" s="49"/>
      <c r="F1" s="49"/>
      <c r="G1"/>
      <c r="H1"/>
      <c r="I1"/>
      <c r="J1"/>
      <c r="K1" s="189" t="s">
        <v>0</v>
      </c>
      <c r="L1" s="894" t="s">
        <v>1296</v>
      </c>
      <c r="M1" s="895"/>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25.35" customHeight="1" thickBot="1">
      <c r="A2" s="228" t="s">
        <v>403</v>
      </c>
      <c r="C2" s="384"/>
      <c r="D2" s="384"/>
      <c r="E2" s="49"/>
      <c r="F2" s="49"/>
      <c r="G2" s="37"/>
      <c r="H2" s="37"/>
      <c r="I2" s="37"/>
      <c r="J2" s="37"/>
      <c r="K2" s="385" t="s">
        <v>250</v>
      </c>
      <c r="L2" s="897">
        <v>2015</v>
      </c>
      <c r="M2" s="898"/>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s="320" customFormat="1" ht="64.5" thickBot="1">
      <c r="A3" s="113" t="s">
        <v>1</v>
      </c>
      <c r="B3" s="383" t="s">
        <v>264</v>
      </c>
      <c r="C3" s="386" t="s">
        <v>205</v>
      </c>
      <c r="D3" s="387" t="s">
        <v>182</v>
      </c>
      <c r="E3" s="388" t="s">
        <v>174</v>
      </c>
      <c r="F3" s="387" t="s">
        <v>262</v>
      </c>
      <c r="G3" s="387" t="s">
        <v>263</v>
      </c>
      <c r="H3" s="388" t="s">
        <v>260</v>
      </c>
      <c r="I3" s="388" t="s">
        <v>184</v>
      </c>
      <c r="J3" s="388" t="s">
        <v>273</v>
      </c>
      <c r="K3" s="389" t="s">
        <v>176</v>
      </c>
      <c r="L3" s="390" t="s">
        <v>253</v>
      </c>
      <c r="M3" s="391" t="s">
        <v>302</v>
      </c>
      <c r="BA3" s="215" t="s">
        <v>337</v>
      </c>
      <c r="BB3" s="215" t="s">
        <v>338</v>
      </c>
      <c r="BC3" s="299"/>
      <c r="BD3" s="299" t="s">
        <v>219</v>
      </c>
      <c r="BE3" s="316"/>
      <c r="BF3" s="316"/>
      <c r="BG3" s="299"/>
      <c r="BH3" s="299" t="s">
        <v>459</v>
      </c>
      <c r="BI3" s="299"/>
      <c r="BJ3" s="299"/>
      <c r="BK3" s="299"/>
      <c r="BL3" s="299"/>
      <c r="BM3" s="318" t="s">
        <v>471</v>
      </c>
      <c r="BN3" s="299"/>
      <c r="BO3" s="299" t="s">
        <v>119</v>
      </c>
      <c r="BP3" s="299"/>
      <c r="BQ3" s="299"/>
      <c r="BR3" s="299"/>
      <c r="BS3" s="299"/>
      <c r="BT3" s="299"/>
      <c r="BU3" s="299" t="s">
        <v>702</v>
      </c>
      <c r="BV3" s="299"/>
      <c r="BW3" s="299"/>
      <c r="BX3" s="299"/>
      <c r="BY3" s="299"/>
      <c r="BZ3" s="299" t="s">
        <v>727</v>
      </c>
      <c r="CA3" s="299"/>
      <c r="CB3" s="299"/>
      <c r="CC3" s="299" t="s">
        <v>268</v>
      </c>
      <c r="CD3" s="299"/>
      <c r="CE3" s="299"/>
      <c r="CF3" s="299"/>
      <c r="CG3" s="299"/>
      <c r="CH3" s="299"/>
    </row>
    <row r="4" spans="1:86" s="299" customFormat="1" ht="25.5">
      <c r="A4" s="685" t="s">
        <v>358</v>
      </c>
      <c r="B4" s="684" t="s">
        <v>185</v>
      </c>
      <c r="C4" s="683">
        <v>2013</v>
      </c>
      <c r="D4" s="682">
        <v>86</v>
      </c>
      <c r="E4" s="681">
        <v>86</v>
      </c>
      <c r="F4" s="678">
        <v>15</v>
      </c>
      <c r="G4" s="677">
        <f>F4/E4</f>
        <v>0.1744186046511628</v>
      </c>
      <c r="H4" s="676" t="s">
        <v>454</v>
      </c>
      <c r="I4" s="711">
        <v>3</v>
      </c>
      <c r="J4" s="697">
        <f>I4/E4</f>
        <v>3.4883720930232558E-2</v>
      </c>
      <c r="K4" s="697">
        <f>I4/F4</f>
        <v>0.2</v>
      </c>
      <c r="L4" s="746"/>
      <c r="M4" s="746"/>
      <c r="BA4" s="215" t="s">
        <v>339</v>
      </c>
      <c r="BB4" s="215" t="s">
        <v>340</v>
      </c>
      <c r="BD4" s="299" t="s">
        <v>429</v>
      </c>
      <c r="BE4" s="316"/>
      <c r="BF4" s="316"/>
      <c r="BH4" s="299" t="s">
        <v>464</v>
      </c>
      <c r="BM4" s="318" t="s">
        <v>472</v>
      </c>
      <c r="BO4" s="299" t="s">
        <v>123</v>
      </c>
      <c r="BU4" s="299" t="s">
        <v>703</v>
      </c>
      <c r="BZ4" s="299" t="s">
        <v>54</v>
      </c>
      <c r="CC4" s="299" t="s">
        <v>269</v>
      </c>
    </row>
    <row r="5" spans="1:86" s="299" customFormat="1" ht="25.5">
      <c r="A5" s="685" t="s">
        <v>358</v>
      </c>
      <c r="B5" s="684" t="s">
        <v>186</v>
      </c>
      <c r="C5" s="674">
        <v>2013</v>
      </c>
      <c r="D5" s="710">
        <v>57</v>
      </c>
      <c r="E5" s="704">
        <v>57</v>
      </c>
      <c r="F5" s="709">
        <v>12</v>
      </c>
      <c r="G5" s="713">
        <f>F4/E4</f>
        <v>0.1744186046511628</v>
      </c>
      <c r="H5" s="716" t="s">
        <v>454</v>
      </c>
      <c r="I5" s="705">
        <v>14</v>
      </c>
      <c r="J5" s="715">
        <f t="shared" ref="J5:J6" si="0">I5/E5</f>
        <v>0.24561403508771928</v>
      </c>
      <c r="K5" s="715">
        <f t="shared" ref="K5:K6" si="1">I5/F5</f>
        <v>1.1666666666666667</v>
      </c>
      <c r="L5" s="721"/>
      <c r="M5" s="746"/>
      <c r="BA5" s="215" t="s">
        <v>343</v>
      </c>
      <c r="BB5" s="215" t="s">
        <v>344</v>
      </c>
      <c r="BD5" s="299" t="s">
        <v>223</v>
      </c>
      <c r="BE5" s="316"/>
      <c r="BF5" s="316"/>
      <c r="BH5" s="299" t="s">
        <v>456</v>
      </c>
      <c r="BM5" s="317" t="s">
        <v>473</v>
      </c>
      <c r="BU5" s="299" t="s">
        <v>677</v>
      </c>
      <c r="BZ5" s="299" t="s">
        <v>728</v>
      </c>
      <c r="CC5" s="299" t="s">
        <v>270</v>
      </c>
    </row>
    <row r="6" spans="1:86" s="299" customFormat="1" ht="13.35" customHeight="1">
      <c r="A6" s="685" t="s">
        <v>358</v>
      </c>
      <c r="B6" s="684" t="s">
        <v>1371</v>
      </c>
      <c r="C6" s="674">
        <v>2013</v>
      </c>
      <c r="D6" s="710">
        <v>22</v>
      </c>
      <c r="E6" s="704">
        <v>22</v>
      </c>
      <c r="F6" s="709">
        <v>4</v>
      </c>
      <c r="G6" s="677">
        <f>F6/E6</f>
        <v>0.18181818181818182</v>
      </c>
      <c r="H6" s="716" t="s">
        <v>454</v>
      </c>
      <c r="I6" s="705">
        <v>15</v>
      </c>
      <c r="J6" s="715">
        <f t="shared" si="0"/>
        <v>0.68181818181818177</v>
      </c>
      <c r="K6" s="715">
        <f t="shared" si="1"/>
        <v>3.75</v>
      </c>
      <c r="L6" s="721"/>
      <c r="M6" s="746"/>
      <c r="BA6" s="215" t="s">
        <v>345</v>
      </c>
      <c r="BB6" s="215" t="s">
        <v>346</v>
      </c>
      <c r="BD6" s="299" t="s">
        <v>424</v>
      </c>
      <c r="BE6" s="316"/>
      <c r="BF6" s="316"/>
      <c r="BH6" s="299" t="s">
        <v>460</v>
      </c>
      <c r="BM6" s="318" t="s">
        <v>648</v>
      </c>
      <c r="BU6" s="299" t="s">
        <v>678</v>
      </c>
      <c r="BZ6" s="299" t="s">
        <v>726</v>
      </c>
      <c r="CC6" s="299" t="s">
        <v>740</v>
      </c>
    </row>
    <row r="7" spans="1:86" s="299" customFormat="1">
      <c r="A7" s="685"/>
      <c r="B7" s="684"/>
      <c r="C7" s="674"/>
      <c r="D7" s="710"/>
      <c r="E7" s="704"/>
      <c r="F7" s="709"/>
      <c r="G7" s="713"/>
      <c r="H7" s="716"/>
      <c r="I7" s="705"/>
      <c r="J7" s="715"/>
      <c r="K7" s="715"/>
      <c r="L7" s="721"/>
      <c r="M7" s="746"/>
      <c r="BA7" s="215" t="s">
        <v>352</v>
      </c>
      <c r="BB7" s="215" t="s">
        <v>334</v>
      </c>
      <c r="BD7" s="299" t="s">
        <v>425</v>
      </c>
      <c r="BE7" s="316"/>
      <c r="BF7" s="316"/>
      <c r="BH7" s="299" t="s">
        <v>461</v>
      </c>
      <c r="BM7" s="318" t="s">
        <v>474</v>
      </c>
      <c r="BO7" s="299" t="s">
        <v>662</v>
      </c>
      <c r="BU7" s="299" t="s">
        <v>704</v>
      </c>
      <c r="BZ7" s="299" t="s">
        <v>180</v>
      </c>
      <c r="CC7" s="299" t="s">
        <v>741</v>
      </c>
    </row>
    <row r="8" spans="1:86" s="299" customFormat="1">
      <c r="A8" s="290"/>
      <c r="B8" s="61"/>
      <c r="C8" s="250"/>
      <c r="D8" s="46"/>
      <c r="E8" s="262"/>
      <c r="F8" s="46"/>
      <c r="G8" s="256"/>
      <c r="H8" s="255"/>
      <c r="I8" s="350"/>
      <c r="J8" s="355"/>
      <c r="K8" s="355"/>
      <c r="L8" s="298"/>
      <c r="M8" s="338"/>
      <c r="BA8" s="215" t="s">
        <v>347</v>
      </c>
      <c r="BB8" s="215" t="s">
        <v>330</v>
      </c>
      <c r="BD8" s="299" t="s">
        <v>426</v>
      </c>
      <c r="BE8" s="316"/>
      <c r="BF8" s="316"/>
      <c r="BH8" s="299" t="s">
        <v>462</v>
      </c>
      <c r="BM8" s="318" t="s">
        <v>475</v>
      </c>
      <c r="BO8" s="299" t="s">
        <v>118</v>
      </c>
      <c r="BU8" s="299" t="s">
        <v>679</v>
      </c>
      <c r="BZ8" s="299" t="s">
        <v>716</v>
      </c>
      <c r="CC8" s="299" t="s">
        <v>742</v>
      </c>
    </row>
    <row r="9" spans="1:86" s="299" customFormat="1">
      <c r="A9" s="290"/>
      <c r="B9" s="61"/>
      <c r="C9" s="250"/>
      <c r="D9" s="46"/>
      <c r="E9" s="300"/>
      <c r="F9" s="46"/>
      <c r="G9" s="256"/>
      <c r="H9" s="255"/>
      <c r="I9" s="350"/>
      <c r="J9" s="355"/>
      <c r="K9" s="355"/>
      <c r="L9" s="298"/>
      <c r="M9" s="338"/>
      <c r="BA9" s="215" t="s">
        <v>377</v>
      </c>
      <c r="BB9" s="215" t="s">
        <v>37</v>
      </c>
      <c r="BD9" s="299" t="s">
        <v>427</v>
      </c>
      <c r="BE9" s="316"/>
      <c r="BF9" s="316"/>
      <c r="BH9" s="299" t="s">
        <v>463</v>
      </c>
      <c r="BM9" s="318" t="s">
        <v>649</v>
      </c>
      <c r="BO9" s="299" t="s">
        <v>665</v>
      </c>
      <c r="BU9" s="299" t="s">
        <v>139</v>
      </c>
      <c r="BZ9" s="299" t="s">
        <v>717</v>
      </c>
      <c r="CC9" s="299" t="s">
        <v>201</v>
      </c>
    </row>
    <row r="10" spans="1:86" s="299" customFormat="1">
      <c r="A10" s="290"/>
      <c r="B10" s="64"/>
      <c r="C10" s="291"/>
      <c r="D10" s="65"/>
      <c r="E10" s="65"/>
      <c r="F10" s="65"/>
      <c r="G10" s="257"/>
      <c r="H10" s="255"/>
      <c r="I10" s="351"/>
      <c r="J10" s="356"/>
      <c r="K10" s="356"/>
      <c r="L10" s="352"/>
      <c r="M10" s="353"/>
      <c r="BA10" s="215" t="s">
        <v>348</v>
      </c>
      <c r="BB10" s="215" t="s">
        <v>349</v>
      </c>
      <c r="BE10" s="316"/>
      <c r="BF10" s="316"/>
      <c r="BM10" s="318" t="s">
        <v>650</v>
      </c>
      <c r="BO10" s="299" t="s">
        <v>118</v>
      </c>
      <c r="BU10" s="299" t="s">
        <v>680</v>
      </c>
      <c r="BZ10" s="299" t="s">
        <v>718</v>
      </c>
      <c r="CC10" s="299" t="s">
        <v>202</v>
      </c>
    </row>
    <row r="11" spans="1:86" s="299" customFormat="1">
      <c r="A11" s="290"/>
      <c r="B11" s="187"/>
      <c r="C11" s="292"/>
      <c r="D11" s="188"/>
      <c r="E11" s="188"/>
      <c r="F11" s="188"/>
      <c r="G11" s="258"/>
      <c r="H11" s="255"/>
      <c r="I11" s="354"/>
      <c r="J11" s="357"/>
      <c r="K11" s="357"/>
      <c r="L11" s="358"/>
      <c r="M11" s="358"/>
      <c r="BA11" s="215" t="s">
        <v>350</v>
      </c>
      <c r="BB11" s="215" t="s">
        <v>124</v>
      </c>
      <c r="BE11" s="316"/>
      <c r="BF11" s="316"/>
      <c r="BM11" s="318" t="s">
        <v>476</v>
      </c>
      <c r="BO11" s="299" t="s">
        <v>120</v>
      </c>
      <c r="BU11" s="299" t="s">
        <v>681</v>
      </c>
      <c r="BZ11" s="299" t="s">
        <v>190</v>
      </c>
    </row>
    <row r="12" spans="1:86">
      <c r="A12" s="22"/>
      <c r="B12" s="47"/>
      <c r="C12" s="47"/>
      <c r="D12" s="184"/>
      <c r="E12" s="184"/>
      <c r="F12" s="184"/>
      <c r="G12" s="185"/>
      <c r="H12" s="186"/>
      <c r="I12" s="57"/>
      <c r="J12" s="182"/>
      <c r="K12" s="182"/>
      <c r="L12" s="57"/>
      <c r="M12" s="128"/>
      <c r="BA12" s="215" t="s">
        <v>351</v>
      </c>
      <c r="BB12" s="215" t="s">
        <v>46</v>
      </c>
      <c r="BC12" s="82"/>
      <c r="BD12" s="212" t="s">
        <v>431</v>
      </c>
      <c r="BE12" s="214"/>
      <c r="BF12" s="214"/>
      <c r="BG12" s="82"/>
      <c r="BH12" s="212" t="s">
        <v>72</v>
      </c>
      <c r="BI12" s="82"/>
      <c r="BJ12" s="82"/>
      <c r="BK12" s="212" t="s">
        <v>819</v>
      </c>
      <c r="BL12" s="82"/>
      <c r="BM12" s="216" t="s">
        <v>477</v>
      </c>
      <c r="BN12" s="82"/>
      <c r="BO12" s="82" t="s">
        <v>121</v>
      </c>
      <c r="BP12" s="82"/>
      <c r="BQ12" s="82"/>
      <c r="BR12" s="82"/>
      <c r="BS12" s="82"/>
      <c r="BT12" s="82"/>
      <c r="BU12" s="76" t="s">
        <v>705</v>
      </c>
      <c r="BV12" s="76"/>
      <c r="BW12" s="76"/>
      <c r="BX12" s="76"/>
      <c r="BY12" s="76"/>
      <c r="BZ12" s="76" t="s">
        <v>719</v>
      </c>
      <c r="CA12" s="76"/>
      <c r="CB12" s="76"/>
      <c r="CC12" s="82"/>
      <c r="CD12" s="82"/>
      <c r="CE12" s="82"/>
      <c r="CF12" s="82"/>
      <c r="CG12" s="82"/>
      <c r="CH12" s="82"/>
    </row>
    <row r="13" spans="1:86" s="313" customFormat="1">
      <c r="A13" s="50"/>
      <c r="B13" s="47"/>
      <c r="C13" s="47"/>
      <c r="D13" s="184"/>
      <c r="E13" s="184"/>
      <c r="F13" s="184"/>
      <c r="G13" s="184"/>
      <c r="H13" s="47"/>
      <c r="I13" s="365"/>
      <c r="J13" s="366"/>
      <c r="K13" s="366"/>
      <c r="L13" s="365"/>
      <c r="M13" s="367"/>
      <c r="BA13" s="368" t="s">
        <v>379</v>
      </c>
      <c r="BB13" s="368" t="s">
        <v>331</v>
      </c>
      <c r="BC13" s="76"/>
      <c r="BD13" s="76" t="s">
        <v>52</v>
      </c>
      <c r="BE13" s="309"/>
      <c r="BF13" s="309"/>
      <c r="BG13" s="76"/>
      <c r="BH13" s="76" t="s">
        <v>63</v>
      </c>
      <c r="BI13" s="76"/>
      <c r="BJ13" s="76"/>
      <c r="BK13" s="313" t="s">
        <v>63</v>
      </c>
      <c r="BL13" s="76"/>
      <c r="BM13" s="311" t="s">
        <v>478</v>
      </c>
      <c r="BN13" s="76"/>
      <c r="BO13" s="76" t="s">
        <v>122</v>
      </c>
      <c r="BP13" s="76"/>
      <c r="BQ13" s="76"/>
      <c r="BR13" s="76"/>
      <c r="BS13" s="76"/>
      <c r="BT13" s="76"/>
      <c r="BU13" s="76" t="s">
        <v>682</v>
      </c>
      <c r="BV13" s="76"/>
      <c r="BW13" s="76"/>
      <c r="BX13" s="76"/>
      <c r="BY13" s="76"/>
      <c r="BZ13" s="76" t="s">
        <v>729</v>
      </c>
      <c r="CA13" s="76"/>
      <c r="CB13" s="76"/>
      <c r="CC13" s="76"/>
      <c r="CD13" s="76"/>
      <c r="CE13" s="76"/>
      <c r="CF13" s="76"/>
      <c r="CG13" s="76"/>
      <c r="CH13" s="76"/>
    </row>
    <row r="14" spans="1:86">
      <c r="A14" s="22"/>
      <c r="B14" s="47"/>
      <c r="C14" s="47"/>
      <c r="D14" s="184"/>
      <c r="E14" s="184"/>
      <c r="F14" s="184"/>
      <c r="G14" s="185"/>
      <c r="H14" s="186"/>
      <c r="I14" s="57"/>
      <c r="J14" s="182"/>
      <c r="K14" s="182"/>
      <c r="L14" s="57"/>
      <c r="M14" s="128"/>
      <c r="BA14" s="215" t="s">
        <v>353</v>
      </c>
      <c r="BB14" s="215" t="s">
        <v>354</v>
      </c>
      <c r="BC14" s="82"/>
      <c r="BD14" s="82" t="s">
        <v>432</v>
      </c>
      <c r="BE14" s="214"/>
      <c r="BF14" s="214"/>
      <c r="BG14" s="82"/>
      <c r="BH14" s="82" t="s">
        <v>73</v>
      </c>
      <c r="BI14" s="82"/>
      <c r="BJ14" s="82"/>
      <c r="BK14" t="s">
        <v>757</v>
      </c>
      <c r="BL14" s="82"/>
      <c r="BM14" s="216" t="s">
        <v>479</v>
      </c>
      <c r="BN14" s="82"/>
      <c r="BO14" s="82" t="s">
        <v>667</v>
      </c>
      <c r="BP14" s="82"/>
      <c r="BQ14" s="82"/>
      <c r="BR14" s="82"/>
      <c r="BS14" s="82"/>
      <c r="BT14" s="82"/>
      <c r="BU14" s="76" t="s">
        <v>706</v>
      </c>
      <c r="BV14" s="76"/>
      <c r="BW14" s="76"/>
      <c r="BX14" s="76"/>
      <c r="BY14" s="76"/>
      <c r="BZ14" s="76" t="s">
        <v>720</v>
      </c>
      <c r="CA14" s="76"/>
      <c r="CB14" s="76"/>
      <c r="CC14" s="82"/>
      <c r="CD14" s="82"/>
      <c r="CE14" s="82"/>
      <c r="CF14" s="82"/>
      <c r="CG14" s="82"/>
      <c r="CH14" s="82"/>
    </row>
    <row r="15" spans="1:86">
      <c r="A15" s="22"/>
      <c r="B15" s="47"/>
      <c r="C15" s="47"/>
      <c r="D15" s="184"/>
      <c r="E15" s="184"/>
      <c r="F15" s="184"/>
      <c r="G15" s="185"/>
      <c r="H15" s="186"/>
      <c r="I15" s="57"/>
      <c r="J15" s="182"/>
      <c r="K15" s="182"/>
      <c r="L15" s="57"/>
      <c r="M15" s="128"/>
      <c r="BA15" s="215" t="s">
        <v>341</v>
      </c>
      <c r="BB15" s="215" t="s">
        <v>342</v>
      </c>
      <c r="BC15" s="82"/>
      <c r="BD15" s="82" t="s">
        <v>180</v>
      </c>
      <c r="BE15" s="214"/>
      <c r="BF15" s="214"/>
      <c r="BG15" s="82"/>
      <c r="BH15" s="82" t="s">
        <v>745</v>
      </c>
      <c r="BI15" s="82"/>
      <c r="BJ15" s="82"/>
      <c r="BK15" s="82"/>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c r="CH15" s="82"/>
    </row>
    <row r="16" spans="1:86">
      <c r="A16" s="22"/>
      <c r="B16" s="47"/>
      <c r="C16" s="47"/>
      <c r="D16" s="184"/>
      <c r="E16" s="184"/>
      <c r="F16" s="184"/>
      <c r="G16" s="185"/>
      <c r="H16" s="186"/>
      <c r="I16" s="57"/>
      <c r="J16" s="182"/>
      <c r="K16" s="182"/>
      <c r="L16" s="57"/>
      <c r="M16" s="128"/>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c r="CH16" s="82"/>
    </row>
    <row r="17" spans="1:86" ht="14.25">
      <c r="A17" s="197" t="s">
        <v>383</v>
      </c>
      <c r="B17" s="202"/>
      <c r="C17" s="202"/>
      <c r="D17" s="203"/>
      <c r="E17" s="203"/>
      <c r="F17" s="203"/>
      <c r="G17" s="204"/>
      <c r="H17" s="186"/>
      <c r="I17" s="57"/>
      <c r="J17" s="182"/>
      <c r="K17" s="182"/>
      <c r="L17" s="57"/>
      <c r="M17" s="128"/>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c r="CH17" s="82"/>
    </row>
    <row r="18" spans="1:86" ht="13.35" customHeight="1">
      <c r="A18" s="896" t="s">
        <v>265</v>
      </c>
      <c r="B18" s="896"/>
      <c r="C18" s="896"/>
      <c r="D18" s="896"/>
      <c r="E18" s="896"/>
      <c r="F18" s="896"/>
      <c r="G18" s="896"/>
      <c r="H18" s="22"/>
      <c r="I18" s="57"/>
      <c r="J18" s="182"/>
      <c r="K18" s="182"/>
      <c r="L18" s="57"/>
      <c r="M18" s="128"/>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c r="CH18" s="82"/>
    </row>
    <row r="19" spans="1:86" ht="14.25">
      <c r="A19" s="205" t="s">
        <v>240</v>
      </c>
      <c r="B19" s="197"/>
      <c r="C19" s="197"/>
      <c r="D19" s="197"/>
      <c r="E19" s="197"/>
      <c r="F19" s="197"/>
      <c r="G19" s="197"/>
      <c r="H19" s="22"/>
      <c r="I19" s="57"/>
      <c r="J19" s="182"/>
      <c r="K19" s="182"/>
      <c r="L19" s="57"/>
      <c r="M19" s="128"/>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c r="CH19" s="82"/>
    </row>
    <row r="20" spans="1:86" s="82" customFormat="1" ht="15" customHeight="1">
      <c r="A20" s="205" t="s">
        <v>261</v>
      </c>
      <c r="B20" s="197"/>
      <c r="C20" s="205"/>
      <c r="D20" s="205"/>
      <c r="E20" s="205"/>
      <c r="F20" s="205"/>
      <c r="G20" s="205"/>
      <c r="H20" s="99"/>
      <c r="I20" s="99"/>
      <c r="J20" s="182"/>
      <c r="K20" s="182"/>
      <c r="L20" s="57"/>
      <c r="M20" s="128"/>
      <c r="BA20" s="215" t="s">
        <v>362</v>
      </c>
      <c r="BB20" s="215" t="s">
        <v>363</v>
      </c>
      <c r="BD20" s="82" t="s">
        <v>436</v>
      </c>
      <c r="BE20" s="214"/>
      <c r="BF20" s="214"/>
      <c r="BM20" s="216" t="s">
        <v>483</v>
      </c>
      <c r="BO20" s="82" t="s">
        <v>672</v>
      </c>
      <c r="BU20" s="76" t="s">
        <v>738</v>
      </c>
      <c r="BV20" s="76"/>
      <c r="BW20" s="76"/>
      <c r="BX20" s="76"/>
      <c r="BY20" s="76"/>
      <c r="BZ20" s="76" t="s">
        <v>730</v>
      </c>
      <c r="CA20" s="76"/>
      <c r="CB20" s="76"/>
    </row>
    <row r="21" spans="1:86" ht="99" customHeight="1">
      <c r="A21" s="22"/>
      <c r="B21" s="22"/>
      <c r="C21" s="22"/>
      <c r="D21" s="22"/>
      <c r="E21" s="22"/>
      <c r="F21" s="22"/>
      <c r="G21" s="173"/>
      <c r="H21" s="57"/>
      <c r="I21" s="57"/>
      <c r="J21" s="173"/>
      <c r="K21" s="22"/>
      <c r="L21" s="37"/>
      <c r="M21" s="128"/>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c r="CH21" s="82"/>
    </row>
    <row r="22" spans="1:86">
      <c r="M22" s="128"/>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c r="CH22" s="82"/>
    </row>
    <row r="23" spans="1:86">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c r="CH23" s="82"/>
    </row>
    <row r="24" spans="1:86">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c r="CH24" s="82"/>
    </row>
    <row r="25" spans="1:86">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c r="CH25" s="82"/>
    </row>
    <row r="26" spans="1:86">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c r="CH26" s="104"/>
    </row>
    <row r="27" spans="1:86">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c r="CH27" s="104"/>
    </row>
    <row r="28" spans="1:86">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c r="CH28" s="104"/>
    </row>
    <row r="29" spans="1:86">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c r="CH29" s="104"/>
    </row>
    <row r="30" spans="1:86">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c r="CH30" s="104"/>
    </row>
    <row r="31" spans="1:86">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c r="CH31" s="104"/>
    </row>
    <row r="32" spans="1:86">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c r="CH32" s="104"/>
    </row>
    <row r="33" spans="53:86">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c r="CH33" s="104"/>
    </row>
    <row r="34" spans="53:86">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c r="CH34" s="104"/>
    </row>
    <row r="35" spans="53:86">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c r="CH35" s="104"/>
    </row>
    <row r="36" spans="53:86">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c r="CH36" s="104"/>
    </row>
    <row r="37" spans="53:86">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c r="CH37" s="104"/>
    </row>
    <row r="38" spans="53:86">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c r="CH38" s="104"/>
    </row>
    <row r="39" spans="53:86">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c r="CH39" s="104"/>
    </row>
    <row r="40" spans="53:86">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c r="CH40" s="82"/>
    </row>
    <row r="41" spans="53:86">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c r="CH41" s="82"/>
    </row>
    <row r="42" spans="53:86">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53:86">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53:86">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53:86">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53:86">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53:86">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53:86">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53:86">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53:86">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53:86">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53:86">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53:86">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15">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53:86">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53:86" ht="25.5">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53:86" ht="15">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53:86">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53:86">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53:86" ht="15">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53:86" ht="15">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15">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15">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15">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sortState ref="BA2:BB29">
    <sortCondition ref="BB2"/>
  </sortState>
  <mergeCells count="3">
    <mergeCell ref="A18:G18"/>
    <mergeCell ref="L2:M2"/>
    <mergeCell ref="L1:M1"/>
  </mergeCells>
  <dataValidations count="4">
    <dataValidation type="list" allowBlank="1" showInputMessage="1" showErrorMessage="1" sqref="A7:A11">
      <formula1>$BB$2:$BB$30</formula1>
    </dataValidation>
    <dataValidation type="list" allowBlank="1" showInputMessage="1" showErrorMessage="1" sqref="H7:H11">
      <formula1>$BD$48:$BD$51</formula1>
    </dataValidation>
    <dataValidation type="list" allowBlank="1" showInputMessage="1" showErrorMessage="1" sqref="A4:A6">
      <formula1>$BB$2:$BB$29</formula1>
    </dataValidation>
    <dataValidation type="list" allowBlank="1" showInputMessage="1" showErrorMessage="1" sqref="H4:H6">
      <formula1>$BD$47:$BD$50</formula1>
    </dataValidation>
  </dataValidations>
  <pageMargins left="0.70866141732283472" right="0.70866141732283472" top="0.78740157480314965" bottom="0.78740157480314965" header="0.51181102362204722" footer="0.51181102362204722"/>
  <pageSetup paperSize="9" scale="78" firstPageNumber="0" orientation="landscape" horizontalDpi="300" verticalDpi="300"/>
  <headerFooter alignWithMargins="0"/>
  <extLst>
    <ext xmlns:x14="http://schemas.microsoft.com/office/spreadsheetml/2009/9/main" uri="{CCE6A557-97BC-4b89-ADB6-D9C93CAAB3DF}">
      <x14:dataValidations xmlns:xm="http://schemas.microsoft.com/office/excel/2006/main" count="3">
        <x14:dataValidation type="list" allowBlank="1" showInputMessage="1" showErrorMessage="1">
          <x14:formula1>
            <xm:f>[7]Custom_lists!#REF!</xm:f>
          </x14:formula1>
          <xm:sqref>A4:A6 H4:H6</xm:sqref>
        </x14:dataValidation>
        <x14:dataValidation type="list" allowBlank="1" showInputMessage="1" showErrorMessage="1">
          <x14:formula1>
            <xm:f>[8]Custom_lists!#REF!</xm:f>
          </x14:formula1>
          <xm:sqref>H7</xm:sqref>
        </x14:dataValidation>
        <x14:dataValidation type="list" allowBlank="1" showInputMessage="1" showErrorMessage="1">
          <x14:formula1>
            <xm:f>[8]Custom_lists!#REF!</xm:f>
          </x14:formula1>
          <xm:sqref>A7</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pageSetUpPr fitToPage="1"/>
  </sheetPr>
  <dimension ref="A1:CG238"/>
  <sheetViews>
    <sheetView zoomScaleSheetLayoutView="100" workbookViewId="0">
      <selection activeCell="A6" sqref="A6:XFD6"/>
    </sheetView>
  </sheetViews>
  <sheetFormatPr defaultColWidth="11.42578125" defaultRowHeight="12.75"/>
  <cols>
    <col min="1" max="1" width="7" style="82" customWidth="1"/>
    <col min="2" max="2" width="24.28515625" style="82" customWidth="1"/>
    <col min="3" max="3" width="12.85546875" style="82" customWidth="1"/>
    <col min="4" max="4" width="20" style="82" customWidth="1"/>
    <col min="5" max="5" width="28.85546875" style="82" customWidth="1"/>
    <col min="6" max="7" width="19.7109375" style="82" customWidth="1"/>
    <col min="8" max="8" width="24" style="82" customWidth="1"/>
    <col min="9" max="51" width="11.42578125" customWidth="1"/>
  </cols>
  <sheetData>
    <row r="1" spans="1:85" ht="18.600000000000001" customHeight="1" thickBot="1">
      <c r="A1" s="115" t="s">
        <v>188</v>
      </c>
      <c r="B1" s="115"/>
      <c r="C1" s="115"/>
      <c r="D1" s="115"/>
      <c r="E1" s="115"/>
      <c r="F1" s="115"/>
      <c r="G1" s="115"/>
      <c r="H1" s="116" t="s">
        <v>48</v>
      </c>
      <c r="I1" s="635" t="s">
        <v>1296</v>
      </c>
      <c r="AZ1" s="213" t="s">
        <v>411</v>
      </c>
      <c r="BA1" s="360" t="s">
        <v>827</v>
      </c>
      <c r="BB1" s="82"/>
      <c r="BC1" s="212" t="s">
        <v>423</v>
      </c>
      <c r="BD1" s="214"/>
      <c r="BE1" s="214"/>
      <c r="BF1" s="82"/>
      <c r="BG1" s="82" t="s">
        <v>458</v>
      </c>
      <c r="BH1" s="82"/>
      <c r="BI1" s="82"/>
      <c r="BJ1" s="82"/>
      <c r="BK1" s="82"/>
      <c r="BL1" s="212" t="s">
        <v>638</v>
      </c>
      <c r="BM1" s="82"/>
      <c r="BN1" s="82" t="s">
        <v>661</v>
      </c>
      <c r="BO1" s="82"/>
      <c r="BP1" s="82"/>
      <c r="BQ1" s="82"/>
      <c r="BR1" s="82"/>
      <c r="BS1" s="82"/>
      <c r="BT1" s="212" t="s">
        <v>698</v>
      </c>
      <c r="BU1" s="82"/>
      <c r="BV1" s="82"/>
      <c r="BW1" s="82"/>
      <c r="BX1" s="82"/>
      <c r="BY1" s="82" t="s">
        <v>715</v>
      </c>
      <c r="BZ1" s="82"/>
      <c r="CA1" s="82"/>
      <c r="CB1" s="82" t="s">
        <v>743</v>
      </c>
      <c r="CC1" s="82"/>
      <c r="CD1" s="82"/>
      <c r="CE1" s="82"/>
      <c r="CF1" s="82"/>
      <c r="CG1" s="82"/>
    </row>
    <row r="2" spans="1:85" ht="18.600000000000001" customHeight="1" thickBot="1">
      <c r="A2" s="117"/>
      <c r="B2" s="117"/>
      <c r="C2" s="115"/>
      <c r="D2" s="115"/>
      <c r="E2" s="115"/>
      <c r="F2" s="115"/>
      <c r="G2" s="115"/>
      <c r="H2" s="393" t="s">
        <v>252</v>
      </c>
      <c r="I2" s="443">
        <v>2015</v>
      </c>
      <c r="AZ2" s="215" t="s">
        <v>335</v>
      </c>
      <c r="BA2" s="215" t="s">
        <v>336</v>
      </c>
      <c r="BB2" s="82"/>
      <c r="BC2" s="82" t="s">
        <v>428</v>
      </c>
      <c r="BD2" s="214"/>
      <c r="BE2" s="214"/>
      <c r="BF2" s="82"/>
      <c r="BG2" s="82" t="s">
        <v>457</v>
      </c>
      <c r="BH2" s="82"/>
      <c r="BI2" s="82"/>
      <c r="BJ2" s="82"/>
      <c r="BK2" s="82"/>
      <c r="BL2" s="216" t="s">
        <v>470</v>
      </c>
      <c r="BM2" s="82"/>
      <c r="BN2" s="82" t="s">
        <v>117</v>
      </c>
      <c r="BO2" s="82"/>
      <c r="BP2" s="82"/>
      <c r="BQ2" s="82"/>
      <c r="BR2" s="82"/>
      <c r="BS2" s="82"/>
      <c r="BT2" s="76" t="s">
        <v>701</v>
      </c>
      <c r="BU2" s="76"/>
      <c r="BV2" s="76"/>
      <c r="BW2" s="76"/>
      <c r="BX2" s="76"/>
      <c r="BY2" s="76" t="s">
        <v>179</v>
      </c>
      <c r="BZ2" s="76"/>
      <c r="CA2" s="76"/>
      <c r="CB2" s="82" t="s">
        <v>267</v>
      </c>
      <c r="CC2" s="82"/>
      <c r="CD2" s="82"/>
      <c r="CE2" s="82"/>
      <c r="CF2" s="82"/>
      <c r="CG2" s="82"/>
    </row>
    <row r="3" spans="1:85" ht="45.6" customHeight="1" thickBot="1">
      <c r="A3" s="118" t="s">
        <v>1</v>
      </c>
      <c r="B3" s="392" t="s">
        <v>189</v>
      </c>
      <c r="C3" s="394" t="s">
        <v>205</v>
      </c>
      <c r="D3" s="395" t="s">
        <v>51</v>
      </c>
      <c r="E3" s="395" t="s">
        <v>208</v>
      </c>
      <c r="F3" s="395" t="s">
        <v>215</v>
      </c>
      <c r="G3" s="395" t="s">
        <v>209</v>
      </c>
      <c r="H3" s="395" t="s">
        <v>241</v>
      </c>
      <c r="I3" s="391" t="s">
        <v>302</v>
      </c>
      <c r="AZ3" s="215" t="s">
        <v>337</v>
      </c>
      <c r="BA3" s="215" t="s">
        <v>338</v>
      </c>
      <c r="BB3" s="82"/>
      <c r="BC3" s="82" t="s">
        <v>219</v>
      </c>
      <c r="BD3" s="214"/>
      <c r="BE3" s="214"/>
      <c r="BF3" s="82"/>
      <c r="BG3" s="82" t="s">
        <v>459</v>
      </c>
      <c r="BH3" s="82"/>
      <c r="BI3" s="82"/>
      <c r="BJ3" s="82"/>
      <c r="BK3" s="82"/>
      <c r="BL3" s="216" t="s">
        <v>471</v>
      </c>
      <c r="BM3" s="82"/>
      <c r="BN3" s="82" t="s">
        <v>119</v>
      </c>
      <c r="BO3" s="82"/>
      <c r="BP3" s="82"/>
      <c r="BQ3" s="82"/>
      <c r="BR3" s="82"/>
      <c r="BS3" s="82"/>
      <c r="BT3" s="76" t="s">
        <v>702</v>
      </c>
      <c r="BU3" s="76"/>
      <c r="BV3" s="76"/>
      <c r="BW3" s="76"/>
      <c r="BX3" s="76"/>
      <c r="BY3" s="76" t="s">
        <v>727</v>
      </c>
      <c r="BZ3" s="76"/>
      <c r="CA3" s="76"/>
      <c r="CB3" s="82" t="s">
        <v>268</v>
      </c>
      <c r="CC3" s="82"/>
      <c r="CD3" s="82"/>
      <c r="CE3" s="82"/>
      <c r="CF3" s="82"/>
      <c r="CG3" s="82"/>
    </row>
    <row r="4" spans="1:85" s="82" customFormat="1" ht="25.5">
      <c r="A4" s="979" t="s">
        <v>358</v>
      </c>
      <c r="B4" s="980" t="s">
        <v>724</v>
      </c>
      <c r="C4" s="981">
        <v>2013</v>
      </c>
      <c r="D4" s="982" t="s">
        <v>1372</v>
      </c>
      <c r="E4" s="983" t="s">
        <v>453</v>
      </c>
      <c r="F4" s="984">
        <v>0.62</v>
      </c>
      <c r="G4" s="984">
        <v>0.62</v>
      </c>
      <c r="H4" s="985" t="s">
        <v>53</v>
      </c>
      <c r="I4" s="823"/>
      <c r="AZ4" s="215" t="s">
        <v>339</v>
      </c>
      <c r="BA4" s="215" t="s">
        <v>340</v>
      </c>
      <c r="BC4" s="82" t="s">
        <v>429</v>
      </c>
      <c r="BD4" s="214"/>
      <c r="BE4" s="214"/>
      <c r="BG4" s="82" t="s">
        <v>464</v>
      </c>
      <c r="BL4" s="216" t="s">
        <v>472</v>
      </c>
      <c r="BN4" s="82" t="s">
        <v>123</v>
      </c>
      <c r="BT4" s="76" t="s">
        <v>703</v>
      </c>
      <c r="BU4" s="76"/>
      <c r="BV4" s="76"/>
      <c r="BW4" s="76"/>
      <c r="BX4" s="76"/>
      <c r="BY4" s="76" t="s">
        <v>54</v>
      </c>
      <c r="BZ4" s="76"/>
      <c r="CA4" s="76"/>
      <c r="CB4" s="82" t="s">
        <v>269</v>
      </c>
    </row>
    <row r="5" spans="1:85" s="82" customFormat="1" ht="26.25" customHeight="1">
      <c r="A5" s="979" t="s">
        <v>358</v>
      </c>
      <c r="B5" s="981" t="s">
        <v>450</v>
      </c>
      <c r="C5" s="980">
        <v>2013</v>
      </c>
      <c r="D5" s="982" t="s">
        <v>1372</v>
      </c>
      <c r="E5" s="983" t="s">
        <v>453</v>
      </c>
      <c r="F5" s="984">
        <v>0.62</v>
      </c>
      <c r="G5" s="984">
        <v>0.62</v>
      </c>
      <c r="H5" s="985" t="s">
        <v>53</v>
      </c>
      <c r="I5" s="823"/>
      <c r="AZ5" s="215" t="s">
        <v>343</v>
      </c>
      <c r="BA5" s="215" t="s">
        <v>344</v>
      </c>
      <c r="BC5" s="82" t="s">
        <v>223</v>
      </c>
      <c r="BD5" s="214"/>
      <c r="BE5" s="214"/>
      <c r="BG5" s="82" t="s">
        <v>456</v>
      </c>
      <c r="BL5" s="217" t="s">
        <v>473</v>
      </c>
      <c r="BT5" s="76" t="s">
        <v>677</v>
      </c>
      <c r="BU5" s="76"/>
      <c r="BV5" s="76"/>
      <c r="BW5" s="76"/>
      <c r="BX5" s="76"/>
      <c r="BY5" s="76" t="s">
        <v>728</v>
      </c>
      <c r="BZ5" s="76"/>
      <c r="CA5" s="76"/>
      <c r="CB5" s="82" t="s">
        <v>270</v>
      </c>
    </row>
    <row r="6" spans="1:85" s="82" customFormat="1" ht="13.35" customHeight="1">
      <c r="A6" s="979" t="s">
        <v>358</v>
      </c>
      <c r="B6" s="980" t="s">
        <v>725</v>
      </c>
      <c r="C6" s="981">
        <v>2013</v>
      </c>
      <c r="D6" s="982" t="s">
        <v>1372</v>
      </c>
      <c r="E6" s="983" t="s">
        <v>453</v>
      </c>
      <c r="F6" s="984">
        <v>1</v>
      </c>
      <c r="G6" s="984">
        <v>1</v>
      </c>
      <c r="H6" s="985" t="s">
        <v>53</v>
      </c>
      <c r="I6" s="823"/>
      <c r="AZ6" s="215" t="s">
        <v>345</v>
      </c>
      <c r="BA6" s="215" t="s">
        <v>346</v>
      </c>
      <c r="BC6" s="82" t="s">
        <v>424</v>
      </c>
      <c r="BD6" s="214"/>
      <c r="BE6" s="214"/>
      <c r="BG6" s="82" t="s">
        <v>460</v>
      </c>
      <c r="BL6" s="216" t="s">
        <v>648</v>
      </c>
      <c r="BT6" s="76" t="s">
        <v>678</v>
      </c>
      <c r="BU6" s="76"/>
      <c r="BV6" s="76"/>
      <c r="BW6" s="76"/>
      <c r="BX6" s="76"/>
      <c r="BY6" s="76" t="s">
        <v>726</v>
      </c>
      <c r="BZ6" s="76"/>
      <c r="CA6" s="76"/>
      <c r="CB6" s="82" t="s">
        <v>740</v>
      </c>
    </row>
    <row r="7" spans="1:85" s="82" customFormat="1" ht="13.35" customHeight="1">
      <c r="A7" s="979" t="s">
        <v>358</v>
      </c>
      <c r="B7" s="981" t="s">
        <v>179</v>
      </c>
      <c r="C7" s="981">
        <v>2013</v>
      </c>
      <c r="D7" s="982" t="s">
        <v>1372</v>
      </c>
      <c r="E7" s="986" t="s">
        <v>454</v>
      </c>
      <c r="F7" s="984">
        <v>0.03</v>
      </c>
      <c r="G7" s="984">
        <v>0.2</v>
      </c>
      <c r="H7" s="982" t="s">
        <v>191</v>
      </c>
      <c r="I7" s="823"/>
      <c r="AZ7" s="215" t="s">
        <v>352</v>
      </c>
      <c r="BA7" s="215" t="s">
        <v>334</v>
      </c>
      <c r="BC7" s="82" t="s">
        <v>425</v>
      </c>
      <c r="BD7" s="214"/>
      <c r="BE7" s="214"/>
      <c r="BG7" s="82" t="s">
        <v>461</v>
      </c>
      <c r="BL7" s="216" t="s">
        <v>474</v>
      </c>
      <c r="BN7" s="82" t="s">
        <v>662</v>
      </c>
      <c r="BT7" s="76" t="s">
        <v>704</v>
      </c>
      <c r="BU7" s="76"/>
      <c r="BV7" s="76"/>
      <c r="BW7" s="76"/>
      <c r="BX7" s="76"/>
      <c r="BY7" s="76" t="s">
        <v>180</v>
      </c>
      <c r="BZ7" s="76"/>
      <c r="CA7" s="76"/>
      <c r="CB7" s="82" t="s">
        <v>741</v>
      </c>
    </row>
    <row r="8" spans="1:85" s="82" customFormat="1" ht="25.5">
      <c r="A8" s="979" t="s">
        <v>358</v>
      </c>
      <c r="B8" s="980" t="s">
        <v>727</v>
      </c>
      <c r="C8" s="980">
        <v>2013</v>
      </c>
      <c r="D8" s="982" t="s">
        <v>1372</v>
      </c>
      <c r="E8" s="986" t="s">
        <v>454</v>
      </c>
      <c r="F8" s="984">
        <v>0.03</v>
      </c>
      <c r="G8" s="984">
        <v>0.2</v>
      </c>
      <c r="H8" s="982" t="s">
        <v>191</v>
      </c>
      <c r="I8" s="823"/>
      <c r="AZ8" s="215" t="s">
        <v>347</v>
      </c>
      <c r="BA8" s="215" t="s">
        <v>330</v>
      </c>
      <c r="BC8" s="82" t="s">
        <v>426</v>
      </c>
      <c r="BD8" s="214"/>
      <c r="BE8" s="214"/>
      <c r="BG8" s="82" t="s">
        <v>462</v>
      </c>
      <c r="BL8" s="216" t="s">
        <v>475</v>
      </c>
      <c r="BN8" s="82" t="s">
        <v>118</v>
      </c>
      <c r="BT8" s="76" t="s">
        <v>679</v>
      </c>
      <c r="BU8" s="76"/>
      <c r="BV8" s="76"/>
      <c r="BW8" s="76"/>
      <c r="BX8" s="76"/>
      <c r="BY8" s="76" t="s">
        <v>716</v>
      </c>
      <c r="BZ8" s="76"/>
      <c r="CA8" s="76"/>
      <c r="CB8" s="82" t="s">
        <v>742</v>
      </c>
    </row>
    <row r="9" spans="1:85" s="82" customFormat="1" ht="25.5">
      <c r="A9" s="979" t="s">
        <v>358</v>
      </c>
      <c r="B9" s="980" t="s">
        <v>54</v>
      </c>
      <c r="C9" s="981">
        <v>2013</v>
      </c>
      <c r="D9" s="982" t="s">
        <v>1372</v>
      </c>
      <c r="E9" s="986" t="s">
        <v>454</v>
      </c>
      <c r="F9" s="984">
        <v>0.03</v>
      </c>
      <c r="G9" s="984">
        <v>0.2</v>
      </c>
      <c r="H9" s="982" t="s">
        <v>191</v>
      </c>
      <c r="I9" s="823"/>
      <c r="AZ9" s="215" t="s">
        <v>377</v>
      </c>
      <c r="BA9" s="215" t="s">
        <v>37</v>
      </c>
      <c r="BC9" s="82" t="s">
        <v>427</v>
      </c>
      <c r="BD9" s="214"/>
      <c r="BE9" s="214"/>
      <c r="BG9" s="82" t="s">
        <v>463</v>
      </c>
      <c r="BL9" s="216" t="s">
        <v>649</v>
      </c>
      <c r="BN9" s="82" t="s">
        <v>665</v>
      </c>
      <c r="BT9" s="76" t="s">
        <v>139</v>
      </c>
      <c r="BU9" s="76"/>
      <c r="BV9" s="76"/>
      <c r="BW9" s="76"/>
      <c r="BX9" s="76"/>
      <c r="BY9" s="76" t="s">
        <v>717</v>
      </c>
      <c r="BZ9" s="76"/>
      <c r="CA9" s="76"/>
      <c r="CB9" s="82" t="s">
        <v>201</v>
      </c>
    </row>
    <row r="10" spans="1:85" s="82" customFormat="1" ht="25.5">
      <c r="A10" s="979" t="s">
        <v>358</v>
      </c>
      <c r="B10" s="980" t="s">
        <v>735</v>
      </c>
      <c r="C10" s="980">
        <v>2013</v>
      </c>
      <c r="D10" s="982" t="s">
        <v>1372</v>
      </c>
      <c r="E10" s="986" t="s">
        <v>454</v>
      </c>
      <c r="F10" s="984">
        <v>0.03</v>
      </c>
      <c r="G10" s="984">
        <v>0.2</v>
      </c>
      <c r="H10" s="982" t="s">
        <v>191</v>
      </c>
      <c r="I10" s="823"/>
      <c r="AZ10" s="215" t="s">
        <v>348</v>
      </c>
      <c r="BA10" s="215" t="s">
        <v>349</v>
      </c>
      <c r="BD10" s="214"/>
      <c r="BE10" s="214"/>
      <c r="BL10" s="216" t="s">
        <v>650</v>
      </c>
      <c r="BN10" s="82" t="s">
        <v>118</v>
      </c>
      <c r="BT10" s="76" t="s">
        <v>680</v>
      </c>
      <c r="BU10" s="76"/>
      <c r="BV10" s="76"/>
      <c r="BW10" s="76"/>
      <c r="BX10" s="76"/>
      <c r="BY10" s="76" t="s">
        <v>718</v>
      </c>
      <c r="BZ10" s="76"/>
      <c r="CA10" s="76"/>
      <c r="CB10" s="82" t="s">
        <v>202</v>
      </c>
    </row>
    <row r="11" spans="1:85" s="82" customFormat="1" ht="25.5">
      <c r="A11" s="979" t="s">
        <v>358</v>
      </c>
      <c r="B11" s="980" t="s">
        <v>726</v>
      </c>
      <c r="C11" s="981">
        <v>2013</v>
      </c>
      <c r="D11" s="982" t="s">
        <v>1372</v>
      </c>
      <c r="E11" s="986" t="s">
        <v>454</v>
      </c>
      <c r="F11" s="984">
        <v>0.03</v>
      </c>
      <c r="G11" s="984">
        <v>0.2</v>
      </c>
      <c r="H11" s="982" t="s">
        <v>191</v>
      </c>
      <c r="I11" s="823"/>
      <c r="AZ11" s="215" t="s">
        <v>350</v>
      </c>
      <c r="BA11" s="215" t="s">
        <v>124</v>
      </c>
      <c r="BD11" s="214"/>
      <c r="BE11" s="214"/>
      <c r="BL11" s="216" t="s">
        <v>476</v>
      </c>
      <c r="BN11" s="82" t="s">
        <v>120</v>
      </c>
      <c r="BT11" s="76" t="s">
        <v>681</v>
      </c>
      <c r="BU11" s="76"/>
      <c r="BV11" s="76"/>
      <c r="BW11" s="76"/>
      <c r="BX11" s="76"/>
      <c r="BY11" s="76" t="s">
        <v>190</v>
      </c>
      <c r="BZ11" s="76"/>
      <c r="CA11" s="76"/>
    </row>
    <row r="12" spans="1:85" s="728" customFormat="1" ht="25.5">
      <c r="A12" s="979" t="s">
        <v>358</v>
      </c>
      <c r="B12" s="980" t="s">
        <v>180</v>
      </c>
      <c r="C12" s="980">
        <v>2013</v>
      </c>
      <c r="D12" s="982" t="s">
        <v>1372</v>
      </c>
      <c r="E12" s="986" t="s">
        <v>454</v>
      </c>
      <c r="F12" s="984">
        <v>0.03</v>
      </c>
      <c r="G12" s="984">
        <v>0.2</v>
      </c>
      <c r="H12" s="982" t="s">
        <v>191</v>
      </c>
      <c r="I12" s="823"/>
      <c r="AZ12" s="215"/>
      <c r="BA12" s="215"/>
      <c r="BD12" s="214"/>
      <c r="BE12" s="214"/>
      <c r="BL12" s="733"/>
      <c r="BT12" s="727"/>
      <c r="BU12" s="727"/>
      <c r="BV12" s="727"/>
      <c r="BW12" s="727"/>
      <c r="BX12" s="727"/>
      <c r="BY12" s="727"/>
      <c r="BZ12" s="727"/>
      <c r="CA12" s="727"/>
    </row>
    <row r="13" spans="1:85" s="728" customFormat="1" ht="25.5">
      <c r="A13" s="979" t="s">
        <v>358</v>
      </c>
      <c r="B13" s="980" t="s">
        <v>734</v>
      </c>
      <c r="C13" s="981">
        <v>2013</v>
      </c>
      <c r="D13" s="982" t="s">
        <v>1372</v>
      </c>
      <c r="E13" s="986" t="s">
        <v>454</v>
      </c>
      <c r="F13" s="984">
        <v>0.03</v>
      </c>
      <c r="G13" s="984">
        <v>0.2</v>
      </c>
      <c r="H13" s="982" t="s">
        <v>191</v>
      </c>
      <c r="I13" s="823"/>
      <c r="AZ13" s="215"/>
      <c r="BA13" s="215"/>
      <c r="BD13" s="214"/>
      <c r="BE13" s="214"/>
      <c r="BL13" s="733"/>
      <c r="BT13" s="727"/>
      <c r="BU13" s="727"/>
      <c r="BV13" s="727"/>
      <c r="BW13" s="727"/>
      <c r="BX13" s="727"/>
      <c r="BY13" s="727"/>
      <c r="BZ13" s="727"/>
      <c r="CA13" s="727"/>
    </row>
    <row r="14" spans="1:85" s="728" customFormat="1" ht="25.5">
      <c r="A14" s="979" t="s">
        <v>358</v>
      </c>
      <c r="B14" s="980" t="s">
        <v>190</v>
      </c>
      <c r="C14" s="980">
        <v>2013</v>
      </c>
      <c r="D14" s="982" t="s">
        <v>1372</v>
      </c>
      <c r="E14" s="986" t="s">
        <v>454</v>
      </c>
      <c r="F14" s="984">
        <v>0.03</v>
      </c>
      <c r="G14" s="984">
        <v>0.2</v>
      </c>
      <c r="H14" s="982" t="s">
        <v>191</v>
      </c>
      <c r="I14" s="823"/>
      <c r="AZ14" s="215"/>
      <c r="BA14" s="215"/>
      <c r="BD14" s="214"/>
      <c r="BE14" s="214"/>
      <c r="BL14" s="733"/>
      <c r="BT14" s="727"/>
      <c r="BU14" s="727"/>
      <c r="BV14" s="727"/>
      <c r="BW14" s="727"/>
      <c r="BX14" s="727"/>
      <c r="BY14" s="727"/>
      <c r="BZ14" s="727"/>
      <c r="CA14" s="727"/>
    </row>
    <row r="15" spans="1:85" s="728" customFormat="1" ht="25.5">
      <c r="A15" s="979" t="s">
        <v>358</v>
      </c>
      <c r="B15" s="980" t="s">
        <v>719</v>
      </c>
      <c r="C15" s="981">
        <v>2013</v>
      </c>
      <c r="D15" s="982" t="s">
        <v>1372</v>
      </c>
      <c r="E15" s="986" t="s">
        <v>454</v>
      </c>
      <c r="F15" s="984">
        <v>0.03</v>
      </c>
      <c r="G15" s="984">
        <v>0.2</v>
      </c>
      <c r="H15" s="982" t="s">
        <v>191</v>
      </c>
      <c r="I15" s="823"/>
      <c r="AZ15" s="215"/>
      <c r="BA15" s="215"/>
      <c r="BD15" s="214"/>
      <c r="BE15" s="214"/>
      <c r="BL15" s="733"/>
      <c r="BT15" s="727"/>
      <c r="BU15" s="727"/>
      <c r="BV15" s="727"/>
      <c r="BW15" s="727"/>
      <c r="BX15" s="727"/>
      <c r="BY15" s="727"/>
      <c r="BZ15" s="727"/>
      <c r="CA15" s="727"/>
    </row>
    <row r="16" spans="1:85" s="728" customFormat="1" ht="25.5">
      <c r="A16" s="979" t="s">
        <v>358</v>
      </c>
      <c r="B16" s="980" t="s">
        <v>729</v>
      </c>
      <c r="C16" s="980">
        <v>2013</v>
      </c>
      <c r="D16" s="982" t="s">
        <v>1372</v>
      </c>
      <c r="E16" s="986" t="s">
        <v>454</v>
      </c>
      <c r="F16" s="984">
        <v>0.03</v>
      </c>
      <c r="G16" s="984">
        <v>0.2</v>
      </c>
      <c r="H16" s="982" t="s">
        <v>191</v>
      </c>
      <c r="I16" s="823"/>
      <c r="AZ16" s="215"/>
      <c r="BA16" s="215"/>
      <c r="BD16" s="214"/>
      <c r="BE16" s="214"/>
      <c r="BL16" s="733"/>
      <c r="BT16" s="727"/>
      <c r="BU16" s="727"/>
      <c r="BV16" s="727"/>
      <c r="BW16" s="727"/>
      <c r="BX16" s="727"/>
      <c r="BY16" s="727"/>
      <c r="BZ16" s="727"/>
      <c r="CA16" s="727"/>
    </row>
    <row r="17" spans="1:79" s="728" customFormat="1" ht="25.5">
      <c r="A17" s="979" t="s">
        <v>358</v>
      </c>
      <c r="B17" s="980" t="s">
        <v>720</v>
      </c>
      <c r="C17" s="981">
        <v>2013</v>
      </c>
      <c r="D17" s="982" t="s">
        <v>1372</v>
      </c>
      <c r="E17" s="986" t="s">
        <v>454</v>
      </c>
      <c r="F17" s="984">
        <v>0.03</v>
      </c>
      <c r="G17" s="984">
        <v>0.2</v>
      </c>
      <c r="H17" s="982" t="s">
        <v>191</v>
      </c>
      <c r="I17" s="823"/>
      <c r="AZ17" s="215"/>
      <c r="BA17" s="215"/>
      <c r="BD17" s="214"/>
      <c r="BE17" s="214"/>
      <c r="BL17" s="733"/>
      <c r="BT17" s="727"/>
      <c r="BU17" s="727"/>
      <c r="BV17" s="727"/>
      <c r="BW17" s="727"/>
      <c r="BX17" s="727"/>
      <c r="BY17" s="727"/>
      <c r="BZ17" s="727"/>
      <c r="CA17" s="727"/>
    </row>
    <row r="18" spans="1:79" s="728" customFormat="1" ht="25.5">
      <c r="A18" s="979" t="s">
        <v>358</v>
      </c>
      <c r="B18" s="980" t="s">
        <v>721</v>
      </c>
      <c r="C18" s="980">
        <v>2013</v>
      </c>
      <c r="D18" s="982" t="s">
        <v>1372</v>
      </c>
      <c r="E18" s="986" t="s">
        <v>454</v>
      </c>
      <c r="F18" s="984">
        <v>0.03</v>
      </c>
      <c r="G18" s="984">
        <v>0.2</v>
      </c>
      <c r="H18" s="982" t="s">
        <v>191</v>
      </c>
      <c r="I18" s="823"/>
      <c r="AZ18" s="215"/>
      <c r="BA18" s="215"/>
      <c r="BD18" s="214"/>
      <c r="BE18" s="214"/>
      <c r="BL18" s="733"/>
      <c r="BT18" s="727"/>
      <c r="BU18" s="727"/>
      <c r="BV18" s="727"/>
      <c r="BW18" s="727"/>
      <c r="BX18" s="727"/>
      <c r="BY18" s="727"/>
      <c r="BZ18" s="727"/>
      <c r="CA18" s="727"/>
    </row>
    <row r="19" spans="1:79" s="728" customFormat="1" ht="25.5">
      <c r="A19" s="979" t="s">
        <v>358</v>
      </c>
      <c r="B19" s="980" t="s">
        <v>732</v>
      </c>
      <c r="C19" s="981">
        <v>2013</v>
      </c>
      <c r="D19" s="982" t="s">
        <v>1372</v>
      </c>
      <c r="E19" s="986" t="s">
        <v>454</v>
      </c>
      <c r="F19" s="984">
        <v>0.03</v>
      </c>
      <c r="G19" s="984">
        <v>0.2</v>
      </c>
      <c r="H19" s="982" t="s">
        <v>191</v>
      </c>
      <c r="I19" s="823"/>
      <c r="AZ19" s="215"/>
      <c r="BA19" s="215"/>
      <c r="BD19" s="214"/>
      <c r="BE19" s="214"/>
      <c r="BL19" s="733"/>
      <c r="BT19" s="727"/>
      <c r="BU19" s="727"/>
      <c r="BV19" s="727"/>
      <c r="BW19" s="727"/>
      <c r="BX19" s="727"/>
      <c r="BY19" s="727"/>
      <c r="BZ19" s="727"/>
      <c r="CA19" s="727"/>
    </row>
    <row r="20" spans="1:79" s="728" customFormat="1" ht="25.5">
      <c r="A20" s="979" t="s">
        <v>358</v>
      </c>
      <c r="B20" s="980" t="s">
        <v>722</v>
      </c>
      <c r="C20" s="980">
        <v>2013</v>
      </c>
      <c r="D20" s="982" t="s">
        <v>1372</v>
      </c>
      <c r="E20" s="986" t="s">
        <v>454</v>
      </c>
      <c r="F20" s="984">
        <v>0.03</v>
      </c>
      <c r="G20" s="984">
        <v>0.2</v>
      </c>
      <c r="H20" s="982" t="s">
        <v>191</v>
      </c>
      <c r="I20" s="823"/>
      <c r="AZ20" s="215"/>
      <c r="BA20" s="215"/>
      <c r="BD20" s="214"/>
      <c r="BE20" s="214"/>
      <c r="BL20" s="733"/>
      <c r="BT20" s="727"/>
      <c r="BU20" s="727"/>
      <c r="BV20" s="727"/>
      <c r="BW20" s="727"/>
      <c r="BX20" s="727"/>
      <c r="BY20" s="727"/>
      <c r="BZ20" s="727"/>
      <c r="CA20" s="727"/>
    </row>
    <row r="21" spans="1:79" s="728" customFormat="1" ht="25.5">
      <c r="A21" s="979" t="s">
        <v>358</v>
      </c>
      <c r="B21" s="981" t="s">
        <v>179</v>
      </c>
      <c r="C21" s="981">
        <v>2013</v>
      </c>
      <c r="D21" s="982" t="s">
        <v>1372</v>
      </c>
      <c r="E21" s="986" t="s">
        <v>454</v>
      </c>
      <c r="F21" s="984">
        <v>0.25</v>
      </c>
      <c r="G21" s="984">
        <v>1.17</v>
      </c>
      <c r="H21" s="982" t="s">
        <v>192</v>
      </c>
      <c r="I21" s="823"/>
      <c r="AZ21" s="215"/>
      <c r="BA21" s="215"/>
      <c r="BD21" s="214"/>
      <c r="BE21" s="214"/>
      <c r="BL21" s="733"/>
      <c r="BT21" s="727"/>
      <c r="BU21" s="727"/>
      <c r="BV21" s="727"/>
      <c r="BW21" s="727"/>
      <c r="BX21" s="727"/>
      <c r="BY21" s="727"/>
      <c r="BZ21" s="727"/>
      <c r="CA21" s="727"/>
    </row>
    <row r="22" spans="1:79" s="728" customFormat="1" ht="25.5">
      <c r="A22" s="979" t="s">
        <v>358</v>
      </c>
      <c r="B22" s="980" t="s">
        <v>727</v>
      </c>
      <c r="C22" s="981">
        <v>2013</v>
      </c>
      <c r="D22" s="982" t="s">
        <v>1372</v>
      </c>
      <c r="E22" s="986" t="s">
        <v>454</v>
      </c>
      <c r="F22" s="984">
        <v>0.25</v>
      </c>
      <c r="G22" s="984">
        <v>1.17</v>
      </c>
      <c r="H22" s="982" t="s">
        <v>192</v>
      </c>
      <c r="I22" s="823"/>
      <c r="AZ22" s="215"/>
      <c r="BA22" s="215"/>
      <c r="BD22" s="214"/>
      <c r="BE22" s="214"/>
      <c r="BL22" s="733"/>
      <c r="BT22" s="727"/>
      <c r="BU22" s="727"/>
      <c r="BV22" s="727"/>
      <c r="BW22" s="727"/>
      <c r="BX22" s="727"/>
      <c r="BY22" s="727"/>
      <c r="BZ22" s="727"/>
      <c r="CA22" s="727"/>
    </row>
    <row r="23" spans="1:79" s="728" customFormat="1" ht="25.5">
      <c r="A23" s="979" t="s">
        <v>358</v>
      </c>
      <c r="B23" s="980" t="s">
        <v>54</v>
      </c>
      <c r="C23" s="980">
        <v>2013</v>
      </c>
      <c r="D23" s="982" t="s">
        <v>1372</v>
      </c>
      <c r="E23" s="986" t="s">
        <v>454</v>
      </c>
      <c r="F23" s="984">
        <v>0.25</v>
      </c>
      <c r="G23" s="984">
        <v>1.17</v>
      </c>
      <c r="H23" s="982" t="s">
        <v>192</v>
      </c>
      <c r="I23" s="823"/>
      <c r="AZ23" s="215"/>
      <c r="BA23" s="215"/>
      <c r="BD23" s="214"/>
      <c r="BE23" s="214"/>
      <c r="BL23" s="733"/>
      <c r="BT23" s="727"/>
      <c r="BU23" s="727"/>
      <c r="BV23" s="727"/>
      <c r="BW23" s="727"/>
      <c r="BX23" s="727"/>
      <c r="BY23" s="727"/>
      <c r="BZ23" s="727"/>
      <c r="CA23" s="727"/>
    </row>
    <row r="24" spans="1:79" s="728" customFormat="1" ht="25.5">
      <c r="A24" s="979" t="s">
        <v>358</v>
      </c>
      <c r="B24" s="980" t="s">
        <v>735</v>
      </c>
      <c r="C24" s="981">
        <v>2013</v>
      </c>
      <c r="D24" s="982" t="s">
        <v>1372</v>
      </c>
      <c r="E24" s="986" t="s">
        <v>454</v>
      </c>
      <c r="F24" s="984">
        <v>0.25</v>
      </c>
      <c r="G24" s="984">
        <v>1.17</v>
      </c>
      <c r="H24" s="982" t="s">
        <v>192</v>
      </c>
      <c r="I24" s="823"/>
      <c r="AZ24" s="215"/>
      <c r="BA24" s="215"/>
      <c r="BD24" s="214"/>
      <c r="BE24" s="214"/>
      <c r="BL24" s="733"/>
      <c r="BT24" s="727"/>
      <c r="BU24" s="727"/>
      <c r="BV24" s="727"/>
      <c r="BW24" s="727"/>
      <c r="BX24" s="727"/>
      <c r="BY24" s="727"/>
      <c r="BZ24" s="727"/>
      <c r="CA24" s="727"/>
    </row>
    <row r="25" spans="1:79" s="728" customFormat="1" ht="25.5">
      <c r="A25" s="979" t="s">
        <v>358</v>
      </c>
      <c r="B25" s="980" t="s">
        <v>726</v>
      </c>
      <c r="C25" s="980">
        <v>2013</v>
      </c>
      <c r="D25" s="982" t="s">
        <v>1372</v>
      </c>
      <c r="E25" s="986" t="s">
        <v>454</v>
      </c>
      <c r="F25" s="984">
        <v>0.25</v>
      </c>
      <c r="G25" s="984">
        <v>1.17</v>
      </c>
      <c r="H25" s="982" t="s">
        <v>192</v>
      </c>
      <c r="I25" s="823"/>
      <c r="AZ25" s="215"/>
      <c r="BA25" s="215"/>
      <c r="BD25" s="214"/>
      <c r="BE25" s="214"/>
      <c r="BL25" s="733"/>
      <c r="BT25" s="727"/>
      <c r="BU25" s="727"/>
      <c r="BV25" s="727"/>
      <c r="BW25" s="727"/>
      <c r="BX25" s="727"/>
      <c r="BY25" s="727"/>
      <c r="BZ25" s="727"/>
      <c r="CA25" s="727"/>
    </row>
    <row r="26" spans="1:79" s="728" customFormat="1" ht="25.5">
      <c r="A26" s="979" t="s">
        <v>358</v>
      </c>
      <c r="B26" s="980" t="s">
        <v>180</v>
      </c>
      <c r="C26" s="981">
        <v>2013</v>
      </c>
      <c r="D26" s="982" t="s">
        <v>1372</v>
      </c>
      <c r="E26" s="986" t="s">
        <v>454</v>
      </c>
      <c r="F26" s="984">
        <v>0.25</v>
      </c>
      <c r="G26" s="984">
        <v>1.17</v>
      </c>
      <c r="H26" s="982" t="s">
        <v>192</v>
      </c>
      <c r="I26" s="823"/>
      <c r="AZ26" s="215"/>
      <c r="BA26" s="215"/>
      <c r="BD26" s="214"/>
      <c r="BE26" s="214"/>
      <c r="BL26" s="733"/>
      <c r="BT26" s="727"/>
      <c r="BU26" s="727"/>
      <c r="BV26" s="727"/>
      <c r="BW26" s="727"/>
      <c r="BX26" s="727"/>
      <c r="BY26" s="727"/>
      <c r="BZ26" s="727"/>
      <c r="CA26" s="727"/>
    </row>
    <row r="27" spans="1:79" s="728" customFormat="1" ht="25.5">
      <c r="A27" s="979" t="s">
        <v>358</v>
      </c>
      <c r="B27" s="980" t="s">
        <v>734</v>
      </c>
      <c r="C27" s="980">
        <v>2013</v>
      </c>
      <c r="D27" s="982" t="s">
        <v>1372</v>
      </c>
      <c r="E27" s="986" t="s">
        <v>454</v>
      </c>
      <c r="F27" s="984">
        <v>0.25</v>
      </c>
      <c r="G27" s="984">
        <v>1.17</v>
      </c>
      <c r="H27" s="982" t="s">
        <v>192</v>
      </c>
      <c r="I27" s="823"/>
      <c r="AZ27" s="215"/>
      <c r="BA27" s="215"/>
      <c r="BD27" s="214"/>
      <c r="BE27" s="214"/>
      <c r="BL27" s="733"/>
      <c r="BT27" s="727"/>
      <c r="BU27" s="727"/>
      <c r="BV27" s="727"/>
      <c r="BW27" s="727"/>
      <c r="BX27" s="727"/>
      <c r="BY27" s="727"/>
      <c r="BZ27" s="727"/>
      <c r="CA27" s="727"/>
    </row>
    <row r="28" spans="1:79" s="728" customFormat="1" ht="25.5">
      <c r="A28" s="979" t="s">
        <v>358</v>
      </c>
      <c r="B28" s="980" t="s">
        <v>190</v>
      </c>
      <c r="C28" s="981">
        <v>2013</v>
      </c>
      <c r="D28" s="982" t="s">
        <v>1372</v>
      </c>
      <c r="E28" s="986" t="s">
        <v>454</v>
      </c>
      <c r="F28" s="984">
        <v>0.25</v>
      </c>
      <c r="G28" s="984">
        <v>1.17</v>
      </c>
      <c r="H28" s="982" t="s">
        <v>192</v>
      </c>
      <c r="I28" s="823"/>
      <c r="AZ28" s="215"/>
      <c r="BA28" s="215"/>
      <c r="BD28" s="214"/>
      <c r="BE28" s="214"/>
      <c r="BL28" s="733"/>
      <c r="BT28" s="727"/>
      <c r="BU28" s="727"/>
      <c r="BV28" s="727"/>
      <c r="BW28" s="727"/>
      <c r="BX28" s="727"/>
      <c r="BY28" s="727"/>
      <c r="BZ28" s="727"/>
      <c r="CA28" s="727"/>
    </row>
    <row r="29" spans="1:79" s="728" customFormat="1" ht="25.5">
      <c r="A29" s="979" t="s">
        <v>358</v>
      </c>
      <c r="B29" s="980" t="s">
        <v>719</v>
      </c>
      <c r="C29" s="980">
        <v>2013</v>
      </c>
      <c r="D29" s="982" t="s">
        <v>1372</v>
      </c>
      <c r="E29" s="986" t="s">
        <v>454</v>
      </c>
      <c r="F29" s="984">
        <v>0.25</v>
      </c>
      <c r="G29" s="984">
        <v>1.17</v>
      </c>
      <c r="H29" s="982" t="s">
        <v>192</v>
      </c>
      <c r="I29" s="823"/>
      <c r="AZ29" s="215"/>
      <c r="BA29" s="215"/>
      <c r="BD29" s="214"/>
      <c r="BE29" s="214"/>
      <c r="BL29" s="733"/>
      <c r="BT29" s="727"/>
      <c r="BU29" s="727"/>
      <c r="BV29" s="727"/>
      <c r="BW29" s="727"/>
      <c r="BX29" s="727"/>
      <c r="BY29" s="727"/>
      <c r="BZ29" s="727"/>
      <c r="CA29" s="727"/>
    </row>
    <row r="30" spans="1:79" s="728" customFormat="1" ht="25.5">
      <c r="A30" s="979" t="s">
        <v>358</v>
      </c>
      <c r="B30" s="980" t="s">
        <v>729</v>
      </c>
      <c r="C30" s="981">
        <v>2013</v>
      </c>
      <c r="D30" s="982" t="s">
        <v>1372</v>
      </c>
      <c r="E30" s="986" t="s">
        <v>454</v>
      </c>
      <c r="F30" s="984">
        <v>0.25</v>
      </c>
      <c r="G30" s="984">
        <v>1.17</v>
      </c>
      <c r="H30" s="982" t="s">
        <v>192</v>
      </c>
      <c r="I30" s="823"/>
      <c r="AZ30" s="215"/>
      <c r="BA30" s="215"/>
      <c r="BD30" s="214"/>
      <c r="BE30" s="214"/>
      <c r="BL30" s="733"/>
      <c r="BT30" s="727"/>
      <c r="BU30" s="727"/>
      <c r="BV30" s="727"/>
      <c r="BW30" s="727"/>
      <c r="BX30" s="727"/>
      <c r="BY30" s="727"/>
      <c r="BZ30" s="727"/>
      <c r="CA30" s="727"/>
    </row>
    <row r="31" spans="1:79" s="728" customFormat="1" ht="25.5">
      <c r="A31" s="979" t="s">
        <v>358</v>
      </c>
      <c r="B31" s="980" t="s">
        <v>720</v>
      </c>
      <c r="C31" s="980">
        <v>2013</v>
      </c>
      <c r="D31" s="982" t="s">
        <v>1372</v>
      </c>
      <c r="E31" s="986" t="s">
        <v>454</v>
      </c>
      <c r="F31" s="984">
        <v>0.25</v>
      </c>
      <c r="G31" s="984">
        <v>1.17</v>
      </c>
      <c r="H31" s="982" t="s">
        <v>192</v>
      </c>
      <c r="I31" s="823"/>
      <c r="AZ31" s="215"/>
      <c r="BA31" s="215"/>
      <c r="BD31" s="214"/>
      <c r="BE31" s="214"/>
      <c r="BL31" s="733"/>
      <c r="BT31" s="727"/>
      <c r="BU31" s="727"/>
      <c r="BV31" s="727"/>
      <c r="BW31" s="727"/>
      <c r="BX31" s="727"/>
      <c r="BY31" s="727"/>
      <c r="BZ31" s="727"/>
      <c r="CA31" s="727"/>
    </row>
    <row r="32" spans="1:79" s="728" customFormat="1" ht="25.5">
      <c r="A32" s="979" t="s">
        <v>358</v>
      </c>
      <c r="B32" s="980" t="s">
        <v>721</v>
      </c>
      <c r="C32" s="981">
        <v>2013</v>
      </c>
      <c r="D32" s="982" t="s">
        <v>1372</v>
      </c>
      <c r="E32" s="986" t="s">
        <v>454</v>
      </c>
      <c r="F32" s="984">
        <v>0.25</v>
      </c>
      <c r="G32" s="984">
        <v>1.17</v>
      </c>
      <c r="H32" s="982" t="s">
        <v>192</v>
      </c>
      <c r="I32" s="823"/>
      <c r="AZ32" s="215"/>
      <c r="BA32" s="215"/>
      <c r="BD32" s="214"/>
      <c r="BE32" s="214"/>
      <c r="BL32" s="733"/>
      <c r="BT32" s="727"/>
      <c r="BU32" s="727"/>
      <c r="BV32" s="727"/>
      <c r="BW32" s="727"/>
      <c r="BX32" s="727"/>
      <c r="BY32" s="727"/>
      <c r="BZ32" s="727"/>
      <c r="CA32" s="727"/>
    </row>
    <row r="33" spans="1:79" s="728" customFormat="1" ht="25.5">
      <c r="A33" s="979" t="s">
        <v>358</v>
      </c>
      <c r="B33" s="980" t="s">
        <v>732</v>
      </c>
      <c r="C33" s="980">
        <v>2013</v>
      </c>
      <c r="D33" s="982" t="s">
        <v>1372</v>
      </c>
      <c r="E33" s="986" t="s">
        <v>454</v>
      </c>
      <c r="F33" s="984">
        <v>0.25</v>
      </c>
      <c r="G33" s="984">
        <v>1.17</v>
      </c>
      <c r="H33" s="982" t="s">
        <v>192</v>
      </c>
      <c r="I33" s="823"/>
      <c r="AZ33" s="215"/>
      <c r="BA33" s="215"/>
      <c r="BD33" s="214"/>
      <c r="BE33" s="214"/>
      <c r="BL33" s="733"/>
      <c r="BT33" s="727"/>
      <c r="BU33" s="727"/>
      <c r="BV33" s="727"/>
      <c r="BW33" s="727"/>
      <c r="BX33" s="727"/>
      <c r="BY33" s="727"/>
      <c r="BZ33" s="727"/>
      <c r="CA33" s="727"/>
    </row>
    <row r="34" spans="1:79" s="728" customFormat="1" ht="25.5">
      <c r="A34" s="979" t="s">
        <v>358</v>
      </c>
      <c r="B34" s="980" t="s">
        <v>722</v>
      </c>
      <c r="C34" s="981">
        <v>2013</v>
      </c>
      <c r="D34" s="982" t="s">
        <v>1372</v>
      </c>
      <c r="E34" s="986" t="s">
        <v>454</v>
      </c>
      <c r="F34" s="984">
        <v>0.25</v>
      </c>
      <c r="G34" s="984">
        <v>1.17</v>
      </c>
      <c r="H34" s="982" t="s">
        <v>192</v>
      </c>
      <c r="I34" s="823"/>
      <c r="AZ34" s="215"/>
      <c r="BA34" s="215"/>
      <c r="BD34" s="214"/>
      <c r="BE34" s="214"/>
      <c r="BL34" s="733"/>
      <c r="BT34" s="727"/>
      <c r="BU34" s="727"/>
      <c r="BV34" s="727"/>
      <c r="BW34" s="727"/>
      <c r="BX34" s="727"/>
      <c r="BY34" s="727"/>
      <c r="BZ34" s="727"/>
      <c r="CA34" s="727"/>
    </row>
    <row r="35" spans="1:79" s="728" customFormat="1" ht="25.5">
      <c r="A35" s="979" t="s">
        <v>358</v>
      </c>
      <c r="B35" s="981" t="s">
        <v>179</v>
      </c>
      <c r="C35" s="981">
        <v>2013</v>
      </c>
      <c r="D35" s="982" t="s">
        <v>1372</v>
      </c>
      <c r="E35" s="986" t="s">
        <v>454</v>
      </c>
      <c r="F35" s="984">
        <v>0.68</v>
      </c>
      <c r="G35" s="984">
        <v>3.75</v>
      </c>
      <c r="H35" s="987" t="s">
        <v>193</v>
      </c>
      <c r="I35" s="823"/>
      <c r="AZ35" s="215"/>
      <c r="BA35" s="215"/>
      <c r="BD35" s="214"/>
      <c r="BE35" s="214"/>
      <c r="BL35" s="733"/>
      <c r="BT35" s="727"/>
      <c r="BU35" s="727"/>
      <c r="BV35" s="727"/>
      <c r="BW35" s="727"/>
      <c r="BX35" s="727"/>
      <c r="BY35" s="727"/>
      <c r="BZ35" s="727"/>
      <c r="CA35" s="727"/>
    </row>
    <row r="36" spans="1:79" s="728" customFormat="1" ht="25.5">
      <c r="A36" s="979" t="s">
        <v>358</v>
      </c>
      <c r="B36" s="980" t="s">
        <v>727</v>
      </c>
      <c r="C36" s="980">
        <v>2013</v>
      </c>
      <c r="D36" s="982" t="s">
        <v>1372</v>
      </c>
      <c r="E36" s="986" t="s">
        <v>454</v>
      </c>
      <c r="F36" s="984">
        <v>0.68</v>
      </c>
      <c r="G36" s="984">
        <v>3.75</v>
      </c>
      <c r="H36" s="987" t="s">
        <v>193</v>
      </c>
      <c r="I36" s="823"/>
      <c r="AZ36" s="215"/>
      <c r="BA36" s="215"/>
      <c r="BD36" s="214"/>
      <c r="BE36" s="214"/>
      <c r="BL36" s="733"/>
      <c r="BT36" s="727"/>
      <c r="BU36" s="727"/>
      <c r="BV36" s="727"/>
      <c r="BW36" s="727"/>
      <c r="BX36" s="727"/>
      <c r="BY36" s="727"/>
      <c r="BZ36" s="727"/>
      <c r="CA36" s="727"/>
    </row>
    <row r="37" spans="1:79" s="728" customFormat="1" ht="25.5">
      <c r="A37" s="979" t="s">
        <v>358</v>
      </c>
      <c r="B37" s="980" t="s">
        <v>54</v>
      </c>
      <c r="C37" s="981">
        <v>2013</v>
      </c>
      <c r="D37" s="982" t="s">
        <v>1372</v>
      </c>
      <c r="E37" s="986" t="s">
        <v>454</v>
      </c>
      <c r="F37" s="984">
        <v>0.68</v>
      </c>
      <c r="G37" s="984">
        <v>3.75</v>
      </c>
      <c r="H37" s="987" t="s">
        <v>193</v>
      </c>
      <c r="I37" s="823"/>
      <c r="AZ37" s="215"/>
      <c r="BA37" s="215"/>
      <c r="BD37" s="214"/>
      <c r="BE37" s="214"/>
      <c r="BL37" s="733"/>
      <c r="BT37" s="727"/>
      <c r="BU37" s="727"/>
      <c r="BV37" s="727"/>
      <c r="BW37" s="727"/>
      <c r="BX37" s="727"/>
      <c r="BY37" s="727"/>
      <c r="BZ37" s="727"/>
      <c r="CA37" s="727"/>
    </row>
    <row r="38" spans="1:79" s="728" customFormat="1" ht="25.5">
      <c r="A38" s="979" t="s">
        <v>358</v>
      </c>
      <c r="B38" s="980" t="s">
        <v>735</v>
      </c>
      <c r="C38" s="980">
        <v>2013</v>
      </c>
      <c r="D38" s="982" t="s">
        <v>1372</v>
      </c>
      <c r="E38" s="986" t="s">
        <v>454</v>
      </c>
      <c r="F38" s="984">
        <v>0.68</v>
      </c>
      <c r="G38" s="984">
        <v>3.75</v>
      </c>
      <c r="H38" s="987" t="s">
        <v>193</v>
      </c>
      <c r="I38" s="823"/>
      <c r="AZ38" s="215"/>
      <c r="BA38" s="215"/>
      <c r="BD38" s="214"/>
      <c r="BE38" s="214"/>
      <c r="BL38" s="733"/>
      <c r="BT38" s="727"/>
      <c r="BU38" s="727"/>
      <c r="BV38" s="727"/>
      <c r="BW38" s="727"/>
      <c r="BX38" s="727"/>
      <c r="BY38" s="727"/>
      <c r="BZ38" s="727"/>
      <c r="CA38" s="727"/>
    </row>
    <row r="39" spans="1:79" s="728" customFormat="1" ht="25.5">
      <c r="A39" s="979" t="s">
        <v>358</v>
      </c>
      <c r="B39" s="980" t="s">
        <v>726</v>
      </c>
      <c r="C39" s="981">
        <v>2013</v>
      </c>
      <c r="D39" s="982" t="s">
        <v>1372</v>
      </c>
      <c r="E39" s="986" t="s">
        <v>454</v>
      </c>
      <c r="F39" s="984">
        <v>0.68</v>
      </c>
      <c r="G39" s="984">
        <v>3.75</v>
      </c>
      <c r="H39" s="987" t="s">
        <v>193</v>
      </c>
      <c r="I39" s="823"/>
      <c r="AZ39" s="215"/>
      <c r="BA39" s="215"/>
      <c r="BD39" s="214"/>
      <c r="BE39" s="214"/>
      <c r="BL39" s="733"/>
      <c r="BT39" s="727"/>
      <c r="BU39" s="727"/>
      <c r="BV39" s="727"/>
      <c r="BW39" s="727"/>
      <c r="BX39" s="727"/>
      <c r="BY39" s="727"/>
      <c r="BZ39" s="727"/>
      <c r="CA39" s="727"/>
    </row>
    <row r="40" spans="1:79" s="728" customFormat="1" ht="25.5">
      <c r="A40" s="979" t="s">
        <v>358</v>
      </c>
      <c r="B40" s="980" t="s">
        <v>180</v>
      </c>
      <c r="C40" s="980">
        <v>2013</v>
      </c>
      <c r="D40" s="982" t="s">
        <v>1372</v>
      </c>
      <c r="E40" s="986" t="s">
        <v>454</v>
      </c>
      <c r="F40" s="984">
        <v>0.68</v>
      </c>
      <c r="G40" s="984">
        <v>3.75</v>
      </c>
      <c r="H40" s="987" t="s">
        <v>193</v>
      </c>
      <c r="I40" s="823"/>
      <c r="AZ40" s="215"/>
      <c r="BA40" s="215"/>
      <c r="BD40" s="214"/>
      <c r="BE40" s="214"/>
      <c r="BL40" s="733"/>
      <c r="BT40" s="727"/>
      <c r="BU40" s="727"/>
      <c r="BV40" s="727"/>
      <c r="BW40" s="727"/>
      <c r="BX40" s="727"/>
      <c r="BY40" s="727"/>
      <c r="BZ40" s="727"/>
      <c r="CA40" s="727"/>
    </row>
    <row r="41" spans="1:79" s="728" customFormat="1" ht="25.5">
      <c r="A41" s="979" t="s">
        <v>358</v>
      </c>
      <c r="B41" s="980" t="s">
        <v>734</v>
      </c>
      <c r="C41" s="981">
        <v>2013</v>
      </c>
      <c r="D41" s="982" t="s">
        <v>1372</v>
      </c>
      <c r="E41" s="986" t="s">
        <v>454</v>
      </c>
      <c r="F41" s="984">
        <v>0.68</v>
      </c>
      <c r="G41" s="984">
        <v>3.75</v>
      </c>
      <c r="H41" s="987" t="s">
        <v>193</v>
      </c>
      <c r="I41" s="823"/>
      <c r="AZ41" s="215"/>
      <c r="BA41" s="215"/>
      <c r="BD41" s="214"/>
      <c r="BE41" s="214"/>
      <c r="BL41" s="733"/>
      <c r="BT41" s="727"/>
      <c r="BU41" s="727"/>
      <c r="BV41" s="727"/>
      <c r="BW41" s="727"/>
      <c r="BX41" s="727"/>
      <c r="BY41" s="727"/>
      <c r="BZ41" s="727"/>
      <c r="CA41" s="727"/>
    </row>
    <row r="42" spans="1:79" s="728" customFormat="1" ht="25.5">
      <c r="A42" s="979" t="s">
        <v>358</v>
      </c>
      <c r="B42" s="980" t="s">
        <v>190</v>
      </c>
      <c r="C42" s="980">
        <v>2013</v>
      </c>
      <c r="D42" s="982" t="s">
        <v>1372</v>
      </c>
      <c r="E42" s="986" t="s">
        <v>454</v>
      </c>
      <c r="F42" s="984">
        <v>0.68</v>
      </c>
      <c r="G42" s="984">
        <v>3.75</v>
      </c>
      <c r="H42" s="987" t="s">
        <v>193</v>
      </c>
      <c r="I42" s="823"/>
      <c r="AZ42" s="215"/>
      <c r="BA42" s="215"/>
      <c r="BD42" s="214"/>
      <c r="BE42" s="214"/>
      <c r="BL42" s="733"/>
      <c r="BT42" s="727"/>
      <c r="BU42" s="727"/>
      <c r="BV42" s="727"/>
      <c r="BW42" s="727"/>
      <c r="BX42" s="727"/>
      <c r="BY42" s="727"/>
      <c r="BZ42" s="727"/>
      <c r="CA42" s="727"/>
    </row>
    <row r="43" spans="1:79" s="728" customFormat="1" ht="25.5">
      <c r="A43" s="979" t="s">
        <v>358</v>
      </c>
      <c r="B43" s="980" t="s">
        <v>719</v>
      </c>
      <c r="C43" s="981">
        <v>2013</v>
      </c>
      <c r="D43" s="982" t="s">
        <v>1372</v>
      </c>
      <c r="E43" s="986" t="s">
        <v>454</v>
      </c>
      <c r="F43" s="984">
        <v>0.68</v>
      </c>
      <c r="G43" s="984">
        <v>3.75</v>
      </c>
      <c r="H43" s="987" t="s">
        <v>193</v>
      </c>
      <c r="I43" s="823"/>
      <c r="AZ43" s="215"/>
      <c r="BA43" s="215"/>
      <c r="BD43" s="214"/>
      <c r="BE43" s="214"/>
      <c r="BL43" s="733"/>
      <c r="BT43" s="727"/>
      <c r="BU43" s="727"/>
      <c r="BV43" s="727"/>
      <c r="BW43" s="727"/>
      <c r="BX43" s="727"/>
      <c r="BY43" s="727"/>
      <c r="BZ43" s="727"/>
      <c r="CA43" s="727"/>
    </row>
    <row r="44" spans="1:79" s="728" customFormat="1" ht="25.5">
      <c r="A44" s="979" t="s">
        <v>358</v>
      </c>
      <c r="B44" s="980" t="s">
        <v>729</v>
      </c>
      <c r="C44" s="980">
        <v>2013</v>
      </c>
      <c r="D44" s="982" t="s">
        <v>1372</v>
      </c>
      <c r="E44" s="986" t="s">
        <v>454</v>
      </c>
      <c r="F44" s="984">
        <v>0.68</v>
      </c>
      <c r="G44" s="984">
        <v>3.75</v>
      </c>
      <c r="H44" s="987" t="s">
        <v>193</v>
      </c>
      <c r="I44" s="823"/>
      <c r="AZ44" s="215"/>
      <c r="BA44" s="215"/>
      <c r="BD44" s="214"/>
      <c r="BE44" s="214"/>
      <c r="BL44" s="733"/>
      <c r="BT44" s="727"/>
      <c r="BU44" s="727"/>
      <c r="BV44" s="727"/>
      <c r="BW44" s="727"/>
      <c r="BX44" s="727"/>
      <c r="BY44" s="727"/>
      <c r="BZ44" s="727"/>
      <c r="CA44" s="727"/>
    </row>
    <row r="45" spans="1:79" s="728" customFormat="1" ht="25.5">
      <c r="A45" s="979" t="s">
        <v>358</v>
      </c>
      <c r="B45" s="980" t="s">
        <v>720</v>
      </c>
      <c r="C45" s="981">
        <v>2013</v>
      </c>
      <c r="D45" s="982" t="s">
        <v>1372</v>
      </c>
      <c r="E45" s="986" t="s">
        <v>454</v>
      </c>
      <c r="F45" s="984">
        <v>0.68</v>
      </c>
      <c r="G45" s="984">
        <v>3.75</v>
      </c>
      <c r="H45" s="987" t="s">
        <v>193</v>
      </c>
      <c r="I45" s="823"/>
      <c r="AZ45" s="215"/>
      <c r="BA45" s="215"/>
      <c r="BD45" s="214"/>
      <c r="BE45" s="214"/>
      <c r="BL45" s="733"/>
      <c r="BT45" s="727"/>
      <c r="BU45" s="727"/>
      <c r="BV45" s="727"/>
      <c r="BW45" s="727"/>
      <c r="BX45" s="727"/>
      <c r="BY45" s="727"/>
      <c r="BZ45" s="727"/>
      <c r="CA45" s="727"/>
    </row>
    <row r="46" spans="1:79" s="728" customFormat="1" ht="25.5">
      <c r="A46" s="979" t="s">
        <v>358</v>
      </c>
      <c r="B46" s="980" t="s">
        <v>721</v>
      </c>
      <c r="C46" s="980">
        <v>2013</v>
      </c>
      <c r="D46" s="982" t="s">
        <v>1372</v>
      </c>
      <c r="E46" s="986" t="s">
        <v>454</v>
      </c>
      <c r="F46" s="984">
        <v>0.68</v>
      </c>
      <c r="G46" s="984">
        <v>3.75</v>
      </c>
      <c r="H46" s="987" t="s">
        <v>193</v>
      </c>
      <c r="I46" s="823"/>
      <c r="AZ46" s="215"/>
      <c r="BA46" s="215"/>
      <c r="BD46" s="214"/>
      <c r="BE46" s="214"/>
      <c r="BL46" s="733"/>
      <c r="BT46" s="727"/>
      <c r="BU46" s="727"/>
      <c r="BV46" s="727"/>
      <c r="BW46" s="727"/>
      <c r="BX46" s="727"/>
      <c r="BY46" s="727"/>
      <c r="BZ46" s="727"/>
      <c r="CA46" s="727"/>
    </row>
    <row r="47" spans="1:79" s="728" customFormat="1" ht="25.5">
      <c r="A47" s="979" t="s">
        <v>358</v>
      </c>
      <c r="B47" s="980" t="s">
        <v>732</v>
      </c>
      <c r="C47" s="981">
        <v>2013</v>
      </c>
      <c r="D47" s="982" t="s">
        <v>1372</v>
      </c>
      <c r="E47" s="986" t="s">
        <v>454</v>
      </c>
      <c r="F47" s="984">
        <v>0.68</v>
      </c>
      <c r="G47" s="984">
        <v>3.75</v>
      </c>
      <c r="H47" s="987" t="s">
        <v>193</v>
      </c>
      <c r="I47" s="823"/>
      <c r="AZ47" s="215"/>
      <c r="BA47" s="215"/>
      <c r="BD47" s="214"/>
      <c r="BE47" s="214"/>
      <c r="BL47" s="733"/>
      <c r="BT47" s="727"/>
      <c r="BU47" s="727"/>
      <c r="BV47" s="727"/>
      <c r="BW47" s="727"/>
      <c r="BX47" s="727"/>
      <c r="BY47" s="727"/>
      <c r="BZ47" s="727"/>
      <c r="CA47" s="727"/>
    </row>
    <row r="48" spans="1:79" s="728" customFormat="1" ht="25.5">
      <c r="A48" s="979" t="s">
        <v>358</v>
      </c>
      <c r="B48" s="981" t="s">
        <v>722</v>
      </c>
      <c r="C48" s="980">
        <v>2013</v>
      </c>
      <c r="D48" s="982" t="s">
        <v>1372</v>
      </c>
      <c r="E48" s="986" t="s">
        <v>454</v>
      </c>
      <c r="F48" s="984">
        <v>0.68</v>
      </c>
      <c r="G48" s="984">
        <v>3.75</v>
      </c>
      <c r="H48" s="987" t="s">
        <v>193</v>
      </c>
      <c r="I48" s="823"/>
      <c r="AZ48" s="215"/>
      <c r="BA48" s="215"/>
      <c r="BD48" s="214"/>
      <c r="BE48" s="214"/>
      <c r="BL48" s="733"/>
      <c r="BT48" s="727"/>
      <c r="BU48" s="727"/>
      <c r="BV48" s="727"/>
      <c r="BW48" s="727"/>
      <c r="BX48" s="727"/>
      <c r="BY48" s="727"/>
      <c r="BZ48" s="727"/>
      <c r="CA48" s="727"/>
    </row>
    <row r="49" spans="1:85" s="728" customFormat="1">
      <c r="A49" s="685"/>
      <c r="B49" s="703"/>
      <c r="C49" s="706"/>
      <c r="D49" s="714"/>
      <c r="E49" s="716"/>
      <c r="F49" s="675"/>
      <c r="G49" s="675"/>
      <c r="H49" s="706"/>
      <c r="I49" s="744"/>
      <c r="AZ49" s="215"/>
      <c r="BA49" s="215"/>
      <c r="BD49" s="214"/>
      <c r="BE49" s="214"/>
      <c r="BL49" s="733"/>
      <c r="BT49" s="727"/>
      <c r="BU49" s="727"/>
      <c r="BV49" s="727"/>
      <c r="BW49" s="727"/>
      <c r="BX49" s="727"/>
      <c r="BY49" s="727"/>
      <c r="BZ49" s="727"/>
      <c r="CA49" s="727"/>
    </row>
    <row r="50" spans="1:85" s="82" customFormat="1">
      <c r="A50" s="290"/>
      <c r="B50" s="119"/>
      <c r="C50" s="120"/>
      <c r="D50" s="123"/>
      <c r="E50" s="255"/>
      <c r="F50" s="260"/>
      <c r="G50" s="261"/>
      <c r="H50" s="120"/>
      <c r="I50" s="338"/>
      <c r="AZ50" s="215" t="s">
        <v>351</v>
      </c>
      <c r="BA50" s="215" t="s">
        <v>46</v>
      </c>
      <c r="BC50" s="212" t="s">
        <v>431</v>
      </c>
      <c r="BD50" s="214"/>
      <c r="BE50" s="214"/>
      <c r="BG50" s="212" t="s">
        <v>72</v>
      </c>
      <c r="BJ50" s="212" t="s">
        <v>819</v>
      </c>
      <c r="BL50" s="216" t="s">
        <v>477</v>
      </c>
      <c r="BN50" s="82" t="s">
        <v>121</v>
      </c>
      <c r="BT50" s="76" t="s">
        <v>705</v>
      </c>
      <c r="BU50" s="76"/>
      <c r="BV50" s="76"/>
      <c r="BW50" s="76"/>
      <c r="BX50" s="76"/>
      <c r="BY50" s="76" t="s">
        <v>719</v>
      </c>
      <c r="BZ50" s="76"/>
      <c r="CA50" s="76"/>
    </row>
    <row r="51" spans="1:85" s="76" customFormat="1">
      <c r="A51" s="290"/>
      <c r="B51" s="119"/>
      <c r="C51" s="120"/>
      <c r="D51" s="259"/>
      <c r="E51" s="380"/>
      <c r="F51" s="381"/>
      <c r="G51" s="382"/>
      <c r="H51" s="120"/>
      <c r="I51" s="298"/>
      <c r="AZ51" s="368" t="s">
        <v>379</v>
      </c>
      <c r="BA51" s="368" t="s">
        <v>331</v>
      </c>
      <c r="BC51" s="76" t="s">
        <v>52</v>
      </c>
      <c r="BD51" s="309"/>
      <c r="BE51" s="309"/>
      <c r="BG51" s="76" t="s">
        <v>63</v>
      </c>
      <c r="BJ51" s="313" t="s">
        <v>63</v>
      </c>
      <c r="BL51" s="311" t="s">
        <v>478</v>
      </c>
      <c r="BN51" s="76" t="s">
        <v>122</v>
      </c>
      <c r="BT51" s="76" t="s">
        <v>682</v>
      </c>
      <c r="BY51" s="76" t="s">
        <v>729</v>
      </c>
    </row>
    <row r="52" spans="1:85" ht="14.45" customHeight="1">
      <c r="A52" s="121" t="s">
        <v>242</v>
      </c>
      <c r="B52" s="122"/>
      <c r="C52" s="122"/>
      <c r="D52" s="122"/>
      <c r="E52" s="122"/>
      <c r="F52" s="122"/>
      <c r="G52" s="122"/>
      <c r="H52" s="76"/>
      <c r="I52" s="128"/>
      <c r="AZ52" s="215" t="s">
        <v>353</v>
      </c>
      <c r="BA52" s="215" t="s">
        <v>354</v>
      </c>
      <c r="BB52" s="82"/>
      <c r="BC52" s="82" t="s">
        <v>432</v>
      </c>
      <c r="BD52" s="214"/>
      <c r="BE52" s="214"/>
      <c r="BF52" s="82"/>
      <c r="BG52" s="82" t="s">
        <v>73</v>
      </c>
      <c r="BH52" s="82"/>
      <c r="BI52" s="82"/>
      <c r="BJ52" t="s">
        <v>757</v>
      </c>
      <c r="BK52" s="82"/>
      <c r="BL52" s="216" t="s">
        <v>479</v>
      </c>
      <c r="BM52" s="82"/>
      <c r="BN52" s="82" t="s">
        <v>667</v>
      </c>
      <c r="BO52" s="82"/>
      <c r="BP52" s="82"/>
      <c r="BQ52" s="82"/>
      <c r="BR52" s="82"/>
      <c r="BS52" s="82"/>
      <c r="BT52" s="76" t="s">
        <v>706</v>
      </c>
      <c r="BU52" s="76"/>
      <c r="BV52" s="76"/>
      <c r="BW52" s="76"/>
      <c r="BX52" s="76"/>
      <c r="BY52" s="76" t="s">
        <v>720</v>
      </c>
      <c r="BZ52" s="76"/>
      <c r="CA52" s="76"/>
      <c r="CB52" s="82"/>
      <c r="CC52" s="82"/>
      <c r="CD52" s="82"/>
      <c r="CE52" s="82"/>
      <c r="CF52" s="82"/>
      <c r="CG52" s="82"/>
    </row>
    <row r="53" spans="1:85">
      <c r="A53" s="121" t="s">
        <v>385</v>
      </c>
      <c r="I53" s="128"/>
      <c r="AZ53" s="215" t="s">
        <v>341</v>
      </c>
      <c r="BA53" s="215" t="s">
        <v>342</v>
      </c>
      <c r="BB53" s="82"/>
      <c r="BC53" s="82" t="s">
        <v>180</v>
      </c>
      <c r="BD53" s="214"/>
      <c r="BE53" s="214"/>
      <c r="BF53" s="82"/>
      <c r="BG53" s="82" t="s">
        <v>745</v>
      </c>
      <c r="BH53" s="82"/>
      <c r="BI53" s="82"/>
      <c r="BJ53" s="82"/>
      <c r="BK53" s="82"/>
      <c r="BL53" s="216" t="s">
        <v>480</v>
      </c>
      <c r="BM53" s="82"/>
      <c r="BN53" s="82" t="s">
        <v>666</v>
      </c>
      <c r="BO53" s="82"/>
      <c r="BP53" s="82"/>
      <c r="BQ53" s="82"/>
      <c r="BR53" s="82"/>
      <c r="BS53" s="82"/>
      <c r="BT53" s="76" t="s">
        <v>683</v>
      </c>
      <c r="BU53" s="76"/>
      <c r="BV53" s="76"/>
      <c r="BW53" s="76"/>
      <c r="BX53" s="76"/>
      <c r="BY53" s="76" t="s">
        <v>721</v>
      </c>
      <c r="BZ53" s="76"/>
      <c r="CA53" s="76"/>
      <c r="CB53" s="82"/>
      <c r="CC53" s="82"/>
      <c r="CD53" s="82"/>
      <c r="CE53" s="82"/>
      <c r="CF53" s="82"/>
      <c r="CG53" s="82"/>
    </row>
    <row r="54" spans="1:85" ht="12" customHeight="1">
      <c r="A54" s="211"/>
      <c r="C54" s="173"/>
      <c r="AZ54" s="215" t="s">
        <v>355</v>
      </c>
      <c r="BA54" s="215" t="s">
        <v>356</v>
      </c>
      <c r="BB54" s="82"/>
      <c r="BC54" s="82" t="s">
        <v>433</v>
      </c>
      <c r="BD54" s="214"/>
      <c r="BE54" s="214"/>
      <c r="BF54" s="82"/>
      <c r="BG54" s="82"/>
      <c r="BH54" s="82"/>
      <c r="BI54" s="82"/>
      <c r="BJ54" s="82"/>
      <c r="BK54" s="82"/>
      <c r="BL54" s="216" t="s">
        <v>651</v>
      </c>
      <c r="BM54" s="82"/>
      <c r="BN54" s="82" t="s">
        <v>668</v>
      </c>
      <c r="BO54" s="82"/>
      <c r="BP54" s="82"/>
      <c r="BQ54" s="82"/>
      <c r="BR54" s="82"/>
      <c r="BS54" s="82"/>
      <c r="BT54" s="76" t="s">
        <v>142</v>
      </c>
      <c r="BU54" s="76"/>
      <c r="BV54" s="76"/>
      <c r="BW54" s="76"/>
      <c r="BX54" s="76"/>
      <c r="BY54" s="76" t="s">
        <v>732</v>
      </c>
      <c r="BZ54" s="76"/>
      <c r="CA54" s="76"/>
      <c r="CB54" s="82"/>
      <c r="CC54" s="82"/>
      <c r="CD54" s="82"/>
      <c r="CE54" s="82"/>
      <c r="CF54" s="82"/>
      <c r="CG54" s="82"/>
    </row>
    <row r="55" spans="1:85">
      <c r="AZ55" s="215" t="s">
        <v>357</v>
      </c>
      <c r="BA55" s="215" t="s">
        <v>358</v>
      </c>
      <c r="BB55" s="82"/>
      <c r="BC55" s="82" t="s">
        <v>190</v>
      </c>
      <c r="BD55" s="214"/>
      <c r="BE55" s="214"/>
      <c r="BF55" s="82"/>
      <c r="BG55" s="82"/>
      <c r="BH55" s="82"/>
      <c r="BI55" s="82"/>
      <c r="BJ55" s="82"/>
      <c r="BK55" s="82"/>
      <c r="BL55" s="216" t="s">
        <v>98</v>
      </c>
      <c r="BM55" s="82"/>
      <c r="BN55" s="82" t="s">
        <v>669</v>
      </c>
      <c r="BO55" s="82"/>
      <c r="BP55" s="82"/>
      <c r="BQ55" s="82"/>
      <c r="BR55" s="82"/>
      <c r="BS55" s="82"/>
      <c r="BT55" s="76" t="s">
        <v>707</v>
      </c>
      <c r="BU55" s="76"/>
      <c r="BV55" s="76"/>
      <c r="BW55" s="76"/>
      <c r="BX55" s="76"/>
      <c r="BY55" s="76" t="s">
        <v>722</v>
      </c>
      <c r="BZ55" s="76"/>
      <c r="CA55" s="76"/>
      <c r="CB55" s="82"/>
      <c r="CC55" s="82"/>
      <c r="CD55" s="82"/>
      <c r="CE55" s="82"/>
      <c r="CF55" s="82"/>
      <c r="CG55" s="82"/>
    </row>
    <row r="56" spans="1:85">
      <c r="AZ56" s="215" t="s">
        <v>359</v>
      </c>
      <c r="BA56" s="215" t="s">
        <v>97</v>
      </c>
      <c r="BB56" s="82"/>
      <c r="BC56" s="82" t="s">
        <v>434</v>
      </c>
      <c r="BD56" s="214"/>
      <c r="BE56" s="214"/>
      <c r="BF56" s="82"/>
      <c r="BG56" s="82"/>
      <c r="BH56" s="82"/>
      <c r="BI56" s="82"/>
      <c r="BJ56" s="82"/>
      <c r="BK56" s="82"/>
      <c r="BL56" s="216" t="s">
        <v>481</v>
      </c>
      <c r="BM56" s="82"/>
      <c r="BN56" s="82" t="s">
        <v>670</v>
      </c>
      <c r="BO56" s="82"/>
      <c r="BP56" s="82"/>
      <c r="BQ56" s="82"/>
      <c r="BR56" s="82"/>
      <c r="BS56" s="82"/>
      <c r="BT56" s="76" t="s">
        <v>736</v>
      </c>
      <c r="BU56" s="76"/>
      <c r="BV56" s="76"/>
      <c r="BW56" s="76"/>
      <c r="BX56" s="76"/>
      <c r="BY56" s="76" t="s">
        <v>723</v>
      </c>
      <c r="BZ56" s="76"/>
      <c r="CA56" s="76"/>
      <c r="CB56" s="82"/>
      <c r="CC56" s="82"/>
      <c r="CD56" s="82"/>
      <c r="CE56" s="82"/>
      <c r="CF56" s="82"/>
      <c r="CG56" s="82"/>
    </row>
    <row r="57" spans="1:85">
      <c r="AZ57" s="215" t="s">
        <v>361</v>
      </c>
      <c r="BA57" s="215" t="s">
        <v>333</v>
      </c>
      <c r="BB57" s="82"/>
      <c r="BC57" s="82" t="s">
        <v>435</v>
      </c>
      <c r="BD57" s="214"/>
      <c r="BE57" s="214"/>
      <c r="BF57" s="82"/>
      <c r="BG57" s="82"/>
      <c r="BH57" s="82"/>
      <c r="BI57" s="82"/>
      <c r="BJ57" s="82"/>
      <c r="BK57" s="82"/>
      <c r="BL57" s="216" t="s">
        <v>482</v>
      </c>
      <c r="BM57" s="82"/>
      <c r="BN57" s="82" t="s">
        <v>671</v>
      </c>
      <c r="BO57" s="82"/>
      <c r="BP57" s="82"/>
      <c r="BQ57" s="82"/>
      <c r="BR57" s="82"/>
      <c r="BS57" s="82"/>
      <c r="BT57" s="76" t="s">
        <v>737</v>
      </c>
      <c r="BU57" s="76"/>
      <c r="BV57" s="76"/>
      <c r="BW57" s="76"/>
      <c r="BX57" s="76"/>
      <c r="BY57" s="76" t="s">
        <v>731</v>
      </c>
      <c r="BZ57" s="76"/>
      <c r="CA57" s="76"/>
      <c r="CB57" s="82"/>
      <c r="CC57" s="82"/>
      <c r="CD57" s="82"/>
      <c r="CE57" s="82"/>
      <c r="CF57" s="82"/>
      <c r="CG57" s="82"/>
    </row>
    <row r="58" spans="1:85">
      <c r="AZ58" s="215" t="s">
        <v>362</v>
      </c>
      <c r="BA58" s="215" t="s">
        <v>363</v>
      </c>
      <c r="BB58" s="82"/>
      <c r="BC58" s="82" t="s">
        <v>436</v>
      </c>
      <c r="BD58" s="214"/>
      <c r="BE58" s="214"/>
      <c r="BF58" s="82"/>
      <c r="BG58" s="82"/>
      <c r="BH58" s="82"/>
      <c r="BI58" s="82"/>
      <c r="BJ58" s="82"/>
      <c r="BK58" s="82"/>
      <c r="BL58" s="216" t="s">
        <v>483</v>
      </c>
      <c r="BM58" s="82"/>
      <c r="BN58" s="82" t="s">
        <v>672</v>
      </c>
      <c r="BO58" s="82"/>
      <c r="BP58" s="82"/>
      <c r="BQ58" s="82"/>
      <c r="BR58" s="82"/>
      <c r="BS58" s="82"/>
      <c r="BT58" s="76" t="s">
        <v>738</v>
      </c>
      <c r="BU58" s="76"/>
      <c r="BV58" s="76"/>
      <c r="BW58" s="76"/>
      <c r="BX58" s="76"/>
      <c r="BY58" s="76" t="s">
        <v>730</v>
      </c>
      <c r="BZ58" s="76"/>
      <c r="CA58" s="76"/>
      <c r="CB58" s="82"/>
      <c r="CC58" s="82"/>
      <c r="CD58" s="82"/>
      <c r="CE58" s="82"/>
      <c r="CF58" s="82"/>
      <c r="CG58" s="82"/>
    </row>
    <row r="59" spans="1:85">
      <c r="AZ59" s="215" t="s">
        <v>360</v>
      </c>
      <c r="BA59" s="215" t="s">
        <v>329</v>
      </c>
      <c r="BB59" s="82"/>
      <c r="BC59" s="82" t="s">
        <v>437</v>
      </c>
      <c r="BD59" s="214"/>
      <c r="BE59" s="214"/>
      <c r="BF59" s="82"/>
      <c r="BG59" s="227" t="s">
        <v>754</v>
      </c>
      <c r="BH59" t="s">
        <v>808</v>
      </c>
      <c r="BI59" s="82"/>
      <c r="BJ59" s="82"/>
      <c r="BK59" s="82"/>
      <c r="BL59" s="216" t="s">
        <v>484</v>
      </c>
      <c r="BM59" s="82"/>
      <c r="BN59" s="82" t="s">
        <v>673</v>
      </c>
      <c r="BO59" s="82"/>
      <c r="BP59" s="82"/>
      <c r="BQ59" s="82"/>
      <c r="BR59" s="82"/>
      <c r="BS59" s="82"/>
      <c r="BT59" s="76" t="s">
        <v>739</v>
      </c>
      <c r="BU59" s="76"/>
      <c r="BV59" s="76"/>
      <c r="BW59" s="76"/>
      <c r="BX59" s="76"/>
      <c r="BY59" s="76" t="s">
        <v>724</v>
      </c>
      <c r="BZ59" s="76"/>
      <c r="CA59" s="76"/>
      <c r="CB59" s="82"/>
      <c r="CC59" s="82"/>
      <c r="CD59" s="82"/>
      <c r="CE59" s="82"/>
      <c r="CF59" s="82"/>
      <c r="CG59" s="82"/>
    </row>
    <row r="60" spans="1:85">
      <c r="AZ60" s="215" t="s">
        <v>364</v>
      </c>
      <c r="BA60" s="215" t="s">
        <v>365</v>
      </c>
      <c r="BB60" s="82"/>
      <c r="BC60" s="82" t="s">
        <v>119</v>
      </c>
      <c r="BD60" s="214"/>
      <c r="BE60" s="214"/>
      <c r="BF60" s="82"/>
      <c r="BG60" s="82"/>
      <c r="BH60" s="82"/>
      <c r="BI60" s="82"/>
      <c r="BJ60" s="82"/>
      <c r="BK60" s="82"/>
      <c r="BL60" s="216" t="s">
        <v>485</v>
      </c>
      <c r="BM60" s="82"/>
      <c r="BN60" s="82" t="s">
        <v>674</v>
      </c>
      <c r="BO60" s="82"/>
      <c r="BP60" s="82"/>
      <c r="BQ60" s="82"/>
      <c r="BR60" s="82"/>
      <c r="BS60" s="82"/>
      <c r="BT60" s="76" t="s">
        <v>684</v>
      </c>
      <c r="BU60" s="76"/>
      <c r="BV60" s="76"/>
      <c r="BW60" s="76"/>
      <c r="BX60" s="76"/>
      <c r="BY60" s="76" t="s">
        <v>450</v>
      </c>
      <c r="BZ60" s="76"/>
      <c r="CA60" s="76"/>
      <c r="CB60" s="82"/>
      <c r="CC60" s="82"/>
      <c r="CD60" s="82"/>
      <c r="CE60" s="82"/>
      <c r="CF60" s="82"/>
      <c r="CG60" s="82"/>
    </row>
    <row r="61" spans="1:85">
      <c r="AZ61" s="215" t="s">
        <v>366</v>
      </c>
      <c r="BA61" s="215" t="s">
        <v>332</v>
      </c>
      <c r="BB61" s="82"/>
      <c r="BC61" s="82" t="s">
        <v>438</v>
      </c>
      <c r="BD61" s="214"/>
      <c r="BE61" s="214"/>
      <c r="BF61" s="82"/>
      <c r="BG61" s="82"/>
      <c r="BH61" s="82"/>
      <c r="BI61" s="82"/>
      <c r="BJ61" s="82"/>
      <c r="BK61" s="82"/>
      <c r="BL61" s="216" t="s">
        <v>486</v>
      </c>
      <c r="BM61" s="82"/>
      <c r="BN61" s="82" t="s">
        <v>675</v>
      </c>
      <c r="BO61" s="82"/>
      <c r="BP61" s="82"/>
      <c r="BQ61" s="82"/>
      <c r="BR61" s="82"/>
      <c r="BS61" s="82"/>
      <c r="BT61" s="76" t="s">
        <v>685</v>
      </c>
      <c r="BU61" s="76"/>
      <c r="BV61" s="76"/>
      <c r="BW61" s="76"/>
      <c r="BX61" s="76"/>
      <c r="BY61" s="76" t="s">
        <v>725</v>
      </c>
      <c r="BZ61" s="76"/>
      <c r="CA61" s="76"/>
      <c r="CB61" s="82"/>
      <c r="CC61" s="82"/>
      <c r="CD61" s="82"/>
      <c r="CE61" s="82"/>
      <c r="CF61" s="82"/>
      <c r="CG61" s="82"/>
    </row>
    <row r="62" spans="1:85">
      <c r="AZ62" s="215" t="s">
        <v>367</v>
      </c>
      <c r="BA62" s="215" t="s">
        <v>368</v>
      </c>
      <c r="BB62" s="82"/>
      <c r="BC62" s="82"/>
      <c r="BD62" s="214"/>
      <c r="BE62" s="214"/>
      <c r="BF62" s="82"/>
      <c r="BG62" s="82"/>
      <c r="BH62" s="82"/>
      <c r="BI62" s="82"/>
      <c r="BJ62" s="82"/>
      <c r="BK62" s="82"/>
      <c r="BL62" s="216" t="s">
        <v>487</v>
      </c>
      <c r="BM62" s="82"/>
      <c r="BN62" s="82" t="s">
        <v>663</v>
      </c>
      <c r="BO62" s="82"/>
      <c r="BP62" s="82"/>
      <c r="BQ62" s="82"/>
      <c r="BR62" s="82"/>
      <c r="BS62" s="82"/>
      <c r="BT62" s="76" t="s">
        <v>686</v>
      </c>
      <c r="BU62" s="76"/>
      <c r="BV62" s="76"/>
      <c r="BW62" s="76"/>
      <c r="BX62" s="76"/>
      <c r="BY62" s="82"/>
      <c r="BZ62" s="76"/>
      <c r="CA62" s="76"/>
      <c r="CB62" s="82"/>
      <c r="CC62" s="82"/>
      <c r="CD62" s="82"/>
      <c r="CE62" s="82"/>
      <c r="CF62" s="82"/>
      <c r="CG62" s="82"/>
    </row>
    <row r="63" spans="1:85">
      <c r="AZ63" s="215" t="s">
        <v>369</v>
      </c>
      <c r="BA63" s="215" t="s">
        <v>370</v>
      </c>
      <c r="BB63" s="82"/>
      <c r="BC63" s="82"/>
      <c r="BD63" s="214"/>
      <c r="BE63" s="214"/>
      <c r="BF63" s="82"/>
      <c r="BG63" s="82"/>
      <c r="BH63" s="82"/>
      <c r="BI63" s="82"/>
      <c r="BJ63" s="82"/>
      <c r="BK63" s="82"/>
      <c r="BL63" s="216" t="s">
        <v>488</v>
      </c>
      <c r="BM63" s="82"/>
      <c r="BN63" s="82" t="s">
        <v>676</v>
      </c>
      <c r="BO63" s="82"/>
      <c r="BP63" s="82"/>
      <c r="BQ63" s="82"/>
      <c r="BR63" s="82"/>
      <c r="BS63" s="82"/>
      <c r="BT63" s="76" t="s">
        <v>687</v>
      </c>
      <c r="BU63" s="76"/>
      <c r="BV63" s="76"/>
      <c r="BW63" s="76"/>
      <c r="BX63" s="76"/>
      <c r="BY63" s="76"/>
      <c r="BZ63" s="76"/>
      <c r="CA63" s="76"/>
      <c r="CB63" s="82"/>
      <c r="CC63" s="82"/>
      <c r="CD63" s="82"/>
      <c r="CE63" s="82"/>
      <c r="CF63" s="82"/>
      <c r="CG63" s="82"/>
    </row>
    <row r="64" spans="1:85">
      <c r="AZ64" s="215" t="s">
        <v>371</v>
      </c>
      <c r="BA64" s="215" t="s">
        <v>372</v>
      </c>
      <c r="BB64" s="82"/>
      <c r="BC64" s="212" t="s">
        <v>430</v>
      </c>
      <c r="BD64" s="214"/>
      <c r="BE64" s="214"/>
      <c r="BF64" s="82"/>
      <c r="BG64" s="212" t="s">
        <v>469</v>
      </c>
      <c r="BH64" s="82"/>
      <c r="BI64" s="82"/>
      <c r="BJ64" s="82"/>
      <c r="BK64" s="82"/>
      <c r="BL64" s="216" t="s">
        <v>489</v>
      </c>
      <c r="BM64" s="82"/>
      <c r="BN64" s="82" t="s">
        <v>664</v>
      </c>
      <c r="BO64" s="82"/>
      <c r="BP64" s="82"/>
      <c r="BQ64" s="82"/>
      <c r="BR64" s="82"/>
      <c r="BS64" s="82"/>
      <c r="BT64" s="76" t="s">
        <v>708</v>
      </c>
      <c r="BU64" s="76"/>
      <c r="BV64" s="76"/>
      <c r="BW64" s="76"/>
      <c r="BX64" s="76"/>
      <c r="BY64" s="76" t="s">
        <v>733</v>
      </c>
      <c r="BZ64" s="76"/>
      <c r="CA64" s="76"/>
      <c r="CB64" s="82"/>
      <c r="CC64" s="73" t="s">
        <v>216</v>
      </c>
      <c r="CD64" s="74"/>
      <c r="CE64" s="73" t="s">
        <v>217</v>
      </c>
      <c r="CF64" s="104"/>
      <c r="CG64" s="104"/>
    </row>
    <row r="65" spans="52:85">
      <c r="AZ65" s="215" t="s">
        <v>373</v>
      </c>
      <c r="BA65" s="215" t="s">
        <v>374</v>
      </c>
      <c r="BB65" s="82"/>
      <c r="BC65" s="82" t="s">
        <v>439</v>
      </c>
      <c r="BD65" s="214"/>
      <c r="BE65" s="214"/>
      <c r="BF65" s="82"/>
      <c r="BG65" s="82" t="s">
        <v>468</v>
      </c>
      <c r="BH65" s="82"/>
      <c r="BI65" s="82"/>
      <c r="BJ65" s="82"/>
      <c r="BK65" s="82"/>
      <c r="BL65" s="216" t="s">
        <v>490</v>
      </c>
      <c r="BM65" s="82"/>
      <c r="BN65" s="82"/>
      <c r="BO65" s="82"/>
      <c r="BP65" s="82"/>
      <c r="BQ65" s="82"/>
      <c r="BR65" s="82"/>
      <c r="BS65" s="82"/>
      <c r="BT65" s="76" t="s">
        <v>688</v>
      </c>
      <c r="BU65" s="76"/>
      <c r="BV65" s="76"/>
      <c r="BW65" s="76"/>
      <c r="BX65" s="76"/>
      <c r="BY65" s="76" t="s">
        <v>179</v>
      </c>
      <c r="BZ65" s="76"/>
      <c r="CA65" s="76"/>
      <c r="CB65" s="82"/>
      <c r="CC65" s="74" t="s">
        <v>218</v>
      </c>
      <c r="CD65" s="74"/>
      <c r="CE65" s="74" t="s">
        <v>219</v>
      </c>
      <c r="CF65" s="104"/>
      <c r="CG65" s="104"/>
    </row>
    <row r="66" spans="52:85">
      <c r="AZ66" s="215" t="s">
        <v>375</v>
      </c>
      <c r="BA66" s="215" t="s">
        <v>376</v>
      </c>
      <c r="BB66" s="82"/>
      <c r="BC66" s="82" t="s">
        <v>440</v>
      </c>
      <c r="BD66" s="214"/>
      <c r="BE66" s="214"/>
      <c r="BF66" s="82"/>
      <c r="BG66" s="82" t="s">
        <v>277</v>
      </c>
      <c r="BH66" s="82"/>
      <c r="BI66" s="82"/>
      <c r="BJ66" s="82"/>
      <c r="BK66" s="82"/>
      <c r="BL66" s="216" t="s">
        <v>491</v>
      </c>
      <c r="BM66" s="82"/>
      <c r="BN66" s="82"/>
      <c r="BO66" s="82"/>
      <c r="BP66" s="82"/>
      <c r="BQ66" s="82"/>
      <c r="BR66" s="82"/>
      <c r="BS66" s="82"/>
      <c r="BT66" s="76" t="s">
        <v>689</v>
      </c>
      <c r="BU66" s="76"/>
      <c r="BV66" s="76"/>
      <c r="BW66" s="76"/>
      <c r="BX66" s="76"/>
      <c r="BY66" s="76" t="s">
        <v>727</v>
      </c>
      <c r="BZ66" s="76"/>
      <c r="CA66" s="76"/>
      <c r="CB66" s="82"/>
      <c r="CC66" s="74" t="s">
        <v>220</v>
      </c>
      <c r="CD66" s="74"/>
      <c r="CE66" s="74" t="s">
        <v>221</v>
      </c>
      <c r="CF66" s="104"/>
      <c r="CG66" s="104"/>
    </row>
    <row r="67" spans="52:85">
      <c r="AZ67" s="215" t="s">
        <v>378</v>
      </c>
      <c r="BA67" s="215" t="s">
        <v>4</v>
      </c>
      <c r="BB67" s="82"/>
      <c r="BC67" s="82" t="s">
        <v>54</v>
      </c>
      <c r="BD67" s="214"/>
      <c r="BE67" s="214"/>
      <c r="BF67" s="82"/>
      <c r="BG67" s="82" t="s">
        <v>467</v>
      </c>
      <c r="BH67" s="82"/>
      <c r="BI67" s="82"/>
      <c r="BJ67" s="82"/>
      <c r="BK67" s="82"/>
      <c r="BL67" s="216" t="s">
        <v>492</v>
      </c>
      <c r="BM67" s="82"/>
      <c r="BN67" s="82"/>
      <c r="BO67" s="82"/>
      <c r="BP67" s="82"/>
      <c r="BQ67" s="82"/>
      <c r="BR67" s="82"/>
      <c r="BS67" s="82"/>
      <c r="BT67" s="76" t="s">
        <v>690</v>
      </c>
      <c r="BU67" s="76"/>
      <c r="BV67" s="76"/>
      <c r="BW67" s="76"/>
      <c r="BX67" s="76"/>
      <c r="BY67" s="76" t="s">
        <v>54</v>
      </c>
      <c r="BZ67" s="76"/>
      <c r="CA67" s="76"/>
      <c r="CB67" s="82"/>
      <c r="CC67" s="74" t="s">
        <v>222</v>
      </c>
      <c r="CD67" s="74"/>
      <c r="CE67" s="74" t="s">
        <v>223</v>
      </c>
      <c r="CF67" s="104"/>
      <c r="CG67" s="104"/>
    </row>
    <row r="68" spans="52:85">
      <c r="AZ68" s="82"/>
      <c r="BA68" s="82"/>
      <c r="BB68" s="82"/>
      <c r="BC68" s="82" t="s">
        <v>441</v>
      </c>
      <c r="BD68" s="82"/>
      <c r="BE68" s="82"/>
      <c r="BF68" s="82"/>
      <c r="BG68" s="82" t="s">
        <v>465</v>
      </c>
      <c r="BH68" s="82"/>
      <c r="BI68" s="82"/>
      <c r="BJ68" s="82"/>
      <c r="BK68" s="82"/>
      <c r="BL68" s="216" t="s">
        <v>493</v>
      </c>
      <c r="BM68" s="82"/>
      <c r="BN68" s="82"/>
      <c r="BO68" s="82"/>
      <c r="BP68" s="82"/>
      <c r="BQ68" s="82"/>
      <c r="BR68" s="82"/>
      <c r="BS68" s="82"/>
      <c r="BT68" s="76" t="s">
        <v>691</v>
      </c>
      <c r="BU68" s="76"/>
      <c r="BV68" s="76"/>
      <c r="BW68" s="76"/>
      <c r="BX68" s="76"/>
      <c r="BY68" s="76" t="s">
        <v>735</v>
      </c>
      <c r="BZ68" s="76"/>
      <c r="CA68" s="76"/>
      <c r="CB68" s="82"/>
      <c r="CC68" s="74" t="s">
        <v>224</v>
      </c>
      <c r="CD68" s="74"/>
      <c r="CE68" s="74" t="s">
        <v>225</v>
      </c>
      <c r="CF68" s="104"/>
      <c r="CG68" s="104"/>
    </row>
    <row r="69" spans="52:85">
      <c r="AZ69" s="82"/>
      <c r="BA69" s="82"/>
      <c r="BB69" s="82"/>
      <c r="BC69" s="82" t="s">
        <v>442</v>
      </c>
      <c r="BD69" s="82"/>
      <c r="BE69" s="82"/>
      <c r="BF69" s="82"/>
      <c r="BG69" s="82" t="s">
        <v>466</v>
      </c>
      <c r="BH69" s="82"/>
      <c r="BI69" s="82"/>
      <c r="BJ69" s="82"/>
      <c r="BK69" s="82"/>
      <c r="BL69" s="216" t="s">
        <v>494</v>
      </c>
      <c r="BM69" s="82"/>
      <c r="BN69" s="82"/>
      <c r="BO69" s="82"/>
      <c r="BP69" s="82"/>
      <c r="BQ69" s="82"/>
      <c r="BR69" s="82"/>
      <c r="BS69" s="82"/>
      <c r="BT69" s="76" t="s">
        <v>692</v>
      </c>
      <c r="BU69" s="76"/>
      <c r="BV69" s="76"/>
      <c r="BW69" s="76"/>
      <c r="BX69" s="76"/>
      <c r="BY69" s="76" t="s">
        <v>726</v>
      </c>
      <c r="BZ69" s="76"/>
      <c r="CA69" s="76"/>
      <c r="CB69" s="82"/>
      <c r="CC69" s="74" t="s">
        <v>226</v>
      </c>
      <c r="CD69" s="74"/>
      <c r="CE69" s="74" t="s">
        <v>212</v>
      </c>
      <c r="CF69" s="104"/>
      <c r="CG69" s="104"/>
    </row>
    <row r="70" spans="52:85">
      <c r="AZ70" s="212" t="s">
        <v>421</v>
      </c>
      <c r="BA70" s="82"/>
      <c r="BB70" s="82"/>
      <c r="BC70" s="82" t="s">
        <v>180</v>
      </c>
      <c r="BD70" s="82"/>
      <c r="BE70" s="82"/>
      <c r="BF70" s="82"/>
      <c r="BG70" s="82" t="s">
        <v>278</v>
      </c>
      <c r="BH70" s="82"/>
      <c r="BI70" s="82"/>
      <c r="BJ70" s="82"/>
      <c r="BK70" s="82"/>
      <c r="BL70" s="216" t="s">
        <v>495</v>
      </c>
      <c r="BM70" s="82"/>
      <c r="BN70" s="82"/>
      <c r="BO70" s="82"/>
      <c r="BP70" s="82"/>
      <c r="BQ70" s="82"/>
      <c r="BR70" s="82"/>
      <c r="BS70" s="82"/>
      <c r="BT70" s="76" t="s">
        <v>709</v>
      </c>
      <c r="BU70" s="76"/>
      <c r="BV70" s="76"/>
      <c r="BW70" s="76"/>
      <c r="BX70" s="76"/>
      <c r="BY70" s="76" t="s">
        <v>180</v>
      </c>
      <c r="BZ70" s="76"/>
      <c r="CA70" s="76"/>
      <c r="CB70" s="82"/>
      <c r="CC70" s="74" t="s">
        <v>227</v>
      </c>
      <c r="CD70" s="74"/>
      <c r="CE70" s="74" t="s">
        <v>210</v>
      </c>
      <c r="CF70" s="104"/>
      <c r="CG70" s="104"/>
    </row>
    <row r="71" spans="52:85">
      <c r="AZ71" s="82" t="s">
        <v>17</v>
      </c>
      <c r="BA71" s="82"/>
      <c r="BB71" s="82"/>
      <c r="BC71" s="82" t="s">
        <v>433</v>
      </c>
      <c r="BD71" s="82"/>
      <c r="BE71" s="82"/>
      <c r="BF71" s="82"/>
      <c r="BG71" s="82"/>
      <c r="BH71" s="82"/>
      <c r="BI71" s="82"/>
      <c r="BJ71" s="82"/>
      <c r="BK71" s="82"/>
      <c r="BL71" s="216" t="s">
        <v>496</v>
      </c>
      <c r="BM71" s="82"/>
      <c r="BN71" s="82"/>
      <c r="BO71" s="82"/>
      <c r="BP71" s="82"/>
      <c r="BQ71" s="82"/>
      <c r="BR71" s="82"/>
      <c r="BS71" s="82"/>
      <c r="BT71" s="76" t="s">
        <v>693</v>
      </c>
      <c r="BU71" s="76"/>
      <c r="BV71" s="76"/>
      <c r="BW71" s="76"/>
      <c r="BX71" s="76"/>
      <c r="BY71" s="76" t="s">
        <v>734</v>
      </c>
      <c r="BZ71" s="76"/>
      <c r="CA71" s="76"/>
      <c r="CB71" s="82"/>
      <c r="CC71" s="74" t="s">
        <v>228</v>
      </c>
      <c r="CD71" s="74"/>
      <c r="CE71" s="74" t="s">
        <v>229</v>
      </c>
      <c r="CF71" s="104"/>
      <c r="CG71" s="104"/>
    </row>
    <row r="72" spans="52:85">
      <c r="AZ72" s="82" t="s">
        <v>19</v>
      </c>
      <c r="BA72" s="82"/>
      <c r="BB72" s="82"/>
      <c r="BC72" s="82" t="s">
        <v>443</v>
      </c>
      <c r="BD72" s="82"/>
      <c r="BE72" s="82"/>
      <c r="BF72" s="82"/>
      <c r="BG72" s="82"/>
      <c r="BH72" s="82"/>
      <c r="BI72" s="82"/>
      <c r="BJ72" s="82"/>
      <c r="BK72" s="82"/>
      <c r="BL72" s="216" t="s">
        <v>497</v>
      </c>
      <c r="BM72" s="82"/>
      <c r="BN72" s="82"/>
      <c r="BO72" s="82"/>
      <c r="BP72" s="82"/>
      <c r="BQ72" s="82"/>
      <c r="BR72" s="82"/>
      <c r="BS72" s="82"/>
      <c r="BT72" s="76" t="s">
        <v>710</v>
      </c>
      <c r="BU72" s="76"/>
      <c r="BV72" s="76"/>
      <c r="BW72" s="76"/>
      <c r="BX72" s="76"/>
      <c r="BY72" s="76" t="s">
        <v>190</v>
      </c>
      <c r="BZ72" s="76"/>
      <c r="CA72" s="76"/>
      <c r="CB72" s="82"/>
      <c r="CC72" s="74" t="s">
        <v>230</v>
      </c>
      <c r="CD72" s="74"/>
      <c r="CE72" s="74" t="s">
        <v>211</v>
      </c>
      <c r="CF72" s="104"/>
      <c r="CG72" s="104"/>
    </row>
    <row r="73" spans="52:85">
      <c r="AZ73" s="82" t="s">
        <v>21</v>
      </c>
      <c r="BA73" s="82"/>
      <c r="BB73" s="82"/>
      <c r="BC73" s="82" t="s">
        <v>444</v>
      </c>
      <c r="BD73" s="82"/>
      <c r="BE73" s="82"/>
      <c r="BF73" s="82"/>
      <c r="BG73" s="212" t="s">
        <v>639</v>
      </c>
      <c r="BH73" s="82"/>
      <c r="BI73" s="82"/>
      <c r="BJ73" s="82"/>
      <c r="BK73" s="82"/>
      <c r="BL73" s="216" t="s">
        <v>498</v>
      </c>
      <c r="BM73" s="82"/>
      <c r="BN73" s="82"/>
      <c r="BO73" s="82"/>
      <c r="BP73" s="82"/>
      <c r="BQ73" s="82"/>
      <c r="BR73" s="82"/>
      <c r="BS73" s="82"/>
      <c r="BT73" s="76" t="s">
        <v>694</v>
      </c>
      <c r="BU73" s="76"/>
      <c r="BV73" s="76"/>
      <c r="BW73" s="76"/>
      <c r="BX73" s="76"/>
      <c r="BY73" s="76" t="s">
        <v>719</v>
      </c>
      <c r="BZ73" s="76"/>
      <c r="CA73" s="76"/>
      <c r="CB73" s="82"/>
      <c r="CC73" s="74" t="s">
        <v>231</v>
      </c>
      <c r="CD73" s="74"/>
      <c r="CE73" s="74"/>
      <c r="CF73" s="104"/>
      <c r="CG73" s="104"/>
    </row>
    <row r="74" spans="52:85">
      <c r="AZ74" s="82" t="s">
        <v>22</v>
      </c>
      <c r="BA74" s="82"/>
      <c r="BB74" s="82"/>
      <c r="BC74" s="76" t="s">
        <v>446</v>
      </c>
      <c r="BD74" s="82"/>
      <c r="BE74" s="82"/>
      <c r="BF74" s="82"/>
      <c r="BG74" s="82" t="s">
        <v>746</v>
      </c>
      <c r="BH74" s="82"/>
      <c r="BI74" s="82"/>
      <c r="BJ74" s="82"/>
      <c r="BK74" s="82"/>
      <c r="BL74" s="216" t="s">
        <v>499</v>
      </c>
      <c r="BM74" s="82"/>
      <c r="BN74" s="82"/>
      <c r="BO74" s="82"/>
      <c r="BP74" s="82"/>
      <c r="BQ74" s="82"/>
      <c r="BR74" s="82"/>
      <c r="BS74" s="82"/>
      <c r="BT74" s="76" t="s">
        <v>711</v>
      </c>
      <c r="BU74" s="76"/>
      <c r="BV74" s="76"/>
      <c r="BW74" s="76"/>
      <c r="BX74" s="76"/>
      <c r="BY74" s="76" t="s">
        <v>729</v>
      </c>
      <c r="BZ74" s="76"/>
      <c r="CA74" s="76"/>
      <c r="CB74" s="82"/>
      <c r="CC74" s="74" t="s">
        <v>232</v>
      </c>
      <c r="CD74" s="74"/>
      <c r="CE74" s="74"/>
      <c r="CF74" s="104"/>
      <c r="CG74" s="104"/>
    </row>
    <row r="75" spans="52:85">
      <c r="AZ75" s="82" t="s">
        <v>410</v>
      </c>
      <c r="BA75" s="82"/>
      <c r="BB75" s="82"/>
      <c r="BC75" s="76" t="s">
        <v>445</v>
      </c>
      <c r="BD75" s="82"/>
      <c r="BE75" s="82"/>
      <c r="BF75" s="82"/>
      <c r="BG75" s="82" t="s">
        <v>640</v>
      </c>
      <c r="BH75" s="82"/>
      <c r="BI75" s="82"/>
      <c r="BJ75" s="82"/>
      <c r="BK75" s="82"/>
      <c r="BL75" s="216" t="s">
        <v>500</v>
      </c>
      <c r="BM75" s="82"/>
      <c r="BN75" s="82"/>
      <c r="BO75" s="82"/>
      <c r="BP75" s="82"/>
      <c r="BQ75" s="82"/>
      <c r="BR75" s="82"/>
      <c r="BS75" s="82"/>
      <c r="BT75" s="76" t="s">
        <v>695</v>
      </c>
      <c r="BU75" s="76"/>
      <c r="BV75" s="76"/>
      <c r="BW75" s="76"/>
      <c r="BX75" s="76"/>
      <c r="BY75" s="76" t="s">
        <v>720</v>
      </c>
      <c r="BZ75" s="76"/>
      <c r="CA75" s="76"/>
      <c r="CB75" s="82"/>
      <c r="CC75" s="74" t="s">
        <v>233</v>
      </c>
      <c r="CD75" s="74"/>
      <c r="CE75" s="74"/>
      <c r="CF75" s="104"/>
      <c r="CG75" s="104"/>
    </row>
    <row r="76" spans="52:85">
      <c r="AZ76" s="82"/>
      <c r="BA76" s="82"/>
      <c r="BB76" s="82"/>
      <c r="BC76" s="76" t="s">
        <v>447</v>
      </c>
      <c r="BD76" s="82"/>
      <c r="BE76" s="82"/>
      <c r="BF76" s="82"/>
      <c r="BG76" s="82" t="s">
        <v>641</v>
      </c>
      <c r="BH76" s="82"/>
      <c r="BI76" s="82"/>
      <c r="BJ76" s="82"/>
      <c r="BK76" s="82"/>
      <c r="BL76" s="216" t="s">
        <v>501</v>
      </c>
      <c r="BM76" s="82"/>
      <c r="BN76" s="82"/>
      <c r="BO76" s="82"/>
      <c r="BP76" s="82"/>
      <c r="BQ76" s="82"/>
      <c r="BR76" s="82"/>
      <c r="BS76" s="82"/>
      <c r="BT76" s="76" t="s">
        <v>712</v>
      </c>
      <c r="BU76" s="76"/>
      <c r="BV76" s="76"/>
      <c r="BW76" s="76"/>
      <c r="BX76" s="76"/>
      <c r="BY76" s="76" t="s">
        <v>721</v>
      </c>
      <c r="BZ76" s="76"/>
      <c r="CA76" s="76"/>
      <c r="CB76" s="82"/>
      <c r="CC76" s="74" t="s">
        <v>234</v>
      </c>
      <c r="CD76" s="74"/>
      <c r="CE76" s="74"/>
      <c r="CF76" s="104"/>
      <c r="CG76" s="104"/>
    </row>
    <row r="77" spans="52:85">
      <c r="AZ77" s="82"/>
      <c r="BA77" s="82"/>
      <c r="BB77" s="82"/>
      <c r="BC77" s="76" t="s">
        <v>448</v>
      </c>
      <c r="BD77" s="82"/>
      <c r="BE77" s="82"/>
      <c r="BF77" s="82"/>
      <c r="BG77" s="82" t="s">
        <v>642</v>
      </c>
      <c r="BH77" s="82"/>
      <c r="BI77" s="82"/>
      <c r="BJ77" s="82"/>
      <c r="BK77" s="82"/>
      <c r="BL77" s="216" t="s">
        <v>502</v>
      </c>
      <c r="BM77" s="82"/>
      <c r="BN77" s="82"/>
      <c r="BO77" s="82"/>
      <c r="BP77" s="82"/>
      <c r="BQ77" s="82"/>
      <c r="BR77" s="82"/>
      <c r="BS77" s="82"/>
      <c r="BT77" s="76" t="s">
        <v>713</v>
      </c>
      <c r="BU77" s="76"/>
      <c r="BV77" s="76"/>
      <c r="BW77" s="76"/>
      <c r="BX77" s="76"/>
      <c r="BY77" s="76" t="s">
        <v>732</v>
      </c>
      <c r="BZ77" s="76"/>
      <c r="CA77" s="76"/>
      <c r="CB77" s="82"/>
      <c r="CC77" s="74" t="s">
        <v>235</v>
      </c>
      <c r="CD77" s="74"/>
      <c r="CE77" s="74"/>
      <c r="CF77" s="104"/>
      <c r="CG77" s="104"/>
    </row>
    <row r="78" spans="52:85">
      <c r="AZ78" s="82" t="s">
        <v>422</v>
      </c>
      <c r="BA78" s="82"/>
      <c r="BB78" s="82"/>
      <c r="BC78" s="76" t="s">
        <v>449</v>
      </c>
      <c r="BD78" s="82"/>
      <c r="BE78" s="82"/>
      <c r="BF78" s="82"/>
      <c r="BG78" s="82" t="s">
        <v>643</v>
      </c>
      <c r="BH78" s="82"/>
      <c r="BI78" s="82"/>
      <c r="BJ78" s="82"/>
      <c r="BK78" s="82"/>
      <c r="BL78" s="216" t="s">
        <v>503</v>
      </c>
      <c r="BM78" s="82"/>
      <c r="BN78" s="82"/>
      <c r="BO78" s="82"/>
      <c r="BP78" s="82"/>
      <c r="BQ78" s="82"/>
      <c r="BR78" s="82"/>
      <c r="BS78" s="82"/>
      <c r="BT78" s="76" t="s">
        <v>714</v>
      </c>
      <c r="BU78" s="76"/>
      <c r="BV78" s="76"/>
      <c r="BW78" s="76"/>
      <c r="BX78" s="76"/>
      <c r="BY78" s="76" t="s">
        <v>722</v>
      </c>
      <c r="BZ78" s="76"/>
      <c r="CA78" s="76"/>
      <c r="CB78" s="82"/>
      <c r="CC78" s="82"/>
      <c r="CD78" s="82"/>
      <c r="CE78" s="82"/>
      <c r="CF78" s="82"/>
      <c r="CG78" s="82"/>
    </row>
    <row r="79" spans="52:85">
      <c r="AZ79" s="82" t="s">
        <v>38</v>
      </c>
      <c r="BA79" s="82"/>
      <c r="BB79" s="82"/>
      <c r="BC79" s="76" t="s">
        <v>450</v>
      </c>
      <c r="BD79" s="82"/>
      <c r="BE79" s="82"/>
      <c r="BF79" s="82"/>
      <c r="BG79" s="82" t="s">
        <v>644</v>
      </c>
      <c r="BH79" s="82"/>
      <c r="BI79" s="82"/>
      <c r="BJ79" s="82"/>
      <c r="BK79" s="82"/>
      <c r="BL79" s="216" t="s">
        <v>504</v>
      </c>
      <c r="BM79" s="82"/>
      <c r="BN79" s="82"/>
      <c r="BO79" s="82"/>
      <c r="BP79" s="82"/>
      <c r="BQ79" s="82"/>
      <c r="BR79" s="82"/>
      <c r="BS79" s="82"/>
      <c r="BT79" s="76" t="s">
        <v>696</v>
      </c>
      <c r="BU79" s="76"/>
      <c r="BV79" s="76"/>
      <c r="BW79" s="76"/>
      <c r="BX79" s="76"/>
      <c r="BY79" s="76" t="s">
        <v>724</v>
      </c>
      <c r="BZ79" s="76"/>
      <c r="CA79" s="76"/>
      <c r="CB79" s="82"/>
      <c r="CC79" s="82"/>
      <c r="CD79" s="82"/>
      <c r="CE79" s="82"/>
      <c r="CF79" s="82"/>
      <c r="CG79" s="82"/>
    </row>
    <row r="80" spans="52:85">
      <c r="AZ80" s="82" t="s">
        <v>22</v>
      </c>
      <c r="BA80" s="82"/>
      <c r="BB80" s="82"/>
      <c r="BC80" s="76" t="s">
        <v>451</v>
      </c>
      <c r="BD80" s="82"/>
      <c r="BE80" s="82"/>
      <c r="BF80" s="82"/>
      <c r="BG80" s="82" t="s">
        <v>645</v>
      </c>
      <c r="BH80" s="82"/>
      <c r="BI80" s="82"/>
      <c r="BJ80" s="82"/>
      <c r="BK80" s="82"/>
      <c r="BL80" s="216" t="s">
        <v>505</v>
      </c>
      <c r="BM80" s="82"/>
      <c r="BN80" s="82"/>
      <c r="BO80" s="82"/>
      <c r="BP80" s="82"/>
      <c r="BQ80" s="82"/>
      <c r="BR80" s="82"/>
      <c r="BS80" s="82"/>
      <c r="BT80" s="76" t="s">
        <v>697</v>
      </c>
      <c r="BU80" s="76"/>
      <c r="BV80" s="76"/>
      <c r="BW80" s="76"/>
      <c r="BX80" s="76"/>
      <c r="BY80" s="76" t="s">
        <v>450</v>
      </c>
      <c r="BZ80" s="76"/>
      <c r="CA80" s="76"/>
      <c r="CB80" s="82"/>
      <c r="CC80" s="82"/>
      <c r="CD80" s="82"/>
      <c r="CE80" s="82"/>
      <c r="CF80" s="82"/>
      <c r="CG80" s="82"/>
    </row>
    <row r="81" spans="52:85">
      <c r="AZ81" s="82" t="s">
        <v>410</v>
      </c>
      <c r="BA81" s="82"/>
      <c r="BB81" s="82"/>
      <c r="BC81" s="76" t="s">
        <v>452</v>
      </c>
      <c r="BD81" s="82"/>
      <c r="BE81" s="82"/>
      <c r="BF81" s="82"/>
      <c r="BG81" s="82" t="s">
        <v>646</v>
      </c>
      <c r="BH81" s="82"/>
      <c r="BI81" s="82"/>
      <c r="BJ81" s="82"/>
      <c r="BK81" s="82"/>
      <c r="BL81" s="216" t="s">
        <v>506</v>
      </c>
      <c r="BM81" s="82"/>
      <c r="BN81" s="82"/>
      <c r="BO81" s="82"/>
      <c r="BP81" s="82"/>
      <c r="BQ81" s="82"/>
      <c r="BR81" s="82"/>
      <c r="BS81" s="82"/>
      <c r="BT81" s="76" t="s">
        <v>699</v>
      </c>
      <c r="BU81" s="76"/>
      <c r="BV81" s="76"/>
      <c r="BW81" s="76"/>
      <c r="BX81" s="76"/>
      <c r="BY81" s="76" t="s">
        <v>725</v>
      </c>
      <c r="BZ81" s="76"/>
      <c r="CA81" s="76"/>
      <c r="CB81" s="82"/>
      <c r="CC81" s="82"/>
      <c r="CD81" s="82"/>
      <c r="CE81" s="82"/>
      <c r="CF81" s="82"/>
      <c r="CG81" s="82"/>
    </row>
    <row r="82" spans="52:85">
      <c r="AZ82" s="82"/>
      <c r="BA82" s="82"/>
      <c r="BB82" s="82"/>
      <c r="BC82" s="82" t="s">
        <v>438</v>
      </c>
      <c r="BD82" s="82"/>
      <c r="BE82" s="82"/>
      <c r="BF82" s="82"/>
      <c r="BG82" s="82" t="s">
        <v>647</v>
      </c>
      <c r="BH82" s="82"/>
      <c r="BI82" s="82"/>
      <c r="BJ82" s="82"/>
      <c r="BK82" s="82"/>
      <c r="BL82" s="216" t="s">
        <v>507</v>
      </c>
      <c r="BM82" s="82"/>
      <c r="BN82" s="82"/>
      <c r="BO82" s="82"/>
      <c r="BP82" s="82"/>
      <c r="BQ82" s="82"/>
      <c r="BR82" s="82"/>
      <c r="BS82" s="82"/>
      <c r="BT82" s="76" t="s">
        <v>700</v>
      </c>
      <c r="BU82" s="76"/>
      <c r="BV82" s="76"/>
      <c r="BW82" s="76"/>
      <c r="BX82" s="76"/>
      <c r="BY82" s="82"/>
      <c r="BZ82" s="76"/>
      <c r="CA82" s="76"/>
      <c r="CB82" s="82"/>
      <c r="CC82" s="82"/>
      <c r="CD82" s="82"/>
      <c r="CE82" s="82"/>
      <c r="CF82" s="82"/>
      <c r="CG82" s="82"/>
    </row>
    <row r="83" spans="52:85">
      <c r="AZ83" s="82"/>
      <c r="BA83" s="82"/>
      <c r="BB83" s="82"/>
      <c r="BC83" s="82"/>
      <c r="BD83" s="82"/>
      <c r="BE83" s="82"/>
      <c r="BF83" s="82"/>
      <c r="BG83" s="82" t="s">
        <v>113</v>
      </c>
      <c r="BH83" s="82"/>
      <c r="BI83" s="82"/>
      <c r="BJ83" s="82"/>
      <c r="BK83" s="82"/>
      <c r="BL83" s="216" t="s">
        <v>508</v>
      </c>
      <c r="BM83" s="82"/>
      <c r="BN83" s="82"/>
      <c r="BO83" s="82"/>
      <c r="BP83" s="82"/>
      <c r="BQ83" s="82"/>
      <c r="BR83" s="82"/>
      <c r="BS83" s="82"/>
      <c r="BT83" s="82"/>
      <c r="BU83" s="76"/>
      <c r="BV83" s="76"/>
      <c r="BW83" s="76"/>
      <c r="BX83" s="76"/>
      <c r="BY83" s="82"/>
      <c r="BZ83" s="76"/>
      <c r="CA83" s="76"/>
      <c r="CB83" s="82"/>
      <c r="CC83" s="82"/>
      <c r="CD83" s="82"/>
      <c r="CE83" s="82"/>
      <c r="CF83" s="82"/>
      <c r="CG83" s="82"/>
    </row>
    <row r="84" spans="52:85">
      <c r="AZ84" s="212" t="s">
        <v>299</v>
      </c>
      <c r="BA84" s="82"/>
      <c r="BB84" s="82"/>
      <c r="BC84" s="82"/>
      <c r="BD84" s="82"/>
      <c r="BE84" s="82"/>
      <c r="BF84" s="82"/>
      <c r="BG84" s="82" t="s">
        <v>114</v>
      </c>
      <c r="BH84" s="82"/>
      <c r="BI84" s="82"/>
      <c r="BJ84" s="82"/>
      <c r="BK84" s="82"/>
      <c r="BL84" s="216" t="s">
        <v>509</v>
      </c>
      <c r="BM84" s="82"/>
      <c r="BN84" s="82"/>
      <c r="BO84" s="82"/>
      <c r="BP84" s="82"/>
      <c r="BQ84" s="82"/>
      <c r="BR84" s="82"/>
      <c r="BS84" s="82"/>
      <c r="BT84" s="82"/>
      <c r="BU84" s="76"/>
      <c r="BV84" s="76"/>
      <c r="BW84" s="76"/>
      <c r="BX84" s="76"/>
      <c r="BY84" s="76"/>
      <c r="BZ84" s="76"/>
      <c r="CA84" s="76"/>
      <c r="CB84" s="82"/>
      <c r="CC84" s="82"/>
      <c r="CD84" s="82"/>
      <c r="CE84" s="82"/>
      <c r="CF84" s="82"/>
      <c r="CG84" s="82"/>
    </row>
    <row r="85" spans="52:85">
      <c r="AZ85" s="82" t="s">
        <v>6</v>
      </c>
      <c r="BA85" s="82"/>
      <c r="BB85" s="82"/>
      <c r="BC85" s="212" t="s">
        <v>284</v>
      </c>
      <c r="BD85" s="82"/>
      <c r="BE85" s="82"/>
      <c r="BF85" s="82"/>
      <c r="BG85" s="82" t="s">
        <v>115</v>
      </c>
      <c r="BH85" s="82"/>
      <c r="BI85" s="82"/>
      <c r="BJ85" s="82"/>
      <c r="BK85" s="82"/>
      <c r="BL85" s="216" t="s">
        <v>510</v>
      </c>
      <c r="BM85" s="82"/>
      <c r="BN85" s="82"/>
      <c r="BO85" s="82"/>
      <c r="BP85" s="82"/>
      <c r="BQ85" s="82"/>
      <c r="BR85" s="82"/>
      <c r="BS85" s="82"/>
      <c r="BT85" s="76"/>
      <c r="BU85" s="76"/>
      <c r="BV85" s="76"/>
      <c r="BW85" s="76"/>
      <c r="BX85" s="76"/>
      <c r="BY85" s="76"/>
      <c r="BZ85" s="76"/>
      <c r="CA85" s="76"/>
      <c r="CB85" s="82"/>
      <c r="CC85" s="82"/>
      <c r="CD85" s="82"/>
      <c r="CE85" s="82"/>
      <c r="CF85" s="82"/>
      <c r="CG85" s="82"/>
    </row>
    <row r="86" spans="52:85">
      <c r="AZ86" s="82" t="s">
        <v>99</v>
      </c>
      <c r="BA86" s="82"/>
      <c r="BB86" s="82"/>
      <c r="BC86" s="82" t="s">
        <v>453</v>
      </c>
      <c r="BD86" s="82"/>
      <c r="BE86" s="82"/>
      <c r="BF86" s="82"/>
      <c r="BG86" s="82"/>
      <c r="BH86" s="82"/>
      <c r="BI86" s="82"/>
      <c r="BJ86" s="82"/>
      <c r="BK86" s="82"/>
      <c r="BL86" s="216" t="s">
        <v>511</v>
      </c>
      <c r="BM86" s="82"/>
      <c r="BN86" s="82"/>
      <c r="BO86" s="82"/>
      <c r="BP86" s="82"/>
      <c r="BQ86" s="82"/>
      <c r="BR86" s="82"/>
      <c r="BS86" s="82"/>
      <c r="BT86" s="82"/>
      <c r="BU86" s="76"/>
      <c r="BV86" s="76"/>
      <c r="BW86" s="76"/>
      <c r="BX86" s="76"/>
      <c r="BY86" s="76"/>
      <c r="BZ86" s="76"/>
      <c r="CA86" s="76"/>
      <c r="CB86" s="82"/>
      <c r="CC86" s="82"/>
      <c r="CD86" s="82"/>
      <c r="CE86" s="82"/>
      <c r="CF86" s="82"/>
      <c r="CG86" s="82"/>
    </row>
    <row r="87" spans="52:85">
      <c r="AZ87" s="82" t="s">
        <v>207</v>
      </c>
      <c r="BA87" s="82"/>
      <c r="BB87" s="82"/>
      <c r="BC87" s="82" t="s">
        <v>454</v>
      </c>
      <c r="BD87" s="82"/>
      <c r="BE87" s="82"/>
      <c r="BF87" s="82"/>
      <c r="BG87" s="82"/>
      <c r="BH87" s="82"/>
      <c r="BI87" s="82"/>
      <c r="BJ87" s="82"/>
      <c r="BK87" s="82"/>
      <c r="BL87" s="216" t="s">
        <v>512</v>
      </c>
      <c r="BM87" s="82"/>
      <c r="BN87" s="82"/>
      <c r="BO87" s="82"/>
      <c r="BP87" s="82"/>
      <c r="BQ87" s="82"/>
      <c r="BR87" s="82"/>
      <c r="BS87" s="82"/>
      <c r="BT87" s="82"/>
      <c r="BU87" s="76"/>
      <c r="BV87" s="76"/>
      <c r="BW87" s="76"/>
      <c r="BX87" s="76"/>
      <c r="BY87" s="76"/>
      <c r="BZ87" s="76"/>
      <c r="CA87" s="76"/>
      <c r="CB87" s="82"/>
      <c r="CC87" s="82"/>
      <c r="CD87" s="82"/>
      <c r="CE87" s="82"/>
      <c r="CF87" s="82"/>
      <c r="CG87" s="82"/>
    </row>
    <row r="88" spans="52:85">
      <c r="AZ88" s="82" t="s">
        <v>412</v>
      </c>
      <c r="BA88" s="82"/>
      <c r="BB88" s="82"/>
      <c r="BC88" s="82" t="s">
        <v>455</v>
      </c>
      <c r="BD88" s="82"/>
      <c r="BE88" s="82"/>
      <c r="BF88" s="82"/>
      <c r="BG88" s="82"/>
      <c r="BH88" s="82"/>
      <c r="BI88" s="82"/>
      <c r="BJ88" s="82"/>
      <c r="BK88" s="82"/>
      <c r="BL88" s="216" t="s">
        <v>513</v>
      </c>
      <c r="BM88" s="82"/>
      <c r="BN88" s="82"/>
      <c r="BO88" s="82"/>
      <c r="BP88" s="82"/>
      <c r="BQ88" s="82"/>
      <c r="BR88" s="82"/>
      <c r="BS88" s="82"/>
      <c r="BT88" s="82"/>
      <c r="BU88" s="76"/>
      <c r="BV88" s="76"/>
      <c r="BW88" s="76"/>
      <c r="BX88" s="76"/>
      <c r="BY88" s="76"/>
      <c r="BZ88" s="76"/>
      <c r="CA88" s="76"/>
      <c r="CB88" s="82"/>
      <c r="CC88" s="82"/>
      <c r="CD88" s="82"/>
      <c r="CE88" s="82"/>
      <c r="CF88" s="82"/>
      <c r="CG88" s="82"/>
    </row>
    <row r="89" spans="52:85">
      <c r="AZ89" s="82" t="s">
        <v>413</v>
      </c>
      <c r="BA89" s="82"/>
      <c r="BB89" s="82"/>
      <c r="BC89" s="82"/>
      <c r="BD89" s="82"/>
      <c r="BE89" s="82"/>
      <c r="BF89" s="82"/>
      <c r="BG89" s="82"/>
      <c r="BH89" s="82"/>
      <c r="BI89" s="82"/>
      <c r="BJ89" s="82"/>
      <c r="BK89" s="82"/>
      <c r="BL89" s="216" t="s">
        <v>93</v>
      </c>
      <c r="BM89" s="82"/>
      <c r="BN89" s="82"/>
      <c r="BO89" s="82"/>
      <c r="BP89" s="82"/>
      <c r="BQ89" s="82"/>
      <c r="BR89" s="82"/>
      <c r="BS89" s="82"/>
      <c r="BT89" s="82"/>
      <c r="BU89" s="76"/>
      <c r="BV89" s="76"/>
      <c r="BW89" s="76"/>
      <c r="BX89" s="76"/>
      <c r="BY89" s="76"/>
      <c r="BZ89" s="76"/>
      <c r="CA89" s="76"/>
      <c r="CB89" s="82"/>
      <c r="CC89" s="82"/>
      <c r="CD89" s="82"/>
      <c r="CE89" s="82"/>
      <c r="CF89" s="82"/>
      <c r="CG89" s="82"/>
    </row>
    <row r="90" spans="52:85">
      <c r="AZ90" s="82" t="s">
        <v>271</v>
      </c>
      <c r="BA90" s="82"/>
      <c r="BB90" s="82"/>
      <c r="BC90" s="82"/>
      <c r="BD90" s="82"/>
      <c r="BE90" s="82"/>
      <c r="BF90" s="82"/>
      <c r="BG90" s="82"/>
      <c r="BH90" s="82"/>
      <c r="BI90" s="82"/>
      <c r="BJ90" s="82"/>
      <c r="BK90" s="82"/>
      <c r="BL90" s="216" t="s">
        <v>514</v>
      </c>
      <c r="BM90" s="82"/>
      <c r="BN90" s="82"/>
      <c r="BO90" s="82"/>
      <c r="BP90" s="82"/>
      <c r="BQ90" s="82"/>
      <c r="BR90" s="82"/>
      <c r="BS90" s="82"/>
      <c r="BT90" s="82"/>
      <c r="BU90" s="82"/>
      <c r="BV90" s="82"/>
      <c r="BW90" s="82"/>
      <c r="BX90" s="82"/>
      <c r="BY90" s="82"/>
      <c r="BZ90" s="82"/>
      <c r="CA90" s="82"/>
      <c r="CB90" s="82"/>
      <c r="CC90" s="82"/>
      <c r="CD90" s="82"/>
      <c r="CE90" s="82"/>
      <c r="CF90" s="82"/>
      <c r="CG90" s="82"/>
    </row>
    <row r="91" spans="52:85">
      <c r="AZ91" s="82" t="s">
        <v>414</v>
      </c>
      <c r="BA91" s="82"/>
      <c r="BB91" s="82"/>
      <c r="BC91" s="82"/>
      <c r="BD91" s="82"/>
      <c r="BE91" s="82"/>
      <c r="BF91" s="82"/>
      <c r="BG91" s="82"/>
      <c r="BH91" s="82"/>
      <c r="BI91" s="82"/>
      <c r="BJ91" s="82"/>
      <c r="BK91" s="82"/>
      <c r="BL91" s="216" t="s">
        <v>515</v>
      </c>
      <c r="BM91" s="82"/>
      <c r="BN91" s="82"/>
      <c r="BO91" s="82"/>
      <c r="BP91" s="82"/>
      <c r="BQ91" s="82"/>
      <c r="BR91" s="82"/>
      <c r="BS91" s="82"/>
      <c r="BT91" s="82"/>
      <c r="BU91" s="82"/>
      <c r="BV91" s="82"/>
      <c r="BW91" s="82"/>
      <c r="BX91" s="82"/>
      <c r="BY91" s="82"/>
      <c r="BZ91" s="82"/>
      <c r="CA91" s="82"/>
      <c r="CB91" s="82"/>
      <c r="CC91" s="82"/>
      <c r="CD91" s="82"/>
      <c r="CE91" s="82"/>
      <c r="CF91" s="82"/>
      <c r="CG91" s="82"/>
    </row>
    <row r="92" spans="52:85">
      <c r="AZ92" s="82" t="s">
        <v>415</v>
      </c>
      <c r="BA92" s="82"/>
      <c r="BB92" s="82"/>
      <c r="BC92" s="82"/>
      <c r="BD92" s="82"/>
      <c r="BE92" s="82"/>
      <c r="BF92" s="82"/>
      <c r="BG92" s="82"/>
      <c r="BH92" s="82"/>
      <c r="BI92" s="82"/>
      <c r="BJ92" s="82"/>
      <c r="BK92" s="82"/>
      <c r="BL92" s="216" t="s">
        <v>516</v>
      </c>
      <c r="BM92" s="82"/>
      <c r="BN92" s="82"/>
      <c r="BO92" s="82"/>
      <c r="BP92" s="82"/>
      <c r="BQ92" s="82"/>
      <c r="BR92" s="82"/>
      <c r="BS92" s="82"/>
      <c r="BT92" s="82"/>
      <c r="BU92" s="82"/>
      <c r="BV92" s="82"/>
      <c r="BW92" s="82"/>
      <c r="BX92" s="82"/>
      <c r="BY92" s="82"/>
      <c r="BZ92" s="82"/>
      <c r="CA92" s="82"/>
      <c r="CB92" s="82"/>
      <c r="CC92" s="82"/>
      <c r="CD92" s="82"/>
      <c r="CE92" s="82"/>
      <c r="CF92" s="82"/>
      <c r="CG92" s="82"/>
    </row>
    <row r="93" spans="52:85">
      <c r="AZ93" s="82" t="s">
        <v>416</v>
      </c>
      <c r="BA93" s="82"/>
      <c r="BB93" s="82"/>
      <c r="BC93" s="82"/>
      <c r="BD93" s="82"/>
      <c r="BE93" s="82"/>
      <c r="BF93" s="82"/>
      <c r="BG93" s="82"/>
      <c r="BH93" s="82"/>
      <c r="BI93" s="82"/>
      <c r="BJ93" s="82"/>
      <c r="BK93" s="82"/>
      <c r="BL93" s="216" t="s">
        <v>517</v>
      </c>
      <c r="BM93" s="82"/>
      <c r="BN93" s="82"/>
      <c r="BO93" s="82"/>
      <c r="BP93" s="82"/>
      <c r="BQ93" s="82"/>
      <c r="BR93" s="82"/>
      <c r="BS93" s="82"/>
      <c r="BT93" s="82"/>
      <c r="BU93" s="82"/>
      <c r="BV93" s="82"/>
      <c r="BW93" s="82"/>
      <c r="BX93" s="82"/>
      <c r="BY93" s="82"/>
      <c r="BZ93" s="82"/>
      <c r="CA93" s="82"/>
      <c r="CB93" s="82"/>
      <c r="CC93" s="82"/>
      <c r="CD93" s="82"/>
      <c r="CE93" s="82"/>
      <c r="CF93" s="82"/>
      <c r="CG93" s="82"/>
    </row>
    <row r="94" spans="52:85">
      <c r="AZ94" s="82" t="s">
        <v>417</v>
      </c>
      <c r="BA94" s="82"/>
      <c r="BB94" s="82"/>
      <c r="BC94" s="82"/>
      <c r="BD94" s="82"/>
      <c r="BE94" s="82"/>
      <c r="BF94" s="82"/>
      <c r="BG94" s="82"/>
      <c r="BH94" s="82"/>
      <c r="BI94" s="82"/>
      <c r="BJ94" s="82"/>
      <c r="BK94" s="82"/>
      <c r="BL94" s="216" t="s">
        <v>518</v>
      </c>
      <c r="BM94" s="82"/>
      <c r="BN94" s="82"/>
      <c r="BO94" s="82"/>
      <c r="BP94" s="82"/>
      <c r="BQ94" s="82"/>
      <c r="BR94" s="82"/>
      <c r="BS94" s="82"/>
      <c r="BT94" s="82"/>
      <c r="BU94" s="82"/>
      <c r="BV94" s="82"/>
      <c r="BW94" s="82"/>
      <c r="BX94" s="82"/>
      <c r="BY94" s="82"/>
      <c r="BZ94" s="82"/>
      <c r="CA94" s="82"/>
      <c r="CB94" s="82"/>
      <c r="CC94" s="82"/>
      <c r="CD94" s="82"/>
      <c r="CE94" s="82"/>
      <c r="CF94" s="82"/>
      <c r="CG94" s="82"/>
    </row>
    <row r="95" spans="52:85">
      <c r="AZ95" s="82" t="s">
        <v>418</v>
      </c>
      <c r="BA95" s="82"/>
      <c r="BB95" s="82"/>
      <c r="BC95" s="82"/>
      <c r="BD95" s="82"/>
      <c r="BE95" s="82"/>
      <c r="BF95" s="82"/>
      <c r="BG95" s="82"/>
      <c r="BH95" s="82"/>
      <c r="BI95" s="82"/>
      <c r="BJ95" s="82"/>
      <c r="BK95" s="82"/>
      <c r="BL95" s="216" t="s">
        <v>519</v>
      </c>
      <c r="BM95" s="82"/>
      <c r="BN95" s="82"/>
      <c r="BO95" s="82"/>
      <c r="BP95" s="82"/>
      <c r="BQ95" s="82"/>
      <c r="BR95" s="82"/>
      <c r="BS95" s="82"/>
      <c r="BT95" s="82"/>
      <c r="BU95" s="82"/>
      <c r="BV95" s="82"/>
      <c r="BW95" s="82"/>
      <c r="BX95" s="82"/>
      <c r="BY95" s="82"/>
      <c r="BZ95" s="82"/>
      <c r="CA95" s="82"/>
      <c r="CB95" s="82"/>
      <c r="CC95" s="82"/>
      <c r="CD95" s="82"/>
      <c r="CE95" s="82"/>
      <c r="CF95" s="82"/>
      <c r="CG95" s="82"/>
    </row>
    <row r="96" spans="52:85">
      <c r="AZ96" s="82" t="s">
        <v>419</v>
      </c>
      <c r="BA96" s="82"/>
      <c r="BB96" s="82"/>
      <c r="BC96" s="82"/>
      <c r="BD96" s="82"/>
      <c r="BE96" s="82"/>
      <c r="BF96" s="82"/>
      <c r="BG96" s="82"/>
      <c r="BH96" s="82"/>
      <c r="BI96" s="82"/>
      <c r="BJ96" s="82"/>
      <c r="BK96" s="82"/>
      <c r="BL96" s="216" t="s">
        <v>520</v>
      </c>
      <c r="BM96" s="82"/>
      <c r="BN96" s="82"/>
      <c r="BO96" s="82"/>
      <c r="BP96" s="82"/>
      <c r="BQ96" s="82"/>
      <c r="BR96" s="82"/>
      <c r="BS96" s="82"/>
      <c r="BT96" s="82"/>
      <c r="BU96" s="82"/>
      <c r="BV96" s="82"/>
      <c r="BW96" s="82"/>
      <c r="BX96" s="82"/>
      <c r="BY96" s="82"/>
      <c r="BZ96" s="82"/>
      <c r="CA96" s="82"/>
      <c r="CB96" s="82"/>
      <c r="CC96" s="82"/>
      <c r="CD96" s="82"/>
      <c r="CE96" s="82"/>
      <c r="CF96" s="82"/>
      <c r="CG96" s="82"/>
    </row>
    <row r="97" spans="52:85">
      <c r="AZ97" s="82" t="s">
        <v>420</v>
      </c>
      <c r="BA97" s="82"/>
      <c r="BB97" s="82"/>
      <c r="BC97" s="82"/>
      <c r="BD97" s="82"/>
      <c r="BE97" s="82"/>
      <c r="BF97" s="82"/>
      <c r="BG97" s="82"/>
      <c r="BH97" s="82"/>
      <c r="BI97" s="82"/>
      <c r="BJ97" s="82"/>
      <c r="BK97" s="82"/>
      <c r="BL97" s="216" t="s">
        <v>521</v>
      </c>
      <c r="BM97" s="82"/>
      <c r="BN97" s="82"/>
      <c r="BO97" s="82"/>
      <c r="BP97" s="82"/>
      <c r="BQ97" s="82"/>
      <c r="BR97" s="82"/>
      <c r="BS97" s="82"/>
      <c r="BT97" s="82"/>
      <c r="BU97" s="82"/>
      <c r="BV97" s="82"/>
      <c r="BW97" s="82"/>
      <c r="BX97" s="82"/>
      <c r="BY97" s="82"/>
      <c r="BZ97" s="82"/>
      <c r="CA97" s="82"/>
      <c r="CB97" s="82"/>
      <c r="CC97" s="82"/>
      <c r="CD97" s="82"/>
      <c r="CE97" s="82"/>
      <c r="CF97" s="82"/>
      <c r="CG97" s="82"/>
    </row>
    <row r="98" spans="52:85">
      <c r="AZ98" s="82"/>
      <c r="BA98" s="82"/>
      <c r="BB98" s="82"/>
      <c r="BC98" s="82"/>
      <c r="BD98" s="82"/>
      <c r="BE98" s="82"/>
      <c r="BF98" s="82"/>
      <c r="BG98" s="82"/>
      <c r="BH98" s="82"/>
      <c r="BI98" s="82"/>
      <c r="BJ98" s="82"/>
      <c r="BK98" s="82"/>
      <c r="BL98" s="216" t="s">
        <v>522</v>
      </c>
      <c r="BM98" s="82"/>
      <c r="BN98" s="82"/>
      <c r="BO98" s="82"/>
      <c r="BP98" s="82"/>
      <c r="BQ98" s="82"/>
      <c r="BR98" s="82"/>
      <c r="BS98" s="82"/>
      <c r="BT98" s="82"/>
      <c r="BU98" s="82"/>
      <c r="BV98" s="82"/>
      <c r="BW98" s="82"/>
      <c r="BX98" s="82"/>
      <c r="BY98" s="82"/>
      <c r="BZ98" s="82"/>
      <c r="CA98" s="82"/>
      <c r="CB98" s="82"/>
      <c r="CC98" s="82"/>
      <c r="CD98" s="82"/>
      <c r="CE98" s="82"/>
      <c r="CF98" s="82"/>
      <c r="CG98" s="82"/>
    </row>
    <row r="99" spans="52:85">
      <c r="AZ99" s="82"/>
      <c r="BA99" s="82"/>
      <c r="BB99" s="82"/>
      <c r="BC99" s="82"/>
      <c r="BD99" s="82"/>
      <c r="BE99" s="82"/>
      <c r="BF99" s="82"/>
      <c r="BG99" s="82"/>
      <c r="BH99" s="82"/>
      <c r="BI99" s="82"/>
      <c r="BJ99" s="82"/>
      <c r="BK99" s="82"/>
      <c r="BL99" s="216" t="s">
        <v>523</v>
      </c>
      <c r="BM99" s="82"/>
      <c r="BN99" s="82"/>
      <c r="BO99" s="82"/>
      <c r="BP99" s="82"/>
      <c r="BQ99" s="82"/>
      <c r="BR99" s="82"/>
      <c r="BS99" s="82"/>
      <c r="BT99" s="82"/>
      <c r="BU99" s="82"/>
      <c r="BV99" s="82"/>
      <c r="BW99" s="82"/>
      <c r="BX99" s="82"/>
      <c r="BY99" s="82"/>
      <c r="BZ99" s="82"/>
      <c r="CA99" s="82"/>
      <c r="CB99" s="82"/>
      <c r="CC99" s="82"/>
      <c r="CD99" s="82"/>
      <c r="CE99" s="82"/>
      <c r="CF99" s="82"/>
      <c r="CG99" s="82"/>
    </row>
    <row r="100" spans="52:85">
      <c r="AZ100" s="230" t="s">
        <v>758</v>
      </c>
      <c r="BA100" s="82"/>
      <c r="BB100" s="82"/>
      <c r="BC100" s="82"/>
      <c r="BD100" s="82"/>
      <c r="BE100" s="82"/>
      <c r="BF100" s="82"/>
      <c r="BG100" s="82"/>
      <c r="BH100" s="82"/>
      <c r="BI100" s="82"/>
      <c r="BJ100" s="82"/>
      <c r="BK100" s="82"/>
      <c r="BL100" s="216" t="s">
        <v>652</v>
      </c>
      <c r="BM100" s="82"/>
      <c r="BN100" s="82"/>
      <c r="BO100" s="82"/>
      <c r="BP100" s="82"/>
      <c r="BQ100" s="82"/>
      <c r="BR100" s="82"/>
      <c r="BS100" s="82"/>
      <c r="BT100" s="82"/>
      <c r="BU100" s="82"/>
      <c r="BV100" s="82"/>
      <c r="BW100" s="82"/>
      <c r="BX100" s="82"/>
      <c r="BY100" s="82"/>
      <c r="BZ100" s="82"/>
      <c r="CA100" s="82"/>
      <c r="CB100" s="82"/>
      <c r="CC100" s="82"/>
      <c r="CD100" s="82"/>
      <c r="CE100" s="82"/>
      <c r="CF100" s="82"/>
      <c r="CG100" s="82"/>
    </row>
    <row r="101" spans="52:85" ht="15">
      <c r="AZ101" s="231" t="s">
        <v>759</v>
      </c>
      <c r="BA101" s="82"/>
      <c r="BB101" s="82"/>
      <c r="BC101" s="82"/>
      <c r="BD101" s="82"/>
      <c r="BE101" s="82"/>
      <c r="BF101" s="82"/>
      <c r="BG101" s="82"/>
      <c r="BH101" s="82"/>
      <c r="BI101" s="82"/>
      <c r="BJ101" s="82"/>
      <c r="BK101" s="82"/>
      <c r="BL101" s="217" t="s">
        <v>524</v>
      </c>
      <c r="BM101" s="82"/>
      <c r="BN101" s="82"/>
      <c r="BO101" s="82"/>
      <c r="BP101" s="82"/>
      <c r="BQ101" s="82"/>
      <c r="BR101" s="82"/>
      <c r="BS101" s="82"/>
      <c r="BT101" s="82"/>
      <c r="BU101" s="82"/>
      <c r="BV101" s="82"/>
      <c r="BW101" s="82"/>
      <c r="BX101" s="82"/>
      <c r="BY101" s="82"/>
      <c r="BZ101" s="82"/>
      <c r="CA101" s="82"/>
      <c r="CB101" s="82"/>
      <c r="CC101" s="82"/>
      <c r="CD101" s="82"/>
      <c r="CE101" s="82"/>
      <c r="CF101" s="82"/>
      <c r="CG101" s="82"/>
    </row>
    <row r="102" spans="52:85">
      <c r="AZ102" s="232" t="s">
        <v>206</v>
      </c>
      <c r="BA102" s="82"/>
      <c r="BB102" s="82"/>
      <c r="BC102" s="82"/>
      <c r="BD102" s="82"/>
      <c r="BE102" s="82"/>
      <c r="BF102" s="82"/>
      <c r="BG102" s="82"/>
      <c r="BH102" s="82"/>
      <c r="BI102" s="82"/>
      <c r="BJ102" s="82"/>
      <c r="BK102" s="82"/>
      <c r="BL102" s="216" t="s">
        <v>525</v>
      </c>
      <c r="BM102" s="82"/>
      <c r="BN102" s="82"/>
      <c r="BO102" s="82"/>
      <c r="BP102" s="82"/>
      <c r="BQ102" s="82"/>
      <c r="BR102" s="82"/>
      <c r="BS102" s="82"/>
      <c r="BT102" s="82"/>
      <c r="BU102" s="82"/>
      <c r="BV102" s="82"/>
      <c r="BW102" s="82"/>
      <c r="BX102" s="82"/>
      <c r="BY102" s="82"/>
      <c r="BZ102" s="82"/>
      <c r="CA102" s="82"/>
      <c r="CB102" s="82"/>
      <c r="CC102" s="82"/>
      <c r="CD102" s="82"/>
      <c r="CE102" s="82"/>
      <c r="CF102" s="82"/>
      <c r="CG102" s="82"/>
    </row>
    <row r="103" spans="52:85" ht="25.5">
      <c r="AZ103" s="232" t="s">
        <v>816</v>
      </c>
      <c r="BA103" s="82"/>
      <c r="BB103" s="82"/>
      <c r="BC103" s="82"/>
      <c r="BD103" s="82"/>
      <c r="BE103" s="82"/>
      <c r="BF103" s="82"/>
      <c r="BG103" s="82"/>
      <c r="BH103" s="82"/>
      <c r="BI103" s="82"/>
      <c r="BJ103" s="82"/>
      <c r="BK103" s="82"/>
      <c r="BL103" s="216" t="s">
        <v>526</v>
      </c>
      <c r="BM103" s="82"/>
      <c r="BN103" s="82"/>
      <c r="BO103" s="82"/>
      <c r="BP103" s="82"/>
      <c r="BQ103" s="82"/>
      <c r="BR103" s="82"/>
      <c r="BS103" s="82"/>
      <c r="BT103" s="82"/>
      <c r="BU103" s="82"/>
      <c r="BV103" s="82"/>
      <c r="BW103" s="82"/>
      <c r="BX103" s="82"/>
      <c r="BY103" s="82"/>
      <c r="BZ103" s="82"/>
      <c r="CA103" s="82"/>
      <c r="CB103" s="82"/>
      <c r="CC103" s="82"/>
      <c r="CD103" s="82"/>
      <c r="CE103" s="82"/>
      <c r="CF103" s="82"/>
      <c r="CG103" s="82"/>
    </row>
    <row r="104" spans="52:85">
      <c r="AZ104" s="232" t="s">
        <v>817</v>
      </c>
      <c r="BA104" s="82"/>
      <c r="BB104" s="82"/>
      <c r="BC104" s="82"/>
      <c r="BD104" s="82"/>
      <c r="BE104" s="82"/>
      <c r="BF104" s="82"/>
      <c r="BG104" s="82"/>
      <c r="BH104" s="82"/>
      <c r="BI104" s="82"/>
      <c r="BJ104" s="82"/>
      <c r="BK104" s="82"/>
      <c r="BL104" s="216" t="s">
        <v>527</v>
      </c>
      <c r="BM104" s="82"/>
      <c r="BN104" s="82"/>
      <c r="BO104" s="82"/>
      <c r="BP104" s="82"/>
      <c r="BQ104" s="82"/>
      <c r="BR104" s="82"/>
      <c r="BS104" s="82"/>
      <c r="BT104" s="82"/>
      <c r="BU104" s="82"/>
      <c r="BV104" s="82"/>
      <c r="BW104" s="82"/>
      <c r="BX104" s="82"/>
      <c r="BY104" s="82"/>
      <c r="BZ104" s="82"/>
      <c r="CA104" s="82"/>
      <c r="CB104" s="82"/>
      <c r="CC104" s="82"/>
      <c r="CD104" s="82"/>
      <c r="CE104" s="82"/>
      <c r="CF104" s="82"/>
      <c r="CG104" s="82"/>
    </row>
    <row r="105" spans="52:85">
      <c r="AZ105" s="232" t="s">
        <v>62</v>
      </c>
      <c r="BA105" s="82"/>
      <c r="BB105" s="82"/>
      <c r="BC105" s="82"/>
      <c r="BD105" s="82"/>
      <c r="BE105" s="82"/>
      <c r="BF105" s="82"/>
      <c r="BG105" s="82"/>
      <c r="BH105" s="82"/>
      <c r="BI105" s="82"/>
      <c r="BJ105" s="82"/>
      <c r="BK105" s="82"/>
      <c r="BL105" s="216" t="s">
        <v>528</v>
      </c>
      <c r="BM105" s="82"/>
      <c r="BN105" s="82"/>
      <c r="BO105" s="82"/>
      <c r="BP105" s="82"/>
      <c r="BQ105" s="82"/>
      <c r="BR105" s="82"/>
      <c r="BS105" s="82"/>
      <c r="BT105" s="82"/>
      <c r="BU105" s="82"/>
      <c r="BV105" s="82"/>
      <c r="BW105" s="82"/>
      <c r="BX105" s="82"/>
      <c r="BY105" s="82"/>
      <c r="BZ105" s="82"/>
      <c r="CA105" s="82"/>
      <c r="CB105" s="82"/>
      <c r="CC105" s="82"/>
      <c r="CD105" s="82"/>
      <c r="CE105" s="82"/>
      <c r="CF105" s="82"/>
      <c r="CG105" s="82"/>
    </row>
    <row r="106" spans="52:85">
      <c r="AZ106" s="232" t="s">
        <v>818</v>
      </c>
      <c r="BA106" s="82"/>
      <c r="BB106" s="82"/>
      <c r="BC106" s="82"/>
      <c r="BD106" s="82"/>
      <c r="BE106" s="82"/>
      <c r="BF106" s="82"/>
      <c r="BG106" s="82"/>
      <c r="BH106" s="82"/>
      <c r="BI106" s="82"/>
      <c r="BJ106" s="82"/>
      <c r="BK106" s="82"/>
      <c r="BL106" s="216" t="s">
        <v>529</v>
      </c>
      <c r="BM106" s="82"/>
      <c r="BN106" s="82"/>
      <c r="BO106" s="82"/>
      <c r="BP106" s="82"/>
      <c r="BQ106" s="82"/>
      <c r="BR106" s="82"/>
      <c r="BS106" s="82"/>
      <c r="BT106" s="82"/>
      <c r="BU106" s="82"/>
      <c r="BV106" s="82"/>
      <c r="BW106" s="82"/>
      <c r="BX106" s="82"/>
      <c r="BY106" s="82"/>
      <c r="BZ106" s="82"/>
      <c r="CA106" s="82"/>
      <c r="CB106" s="82"/>
      <c r="CC106" s="82"/>
      <c r="CD106" s="82"/>
      <c r="CE106" s="82"/>
      <c r="CF106" s="82"/>
      <c r="CG106" s="82"/>
    </row>
    <row r="107" spans="52:85" ht="15">
      <c r="AZ107" s="231" t="s">
        <v>760</v>
      </c>
      <c r="BA107" s="82"/>
      <c r="BB107" s="82"/>
      <c r="BC107" s="82"/>
      <c r="BD107" s="82"/>
      <c r="BE107" s="82"/>
      <c r="BF107" s="82"/>
      <c r="BG107" s="82"/>
      <c r="BH107" s="82"/>
      <c r="BI107" s="82"/>
      <c r="BJ107" s="82"/>
      <c r="BK107" s="82"/>
      <c r="BL107" s="216" t="s">
        <v>530</v>
      </c>
      <c r="BM107" s="82"/>
      <c r="BN107" s="82"/>
      <c r="BO107" s="82"/>
      <c r="BP107" s="82"/>
      <c r="BQ107" s="82"/>
      <c r="BR107" s="82"/>
      <c r="BS107" s="82"/>
      <c r="BT107" s="82"/>
      <c r="BU107" s="82"/>
      <c r="BV107" s="82"/>
      <c r="BW107" s="82"/>
      <c r="BX107" s="82"/>
      <c r="BY107" s="82"/>
      <c r="BZ107" s="82"/>
      <c r="CA107" s="82"/>
      <c r="CB107" s="82"/>
      <c r="CC107" s="82"/>
      <c r="CD107" s="82"/>
      <c r="CE107" s="82"/>
      <c r="CF107" s="82"/>
      <c r="CG107" s="82"/>
    </row>
    <row r="108" spans="52:85">
      <c r="AZ108" t="s">
        <v>761</v>
      </c>
      <c r="BA108" s="82"/>
      <c r="BB108" s="82"/>
      <c r="BC108" s="82"/>
      <c r="BD108" s="82"/>
      <c r="BE108" s="82"/>
      <c r="BF108" s="82"/>
      <c r="BG108" s="82"/>
      <c r="BH108" s="82"/>
      <c r="BI108" s="82"/>
      <c r="BJ108" s="82"/>
      <c r="BK108" s="82"/>
      <c r="BL108" s="216" t="s">
        <v>531</v>
      </c>
      <c r="BM108" s="82"/>
      <c r="BN108" s="82"/>
      <c r="BO108" s="82"/>
      <c r="BP108" s="82"/>
      <c r="BQ108" s="82"/>
      <c r="BR108" s="82"/>
      <c r="BS108" s="82"/>
      <c r="BT108" s="82"/>
      <c r="BU108" s="82"/>
      <c r="BV108" s="82"/>
      <c r="BW108" s="82"/>
      <c r="BX108" s="82"/>
      <c r="BY108" s="82"/>
      <c r="BZ108" s="82"/>
      <c r="CA108" s="82"/>
      <c r="CB108" s="82"/>
      <c r="CC108" s="82"/>
      <c r="CD108" s="82"/>
      <c r="CE108" s="82"/>
      <c r="CF108" s="82"/>
      <c r="CG108" s="82"/>
    </row>
    <row r="109" spans="52:85">
      <c r="AZ109" t="s">
        <v>762</v>
      </c>
      <c r="BA109" s="82"/>
      <c r="BB109" s="82"/>
      <c r="BC109" s="82"/>
      <c r="BD109" s="82"/>
      <c r="BE109" s="82"/>
      <c r="BF109" s="82"/>
      <c r="BG109" s="82"/>
      <c r="BH109" s="82"/>
      <c r="BI109" s="82"/>
      <c r="BJ109" s="82"/>
      <c r="BK109" s="82"/>
      <c r="BL109" s="216" t="s">
        <v>532</v>
      </c>
      <c r="BM109" s="82"/>
      <c r="BN109" s="82"/>
      <c r="BO109" s="82"/>
      <c r="BP109" s="82"/>
      <c r="BQ109" s="82"/>
      <c r="BR109" s="82"/>
      <c r="BS109" s="82"/>
      <c r="BT109" s="82"/>
      <c r="BU109" s="82"/>
      <c r="BV109" s="82"/>
      <c r="BW109" s="82"/>
      <c r="BX109" s="82"/>
      <c r="BY109" s="82"/>
      <c r="BZ109" s="82"/>
      <c r="CA109" s="82"/>
      <c r="CB109" s="82"/>
      <c r="CC109" s="82"/>
      <c r="CD109" s="82"/>
      <c r="CE109" s="82"/>
      <c r="CF109" s="82"/>
      <c r="CG109" s="82"/>
    </row>
    <row r="110" spans="52:85">
      <c r="AZ110" t="s">
        <v>763</v>
      </c>
      <c r="BA110" s="82"/>
      <c r="BB110" s="82"/>
      <c r="BC110" s="82"/>
      <c r="BD110" s="82"/>
      <c r="BE110" s="82"/>
      <c r="BF110" s="82"/>
      <c r="BG110" s="82"/>
      <c r="BH110" s="82"/>
      <c r="BI110" s="82"/>
      <c r="BJ110" s="82"/>
      <c r="BK110" s="82"/>
      <c r="BL110" s="216" t="s">
        <v>533</v>
      </c>
      <c r="BM110" s="82"/>
      <c r="BN110" s="82"/>
      <c r="BO110" s="82"/>
      <c r="BP110" s="82"/>
      <c r="BQ110" s="82"/>
      <c r="BR110" s="82"/>
      <c r="BS110" s="82"/>
      <c r="BT110" s="82"/>
      <c r="BU110" s="82"/>
      <c r="BV110" s="82"/>
      <c r="BW110" s="82"/>
      <c r="BX110" s="82"/>
      <c r="BY110" s="82"/>
      <c r="BZ110" s="82"/>
      <c r="CA110" s="82"/>
      <c r="CB110" s="82"/>
      <c r="CC110" s="82"/>
      <c r="CD110" s="82"/>
      <c r="CE110" s="82"/>
      <c r="CF110" s="82"/>
      <c r="CG110" s="82"/>
    </row>
    <row r="111" spans="52:85">
      <c r="AZ111" t="s">
        <v>764</v>
      </c>
      <c r="BA111" s="82"/>
      <c r="BB111" s="82"/>
      <c r="BC111" s="82"/>
      <c r="BD111" s="82"/>
      <c r="BE111" s="82"/>
      <c r="BF111" s="82"/>
      <c r="BG111" s="82"/>
      <c r="BH111" s="82"/>
      <c r="BI111" s="82"/>
      <c r="BJ111" s="82"/>
      <c r="BK111" s="82"/>
      <c r="BL111" s="216" t="s">
        <v>534</v>
      </c>
      <c r="BM111" s="82"/>
      <c r="BN111" s="82"/>
      <c r="BO111" s="82"/>
      <c r="BP111" s="82"/>
      <c r="BQ111" s="82"/>
      <c r="BR111" s="82"/>
      <c r="BS111" s="82"/>
      <c r="BT111" s="82"/>
      <c r="BU111" s="82"/>
      <c r="BV111" s="82"/>
      <c r="BW111" s="82"/>
      <c r="BX111" s="82"/>
      <c r="BY111" s="82"/>
      <c r="BZ111" s="82"/>
      <c r="CA111" s="82"/>
      <c r="CB111" s="82"/>
      <c r="CC111" s="82"/>
      <c r="CD111" s="82"/>
      <c r="CE111" s="82"/>
      <c r="CF111" s="82"/>
      <c r="CG111" s="82"/>
    </row>
    <row r="112" spans="52:85">
      <c r="AZ112" t="s">
        <v>765</v>
      </c>
      <c r="BA112" s="82"/>
      <c r="BB112" s="82"/>
      <c r="BC112" s="82"/>
      <c r="BD112" s="82"/>
      <c r="BE112" s="82"/>
      <c r="BF112" s="82"/>
      <c r="BG112" s="82"/>
      <c r="BH112" s="82"/>
      <c r="BI112" s="82"/>
      <c r="BJ112" s="82"/>
      <c r="BK112" s="82"/>
      <c r="BL112" s="216" t="s">
        <v>535</v>
      </c>
      <c r="BM112" s="82"/>
      <c r="BN112" s="82"/>
      <c r="BO112" s="82"/>
      <c r="BP112" s="82"/>
      <c r="BQ112" s="82"/>
      <c r="BR112" s="82"/>
      <c r="BS112" s="82"/>
      <c r="BT112" s="82"/>
      <c r="BU112" s="82"/>
      <c r="BV112" s="82"/>
      <c r="BW112" s="82"/>
      <c r="BX112" s="82"/>
      <c r="BY112" s="82"/>
      <c r="BZ112" s="82"/>
      <c r="CA112" s="82"/>
      <c r="CB112" s="82"/>
      <c r="CC112" s="82"/>
      <c r="CD112" s="82"/>
      <c r="CE112" s="82"/>
      <c r="CF112" s="82"/>
      <c r="CG112" s="82"/>
    </row>
    <row r="113" spans="52:85">
      <c r="AZ113" t="s">
        <v>766</v>
      </c>
      <c r="BA113" s="82"/>
      <c r="BB113" s="82"/>
      <c r="BC113" s="82"/>
      <c r="BD113" s="82"/>
      <c r="BE113" s="82"/>
      <c r="BF113" s="82"/>
      <c r="BG113" s="82"/>
      <c r="BH113" s="82"/>
      <c r="BI113" s="82"/>
      <c r="BJ113" s="82"/>
      <c r="BK113" s="82"/>
      <c r="BL113" s="216" t="s">
        <v>536</v>
      </c>
      <c r="BM113" s="82"/>
      <c r="BN113" s="82"/>
      <c r="BO113" s="82"/>
      <c r="BP113" s="82"/>
      <c r="BQ113" s="82"/>
      <c r="BR113" s="82"/>
      <c r="BS113" s="82"/>
      <c r="BT113" s="82"/>
      <c r="BU113" s="82"/>
      <c r="BV113" s="82"/>
      <c r="BW113" s="82"/>
      <c r="BX113" s="82"/>
      <c r="BY113" s="82"/>
      <c r="BZ113" s="82"/>
      <c r="CA113" s="82"/>
      <c r="CB113" s="82"/>
      <c r="CC113" s="82"/>
      <c r="CD113" s="82"/>
      <c r="CE113" s="82"/>
      <c r="CF113" s="82"/>
      <c r="CG113" s="82"/>
    </row>
    <row r="114" spans="52:85">
      <c r="AZ114" t="s">
        <v>767</v>
      </c>
      <c r="BA114" s="82"/>
      <c r="BB114" s="82"/>
      <c r="BC114" s="82"/>
      <c r="BD114" s="82"/>
      <c r="BE114" s="82"/>
      <c r="BF114" s="82"/>
      <c r="BG114" s="82"/>
      <c r="BH114" s="82"/>
      <c r="BI114" s="82"/>
      <c r="BJ114" s="82"/>
      <c r="BK114" s="82"/>
      <c r="BL114" s="216" t="s">
        <v>537</v>
      </c>
      <c r="BM114" s="82"/>
      <c r="BN114" s="82"/>
      <c r="BO114" s="82"/>
      <c r="BP114" s="82"/>
      <c r="BQ114" s="82"/>
      <c r="BR114" s="82"/>
      <c r="BS114" s="82"/>
      <c r="BT114" s="82"/>
      <c r="BU114" s="82"/>
      <c r="BV114" s="82"/>
      <c r="BW114" s="82"/>
      <c r="BX114" s="82"/>
      <c r="BY114" s="82"/>
      <c r="BZ114" s="82"/>
      <c r="CA114" s="82"/>
      <c r="CB114" s="82"/>
      <c r="CC114" s="82"/>
      <c r="CD114" s="82"/>
      <c r="CE114" s="82"/>
      <c r="CF114" s="82"/>
      <c r="CG114" s="82"/>
    </row>
    <row r="115" spans="52:85">
      <c r="AZ115" t="s">
        <v>768</v>
      </c>
      <c r="BA115" s="82"/>
      <c r="BB115" s="82"/>
      <c r="BC115" s="82"/>
      <c r="BD115" s="82"/>
      <c r="BE115" s="82"/>
      <c r="BF115" s="82"/>
      <c r="BG115" s="82"/>
      <c r="BH115" s="82"/>
      <c r="BI115" s="82"/>
      <c r="BJ115" s="82"/>
      <c r="BK115" s="82"/>
      <c r="BL115" s="216" t="s">
        <v>538</v>
      </c>
      <c r="BM115" s="82"/>
      <c r="BN115" s="82"/>
      <c r="BO115" s="82"/>
      <c r="BP115" s="82"/>
      <c r="BQ115" s="82"/>
      <c r="BR115" s="82"/>
      <c r="BS115" s="82"/>
      <c r="BT115" s="82"/>
      <c r="BU115" s="82"/>
      <c r="BV115" s="82"/>
      <c r="BW115" s="82"/>
      <c r="BX115" s="82"/>
      <c r="BY115" s="82"/>
      <c r="BZ115" s="82"/>
      <c r="CA115" s="82"/>
      <c r="CB115" s="82"/>
      <c r="CC115" s="82"/>
      <c r="CD115" s="82"/>
      <c r="CE115" s="82"/>
      <c r="CF115" s="82"/>
      <c r="CG115" s="82"/>
    </row>
    <row r="116" spans="52:85">
      <c r="AZ116" t="s">
        <v>769</v>
      </c>
      <c r="BA116" s="82"/>
      <c r="BB116" s="82"/>
      <c r="BC116" s="82"/>
      <c r="BD116" s="82"/>
      <c r="BE116" s="82"/>
      <c r="BF116" s="82"/>
      <c r="BG116" s="82"/>
      <c r="BH116" s="82"/>
      <c r="BI116" s="82"/>
      <c r="BJ116" s="82"/>
      <c r="BK116" s="82"/>
      <c r="BL116" s="216" t="s">
        <v>539</v>
      </c>
      <c r="BM116" s="82"/>
      <c r="BN116" s="82"/>
      <c r="BO116" s="82"/>
      <c r="BP116" s="82"/>
      <c r="BQ116" s="82"/>
      <c r="BR116" s="82"/>
      <c r="BS116" s="82"/>
      <c r="BT116" s="82"/>
      <c r="BU116" s="82"/>
      <c r="BV116" s="82"/>
      <c r="BW116" s="82"/>
      <c r="BX116" s="82"/>
      <c r="BY116" s="82"/>
      <c r="BZ116" s="82"/>
      <c r="CA116" s="82"/>
      <c r="CB116" s="82"/>
      <c r="CC116" s="82"/>
      <c r="CD116" s="82"/>
      <c r="CE116" s="82"/>
      <c r="CF116" s="82"/>
      <c r="CG116" s="82"/>
    </row>
    <row r="117" spans="52:85" ht="15">
      <c r="AZ117" s="231" t="s">
        <v>812</v>
      </c>
      <c r="BA117" s="82"/>
      <c r="BB117" s="82"/>
      <c r="BC117" s="82"/>
      <c r="BD117" s="82"/>
      <c r="BE117" s="82"/>
      <c r="BF117" s="82"/>
      <c r="BG117" s="82"/>
      <c r="BH117" s="82"/>
      <c r="BI117" s="82"/>
      <c r="BJ117" s="82"/>
      <c r="BK117" s="82"/>
      <c r="BL117" s="216"/>
      <c r="BM117" s="82"/>
      <c r="BN117" s="82"/>
      <c r="BO117" s="82"/>
      <c r="BP117" s="82"/>
      <c r="BQ117" s="82"/>
      <c r="BR117" s="82"/>
      <c r="BS117" s="82"/>
      <c r="BT117" s="82"/>
      <c r="BU117" s="82"/>
      <c r="BV117" s="82"/>
      <c r="BW117" s="82"/>
      <c r="BX117" s="82"/>
      <c r="BY117" s="82"/>
      <c r="BZ117" s="82"/>
      <c r="CA117" s="82"/>
      <c r="CB117" s="82"/>
      <c r="CC117" s="82"/>
      <c r="CD117" s="82"/>
      <c r="CE117" s="82"/>
      <c r="CF117" s="82"/>
      <c r="CG117" s="82"/>
    </row>
    <row r="118" spans="52:85">
      <c r="AZ118" t="s">
        <v>809</v>
      </c>
      <c r="BA118" s="82"/>
      <c r="BB118" s="82"/>
      <c r="BC118" s="82"/>
      <c r="BD118" s="82"/>
      <c r="BE118" s="82"/>
      <c r="BF118" s="82"/>
      <c r="BG118" s="82"/>
      <c r="BH118" s="82"/>
      <c r="BI118" s="82"/>
      <c r="BJ118" s="82"/>
      <c r="BK118" s="82"/>
      <c r="BL118" s="216"/>
      <c r="BM118" s="82"/>
      <c r="BN118" s="82"/>
      <c r="BO118" s="82"/>
      <c r="BP118" s="82"/>
      <c r="BQ118" s="82"/>
      <c r="BR118" s="82"/>
      <c r="BS118" s="82"/>
      <c r="BT118" s="82"/>
      <c r="BU118" s="82"/>
      <c r="BV118" s="82"/>
      <c r="BW118" s="82"/>
      <c r="BX118" s="82"/>
      <c r="BY118" s="82"/>
      <c r="BZ118" s="82"/>
      <c r="CA118" s="82"/>
      <c r="CB118" s="82"/>
      <c r="CC118" s="82"/>
      <c r="CD118" s="82"/>
      <c r="CE118" s="82"/>
      <c r="CF118" s="82"/>
      <c r="CG118" s="82"/>
    </row>
    <row r="119" spans="52:85">
      <c r="AZ119" t="s">
        <v>810</v>
      </c>
      <c r="BA119" s="82"/>
      <c r="BB119" s="82"/>
      <c r="BC119" s="82"/>
      <c r="BD119" s="82"/>
      <c r="BE119" s="82"/>
      <c r="BF119" s="82"/>
      <c r="BG119" s="82"/>
      <c r="BH119" s="82"/>
      <c r="BI119" s="82"/>
      <c r="BJ119" s="82"/>
      <c r="BK119" s="82"/>
      <c r="BL119" s="216"/>
      <c r="BM119" s="82"/>
      <c r="BN119" s="82"/>
      <c r="BO119" s="82"/>
      <c r="BP119" s="82"/>
      <c r="BQ119" s="82"/>
      <c r="BR119" s="82"/>
      <c r="BS119" s="82"/>
      <c r="BT119" s="82"/>
      <c r="BU119" s="82"/>
      <c r="BV119" s="82"/>
      <c r="BW119" s="82"/>
      <c r="BX119" s="82"/>
      <c r="BY119" s="82"/>
      <c r="BZ119" s="82"/>
      <c r="CA119" s="82"/>
      <c r="CB119" s="82"/>
      <c r="CC119" s="82"/>
      <c r="CD119" s="82"/>
      <c r="CE119" s="82"/>
      <c r="CF119" s="82"/>
      <c r="CG119" s="82"/>
    </row>
    <row r="120" spans="52:85">
      <c r="AZ120" t="s">
        <v>811</v>
      </c>
      <c r="BA120" s="82"/>
      <c r="BB120" s="82"/>
      <c r="BC120" s="82"/>
      <c r="BD120" s="82"/>
      <c r="BE120" s="82"/>
      <c r="BF120" s="82"/>
      <c r="BG120" s="82"/>
      <c r="BH120" s="82"/>
      <c r="BI120" s="82"/>
      <c r="BJ120" s="82"/>
      <c r="BK120" s="82"/>
      <c r="BL120" s="216"/>
      <c r="BM120" s="82"/>
      <c r="BN120" s="82"/>
      <c r="BO120" s="82"/>
      <c r="BP120" s="82"/>
      <c r="BQ120" s="82"/>
      <c r="BR120" s="82"/>
      <c r="BS120" s="82"/>
      <c r="BT120" s="82"/>
      <c r="BU120" s="82"/>
      <c r="BV120" s="82"/>
      <c r="BW120" s="82"/>
      <c r="BX120" s="82"/>
      <c r="BY120" s="82"/>
      <c r="BZ120" s="82"/>
      <c r="CA120" s="82"/>
      <c r="CB120" s="82"/>
      <c r="CC120" s="82"/>
      <c r="CD120" s="82"/>
      <c r="CE120" s="82"/>
      <c r="CF120" s="82"/>
      <c r="CG120" s="82"/>
    </row>
    <row r="121" spans="52:85" ht="15">
      <c r="AZ121" s="231" t="s">
        <v>770</v>
      </c>
      <c r="BA121" s="82"/>
      <c r="BB121" s="82"/>
      <c r="BC121" s="82"/>
      <c r="BD121" s="82"/>
      <c r="BE121" s="82"/>
      <c r="BF121" s="82"/>
      <c r="BG121" s="82"/>
      <c r="BH121" s="82"/>
      <c r="BI121" s="82"/>
      <c r="BJ121" s="82"/>
      <c r="BK121" s="82"/>
      <c r="BL121" s="217" t="s">
        <v>540</v>
      </c>
      <c r="BM121" s="82"/>
      <c r="BN121" s="82"/>
      <c r="BO121" s="82"/>
      <c r="BP121" s="82"/>
      <c r="BQ121" s="82"/>
      <c r="BR121" s="82"/>
      <c r="BS121" s="82"/>
      <c r="BT121" s="82"/>
      <c r="BU121" s="82"/>
      <c r="BV121" s="82"/>
      <c r="BW121" s="82"/>
      <c r="BX121" s="82"/>
      <c r="BY121" s="82"/>
      <c r="BZ121" s="82"/>
      <c r="CA121" s="82"/>
      <c r="CB121" s="82"/>
      <c r="CC121" s="82"/>
      <c r="CD121" s="82"/>
      <c r="CE121" s="82"/>
      <c r="CF121" s="82"/>
      <c r="CG121" s="82"/>
    </row>
    <row r="122" spans="52:85">
      <c r="AZ122" t="s">
        <v>771</v>
      </c>
      <c r="BA122" s="82"/>
      <c r="BB122" s="82"/>
      <c r="BC122" s="82"/>
      <c r="BD122" s="82"/>
      <c r="BE122" s="82"/>
      <c r="BF122" s="82"/>
      <c r="BG122" s="82"/>
      <c r="BH122" s="82"/>
      <c r="BI122" s="82"/>
      <c r="BJ122" s="82"/>
      <c r="BK122" s="82"/>
      <c r="BL122" s="216" t="s">
        <v>541</v>
      </c>
      <c r="BM122" s="82"/>
      <c r="BN122" s="82"/>
      <c r="BO122" s="82"/>
      <c r="BP122" s="82"/>
      <c r="BQ122" s="82"/>
      <c r="BR122" s="82"/>
      <c r="BS122" s="82"/>
      <c r="BT122" s="82"/>
      <c r="BU122" s="82"/>
      <c r="BV122" s="82"/>
      <c r="BW122" s="82"/>
      <c r="BX122" s="82"/>
      <c r="BY122" s="82"/>
      <c r="BZ122" s="82"/>
      <c r="CA122" s="82"/>
      <c r="CB122" s="82"/>
      <c r="CC122" s="82"/>
      <c r="CD122" s="82"/>
      <c r="CE122" s="82"/>
      <c r="CF122" s="82"/>
      <c r="CG122" s="82"/>
    </row>
    <row r="123" spans="52:85">
      <c r="AZ123" t="s">
        <v>772</v>
      </c>
      <c r="BA123" s="82"/>
      <c r="BB123" s="82"/>
      <c r="BC123" s="82"/>
      <c r="BD123" s="82"/>
      <c r="BE123" s="82"/>
      <c r="BF123" s="82"/>
      <c r="BG123" s="82"/>
      <c r="BH123" s="82"/>
      <c r="BI123" s="82"/>
      <c r="BJ123" s="82"/>
      <c r="BK123" s="82"/>
      <c r="BL123" s="216" t="s">
        <v>542</v>
      </c>
      <c r="BM123" s="82"/>
      <c r="BN123" s="82"/>
      <c r="BO123" s="82"/>
      <c r="BP123" s="82"/>
      <c r="BQ123" s="82"/>
      <c r="BR123" s="82"/>
      <c r="BS123" s="82"/>
      <c r="BT123" s="82"/>
      <c r="BU123" s="82"/>
      <c r="BV123" s="82"/>
      <c r="BW123" s="82"/>
      <c r="BX123" s="82"/>
      <c r="BY123" s="82"/>
      <c r="BZ123" s="82"/>
      <c r="CA123" s="82"/>
      <c r="CB123" s="82"/>
      <c r="CC123" s="82"/>
      <c r="CD123" s="82"/>
      <c r="CE123" s="82"/>
      <c r="CF123" s="82"/>
      <c r="CG123" s="82"/>
    </row>
    <row r="124" spans="52:85">
      <c r="AZ124" t="s">
        <v>773</v>
      </c>
      <c r="BA124" s="82"/>
      <c r="BB124" s="82"/>
      <c r="BC124" s="82"/>
      <c r="BD124" s="82"/>
      <c r="BE124" s="82"/>
      <c r="BF124" s="82"/>
      <c r="BG124" s="82"/>
      <c r="BH124" s="82"/>
      <c r="BI124" s="82"/>
      <c r="BJ124" s="82"/>
      <c r="BK124" s="82"/>
      <c r="BL124" s="216" t="s">
        <v>543</v>
      </c>
      <c r="BM124" s="82"/>
      <c r="BN124" s="82"/>
      <c r="BO124" s="82"/>
      <c r="BP124" s="82"/>
      <c r="BQ124" s="82"/>
      <c r="BR124" s="82"/>
      <c r="BS124" s="82"/>
      <c r="BT124" s="82"/>
      <c r="BU124" s="82"/>
      <c r="BV124" s="82"/>
      <c r="BW124" s="82"/>
      <c r="BX124" s="82"/>
      <c r="BY124" s="82"/>
      <c r="BZ124" s="82"/>
      <c r="CA124" s="82"/>
      <c r="CB124" s="82"/>
      <c r="CC124" s="82"/>
      <c r="CD124" s="82"/>
      <c r="CE124" s="82"/>
      <c r="CF124" s="82"/>
      <c r="CG124" s="82"/>
    </row>
    <row r="125" spans="52:85">
      <c r="AZ125" t="s">
        <v>774</v>
      </c>
      <c r="BA125" s="82"/>
      <c r="BB125" s="82"/>
      <c r="BC125" s="82"/>
      <c r="BD125" s="82"/>
      <c r="BE125" s="82"/>
      <c r="BF125" s="82"/>
      <c r="BG125" s="82"/>
      <c r="BH125" s="82"/>
      <c r="BI125" s="82"/>
      <c r="BJ125" s="82"/>
      <c r="BK125" s="82"/>
      <c r="BL125" s="216" t="s">
        <v>544</v>
      </c>
      <c r="BM125" s="82"/>
      <c r="BN125" s="82"/>
      <c r="BO125" s="82"/>
      <c r="BP125" s="82"/>
      <c r="BQ125" s="82"/>
      <c r="BR125" s="82"/>
      <c r="BS125" s="82"/>
      <c r="BT125" s="82"/>
      <c r="BU125" s="82"/>
      <c r="BV125" s="82"/>
      <c r="BW125" s="82"/>
      <c r="BX125" s="82"/>
      <c r="BY125" s="82"/>
      <c r="BZ125" s="82"/>
      <c r="CA125" s="82"/>
      <c r="CB125" s="82"/>
      <c r="CC125" s="82"/>
      <c r="CD125" s="82"/>
      <c r="CE125" s="82"/>
      <c r="CF125" s="82"/>
      <c r="CG125" s="82"/>
    </row>
    <row r="126" spans="52:85">
      <c r="AZ126" t="s">
        <v>81</v>
      </c>
      <c r="BA126" s="82"/>
      <c r="BB126" s="82"/>
      <c r="BC126" s="82"/>
      <c r="BD126" s="82"/>
      <c r="BE126" s="82"/>
      <c r="BF126" s="82"/>
      <c r="BG126" s="82"/>
      <c r="BH126" s="82"/>
      <c r="BI126" s="82"/>
      <c r="BJ126" s="82"/>
      <c r="BK126" s="82"/>
      <c r="BL126" s="216" t="s">
        <v>100</v>
      </c>
      <c r="BM126" s="82"/>
      <c r="BN126" s="82"/>
      <c r="BO126" s="82"/>
      <c r="BP126" s="82"/>
      <c r="BQ126" s="82"/>
      <c r="BR126" s="82"/>
      <c r="BS126" s="82"/>
      <c r="BT126" s="82"/>
      <c r="BU126" s="82"/>
      <c r="BV126" s="82"/>
      <c r="BW126" s="82"/>
      <c r="BX126" s="82"/>
      <c r="BY126" s="82"/>
      <c r="BZ126" s="82"/>
      <c r="CA126" s="82"/>
      <c r="CB126" s="82"/>
      <c r="CC126" s="82"/>
      <c r="CD126" s="82"/>
      <c r="CE126" s="82"/>
      <c r="CF126" s="82"/>
      <c r="CG126" s="82"/>
    </row>
    <row r="127" spans="52:85">
      <c r="AZ127" t="s">
        <v>775</v>
      </c>
      <c r="BA127" s="82"/>
      <c r="BB127" s="82"/>
      <c r="BC127" s="82"/>
      <c r="BD127" s="82"/>
      <c r="BE127" s="82"/>
      <c r="BF127" s="82"/>
      <c r="BG127" s="82"/>
      <c r="BH127" s="82"/>
      <c r="BI127" s="82"/>
      <c r="BJ127" s="82"/>
      <c r="BK127" s="82"/>
      <c r="BL127" s="216" t="s">
        <v>653</v>
      </c>
      <c r="BM127" s="82"/>
      <c r="BN127" s="82"/>
      <c r="BO127" s="82"/>
      <c r="BP127" s="82"/>
      <c r="BQ127" s="82"/>
      <c r="BR127" s="82"/>
      <c r="BS127" s="82"/>
      <c r="BT127" s="82"/>
      <c r="BU127" s="82"/>
      <c r="BV127" s="82"/>
      <c r="BW127" s="82"/>
      <c r="BX127" s="82"/>
      <c r="BY127" s="82"/>
      <c r="BZ127" s="82"/>
      <c r="CA127" s="82"/>
      <c r="CB127" s="82"/>
      <c r="CC127" s="82"/>
      <c r="CD127" s="82"/>
      <c r="CE127" s="82"/>
      <c r="CF127" s="82"/>
      <c r="CG127" s="82"/>
    </row>
    <row r="128" spans="52:85">
      <c r="AZ128" t="s">
        <v>776</v>
      </c>
      <c r="BA128" s="82"/>
      <c r="BB128" s="82"/>
      <c r="BC128" s="82"/>
      <c r="BD128" s="82"/>
      <c r="BE128" s="82"/>
      <c r="BF128" s="82"/>
      <c r="BG128" s="82"/>
      <c r="BH128" s="82"/>
      <c r="BI128" s="82"/>
      <c r="BJ128" s="82"/>
      <c r="BK128" s="82"/>
      <c r="BL128" s="216" t="s">
        <v>545</v>
      </c>
      <c r="BM128" s="82"/>
      <c r="BN128" s="82"/>
      <c r="BO128" s="82"/>
      <c r="BP128" s="82"/>
      <c r="BQ128" s="82"/>
      <c r="BR128" s="82"/>
      <c r="BS128" s="82"/>
      <c r="BT128" s="82"/>
      <c r="BU128" s="82"/>
      <c r="BV128" s="82"/>
      <c r="BW128" s="82"/>
      <c r="BX128" s="82"/>
      <c r="BY128" s="82"/>
      <c r="BZ128" s="82"/>
      <c r="CA128" s="82"/>
      <c r="CB128" s="82"/>
      <c r="CC128" s="82"/>
      <c r="CD128" s="82"/>
      <c r="CE128" s="82"/>
      <c r="CF128" s="82"/>
      <c r="CG128" s="82"/>
    </row>
    <row r="129" spans="52:85">
      <c r="AZ129" t="s">
        <v>777</v>
      </c>
      <c r="BA129" s="82"/>
      <c r="BB129" s="82"/>
      <c r="BC129" s="82"/>
      <c r="BD129" s="82"/>
      <c r="BE129" s="82"/>
      <c r="BF129" s="82"/>
      <c r="BG129" s="82"/>
      <c r="BH129" s="82"/>
      <c r="BI129" s="82"/>
      <c r="BJ129" s="82"/>
      <c r="BK129" s="82"/>
      <c r="BL129" s="216" t="s">
        <v>546</v>
      </c>
      <c r="BM129" s="82"/>
      <c r="BN129" s="82"/>
      <c r="BO129" s="82"/>
      <c r="BP129" s="82"/>
      <c r="BQ129" s="82"/>
      <c r="BR129" s="82"/>
      <c r="BS129" s="82"/>
      <c r="BT129" s="82"/>
      <c r="BU129" s="82"/>
      <c r="BV129" s="82"/>
      <c r="BW129" s="82"/>
      <c r="BX129" s="82"/>
      <c r="BY129" s="82"/>
      <c r="BZ129" s="82"/>
      <c r="CA129" s="82"/>
      <c r="CB129" s="82"/>
      <c r="CC129" s="82"/>
      <c r="CD129" s="82"/>
      <c r="CE129" s="82"/>
      <c r="CF129" s="82"/>
      <c r="CG129" s="82"/>
    </row>
    <row r="130" spans="52:85">
      <c r="AZ130" t="s">
        <v>778</v>
      </c>
      <c r="BA130" s="82"/>
      <c r="BB130" s="82"/>
      <c r="BC130" s="82"/>
      <c r="BD130" s="82"/>
      <c r="BE130" s="82"/>
      <c r="BF130" s="82"/>
      <c r="BG130" s="82"/>
      <c r="BH130" s="82"/>
      <c r="BI130" s="82"/>
      <c r="BJ130" s="82"/>
      <c r="BK130" s="82"/>
      <c r="BL130" s="216" t="s">
        <v>547</v>
      </c>
      <c r="BM130" s="82"/>
      <c r="BN130" s="82"/>
      <c r="BO130" s="82"/>
      <c r="BP130" s="82"/>
      <c r="BQ130" s="82"/>
      <c r="BR130" s="82"/>
      <c r="BS130" s="82"/>
      <c r="BT130" s="82"/>
      <c r="BU130" s="82"/>
      <c r="BV130" s="82"/>
      <c r="BW130" s="82"/>
      <c r="BX130" s="82"/>
      <c r="BY130" s="82"/>
      <c r="BZ130" s="82"/>
      <c r="CA130" s="82"/>
      <c r="CB130" s="82"/>
      <c r="CC130" s="82"/>
      <c r="CD130" s="82"/>
      <c r="CE130" s="82"/>
      <c r="CF130" s="82"/>
      <c r="CG130" s="82"/>
    </row>
    <row r="131" spans="52:85">
      <c r="AZ131" t="s">
        <v>779</v>
      </c>
      <c r="BA131" s="82"/>
      <c r="BB131" s="82"/>
      <c r="BC131" s="82"/>
      <c r="BD131" s="82"/>
      <c r="BE131" s="82"/>
      <c r="BF131" s="82"/>
      <c r="BG131" s="82"/>
      <c r="BH131" s="82"/>
      <c r="BI131" s="82"/>
      <c r="BJ131" s="82"/>
      <c r="BK131" s="82"/>
      <c r="BL131" s="216" t="s">
        <v>548</v>
      </c>
      <c r="BM131" s="82"/>
      <c r="BN131" s="82"/>
      <c r="BO131" s="82"/>
      <c r="BP131" s="82"/>
      <c r="BQ131" s="82"/>
      <c r="BR131" s="82"/>
      <c r="BS131" s="82"/>
      <c r="BT131" s="82"/>
      <c r="BU131" s="82"/>
      <c r="BV131" s="82"/>
      <c r="BW131" s="82"/>
      <c r="BX131" s="82"/>
      <c r="BY131" s="82"/>
      <c r="BZ131" s="82"/>
      <c r="CA131" s="82"/>
      <c r="CB131" s="82"/>
      <c r="CC131" s="82"/>
      <c r="CD131" s="82"/>
      <c r="CE131" s="82"/>
      <c r="CF131" s="82"/>
      <c r="CG131" s="82"/>
    </row>
    <row r="132" spans="52:85">
      <c r="AZ132" t="s">
        <v>780</v>
      </c>
      <c r="BA132" s="82"/>
      <c r="BB132" s="82"/>
      <c r="BC132" s="82"/>
      <c r="BD132" s="82"/>
      <c r="BE132" s="82"/>
      <c r="BF132" s="82"/>
      <c r="BG132" s="82"/>
      <c r="BH132" s="82"/>
      <c r="BI132" s="82"/>
      <c r="BJ132" s="82"/>
      <c r="BK132" s="82"/>
      <c r="BL132" s="216" t="s">
        <v>549</v>
      </c>
      <c r="BM132" s="82"/>
      <c r="BN132" s="82"/>
      <c r="BO132" s="82"/>
      <c r="BP132" s="82"/>
      <c r="BQ132" s="82"/>
      <c r="BR132" s="82"/>
      <c r="BS132" s="82"/>
      <c r="BT132" s="82"/>
      <c r="BU132" s="82"/>
      <c r="BV132" s="82"/>
      <c r="BW132" s="82"/>
      <c r="BX132" s="82"/>
      <c r="BY132" s="82"/>
      <c r="BZ132" s="82"/>
      <c r="CA132" s="82"/>
      <c r="CB132" s="82"/>
      <c r="CC132" s="82"/>
      <c r="CD132" s="82"/>
      <c r="CE132" s="82"/>
      <c r="CF132" s="82"/>
      <c r="CG132" s="82"/>
    </row>
    <row r="133" spans="52:85">
      <c r="AZ133" t="s">
        <v>781</v>
      </c>
      <c r="BA133" s="82"/>
      <c r="BB133" s="82"/>
      <c r="BC133" s="82"/>
      <c r="BD133" s="82"/>
      <c r="BE133" s="82"/>
      <c r="BF133" s="82"/>
      <c r="BG133" s="82"/>
      <c r="BH133" s="82"/>
      <c r="BI133" s="82"/>
      <c r="BJ133" s="82"/>
      <c r="BK133" s="82"/>
      <c r="BL133" s="217" t="s">
        <v>550</v>
      </c>
      <c r="BM133" s="82"/>
      <c r="BN133" s="82"/>
      <c r="BO133" s="82"/>
      <c r="BP133" s="82"/>
      <c r="BQ133" s="82"/>
      <c r="BR133" s="82"/>
      <c r="BS133" s="82"/>
      <c r="BT133" s="82"/>
      <c r="BU133" s="82"/>
      <c r="BV133" s="82"/>
      <c r="BW133" s="82"/>
      <c r="BX133" s="82"/>
      <c r="BY133" s="82"/>
      <c r="BZ133" s="82"/>
      <c r="CA133" s="82"/>
      <c r="CB133" s="82"/>
      <c r="CC133" s="82"/>
      <c r="CD133" s="82"/>
      <c r="CE133" s="82"/>
      <c r="CF133" s="82"/>
      <c r="CG133" s="82"/>
    </row>
    <row r="134" spans="52:85">
      <c r="AZ134" t="s">
        <v>782</v>
      </c>
      <c r="BA134" s="82"/>
      <c r="BB134" s="82"/>
      <c r="BC134" s="82"/>
      <c r="BD134" s="82"/>
      <c r="BE134" s="82"/>
      <c r="BF134" s="82"/>
      <c r="BG134" s="82"/>
      <c r="BH134" s="82"/>
      <c r="BI134" s="82"/>
      <c r="BJ134" s="82"/>
      <c r="BK134" s="82"/>
      <c r="BL134" s="216" t="s">
        <v>551</v>
      </c>
      <c r="BM134" s="82"/>
      <c r="BN134" s="82"/>
      <c r="BO134" s="82"/>
      <c r="BP134" s="82"/>
      <c r="BQ134" s="82"/>
      <c r="BR134" s="82"/>
      <c r="BS134" s="82"/>
      <c r="BT134" s="82"/>
      <c r="BU134" s="82"/>
      <c r="BV134" s="82"/>
      <c r="BW134" s="82"/>
      <c r="BX134" s="82"/>
      <c r="BY134" s="82"/>
      <c r="BZ134" s="82"/>
      <c r="CA134" s="82"/>
      <c r="CB134" s="82"/>
      <c r="CC134" s="82"/>
      <c r="CD134" s="82"/>
      <c r="CE134" s="82"/>
      <c r="CF134" s="82"/>
      <c r="CG134" s="82"/>
    </row>
    <row r="135" spans="52:85">
      <c r="AZ135" t="s">
        <v>783</v>
      </c>
      <c r="BA135" s="82"/>
      <c r="BB135" s="82"/>
      <c r="BC135" s="82"/>
      <c r="BD135" s="82"/>
      <c r="BE135" s="82"/>
      <c r="BF135" s="82"/>
      <c r="BG135" s="82"/>
      <c r="BH135" s="82"/>
      <c r="BI135" s="82"/>
      <c r="BJ135" s="82"/>
      <c r="BK135" s="82"/>
      <c r="BL135" s="216" t="s">
        <v>552</v>
      </c>
      <c r="BM135" s="82"/>
      <c r="BN135" s="82"/>
      <c r="BO135" s="82"/>
      <c r="BP135" s="82"/>
      <c r="BQ135" s="82"/>
      <c r="BR135" s="82"/>
      <c r="BS135" s="82"/>
      <c r="BT135" s="82"/>
      <c r="BU135" s="82"/>
      <c r="BV135" s="82"/>
      <c r="BW135" s="82"/>
      <c r="BX135" s="82"/>
      <c r="BY135" s="82"/>
      <c r="BZ135" s="82"/>
      <c r="CA135" s="82"/>
      <c r="CB135" s="82"/>
      <c r="CC135" s="82"/>
      <c r="CD135" s="82"/>
      <c r="CE135" s="82"/>
      <c r="CF135" s="82"/>
      <c r="CG135" s="82"/>
    </row>
    <row r="136" spans="52:85">
      <c r="AZ136" t="s">
        <v>784</v>
      </c>
      <c r="BA136" s="82"/>
      <c r="BB136" s="82"/>
      <c r="BC136" s="82"/>
      <c r="BD136" s="82"/>
      <c r="BE136" s="82"/>
      <c r="BF136" s="82"/>
      <c r="BG136" s="82"/>
      <c r="BH136" s="82"/>
      <c r="BI136" s="82"/>
      <c r="BJ136" s="82"/>
      <c r="BK136" s="82"/>
      <c r="BL136" s="216" t="s">
        <v>553</v>
      </c>
      <c r="BM136" s="82"/>
      <c r="BN136" s="82"/>
      <c r="BO136" s="82"/>
      <c r="BP136" s="82"/>
      <c r="BQ136" s="82"/>
      <c r="BR136" s="82"/>
      <c r="BS136" s="82"/>
      <c r="BT136" s="82"/>
      <c r="BU136" s="82"/>
      <c r="BV136" s="82"/>
      <c r="BW136" s="82"/>
      <c r="BX136" s="82"/>
      <c r="BY136" s="82"/>
      <c r="BZ136" s="82"/>
      <c r="CA136" s="82"/>
      <c r="CB136" s="82"/>
      <c r="CC136" s="82"/>
      <c r="CD136" s="82"/>
      <c r="CE136" s="82"/>
      <c r="CF136" s="82"/>
      <c r="CG136" s="82"/>
    </row>
    <row r="137" spans="52:85">
      <c r="AZ137" t="s">
        <v>785</v>
      </c>
      <c r="BA137" s="82"/>
      <c r="BB137" s="82"/>
      <c r="BC137" s="82"/>
      <c r="BD137" s="82"/>
      <c r="BE137" s="82"/>
      <c r="BF137" s="82"/>
      <c r="BG137" s="82"/>
      <c r="BH137" s="82"/>
      <c r="BI137" s="82"/>
      <c r="BJ137" s="82"/>
      <c r="BK137" s="82"/>
      <c r="BL137" s="216" t="s">
        <v>554</v>
      </c>
      <c r="BM137" s="82"/>
      <c r="BN137" s="82"/>
      <c r="BO137" s="82"/>
      <c r="BP137" s="82"/>
      <c r="BQ137" s="82"/>
      <c r="BR137" s="82"/>
      <c r="BS137" s="82"/>
      <c r="BT137" s="82"/>
      <c r="BU137" s="82"/>
      <c r="BV137" s="82"/>
      <c r="BW137" s="82"/>
      <c r="BX137" s="82"/>
      <c r="BY137" s="82"/>
      <c r="BZ137" s="82"/>
      <c r="CA137" s="82"/>
      <c r="CB137" s="82"/>
      <c r="CC137" s="82"/>
      <c r="CD137" s="82"/>
      <c r="CE137" s="82"/>
      <c r="CF137" s="82"/>
      <c r="CG137" s="82"/>
    </row>
    <row r="138" spans="52:85">
      <c r="AZ138" t="s">
        <v>786</v>
      </c>
      <c r="BA138" s="82"/>
      <c r="BB138" s="82"/>
      <c r="BC138" s="82"/>
      <c r="BD138" s="82"/>
      <c r="BE138" s="82"/>
      <c r="BF138" s="82"/>
      <c r="BG138" s="82"/>
      <c r="BH138" s="82"/>
      <c r="BI138" s="82"/>
      <c r="BJ138" s="82"/>
      <c r="BK138" s="82"/>
      <c r="BL138" s="216" t="s">
        <v>555</v>
      </c>
      <c r="BM138" s="82"/>
      <c r="BN138" s="82"/>
      <c r="BO138" s="82"/>
      <c r="BP138" s="82"/>
      <c r="BQ138" s="82"/>
      <c r="BR138" s="82"/>
      <c r="BS138" s="82"/>
      <c r="BT138" s="82"/>
      <c r="BU138" s="82"/>
      <c r="BV138" s="82"/>
      <c r="BW138" s="82"/>
      <c r="BX138" s="82"/>
      <c r="BY138" s="82"/>
      <c r="BZ138" s="82"/>
      <c r="CA138" s="82"/>
      <c r="CB138" s="82"/>
      <c r="CC138" s="82"/>
      <c r="CD138" s="82"/>
      <c r="CE138" s="82"/>
      <c r="CF138" s="82"/>
      <c r="CG138" s="82"/>
    </row>
    <row r="139" spans="52:85">
      <c r="AZ139" t="s">
        <v>787</v>
      </c>
      <c r="BA139" s="82"/>
      <c r="BB139" s="82"/>
      <c r="BC139" s="82"/>
      <c r="BD139" s="82"/>
      <c r="BE139" s="82"/>
      <c r="BF139" s="82"/>
      <c r="BG139" s="82"/>
      <c r="BH139" s="82"/>
      <c r="BI139" s="82"/>
      <c r="BJ139" s="82"/>
      <c r="BK139" s="82"/>
      <c r="BL139" s="216" t="s">
        <v>654</v>
      </c>
      <c r="BM139" s="82"/>
      <c r="BN139" s="82"/>
      <c r="BO139" s="82"/>
      <c r="BP139" s="82"/>
      <c r="BQ139" s="82"/>
      <c r="BR139" s="82"/>
      <c r="BS139" s="82"/>
      <c r="BT139" s="82"/>
      <c r="BU139" s="82"/>
      <c r="BV139" s="82"/>
      <c r="BW139" s="82"/>
      <c r="BX139" s="82"/>
      <c r="BY139" s="82"/>
      <c r="BZ139" s="82"/>
      <c r="CA139" s="82"/>
      <c r="CB139" s="82"/>
      <c r="CC139" s="82"/>
      <c r="CD139" s="82"/>
      <c r="CE139" s="82"/>
      <c r="CF139" s="82"/>
      <c r="CG139" s="82"/>
    </row>
    <row r="140" spans="52:85">
      <c r="AZ140" t="s">
        <v>788</v>
      </c>
      <c r="BA140" s="82"/>
      <c r="BB140" s="82"/>
      <c r="BC140" s="82"/>
      <c r="BD140" s="82"/>
      <c r="BE140" s="82"/>
      <c r="BF140" s="82"/>
      <c r="BG140" s="82"/>
      <c r="BH140" s="82"/>
      <c r="BI140" s="82"/>
      <c r="BJ140" s="82"/>
      <c r="BK140" s="82"/>
      <c r="BL140" s="216" t="s">
        <v>556</v>
      </c>
      <c r="BM140" s="82"/>
      <c r="BN140" s="82"/>
      <c r="BO140" s="82"/>
      <c r="BP140" s="82"/>
      <c r="BQ140" s="82"/>
      <c r="BR140" s="82"/>
      <c r="BS140" s="82"/>
      <c r="BT140" s="82"/>
      <c r="BU140" s="82"/>
      <c r="BV140" s="82"/>
      <c r="BW140" s="82"/>
      <c r="BX140" s="82"/>
      <c r="BY140" s="82"/>
      <c r="BZ140" s="82"/>
      <c r="CA140" s="82"/>
      <c r="CB140" s="82"/>
      <c r="CC140" s="82"/>
      <c r="CD140" s="82"/>
      <c r="CE140" s="82"/>
      <c r="CF140" s="82"/>
      <c r="CG140" s="82"/>
    </row>
    <row r="141" spans="52:85" ht="15">
      <c r="AZ141" s="231" t="s">
        <v>789</v>
      </c>
      <c r="BA141" s="82"/>
      <c r="BB141" s="82"/>
      <c r="BC141" s="82"/>
      <c r="BD141" s="82"/>
      <c r="BE141" s="82"/>
      <c r="BF141" s="82"/>
      <c r="BG141" s="82"/>
      <c r="BH141" s="82"/>
      <c r="BI141" s="82"/>
      <c r="BJ141" s="82"/>
      <c r="BK141" s="82"/>
      <c r="BL141" s="216" t="s">
        <v>96</v>
      </c>
      <c r="BM141" s="82"/>
      <c r="BN141" s="82"/>
      <c r="BO141" s="82"/>
      <c r="BP141" s="82"/>
      <c r="BQ141" s="82"/>
      <c r="BR141" s="82"/>
      <c r="BS141" s="82"/>
      <c r="BT141" s="82"/>
      <c r="BU141" s="82"/>
      <c r="BV141" s="82"/>
      <c r="BW141" s="82"/>
      <c r="BX141" s="82"/>
      <c r="BY141" s="82"/>
      <c r="BZ141" s="82"/>
      <c r="CA141" s="82"/>
      <c r="CB141" s="82"/>
      <c r="CC141" s="82"/>
      <c r="CD141" s="82"/>
      <c r="CE141" s="82"/>
      <c r="CF141" s="82"/>
      <c r="CG141" s="82"/>
    </row>
    <row r="142" spans="52:85">
      <c r="AZ142" t="s">
        <v>813</v>
      </c>
      <c r="BA142" s="82"/>
      <c r="BB142" s="82"/>
      <c r="BC142" s="82"/>
      <c r="BD142" s="82"/>
      <c r="BE142" s="82"/>
      <c r="BF142" s="82"/>
      <c r="BG142" s="82"/>
      <c r="BH142" s="82"/>
      <c r="BI142" s="82"/>
      <c r="BJ142" s="82"/>
      <c r="BK142" s="82"/>
      <c r="BL142" s="216" t="s">
        <v>557</v>
      </c>
      <c r="BM142" s="82"/>
      <c r="BN142" s="82"/>
      <c r="BO142" s="82"/>
      <c r="BP142" s="82"/>
      <c r="BQ142" s="82"/>
      <c r="BR142" s="82"/>
      <c r="BS142" s="82"/>
      <c r="BT142" s="82"/>
      <c r="BU142" s="82"/>
      <c r="BV142" s="82"/>
      <c r="BW142" s="82"/>
      <c r="BX142" s="82"/>
      <c r="BY142" s="82"/>
      <c r="BZ142" s="82"/>
      <c r="CA142" s="82"/>
      <c r="CB142" s="82"/>
      <c r="CC142" s="82"/>
      <c r="CD142" s="82"/>
      <c r="CE142" s="82"/>
      <c r="CF142" s="82"/>
      <c r="CG142" s="82"/>
    </row>
    <row r="143" spans="52:85">
      <c r="AZ143" t="s">
        <v>814</v>
      </c>
      <c r="BA143" s="82"/>
      <c r="BB143" s="82"/>
      <c r="BC143" s="82"/>
      <c r="BD143" s="82"/>
      <c r="BE143" s="82"/>
      <c r="BF143" s="82"/>
      <c r="BG143" s="82"/>
      <c r="BH143" s="82"/>
      <c r="BI143" s="82"/>
      <c r="BJ143" s="82"/>
      <c r="BK143" s="82"/>
      <c r="BL143" s="216" t="s">
        <v>558</v>
      </c>
      <c r="BM143" s="82"/>
      <c r="BN143" s="82"/>
      <c r="BO143" s="82"/>
      <c r="BP143" s="82"/>
      <c r="BQ143" s="82"/>
      <c r="BR143" s="82"/>
      <c r="BS143" s="82"/>
      <c r="BT143" s="82"/>
      <c r="BU143" s="82"/>
      <c r="BV143" s="82"/>
      <c r="BW143" s="82"/>
      <c r="BX143" s="82"/>
      <c r="BY143" s="82"/>
      <c r="BZ143" s="82"/>
      <c r="CA143" s="82"/>
      <c r="CB143" s="82"/>
      <c r="CC143" s="82"/>
      <c r="CD143" s="82"/>
      <c r="CE143" s="82"/>
      <c r="CF143" s="82"/>
      <c r="CG143" s="82"/>
    </row>
    <row r="144" spans="52:85">
      <c r="AZ144" t="s">
        <v>815</v>
      </c>
      <c r="BA144" s="82"/>
      <c r="BB144" s="82"/>
      <c r="BC144" s="82"/>
      <c r="BD144" s="82"/>
      <c r="BE144" s="82"/>
      <c r="BF144" s="82"/>
      <c r="BG144" s="82"/>
      <c r="BH144" s="82"/>
      <c r="BI144" s="82"/>
      <c r="BJ144" s="82"/>
      <c r="BK144" s="82"/>
      <c r="BL144" s="216" t="s">
        <v>559</v>
      </c>
      <c r="BM144" s="82"/>
      <c r="BN144" s="82"/>
      <c r="BO144" s="82"/>
      <c r="BP144" s="82"/>
      <c r="BQ144" s="82"/>
      <c r="BR144" s="82"/>
      <c r="BS144" s="82"/>
      <c r="BT144" s="82"/>
      <c r="BU144" s="82"/>
      <c r="BV144" s="82"/>
      <c r="BW144" s="82"/>
      <c r="BX144" s="82"/>
      <c r="BY144" s="82"/>
      <c r="BZ144" s="82"/>
      <c r="CA144" s="82"/>
      <c r="CB144" s="82"/>
      <c r="CC144" s="82"/>
      <c r="CD144" s="82"/>
      <c r="CE144" s="82"/>
      <c r="CF144" s="82"/>
      <c r="CG144" s="82"/>
    </row>
    <row r="145" spans="52:85" ht="15">
      <c r="AZ145" s="231" t="s">
        <v>790</v>
      </c>
      <c r="BA145" s="82"/>
      <c r="BB145" s="82"/>
      <c r="BC145" s="82"/>
      <c r="BD145" s="82"/>
      <c r="BE145" s="82"/>
      <c r="BF145" s="82"/>
      <c r="BG145" s="82"/>
      <c r="BH145" s="82"/>
      <c r="BI145" s="82"/>
      <c r="BJ145" s="82"/>
      <c r="BK145" s="82"/>
      <c r="BL145" s="216" t="s">
        <v>560</v>
      </c>
      <c r="BM145" s="82"/>
      <c r="BN145" s="82"/>
      <c r="BO145" s="82"/>
      <c r="BP145" s="82"/>
      <c r="BQ145" s="82"/>
      <c r="BR145" s="82"/>
      <c r="BS145" s="82"/>
      <c r="BT145" s="82"/>
      <c r="BU145" s="82"/>
      <c r="BV145" s="82"/>
      <c r="BW145" s="82"/>
      <c r="BX145" s="82"/>
      <c r="BY145" s="82"/>
      <c r="BZ145" s="82"/>
      <c r="CA145" s="82"/>
      <c r="CB145" s="82"/>
      <c r="CC145" s="82"/>
      <c r="CD145" s="82"/>
      <c r="CE145" s="82"/>
      <c r="CF145" s="82"/>
      <c r="CG145" s="82"/>
    </row>
    <row r="146" spans="52:85">
      <c r="AZ146" t="s">
        <v>791</v>
      </c>
      <c r="BA146" s="82"/>
      <c r="BB146" s="82"/>
      <c r="BC146" s="82"/>
      <c r="BD146" s="82"/>
      <c r="BE146" s="82"/>
      <c r="BF146" s="82"/>
      <c r="BG146" s="82"/>
      <c r="BH146" s="82"/>
      <c r="BI146" s="82"/>
      <c r="BJ146" s="82"/>
      <c r="BK146" s="82"/>
      <c r="BL146" s="216" t="s">
        <v>561</v>
      </c>
      <c r="BM146" s="82"/>
      <c r="BN146" s="82"/>
      <c r="BO146" s="82"/>
      <c r="BP146" s="82"/>
      <c r="BQ146" s="82"/>
      <c r="BR146" s="82"/>
      <c r="BS146" s="82"/>
      <c r="BT146" s="82"/>
      <c r="BU146" s="82"/>
      <c r="BV146" s="82"/>
      <c r="BW146" s="82"/>
      <c r="BX146" s="82"/>
      <c r="BY146" s="82"/>
      <c r="BZ146" s="82"/>
      <c r="CA146" s="82"/>
      <c r="CB146" s="82"/>
      <c r="CC146" s="82"/>
      <c r="CD146" s="82"/>
      <c r="CE146" s="82"/>
      <c r="CF146" s="82"/>
      <c r="CG146" s="82"/>
    </row>
    <row r="147" spans="52:85" ht="15">
      <c r="AZ147" s="231" t="s">
        <v>792</v>
      </c>
      <c r="BA147" s="82"/>
      <c r="BB147" s="82"/>
      <c r="BC147" s="82"/>
      <c r="BD147" s="82"/>
      <c r="BE147" s="82"/>
      <c r="BF147" s="82"/>
      <c r="BG147" s="82"/>
      <c r="BH147" s="82"/>
      <c r="BI147" s="82"/>
      <c r="BJ147" s="82"/>
      <c r="BK147" s="82"/>
      <c r="BL147" s="216" t="s">
        <v>562</v>
      </c>
      <c r="BM147" s="82"/>
      <c r="BN147" s="82"/>
      <c r="BO147" s="82"/>
      <c r="BP147" s="82"/>
      <c r="BQ147" s="82"/>
      <c r="BR147" s="82"/>
      <c r="BS147" s="82"/>
      <c r="BT147" s="82"/>
      <c r="BU147" s="82"/>
      <c r="BV147" s="82"/>
      <c r="BW147" s="82"/>
      <c r="BX147" s="82"/>
      <c r="BY147" s="82"/>
      <c r="BZ147" s="82"/>
      <c r="CA147" s="82"/>
      <c r="CB147" s="82"/>
      <c r="CC147" s="82"/>
      <c r="CD147" s="82"/>
      <c r="CE147" s="82"/>
      <c r="CF147" s="82"/>
      <c r="CG147" s="82"/>
    </row>
    <row r="148" spans="52:85">
      <c r="AZ148" t="s">
        <v>793</v>
      </c>
      <c r="BA148" s="82"/>
      <c r="BB148" s="82"/>
      <c r="BC148" s="82"/>
      <c r="BD148" s="82"/>
      <c r="BE148" s="82"/>
      <c r="BF148" s="82"/>
      <c r="BG148" s="82"/>
      <c r="BH148" s="82"/>
      <c r="BI148" s="82"/>
      <c r="BJ148" s="82"/>
      <c r="BK148" s="82"/>
      <c r="BL148" s="216" t="s">
        <v>655</v>
      </c>
      <c r="BM148" s="82"/>
      <c r="BN148" s="82"/>
      <c r="BO148" s="82"/>
      <c r="BP148" s="82"/>
      <c r="BQ148" s="82"/>
      <c r="BR148" s="82"/>
      <c r="BS148" s="82"/>
      <c r="BT148" s="82"/>
      <c r="BU148" s="82"/>
      <c r="BV148" s="82"/>
      <c r="BW148" s="82"/>
      <c r="BX148" s="82"/>
      <c r="BY148" s="82"/>
      <c r="BZ148" s="82"/>
      <c r="CA148" s="82"/>
      <c r="CB148" s="82"/>
      <c r="CC148" s="82"/>
      <c r="CD148" s="82"/>
      <c r="CE148" s="82"/>
      <c r="CF148" s="82"/>
      <c r="CG148" s="82"/>
    </row>
    <row r="149" spans="52:85">
      <c r="AZ149" t="s">
        <v>794</v>
      </c>
      <c r="BA149" s="82"/>
      <c r="BB149" s="82"/>
      <c r="BC149" s="82"/>
      <c r="BD149" s="82"/>
      <c r="BE149" s="82"/>
      <c r="BF149" s="82"/>
      <c r="BG149" s="82"/>
      <c r="BH149" s="82"/>
      <c r="BI149" s="82"/>
      <c r="BJ149" s="82"/>
      <c r="BK149" s="82"/>
      <c r="BL149" s="216" t="s">
        <v>82</v>
      </c>
      <c r="BM149" s="82"/>
      <c r="BN149" s="82"/>
      <c r="BO149" s="82"/>
      <c r="BP149" s="82"/>
      <c r="BQ149" s="82"/>
      <c r="BR149" s="82"/>
      <c r="BS149" s="82"/>
      <c r="BT149" s="82"/>
      <c r="BU149" s="82"/>
      <c r="BV149" s="82"/>
      <c r="BW149" s="82"/>
      <c r="BX149" s="82"/>
      <c r="BY149" s="82"/>
      <c r="BZ149" s="82"/>
      <c r="CA149" s="82"/>
      <c r="CB149" s="82"/>
      <c r="CC149" s="82"/>
      <c r="CD149" s="82"/>
      <c r="CE149" s="82"/>
      <c r="CF149" s="82"/>
      <c r="CG149" s="82"/>
    </row>
    <row r="150" spans="52:85">
      <c r="AZ150" t="s">
        <v>795</v>
      </c>
      <c r="BA150" s="82"/>
      <c r="BB150" s="82"/>
      <c r="BC150" s="82"/>
      <c r="BD150" s="82"/>
      <c r="BE150" s="82"/>
      <c r="BF150" s="82"/>
      <c r="BG150" s="82"/>
      <c r="BH150" s="82"/>
      <c r="BI150" s="82"/>
      <c r="BJ150" s="82"/>
      <c r="BK150" s="82"/>
      <c r="BL150" s="216" t="s">
        <v>563</v>
      </c>
      <c r="BM150" s="82"/>
      <c r="BN150" s="82"/>
      <c r="BO150" s="82"/>
      <c r="BP150" s="82"/>
      <c r="BQ150" s="82"/>
      <c r="BR150" s="82"/>
      <c r="BS150" s="82"/>
      <c r="BT150" s="82"/>
      <c r="BU150" s="82"/>
      <c r="BV150" s="82"/>
      <c r="BW150" s="82"/>
      <c r="BX150" s="82"/>
      <c r="BY150" s="82"/>
      <c r="BZ150" s="82"/>
      <c r="CA150" s="82"/>
      <c r="CB150" s="82"/>
      <c r="CC150" s="82"/>
      <c r="CD150" s="82"/>
      <c r="CE150" s="82"/>
      <c r="CF150" s="82"/>
      <c r="CG150" s="82"/>
    </row>
    <row r="151" spans="52:85">
      <c r="AZ151" t="s">
        <v>796</v>
      </c>
      <c r="BA151" s="82"/>
      <c r="BB151" s="82"/>
      <c r="BC151" s="82"/>
      <c r="BD151" s="82"/>
      <c r="BE151" s="82"/>
      <c r="BF151" s="82"/>
      <c r="BG151" s="82"/>
      <c r="BH151" s="82"/>
      <c r="BI151" s="82"/>
      <c r="BJ151" s="82"/>
      <c r="BK151" s="82"/>
      <c r="BL151" s="216" t="s">
        <v>564</v>
      </c>
      <c r="BM151" s="82"/>
      <c r="BN151" s="82"/>
      <c r="BO151" s="82"/>
      <c r="BP151" s="82"/>
      <c r="BQ151" s="82"/>
      <c r="BR151" s="82"/>
      <c r="BS151" s="82"/>
      <c r="BT151" s="82"/>
      <c r="BU151" s="82"/>
      <c r="BV151" s="82"/>
      <c r="BW151" s="82"/>
      <c r="BX151" s="82"/>
      <c r="BY151" s="82"/>
      <c r="BZ151" s="82"/>
      <c r="CA151" s="82"/>
      <c r="CB151" s="82"/>
      <c r="CC151" s="82"/>
      <c r="CD151" s="82"/>
      <c r="CE151" s="82"/>
      <c r="CF151" s="82"/>
      <c r="CG151" s="82"/>
    </row>
    <row r="152" spans="52:85" ht="15">
      <c r="AZ152" s="231" t="s">
        <v>797</v>
      </c>
      <c r="BA152" s="82"/>
      <c r="BB152" s="82"/>
      <c r="BC152" s="82"/>
      <c r="BD152" s="82"/>
      <c r="BE152" s="82"/>
      <c r="BF152" s="82"/>
      <c r="BG152" s="82"/>
      <c r="BH152" s="82"/>
      <c r="BI152" s="82"/>
      <c r="BJ152" s="82"/>
      <c r="BK152" s="82"/>
      <c r="BL152" s="216" t="s">
        <v>565</v>
      </c>
      <c r="BM152" s="82"/>
      <c r="BN152" s="82"/>
      <c r="BO152" s="82"/>
      <c r="BP152" s="82"/>
      <c r="BQ152" s="82"/>
      <c r="BR152" s="82"/>
      <c r="BS152" s="82"/>
      <c r="BT152" s="82"/>
      <c r="BU152" s="82"/>
      <c r="BV152" s="82"/>
      <c r="BW152" s="82"/>
      <c r="BX152" s="82"/>
      <c r="BY152" s="82"/>
      <c r="BZ152" s="82"/>
      <c r="CA152" s="82"/>
      <c r="CB152" s="82"/>
      <c r="CC152" s="82"/>
      <c r="CD152" s="82"/>
      <c r="CE152" s="82"/>
      <c r="CF152" s="82"/>
      <c r="CG152" s="82"/>
    </row>
    <row r="153" spans="52:85">
      <c r="AZ153" t="s">
        <v>798</v>
      </c>
      <c r="BA153" s="82"/>
      <c r="BB153" s="82"/>
      <c r="BC153" s="82"/>
      <c r="BD153" s="82"/>
      <c r="BE153" s="82"/>
      <c r="BF153" s="82"/>
      <c r="BG153" s="82"/>
      <c r="BH153" s="82"/>
      <c r="BI153" s="82"/>
      <c r="BJ153" s="82"/>
      <c r="BK153" s="82"/>
      <c r="BL153" s="216" t="s">
        <v>566</v>
      </c>
      <c r="BM153" s="82"/>
      <c r="BN153" s="82"/>
      <c r="BO153" s="82"/>
      <c r="BP153" s="82"/>
      <c r="BQ153" s="82"/>
      <c r="BR153" s="82"/>
      <c r="BS153" s="82"/>
      <c r="BT153" s="82"/>
      <c r="BU153" s="82"/>
      <c r="BV153" s="82"/>
      <c r="BW153" s="82"/>
      <c r="BX153" s="82"/>
      <c r="BY153" s="82"/>
      <c r="BZ153" s="82"/>
      <c r="CA153" s="82"/>
      <c r="CB153" s="82"/>
      <c r="CC153" s="82"/>
      <c r="CD153" s="82"/>
      <c r="CE153" s="82"/>
      <c r="CF153" s="82"/>
      <c r="CG153" s="82"/>
    </row>
    <row r="154" spans="52:85">
      <c r="AZ154" t="s">
        <v>799</v>
      </c>
      <c r="BA154" s="82"/>
      <c r="BB154" s="82"/>
      <c r="BC154" s="82"/>
      <c r="BD154" s="82"/>
      <c r="BE154" s="82"/>
      <c r="BF154" s="82"/>
      <c r="BG154" s="82"/>
      <c r="BH154" s="82"/>
      <c r="BI154" s="82"/>
      <c r="BJ154" s="82"/>
      <c r="BK154" s="82"/>
      <c r="BL154" s="216" t="s">
        <v>567</v>
      </c>
      <c r="BM154" s="82"/>
      <c r="BN154" s="82"/>
      <c r="BO154" s="82"/>
      <c r="BP154" s="82"/>
      <c r="BQ154" s="82"/>
      <c r="BR154" s="82"/>
      <c r="BS154" s="82"/>
      <c r="BT154" s="82"/>
      <c r="BU154" s="82"/>
      <c r="BV154" s="82"/>
      <c r="BW154" s="82"/>
      <c r="BX154" s="82"/>
      <c r="BY154" s="82"/>
      <c r="BZ154" s="82"/>
      <c r="CA154" s="82"/>
      <c r="CB154" s="82"/>
      <c r="CC154" s="82"/>
      <c r="CD154" s="82"/>
      <c r="CE154" s="82"/>
      <c r="CF154" s="82"/>
      <c r="CG154" s="82"/>
    </row>
    <row r="155" spans="52:85">
      <c r="AZ155" t="s">
        <v>800</v>
      </c>
      <c r="BA155" s="82"/>
      <c r="BB155" s="82"/>
      <c r="BC155" s="82"/>
      <c r="BD155" s="82"/>
      <c r="BE155" s="82"/>
      <c r="BF155" s="82"/>
      <c r="BG155" s="82"/>
      <c r="BH155" s="82"/>
      <c r="BI155" s="82"/>
      <c r="BJ155" s="82"/>
      <c r="BK155" s="82"/>
      <c r="BL155" s="216" t="s">
        <v>568</v>
      </c>
      <c r="BM155" s="82"/>
      <c r="BN155" s="82"/>
      <c r="BO155" s="82"/>
      <c r="BP155" s="82"/>
      <c r="BQ155" s="82"/>
      <c r="BR155" s="82"/>
      <c r="BS155" s="82"/>
      <c r="BT155" s="82"/>
      <c r="BU155" s="82"/>
      <c r="BV155" s="82"/>
      <c r="BW155" s="82"/>
      <c r="BX155" s="82"/>
      <c r="BY155" s="82"/>
      <c r="BZ155" s="82"/>
      <c r="CA155" s="82"/>
      <c r="CB155" s="82"/>
      <c r="CC155" s="82"/>
      <c r="CD155" s="82"/>
      <c r="CE155" s="82"/>
      <c r="CF155" s="82"/>
      <c r="CG155" s="82"/>
    </row>
    <row r="156" spans="52:85">
      <c r="AZ156" t="s">
        <v>801</v>
      </c>
      <c r="BA156" s="82"/>
      <c r="BB156" s="82"/>
      <c r="BC156" s="82"/>
      <c r="BD156" s="82"/>
      <c r="BE156" s="82"/>
      <c r="BF156" s="82"/>
      <c r="BG156" s="82"/>
      <c r="BH156" s="82"/>
      <c r="BI156" s="82"/>
      <c r="BJ156" s="82"/>
      <c r="BK156" s="82"/>
      <c r="BL156" s="216" t="s">
        <v>569</v>
      </c>
      <c r="BM156" s="82"/>
      <c r="BN156" s="82"/>
      <c r="BO156" s="82"/>
      <c r="BP156" s="82"/>
      <c r="BQ156" s="82"/>
      <c r="BR156" s="82"/>
      <c r="BS156" s="82"/>
      <c r="BT156" s="82"/>
      <c r="BU156" s="82"/>
      <c r="BV156" s="82"/>
      <c r="BW156" s="82"/>
      <c r="BX156" s="82"/>
      <c r="BY156" s="82"/>
      <c r="BZ156" s="82"/>
      <c r="CA156" s="82"/>
      <c r="CB156" s="82"/>
      <c r="CC156" s="82"/>
      <c r="CD156" s="82"/>
      <c r="CE156" s="82"/>
      <c r="CF156" s="82"/>
      <c r="CG156" s="82"/>
    </row>
    <row r="157" spans="52:85">
      <c r="AZ157" t="s">
        <v>802</v>
      </c>
      <c r="BA157" s="82"/>
      <c r="BB157" s="82"/>
      <c r="BC157" s="82"/>
      <c r="BD157" s="82"/>
      <c r="BE157" s="82"/>
      <c r="BF157" s="82"/>
      <c r="BG157" s="82"/>
      <c r="BH157" s="82"/>
      <c r="BI157" s="82"/>
      <c r="BJ157" s="82"/>
      <c r="BK157" s="82"/>
      <c r="BL157" s="216" t="s">
        <v>83</v>
      </c>
      <c r="BM157" s="82"/>
      <c r="BN157" s="82"/>
      <c r="BO157" s="82"/>
      <c r="BP157" s="82"/>
      <c r="BQ157" s="82"/>
      <c r="BR157" s="82"/>
      <c r="BS157" s="82"/>
      <c r="BT157" s="82"/>
      <c r="BU157" s="82"/>
      <c r="BV157" s="82"/>
      <c r="BW157" s="82"/>
      <c r="BX157" s="82"/>
      <c r="BY157" s="82"/>
      <c r="BZ157" s="82"/>
      <c r="CA157" s="82"/>
      <c r="CB157" s="82"/>
      <c r="CC157" s="82"/>
      <c r="CD157" s="82"/>
      <c r="CE157" s="82"/>
      <c r="CF157" s="82"/>
      <c r="CG157" s="82"/>
    </row>
    <row r="158" spans="52:85">
      <c r="AZ158" t="s">
        <v>803</v>
      </c>
      <c r="BA158" s="82"/>
      <c r="BB158" s="82"/>
      <c r="BC158" s="82"/>
      <c r="BD158" s="82"/>
      <c r="BE158" s="82"/>
      <c r="BF158" s="82"/>
      <c r="BG158" s="82"/>
      <c r="BH158" s="82"/>
      <c r="BI158" s="82"/>
      <c r="BJ158" s="82"/>
      <c r="BK158" s="82"/>
      <c r="BL158" s="216" t="s">
        <v>570</v>
      </c>
      <c r="BM158" s="82"/>
      <c r="BN158" s="82"/>
      <c r="BO158" s="82"/>
      <c r="BP158" s="82"/>
      <c r="BQ158" s="82"/>
      <c r="BR158" s="82"/>
      <c r="BS158" s="82"/>
      <c r="BT158" s="82"/>
      <c r="BU158" s="82"/>
      <c r="BV158" s="82"/>
      <c r="BW158" s="82"/>
      <c r="BX158" s="82"/>
      <c r="BY158" s="82"/>
      <c r="BZ158" s="82"/>
      <c r="CA158" s="82"/>
      <c r="CB158" s="82"/>
      <c r="CC158" s="82"/>
      <c r="CD158" s="82"/>
      <c r="CE158" s="82"/>
      <c r="CF158" s="82"/>
      <c r="CG158" s="82"/>
    </row>
    <row r="159" spans="52:85" ht="15">
      <c r="AZ159" s="231" t="s">
        <v>804</v>
      </c>
      <c r="BA159" s="82"/>
      <c r="BB159" s="82"/>
      <c r="BC159" s="82"/>
      <c r="BD159" s="82"/>
      <c r="BE159" s="82"/>
      <c r="BF159" s="82"/>
      <c r="BG159" s="82"/>
      <c r="BH159" s="82"/>
      <c r="BI159" s="82"/>
      <c r="BJ159" s="82"/>
      <c r="BK159" s="82"/>
      <c r="BL159" s="216" t="s">
        <v>571</v>
      </c>
      <c r="BM159" s="82"/>
      <c r="BN159" s="82"/>
      <c r="BO159" s="82"/>
      <c r="BP159" s="82"/>
      <c r="BQ159" s="82"/>
      <c r="BR159" s="82"/>
      <c r="BS159" s="82"/>
      <c r="BT159" s="82"/>
      <c r="BU159" s="82"/>
      <c r="BV159" s="82"/>
      <c r="BW159" s="82"/>
      <c r="BX159" s="82"/>
      <c r="BY159" s="82"/>
      <c r="BZ159" s="82"/>
      <c r="CA159" s="82"/>
      <c r="CB159" s="82"/>
      <c r="CC159" s="82"/>
      <c r="CD159" s="82"/>
      <c r="CE159" s="82"/>
      <c r="CF159" s="82"/>
      <c r="CG159" s="82"/>
    </row>
    <row r="160" spans="52:85">
      <c r="AZ160" t="s">
        <v>805</v>
      </c>
      <c r="BA160" s="82"/>
      <c r="BB160" s="82"/>
      <c r="BC160" s="82"/>
      <c r="BD160" s="82"/>
      <c r="BE160" s="82"/>
      <c r="BF160" s="82"/>
      <c r="BG160" s="82"/>
      <c r="BH160" s="82"/>
      <c r="BI160" s="82"/>
      <c r="BJ160" s="82"/>
      <c r="BK160" s="82"/>
      <c r="BL160" s="216" t="s">
        <v>572</v>
      </c>
      <c r="BM160" s="82"/>
      <c r="BN160" s="82"/>
      <c r="BO160" s="82"/>
      <c r="BP160" s="82"/>
      <c r="BQ160" s="82"/>
      <c r="BR160" s="82"/>
      <c r="BS160" s="82"/>
      <c r="BT160" s="82"/>
      <c r="BU160" s="82"/>
      <c r="BV160" s="82"/>
      <c r="BW160" s="82"/>
      <c r="BX160" s="82"/>
      <c r="BY160" s="82"/>
      <c r="BZ160" s="82"/>
      <c r="CA160" s="82"/>
      <c r="CB160" s="82"/>
      <c r="CC160" s="82"/>
      <c r="CD160" s="82"/>
      <c r="CE160" s="82"/>
      <c r="CF160" s="82"/>
      <c r="CG160" s="82"/>
    </row>
    <row r="161" spans="52:85" ht="15">
      <c r="AZ161" s="231" t="s">
        <v>806</v>
      </c>
      <c r="BA161" s="82"/>
      <c r="BB161" s="82"/>
      <c r="BC161" s="82"/>
      <c r="BD161" s="82"/>
      <c r="BE161" s="82"/>
      <c r="BF161" s="82"/>
      <c r="BG161" s="82"/>
      <c r="BH161" s="82"/>
      <c r="BI161" s="82"/>
      <c r="BJ161" s="82"/>
      <c r="BK161" s="82"/>
      <c r="BL161" s="216" t="s">
        <v>573</v>
      </c>
      <c r="BM161" s="82"/>
      <c r="BN161" s="82"/>
      <c r="BO161" s="82"/>
      <c r="BP161" s="82"/>
      <c r="BQ161" s="82"/>
      <c r="BR161" s="82"/>
      <c r="BS161" s="82"/>
      <c r="BT161" s="82"/>
      <c r="BU161" s="82"/>
      <c r="BV161" s="82"/>
      <c r="BW161" s="82"/>
      <c r="BX161" s="82"/>
      <c r="BY161" s="82"/>
      <c r="BZ161" s="82"/>
      <c r="CA161" s="82"/>
      <c r="CB161" s="82"/>
      <c r="CC161" s="82"/>
      <c r="CD161" s="82"/>
      <c r="CE161" s="82"/>
      <c r="CF161" s="82"/>
      <c r="CG161" s="82"/>
    </row>
    <row r="162" spans="52:85">
      <c r="AZ162" t="s">
        <v>807</v>
      </c>
      <c r="BA162" s="82"/>
      <c r="BB162" s="82"/>
      <c r="BC162" s="82"/>
      <c r="BD162" s="82"/>
      <c r="BE162" s="82"/>
      <c r="BF162" s="82"/>
      <c r="BG162" s="82"/>
      <c r="BH162" s="82"/>
      <c r="BI162" s="82"/>
      <c r="BJ162" s="82"/>
      <c r="BK162" s="82"/>
      <c r="BL162" s="216" t="s">
        <v>574</v>
      </c>
      <c r="BM162" s="82"/>
      <c r="BN162" s="82"/>
      <c r="BO162" s="82"/>
      <c r="BP162" s="82"/>
      <c r="BQ162" s="82"/>
      <c r="BR162" s="82"/>
      <c r="BS162" s="82"/>
      <c r="BT162" s="82"/>
      <c r="BU162" s="82"/>
      <c r="BV162" s="82"/>
      <c r="BW162" s="82"/>
      <c r="BX162" s="82"/>
      <c r="BY162" s="82"/>
      <c r="BZ162" s="82"/>
      <c r="CA162" s="82"/>
      <c r="CB162" s="82"/>
      <c r="CC162" s="82"/>
      <c r="CD162" s="82"/>
      <c r="CE162" s="82"/>
      <c r="CF162" s="82"/>
      <c r="CG162" s="82"/>
    </row>
    <row r="163" spans="52:85">
      <c r="AZ163" s="82"/>
      <c r="BA163" s="82"/>
      <c r="BB163" s="82"/>
      <c r="BC163" s="82"/>
      <c r="BD163" s="82"/>
      <c r="BE163" s="82"/>
      <c r="BF163" s="82"/>
      <c r="BG163" s="82"/>
      <c r="BH163" s="82"/>
      <c r="BI163" s="82"/>
      <c r="BJ163" s="82"/>
      <c r="BK163" s="82"/>
      <c r="BL163" s="216" t="s">
        <v>575</v>
      </c>
      <c r="BM163" s="82"/>
      <c r="BN163" s="82"/>
      <c r="BO163" s="82"/>
      <c r="BP163" s="82"/>
      <c r="BQ163" s="82"/>
      <c r="BR163" s="82"/>
      <c r="BS163" s="82"/>
      <c r="BT163" s="82"/>
      <c r="BU163" s="82"/>
      <c r="BV163" s="82"/>
      <c r="BW163" s="82"/>
      <c r="BX163" s="82"/>
      <c r="BY163" s="82"/>
      <c r="BZ163" s="82"/>
      <c r="CA163" s="82"/>
      <c r="CB163" s="82"/>
      <c r="CC163" s="82"/>
      <c r="CD163" s="82"/>
      <c r="CE163" s="82"/>
      <c r="CF163" s="82"/>
      <c r="CG163" s="82"/>
    </row>
    <row r="164" spans="52:85">
      <c r="AZ164" s="82"/>
      <c r="BA164" s="82"/>
      <c r="BB164" s="82"/>
      <c r="BC164" s="82"/>
      <c r="BD164" s="82"/>
      <c r="BE164" s="82"/>
      <c r="BF164" s="82"/>
      <c r="BG164" s="82"/>
      <c r="BH164" s="82"/>
      <c r="BI164" s="82"/>
      <c r="BJ164" s="82"/>
      <c r="BK164" s="82"/>
      <c r="BL164" s="216" t="s">
        <v>576</v>
      </c>
      <c r="BM164" s="82"/>
      <c r="BN164" s="82"/>
      <c r="BO164" s="82"/>
      <c r="BP164" s="82"/>
      <c r="BQ164" s="82"/>
      <c r="BR164" s="82"/>
      <c r="BS164" s="82"/>
      <c r="BT164" s="82"/>
      <c r="BU164" s="82"/>
      <c r="BV164" s="82"/>
      <c r="BW164" s="82"/>
      <c r="BX164" s="82"/>
      <c r="BY164" s="82"/>
      <c r="BZ164" s="82"/>
      <c r="CA164" s="82"/>
      <c r="CB164" s="82"/>
      <c r="CC164" s="82"/>
      <c r="CD164" s="82"/>
      <c r="CE164" s="82"/>
      <c r="CF164" s="82"/>
      <c r="CG164" s="82"/>
    </row>
    <row r="165" spans="52:85">
      <c r="AZ165" s="82"/>
      <c r="BA165" s="82"/>
      <c r="BB165" s="82"/>
      <c r="BC165" s="82"/>
      <c r="BD165" s="82"/>
      <c r="BE165" s="82"/>
      <c r="BF165" s="82"/>
      <c r="BG165" s="82"/>
      <c r="BH165" s="82"/>
      <c r="BI165" s="82"/>
      <c r="BJ165" s="82"/>
      <c r="BK165" s="82"/>
      <c r="BL165" s="216" t="s">
        <v>577</v>
      </c>
      <c r="BM165" s="82"/>
      <c r="BN165" s="82"/>
      <c r="BO165" s="82"/>
      <c r="BP165" s="82"/>
      <c r="BQ165" s="82"/>
      <c r="BR165" s="82"/>
      <c r="BS165" s="82"/>
      <c r="BT165" s="82"/>
      <c r="BU165" s="82"/>
      <c r="BV165" s="82"/>
      <c r="BW165" s="82"/>
      <c r="BX165" s="82"/>
      <c r="BY165" s="82"/>
      <c r="BZ165" s="82"/>
      <c r="CA165" s="82"/>
      <c r="CB165" s="82"/>
      <c r="CC165" s="82"/>
      <c r="CD165" s="82"/>
      <c r="CE165" s="82"/>
      <c r="CF165" s="82"/>
      <c r="CG165" s="82"/>
    </row>
    <row r="166" spans="52:85">
      <c r="AZ166" s="82"/>
      <c r="BA166" s="82"/>
      <c r="BB166" s="82"/>
      <c r="BC166" s="82"/>
      <c r="BD166" s="82"/>
      <c r="BE166" s="82"/>
      <c r="BF166" s="82"/>
      <c r="BG166" s="82"/>
      <c r="BH166" s="82"/>
      <c r="BI166" s="82"/>
      <c r="BJ166" s="82"/>
      <c r="BK166" s="82"/>
      <c r="BL166" s="216" t="s">
        <v>578</v>
      </c>
      <c r="BM166" s="82"/>
      <c r="BN166" s="82"/>
      <c r="BO166" s="82"/>
      <c r="BP166" s="82"/>
      <c r="BQ166" s="82"/>
      <c r="BR166" s="82"/>
      <c r="BS166" s="82"/>
      <c r="BT166" s="82"/>
      <c r="BU166" s="82"/>
      <c r="BV166" s="82"/>
      <c r="BW166" s="82"/>
      <c r="BX166" s="82"/>
      <c r="BY166" s="82"/>
      <c r="BZ166" s="82"/>
      <c r="CA166" s="82"/>
      <c r="CB166" s="82"/>
      <c r="CC166" s="82"/>
      <c r="CD166" s="82"/>
      <c r="CE166" s="82"/>
      <c r="CF166" s="82"/>
      <c r="CG166" s="82"/>
    </row>
    <row r="167" spans="52:85">
      <c r="AZ167" s="82"/>
      <c r="BA167" s="82"/>
      <c r="BB167" s="82"/>
      <c r="BC167" s="82"/>
      <c r="BD167" s="82"/>
      <c r="BE167" s="82"/>
      <c r="BF167" s="82"/>
      <c r="BG167" s="82"/>
      <c r="BH167" s="82"/>
      <c r="BI167" s="82"/>
      <c r="BJ167" s="82"/>
      <c r="BK167" s="82"/>
      <c r="BL167" s="216" t="s">
        <v>579</v>
      </c>
      <c r="BM167" s="82"/>
      <c r="BN167" s="82"/>
      <c r="BO167" s="82"/>
      <c r="BP167" s="82"/>
      <c r="BQ167" s="82"/>
      <c r="BR167" s="82"/>
      <c r="BS167" s="82"/>
      <c r="BT167" s="82"/>
      <c r="BU167" s="82"/>
      <c r="BV167" s="82"/>
      <c r="BW167" s="82"/>
      <c r="BX167" s="82"/>
      <c r="BY167" s="82"/>
      <c r="BZ167" s="82"/>
      <c r="CA167" s="82"/>
      <c r="CB167" s="82"/>
      <c r="CC167" s="82"/>
      <c r="CD167" s="82"/>
      <c r="CE167" s="82"/>
      <c r="CF167" s="82"/>
      <c r="CG167" s="82"/>
    </row>
    <row r="168" spans="52:85">
      <c r="AZ168" s="82"/>
      <c r="BA168" s="82"/>
      <c r="BB168" s="82"/>
      <c r="BC168" s="82"/>
      <c r="BD168" s="82"/>
      <c r="BE168" s="82"/>
      <c r="BF168" s="82"/>
      <c r="BG168" s="82"/>
      <c r="BH168" s="82"/>
      <c r="BI168" s="82"/>
      <c r="BJ168" s="82"/>
      <c r="BK168" s="82"/>
      <c r="BL168" s="216" t="s">
        <v>580</v>
      </c>
      <c r="BM168" s="82"/>
      <c r="BN168" s="82"/>
      <c r="BO168" s="82"/>
      <c r="BP168" s="82"/>
      <c r="BQ168" s="82"/>
      <c r="BR168" s="82"/>
      <c r="BS168" s="82"/>
      <c r="BT168" s="82"/>
      <c r="BU168" s="82"/>
      <c r="BV168" s="82"/>
      <c r="BW168" s="82"/>
      <c r="BX168" s="82"/>
      <c r="BY168" s="82"/>
      <c r="BZ168" s="82"/>
      <c r="CA168" s="82"/>
      <c r="CB168" s="82"/>
      <c r="CC168" s="82"/>
      <c r="CD168" s="82"/>
      <c r="CE168" s="82"/>
      <c r="CF168" s="82"/>
      <c r="CG168" s="82"/>
    </row>
    <row r="169" spans="52:85">
      <c r="AZ169" s="82"/>
      <c r="BA169" s="82"/>
      <c r="BB169" s="82"/>
      <c r="BC169" s="82"/>
      <c r="BD169" s="82"/>
      <c r="BE169" s="82"/>
      <c r="BF169" s="82"/>
      <c r="BG169" s="82"/>
      <c r="BH169" s="82"/>
      <c r="BI169" s="82"/>
      <c r="BJ169" s="82"/>
      <c r="BK169" s="82"/>
      <c r="BL169" s="216" t="s">
        <v>581</v>
      </c>
      <c r="BM169" s="82"/>
      <c r="BN169" s="82"/>
      <c r="BO169" s="82"/>
      <c r="BP169" s="82"/>
      <c r="BQ169" s="82"/>
      <c r="BR169" s="82"/>
      <c r="BS169" s="82"/>
      <c r="BT169" s="82"/>
      <c r="BU169" s="82"/>
      <c r="BV169" s="82"/>
      <c r="BW169" s="82"/>
      <c r="BX169" s="82"/>
      <c r="BY169" s="82"/>
      <c r="BZ169" s="82"/>
      <c r="CA169" s="82"/>
      <c r="CB169" s="82"/>
      <c r="CC169" s="82"/>
      <c r="CD169" s="82"/>
      <c r="CE169" s="82"/>
      <c r="CF169" s="82"/>
      <c r="CG169" s="82"/>
    </row>
    <row r="170" spans="52:85">
      <c r="AZ170" s="82"/>
      <c r="BA170" s="82"/>
      <c r="BB170" s="82"/>
      <c r="BC170" s="82"/>
      <c r="BD170" s="82"/>
      <c r="BE170" s="82"/>
      <c r="BF170" s="82"/>
      <c r="BG170" s="82"/>
      <c r="BH170" s="82"/>
      <c r="BI170" s="82"/>
      <c r="BJ170" s="82"/>
      <c r="BK170" s="82"/>
      <c r="BL170" s="216" t="s">
        <v>582</v>
      </c>
      <c r="BM170" s="82"/>
      <c r="BN170" s="82"/>
      <c r="BO170" s="82"/>
      <c r="BP170" s="82"/>
      <c r="BQ170" s="82"/>
      <c r="BR170" s="82"/>
      <c r="BS170" s="82"/>
      <c r="BT170" s="82"/>
      <c r="BU170" s="82"/>
      <c r="BV170" s="82"/>
      <c r="BW170" s="82"/>
      <c r="BX170" s="82"/>
      <c r="BY170" s="82"/>
      <c r="BZ170" s="82"/>
      <c r="CA170" s="82"/>
      <c r="CB170" s="82"/>
      <c r="CC170" s="82"/>
      <c r="CD170" s="82"/>
      <c r="CE170" s="82"/>
      <c r="CF170" s="82"/>
      <c r="CG170" s="82"/>
    </row>
    <row r="171" spans="52:85">
      <c r="AZ171" s="82"/>
      <c r="BA171" s="82"/>
      <c r="BB171" s="82"/>
      <c r="BC171" s="82"/>
      <c r="BD171" s="82"/>
      <c r="BE171" s="82"/>
      <c r="BF171" s="82"/>
      <c r="BG171" s="82"/>
      <c r="BH171" s="82"/>
      <c r="BI171" s="82"/>
      <c r="BJ171" s="82"/>
      <c r="BK171" s="82"/>
      <c r="BL171" s="216" t="s">
        <v>583</v>
      </c>
      <c r="BM171" s="82"/>
      <c r="BN171" s="82"/>
      <c r="BO171" s="82"/>
      <c r="BP171" s="82"/>
      <c r="BQ171" s="82"/>
      <c r="BR171" s="82"/>
      <c r="BS171" s="82"/>
      <c r="BT171" s="82"/>
      <c r="BU171" s="82"/>
      <c r="BV171" s="82"/>
      <c r="BW171" s="82"/>
      <c r="BX171" s="82"/>
      <c r="BY171" s="82"/>
      <c r="BZ171" s="82"/>
      <c r="CA171" s="82"/>
      <c r="CB171" s="82"/>
      <c r="CC171" s="82"/>
      <c r="CD171" s="82"/>
      <c r="CE171" s="82"/>
      <c r="CF171" s="82"/>
      <c r="CG171" s="82"/>
    </row>
    <row r="172" spans="52:85">
      <c r="AZ172" s="82"/>
      <c r="BA172" s="82"/>
      <c r="BB172" s="82"/>
      <c r="BC172" s="82"/>
      <c r="BD172" s="82"/>
      <c r="BE172" s="82"/>
      <c r="BF172" s="82"/>
      <c r="BG172" s="82"/>
      <c r="BH172" s="82"/>
      <c r="BI172" s="82"/>
      <c r="BJ172" s="82"/>
      <c r="BK172" s="82"/>
      <c r="BL172" s="216" t="s">
        <v>584</v>
      </c>
      <c r="BM172" s="82"/>
      <c r="BN172" s="82"/>
      <c r="BO172" s="82"/>
      <c r="BP172" s="82"/>
      <c r="BQ172" s="82"/>
      <c r="BR172" s="82"/>
      <c r="BS172" s="82"/>
      <c r="BT172" s="82"/>
      <c r="BU172" s="82"/>
      <c r="BV172" s="82"/>
      <c r="BW172" s="82"/>
      <c r="BX172" s="82"/>
      <c r="BY172" s="82"/>
      <c r="BZ172" s="82"/>
      <c r="CA172" s="82"/>
      <c r="CB172" s="82"/>
      <c r="CC172" s="82"/>
      <c r="CD172" s="82"/>
      <c r="CE172" s="82"/>
      <c r="CF172" s="82"/>
      <c r="CG172" s="82"/>
    </row>
    <row r="173" spans="52:85">
      <c r="AZ173" s="82"/>
      <c r="BA173" s="82"/>
      <c r="BB173" s="82"/>
      <c r="BC173" s="82"/>
      <c r="BD173" s="82"/>
      <c r="BE173" s="82"/>
      <c r="BF173" s="82"/>
      <c r="BG173" s="82"/>
      <c r="BH173" s="82"/>
      <c r="BI173" s="82"/>
      <c r="BJ173" s="82"/>
      <c r="BK173" s="82"/>
      <c r="BL173" s="216" t="s">
        <v>585</v>
      </c>
      <c r="BM173" s="82"/>
      <c r="BN173" s="82"/>
      <c r="BO173" s="82"/>
      <c r="BP173" s="82"/>
      <c r="BQ173" s="82"/>
      <c r="BR173" s="82"/>
      <c r="BS173" s="82"/>
      <c r="BT173" s="82"/>
      <c r="BU173" s="82"/>
      <c r="BV173" s="82"/>
      <c r="BW173" s="82"/>
      <c r="BX173" s="82"/>
      <c r="BY173" s="82"/>
      <c r="BZ173" s="82"/>
      <c r="CA173" s="82"/>
      <c r="CB173" s="82"/>
      <c r="CC173" s="82"/>
      <c r="CD173" s="82"/>
      <c r="CE173" s="82"/>
      <c r="CF173" s="82"/>
      <c r="CG173" s="82"/>
    </row>
    <row r="174" spans="52:85">
      <c r="AZ174" s="82"/>
      <c r="BA174" s="82"/>
      <c r="BB174" s="82"/>
      <c r="BC174" s="82"/>
      <c r="BD174" s="82"/>
      <c r="BE174" s="82"/>
      <c r="BF174" s="82"/>
      <c r="BG174" s="82"/>
      <c r="BH174" s="82"/>
      <c r="BI174" s="82"/>
      <c r="BJ174" s="82"/>
      <c r="BK174" s="82"/>
      <c r="BL174" s="216" t="s">
        <v>586</v>
      </c>
      <c r="BM174" s="82"/>
      <c r="BN174" s="82"/>
      <c r="BO174" s="82"/>
      <c r="BP174" s="82"/>
      <c r="BQ174" s="82"/>
      <c r="BR174" s="82"/>
      <c r="BS174" s="82"/>
      <c r="BT174" s="82"/>
      <c r="BU174" s="82"/>
      <c r="BV174" s="82"/>
      <c r="BW174" s="82"/>
      <c r="BX174" s="82"/>
      <c r="BY174" s="82"/>
      <c r="BZ174" s="82"/>
      <c r="CA174" s="82"/>
      <c r="CB174" s="82"/>
      <c r="CC174" s="82"/>
      <c r="CD174" s="82"/>
      <c r="CE174" s="82"/>
      <c r="CF174" s="82"/>
      <c r="CG174" s="82"/>
    </row>
    <row r="175" spans="52:85">
      <c r="AZ175" s="82"/>
      <c r="BA175" s="82"/>
      <c r="BB175" s="82"/>
      <c r="BC175" s="82"/>
      <c r="BD175" s="82"/>
      <c r="BE175" s="82"/>
      <c r="BF175" s="82"/>
      <c r="BG175" s="82"/>
      <c r="BH175" s="82"/>
      <c r="BI175" s="82"/>
      <c r="BJ175" s="82"/>
      <c r="BK175" s="82"/>
      <c r="BL175" s="216" t="s">
        <v>656</v>
      </c>
      <c r="BM175" s="82"/>
      <c r="BN175" s="82"/>
      <c r="BO175" s="82"/>
      <c r="BP175" s="82"/>
      <c r="BQ175" s="82"/>
      <c r="BR175" s="82"/>
      <c r="BS175" s="82"/>
      <c r="BT175" s="82"/>
      <c r="BU175" s="82"/>
      <c r="BV175" s="82"/>
      <c r="BW175" s="82"/>
      <c r="BX175" s="82"/>
      <c r="BY175" s="82"/>
      <c r="BZ175" s="82"/>
      <c r="CA175" s="82"/>
      <c r="CB175" s="82"/>
      <c r="CC175" s="82"/>
      <c r="CD175" s="82"/>
      <c r="CE175" s="82"/>
      <c r="CF175" s="82"/>
      <c r="CG175" s="82"/>
    </row>
    <row r="176" spans="52:85">
      <c r="AZ176" s="82"/>
      <c r="BA176" s="82"/>
      <c r="BB176" s="82"/>
      <c r="BC176" s="82"/>
      <c r="BD176" s="82"/>
      <c r="BE176" s="82"/>
      <c r="BF176" s="82"/>
      <c r="BG176" s="82"/>
      <c r="BH176" s="82"/>
      <c r="BI176" s="82"/>
      <c r="BJ176" s="82"/>
      <c r="BK176" s="82"/>
      <c r="BL176" s="216" t="s">
        <v>587</v>
      </c>
      <c r="BM176" s="82"/>
      <c r="BN176" s="82"/>
      <c r="BO176" s="82"/>
      <c r="BP176" s="82"/>
      <c r="BQ176" s="82"/>
      <c r="BR176" s="82"/>
      <c r="BS176" s="82"/>
      <c r="BT176" s="82"/>
      <c r="BU176" s="82"/>
      <c r="BV176" s="82"/>
      <c r="BW176" s="82"/>
      <c r="BX176" s="82"/>
      <c r="BY176" s="82"/>
      <c r="BZ176" s="82"/>
      <c r="CA176" s="82"/>
      <c r="CB176" s="82"/>
      <c r="CC176" s="82"/>
      <c r="CD176" s="82"/>
      <c r="CE176" s="82"/>
      <c r="CF176" s="82"/>
      <c r="CG176" s="82"/>
    </row>
    <row r="177" spans="52:85">
      <c r="AZ177" s="82"/>
      <c r="BA177" s="82"/>
      <c r="BB177" s="82"/>
      <c r="BC177" s="82"/>
      <c r="BD177" s="82"/>
      <c r="BE177" s="82"/>
      <c r="BF177" s="82"/>
      <c r="BG177" s="82"/>
      <c r="BH177" s="82"/>
      <c r="BI177" s="82"/>
      <c r="BJ177" s="82"/>
      <c r="BK177" s="82"/>
      <c r="BL177" s="217" t="s">
        <v>588</v>
      </c>
      <c r="BM177" s="82"/>
      <c r="BN177" s="82"/>
      <c r="BO177" s="82"/>
      <c r="BP177" s="82"/>
      <c r="BQ177" s="82"/>
      <c r="BR177" s="82"/>
      <c r="BS177" s="82"/>
      <c r="BT177" s="82"/>
      <c r="BU177" s="82"/>
      <c r="BV177" s="82"/>
      <c r="BW177" s="82"/>
      <c r="BX177" s="82"/>
      <c r="BY177" s="82"/>
      <c r="BZ177" s="82"/>
      <c r="CA177" s="82"/>
      <c r="CB177" s="82"/>
      <c r="CC177" s="82"/>
      <c r="CD177" s="82"/>
      <c r="CE177" s="82"/>
      <c r="CF177" s="82"/>
      <c r="CG177" s="82"/>
    </row>
    <row r="178" spans="52:85">
      <c r="AZ178" s="82"/>
      <c r="BA178" s="82"/>
      <c r="BB178" s="82"/>
      <c r="BC178" s="82"/>
      <c r="BD178" s="82"/>
      <c r="BE178" s="82"/>
      <c r="BF178" s="82"/>
      <c r="BG178" s="82"/>
      <c r="BH178" s="82"/>
      <c r="BI178" s="82"/>
      <c r="BJ178" s="82"/>
      <c r="BK178" s="82"/>
      <c r="BL178" s="216" t="s">
        <v>589</v>
      </c>
      <c r="BM178" s="82"/>
      <c r="BN178" s="82"/>
      <c r="BO178" s="82"/>
      <c r="BP178" s="82"/>
      <c r="BQ178" s="82"/>
      <c r="BR178" s="82"/>
      <c r="BS178" s="82"/>
      <c r="BT178" s="82"/>
      <c r="BU178" s="82"/>
      <c r="BV178" s="82"/>
      <c r="BW178" s="82"/>
      <c r="BX178" s="82"/>
      <c r="BY178" s="82"/>
      <c r="BZ178" s="82"/>
      <c r="CA178" s="82"/>
      <c r="CB178" s="82"/>
      <c r="CC178" s="82"/>
      <c r="CD178" s="82"/>
      <c r="CE178" s="82"/>
      <c r="CF178" s="82"/>
      <c r="CG178" s="82"/>
    </row>
    <row r="179" spans="52:85">
      <c r="AZ179" s="82"/>
      <c r="BA179" s="82"/>
      <c r="BB179" s="82"/>
      <c r="BC179" s="82"/>
      <c r="BD179" s="82"/>
      <c r="BE179" s="82"/>
      <c r="BF179" s="82"/>
      <c r="BG179" s="82"/>
      <c r="BH179" s="82"/>
      <c r="BI179" s="82"/>
      <c r="BJ179" s="82"/>
      <c r="BK179" s="82"/>
      <c r="BL179" s="216" t="s">
        <v>590</v>
      </c>
      <c r="BM179" s="82"/>
      <c r="BN179" s="82"/>
      <c r="BO179" s="82"/>
      <c r="BP179" s="82"/>
      <c r="BQ179" s="82"/>
      <c r="BR179" s="82"/>
      <c r="BS179" s="82"/>
      <c r="BT179" s="82"/>
      <c r="BU179" s="82"/>
      <c r="BV179" s="82"/>
      <c r="BW179" s="82"/>
      <c r="BX179" s="82"/>
      <c r="BY179" s="82"/>
      <c r="BZ179" s="82"/>
      <c r="CA179" s="82"/>
      <c r="CB179" s="82"/>
      <c r="CC179" s="82"/>
      <c r="CD179" s="82"/>
      <c r="CE179" s="82"/>
      <c r="CF179" s="82"/>
      <c r="CG179" s="82"/>
    </row>
    <row r="180" spans="52:85">
      <c r="AZ180" s="82"/>
      <c r="BA180" s="82"/>
      <c r="BB180" s="82"/>
      <c r="BC180" s="82"/>
      <c r="BD180" s="82"/>
      <c r="BE180" s="82"/>
      <c r="BF180" s="82"/>
      <c r="BG180" s="82"/>
      <c r="BH180" s="82"/>
      <c r="BI180" s="82"/>
      <c r="BJ180" s="82"/>
      <c r="BK180" s="82"/>
      <c r="BL180" s="216" t="s">
        <v>591</v>
      </c>
      <c r="BM180" s="82"/>
      <c r="BN180" s="82"/>
      <c r="BO180" s="82"/>
      <c r="BP180" s="82"/>
      <c r="BQ180" s="82"/>
      <c r="BR180" s="82"/>
      <c r="BS180" s="82"/>
      <c r="BT180" s="82"/>
      <c r="BU180" s="82"/>
      <c r="BV180" s="82"/>
      <c r="BW180" s="82"/>
      <c r="BX180" s="82"/>
      <c r="BY180" s="82"/>
      <c r="BZ180" s="82"/>
      <c r="CA180" s="82"/>
      <c r="CB180" s="82"/>
      <c r="CC180" s="82"/>
      <c r="CD180" s="82"/>
      <c r="CE180" s="82"/>
      <c r="CF180" s="82"/>
      <c r="CG180" s="82"/>
    </row>
    <row r="181" spans="52:85">
      <c r="AZ181" s="82"/>
      <c r="BA181" s="82"/>
      <c r="BB181" s="82"/>
      <c r="BC181" s="82"/>
      <c r="BD181" s="82"/>
      <c r="BE181" s="82"/>
      <c r="BF181" s="82"/>
      <c r="BG181" s="82"/>
      <c r="BH181" s="82"/>
      <c r="BI181" s="82"/>
      <c r="BJ181" s="82"/>
      <c r="BK181" s="82"/>
      <c r="BL181" s="216" t="s">
        <v>592</v>
      </c>
      <c r="BM181" s="82"/>
      <c r="BN181" s="82"/>
      <c r="BO181" s="82"/>
      <c r="BP181" s="82"/>
      <c r="BQ181" s="82"/>
      <c r="BR181" s="82"/>
      <c r="BS181" s="82"/>
      <c r="BT181" s="82"/>
      <c r="BU181" s="82"/>
      <c r="BV181" s="82"/>
      <c r="BW181" s="82"/>
      <c r="BX181" s="82"/>
      <c r="BY181" s="82"/>
      <c r="BZ181" s="82"/>
      <c r="CA181" s="82"/>
      <c r="CB181" s="82"/>
      <c r="CC181" s="82"/>
      <c r="CD181" s="82"/>
      <c r="CE181" s="82"/>
      <c r="CF181" s="82"/>
      <c r="CG181" s="82"/>
    </row>
    <row r="182" spans="52:85">
      <c r="AZ182" s="82"/>
      <c r="BA182" s="82"/>
      <c r="BB182" s="82"/>
      <c r="BC182" s="82"/>
      <c r="BD182" s="82"/>
      <c r="BE182" s="82"/>
      <c r="BF182" s="82"/>
      <c r="BG182" s="82"/>
      <c r="BH182" s="82"/>
      <c r="BI182" s="82"/>
      <c r="BJ182" s="82"/>
      <c r="BK182" s="82"/>
      <c r="BL182" s="216" t="s">
        <v>593</v>
      </c>
      <c r="BM182" s="82"/>
      <c r="BN182" s="82"/>
      <c r="BO182" s="82"/>
      <c r="BP182" s="82"/>
      <c r="BQ182" s="82"/>
      <c r="BR182" s="82"/>
      <c r="BS182" s="82"/>
      <c r="BT182" s="82"/>
      <c r="BU182" s="82"/>
      <c r="BV182" s="82"/>
      <c r="BW182" s="82"/>
      <c r="BX182" s="82"/>
      <c r="BY182" s="82"/>
      <c r="BZ182" s="82"/>
      <c r="CA182" s="82"/>
      <c r="CB182" s="82"/>
      <c r="CC182" s="82"/>
      <c r="CD182" s="82"/>
      <c r="CE182" s="82"/>
      <c r="CF182" s="82"/>
      <c r="CG182" s="82"/>
    </row>
    <row r="183" spans="52:85">
      <c r="AZ183" s="82"/>
      <c r="BA183" s="82"/>
      <c r="BB183" s="82"/>
      <c r="BC183" s="82"/>
      <c r="BD183" s="82"/>
      <c r="BE183" s="82"/>
      <c r="BF183" s="82"/>
      <c r="BG183" s="82"/>
      <c r="BH183" s="82"/>
      <c r="BI183" s="82"/>
      <c r="BJ183" s="82"/>
      <c r="BK183" s="82"/>
      <c r="BL183" s="216" t="s">
        <v>594</v>
      </c>
      <c r="BM183" s="82"/>
      <c r="BN183" s="82"/>
      <c r="BO183" s="82"/>
      <c r="BP183" s="82"/>
      <c r="BQ183" s="82"/>
      <c r="BR183" s="82"/>
      <c r="BS183" s="82"/>
      <c r="BT183" s="82"/>
      <c r="BU183" s="82"/>
      <c r="BV183" s="82"/>
      <c r="BW183" s="82"/>
      <c r="BX183" s="82"/>
      <c r="BY183" s="82"/>
      <c r="BZ183" s="82"/>
      <c r="CA183" s="82"/>
      <c r="CB183" s="82"/>
      <c r="CC183" s="82"/>
      <c r="CD183" s="82"/>
      <c r="CE183" s="82"/>
      <c r="CF183" s="82"/>
      <c r="CG183" s="82"/>
    </row>
    <row r="184" spans="52:85">
      <c r="AZ184" s="82"/>
      <c r="BA184" s="82"/>
      <c r="BB184" s="82"/>
      <c r="BC184" s="82"/>
      <c r="BD184" s="82"/>
      <c r="BE184" s="82"/>
      <c r="BF184" s="82"/>
      <c r="BG184" s="82"/>
      <c r="BH184" s="82"/>
      <c r="BI184" s="82"/>
      <c r="BJ184" s="82"/>
      <c r="BK184" s="82"/>
      <c r="BL184" s="216" t="s">
        <v>595</v>
      </c>
      <c r="BM184" s="82"/>
      <c r="BN184" s="82"/>
      <c r="BO184" s="82"/>
      <c r="BP184" s="82"/>
      <c r="BQ184" s="82"/>
      <c r="BR184" s="82"/>
      <c r="BS184" s="82"/>
      <c r="BT184" s="82"/>
      <c r="BU184" s="82"/>
      <c r="BV184" s="82"/>
      <c r="BW184" s="82"/>
      <c r="BX184" s="82"/>
      <c r="BY184" s="82"/>
      <c r="BZ184" s="82"/>
      <c r="CA184" s="82"/>
      <c r="CB184" s="82"/>
      <c r="CC184" s="82"/>
      <c r="CD184" s="82"/>
      <c r="CE184" s="82"/>
      <c r="CF184" s="82"/>
      <c r="CG184" s="82"/>
    </row>
    <row r="185" spans="52:85">
      <c r="AZ185" s="82"/>
      <c r="BA185" s="82"/>
      <c r="BB185" s="82"/>
      <c r="BC185" s="82"/>
      <c r="BD185" s="82"/>
      <c r="BE185" s="82"/>
      <c r="BF185" s="82"/>
      <c r="BG185" s="82"/>
      <c r="BH185" s="82"/>
      <c r="BI185" s="82"/>
      <c r="BJ185" s="82"/>
      <c r="BK185" s="82"/>
      <c r="BL185" s="216" t="s">
        <v>596</v>
      </c>
      <c r="BM185" s="82"/>
      <c r="BN185" s="82"/>
      <c r="BO185" s="82"/>
      <c r="BP185" s="82"/>
      <c r="BQ185" s="82"/>
      <c r="BR185" s="82"/>
      <c r="BS185" s="82"/>
      <c r="BT185" s="82"/>
      <c r="BU185" s="82"/>
      <c r="BV185" s="82"/>
      <c r="BW185" s="82"/>
      <c r="BX185" s="82"/>
      <c r="BY185" s="82"/>
      <c r="BZ185" s="82"/>
      <c r="CA185" s="82"/>
      <c r="CB185" s="82"/>
      <c r="CC185" s="82"/>
      <c r="CD185" s="82"/>
      <c r="CE185" s="82"/>
      <c r="CF185" s="82"/>
      <c r="CG185" s="82"/>
    </row>
    <row r="186" spans="52:85">
      <c r="AZ186" s="82"/>
      <c r="BA186" s="82"/>
      <c r="BB186" s="82"/>
      <c r="BC186" s="82"/>
      <c r="BD186" s="82"/>
      <c r="BE186" s="82"/>
      <c r="BF186" s="82"/>
      <c r="BG186" s="82"/>
      <c r="BH186" s="82"/>
      <c r="BI186" s="82"/>
      <c r="BJ186" s="82"/>
      <c r="BK186" s="82"/>
      <c r="BL186" s="216" t="s">
        <v>597</v>
      </c>
      <c r="BM186" s="82"/>
      <c r="BN186" s="82"/>
      <c r="BO186" s="82"/>
      <c r="BP186" s="82"/>
      <c r="BQ186" s="82"/>
      <c r="BR186" s="82"/>
      <c r="BS186" s="82"/>
      <c r="BT186" s="82"/>
      <c r="BU186" s="82"/>
      <c r="BV186" s="82"/>
      <c r="BW186" s="82"/>
      <c r="BX186" s="82"/>
      <c r="BY186" s="82"/>
      <c r="BZ186" s="82"/>
      <c r="CA186" s="82"/>
      <c r="CB186" s="82"/>
      <c r="CC186" s="82"/>
      <c r="CD186" s="82"/>
      <c r="CE186" s="82"/>
      <c r="CF186" s="82"/>
      <c r="CG186" s="82"/>
    </row>
    <row r="187" spans="52:85">
      <c r="AZ187" s="82"/>
      <c r="BA187" s="82"/>
      <c r="BB187" s="82"/>
      <c r="BC187" s="82"/>
      <c r="BD187" s="82"/>
      <c r="BE187" s="82"/>
      <c r="BF187" s="82"/>
      <c r="BG187" s="82"/>
      <c r="BH187" s="82"/>
      <c r="BI187" s="82"/>
      <c r="BJ187" s="82"/>
      <c r="BK187" s="82"/>
      <c r="BL187" s="216" t="s">
        <v>598</v>
      </c>
      <c r="BM187" s="82"/>
      <c r="BN187" s="82"/>
      <c r="BO187" s="82"/>
      <c r="BP187" s="82"/>
      <c r="BQ187" s="82"/>
      <c r="BR187" s="82"/>
      <c r="BS187" s="82"/>
      <c r="BT187" s="82"/>
      <c r="BU187" s="82"/>
      <c r="BV187" s="82"/>
      <c r="BW187" s="82"/>
      <c r="BX187" s="82"/>
      <c r="BY187" s="82"/>
      <c r="BZ187" s="82"/>
      <c r="CA187" s="82"/>
      <c r="CB187" s="82"/>
      <c r="CC187" s="82"/>
      <c r="CD187" s="82"/>
      <c r="CE187" s="82"/>
      <c r="CF187" s="82"/>
      <c r="CG187" s="82"/>
    </row>
    <row r="188" spans="52:85">
      <c r="AZ188" s="82"/>
      <c r="BA188" s="82"/>
      <c r="BB188" s="82"/>
      <c r="BC188" s="82"/>
      <c r="BD188" s="82"/>
      <c r="BE188" s="82"/>
      <c r="BF188" s="82"/>
      <c r="BG188" s="82"/>
      <c r="BH188" s="82"/>
      <c r="BI188" s="82"/>
      <c r="BJ188" s="82"/>
      <c r="BK188" s="82"/>
      <c r="BL188" s="216" t="s">
        <v>599</v>
      </c>
      <c r="BM188" s="82"/>
      <c r="BN188" s="82"/>
      <c r="BO188" s="82"/>
      <c r="BP188" s="82"/>
      <c r="BQ188" s="82"/>
      <c r="BR188" s="82"/>
      <c r="BS188" s="82"/>
      <c r="BT188" s="82"/>
      <c r="BU188" s="82"/>
      <c r="BV188" s="82"/>
      <c r="BW188" s="82"/>
      <c r="BX188" s="82"/>
      <c r="BY188" s="82"/>
      <c r="BZ188" s="82"/>
      <c r="CA188" s="82"/>
      <c r="CB188" s="82"/>
      <c r="CC188" s="82"/>
      <c r="CD188" s="82"/>
      <c r="CE188" s="82"/>
      <c r="CF188" s="82"/>
      <c r="CG188" s="82"/>
    </row>
    <row r="189" spans="52:85">
      <c r="AZ189" s="82"/>
      <c r="BA189" s="82"/>
      <c r="BB189" s="82"/>
      <c r="BC189" s="82"/>
      <c r="BD189" s="82"/>
      <c r="BE189" s="82"/>
      <c r="BF189" s="82"/>
      <c r="BG189" s="82"/>
      <c r="BH189" s="82"/>
      <c r="BI189" s="82"/>
      <c r="BJ189" s="82"/>
      <c r="BK189" s="82"/>
      <c r="BL189" s="216" t="s">
        <v>600</v>
      </c>
      <c r="BM189" s="82"/>
      <c r="BN189" s="82"/>
      <c r="BO189" s="82"/>
      <c r="BP189" s="82"/>
      <c r="BQ189" s="82"/>
      <c r="BR189" s="82"/>
      <c r="BS189" s="82"/>
      <c r="BT189" s="82"/>
      <c r="BU189" s="82"/>
      <c r="BV189" s="82"/>
      <c r="BW189" s="82"/>
      <c r="BX189" s="82"/>
      <c r="BY189" s="82"/>
      <c r="BZ189" s="82"/>
      <c r="CA189" s="82"/>
      <c r="CB189" s="82"/>
      <c r="CC189" s="82"/>
      <c r="CD189" s="82"/>
      <c r="CE189" s="82"/>
      <c r="CF189" s="82"/>
      <c r="CG189" s="82"/>
    </row>
    <row r="190" spans="52:85">
      <c r="AZ190" s="82"/>
      <c r="BA190" s="82"/>
      <c r="BB190" s="82"/>
      <c r="BC190" s="82"/>
      <c r="BD190" s="82"/>
      <c r="BE190" s="82"/>
      <c r="BF190" s="82"/>
      <c r="BG190" s="82"/>
      <c r="BH190" s="82"/>
      <c r="BI190" s="82"/>
      <c r="BJ190" s="82"/>
      <c r="BK190" s="82"/>
      <c r="BL190" s="216" t="s">
        <v>601</v>
      </c>
      <c r="BM190" s="82"/>
      <c r="BN190" s="82"/>
      <c r="BO190" s="82"/>
      <c r="BP190" s="82"/>
      <c r="BQ190" s="82"/>
      <c r="BR190" s="82"/>
      <c r="BS190" s="82"/>
      <c r="BT190" s="82"/>
      <c r="BU190" s="82"/>
      <c r="BV190" s="82"/>
      <c r="BW190" s="82"/>
      <c r="BX190" s="82"/>
      <c r="BY190" s="82"/>
      <c r="BZ190" s="82"/>
      <c r="CA190" s="82"/>
      <c r="CB190" s="82"/>
      <c r="CC190" s="82"/>
      <c r="CD190" s="82"/>
      <c r="CE190" s="82"/>
      <c r="CF190" s="82"/>
      <c r="CG190" s="82"/>
    </row>
    <row r="191" spans="52:85">
      <c r="AZ191" s="82"/>
      <c r="BA191" s="82"/>
      <c r="BB191" s="82"/>
      <c r="BC191" s="82"/>
      <c r="BD191" s="82"/>
      <c r="BE191" s="82"/>
      <c r="BF191" s="82"/>
      <c r="BG191" s="82"/>
      <c r="BH191" s="82"/>
      <c r="BI191" s="82"/>
      <c r="BJ191" s="82"/>
      <c r="BK191" s="82"/>
      <c r="BL191" s="216" t="s">
        <v>657</v>
      </c>
      <c r="BM191" s="82"/>
      <c r="BN191" s="82"/>
      <c r="BO191" s="82"/>
      <c r="BP191" s="82"/>
      <c r="BQ191" s="82"/>
      <c r="BR191" s="82"/>
      <c r="BS191" s="82"/>
      <c r="BT191" s="82"/>
      <c r="BU191" s="82"/>
      <c r="BV191" s="82"/>
      <c r="BW191" s="82"/>
      <c r="BX191" s="82"/>
      <c r="BY191" s="82"/>
      <c r="BZ191" s="82"/>
      <c r="CA191" s="82"/>
      <c r="CB191" s="82"/>
      <c r="CC191" s="82"/>
      <c r="CD191" s="82"/>
      <c r="CE191" s="82"/>
      <c r="CF191" s="82"/>
      <c r="CG191" s="82"/>
    </row>
    <row r="192" spans="52:85">
      <c r="AZ192" s="82"/>
      <c r="BA192" s="82"/>
      <c r="BB192" s="82"/>
      <c r="BC192" s="82"/>
      <c r="BD192" s="82"/>
      <c r="BE192" s="82"/>
      <c r="BF192" s="82"/>
      <c r="BG192" s="82"/>
      <c r="BH192" s="82"/>
      <c r="BI192" s="82"/>
      <c r="BJ192" s="82"/>
      <c r="BK192" s="82"/>
      <c r="BL192" s="216" t="s">
        <v>602</v>
      </c>
      <c r="BM192" s="82"/>
      <c r="BN192" s="82"/>
      <c r="BO192" s="82"/>
      <c r="BP192" s="82"/>
      <c r="BQ192" s="82"/>
      <c r="BR192" s="82"/>
      <c r="BS192" s="82"/>
      <c r="BT192" s="82"/>
      <c r="BU192" s="82"/>
      <c r="BV192" s="82"/>
      <c r="BW192" s="82"/>
      <c r="BX192" s="82"/>
      <c r="BY192" s="82"/>
      <c r="BZ192" s="82"/>
      <c r="CA192" s="82"/>
      <c r="CB192" s="82"/>
      <c r="CC192" s="82"/>
      <c r="CD192" s="82"/>
      <c r="CE192" s="82"/>
      <c r="CF192" s="82"/>
      <c r="CG192" s="82"/>
    </row>
    <row r="193" spans="52:85">
      <c r="AZ193" s="82"/>
      <c r="BA193" s="82"/>
      <c r="BB193" s="82"/>
      <c r="BC193" s="82"/>
      <c r="BD193" s="82"/>
      <c r="BE193" s="82"/>
      <c r="BF193" s="82"/>
      <c r="BG193" s="82"/>
      <c r="BH193" s="82"/>
      <c r="BI193" s="82"/>
      <c r="BJ193" s="82"/>
      <c r="BK193" s="82"/>
      <c r="BL193" s="216" t="s">
        <v>603</v>
      </c>
      <c r="BM193" s="82"/>
      <c r="BN193" s="82"/>
      <c r="BO193" s="82"/>
      <c r="BP193" s="82"/>
      <c r="BQ193" s="82"/>
      <c r="BR193" s="82"/>
      <c r="BS193" s="82"/>
      <c r="BT193" s="82"/>
      <c r="BU193" s="82"/>
      <c r="BV193" s="82"/>
      <c r="BW193" s="82"/>
      <c r="BX193" s="82"/>
      <c r="BY193" s="82"/>
      <c r="BZ193" s="82"/>
      <c r="CA193" s="82"/>
      <c r="CB193" s="82"/>
      <c r="CC193" s="82"/>
      <c r="CD193" s="82"/>
      <c r="CE193" s="82"/>
      <c r="CF193" s="82"/>
      <c r="CG193" s="82"/>
    </row>
    <row r="194" spans="52:85">
      <c r="AZ194" s="82"/>
      <c r="BA194" s="82"/>
      <c r="BB194" s="82"/>
      <c r="BC194" s="82"/>
      <c r="BD194" s="82"/>
      <c r="BE194" s="82"/>
      <c r="BF194" s="82"/>
      <c r="BG194" s="82"/>
      <c r="BH194" s="82"/>
      <c r="BI194" s="82"/>
      <c r="BJ194" s="82"/>
      <c r="BK194" s="82"/>
      <c r="BL194" s="216" t="s">
        <v>604</v>
      </c>
      <c r="BM194" s="82"/>
      <c r="BN194" s="82"/>
      <c r="BO194" s="82"/>
      <c r="BP194" s="82"/>
      <c r="BQ194" s="82"/>
      <c r="BR194" s="82"/>
      <c r="BS194" s="82"/>
      <c r="BT194" s="82"/>
      <c r="BU194" s="82"/>
      <c r="BV194" s="82"/>
      <c r="BW194" s="82"/>
      <c r="BX194" s="82"/>
      <c r="BY194" s="82"/>
      <c r="BZ194" s="82"/>
      <c r="CA194" s="82"/>
      <c r="CB194" s="82"/>
      <c r="CC194" s="82"/>
      <c r="CD194" s="82"/>
      <c r="CE194" s="82"/>
      <c r="CF194" s="82"/>
      <c r="CG194" s="82"/>
    </row>
    <row r="195" spans="52:85">
      <c r="AZ195" s="82"/>
      <c r="BA195" s="82"/>
      <c r="BB195" s="82"/>
      <c r="BC195" s="82"/>
      <c r="BD195" s="82"/>
      <c r="BE195" s="82"/>
      <c r="BF195" s="82"/>
      <c r="BG195" s="82"/>
      <c r="BH195" s="82"/>
      <c r="BI195" s="82"/>
      <c r="BJ195" s="82"/>
      <c r="BK195" s="82"/>
      <c r="BL195" s="216" t="s">
        <v>605</v>
      </c>
      <c r="BM195" s="82"/>
      <c r="BN195" s="82"/>
      <c r="BO195" s="82"/>
      <c r="BP195" s="82"/>
      <c r="BQ195" s="82"/>
      <c r="BR195" s="82"/>
      <c r="BS195" s="82"/>
      <c r="BT195" s="82"/>
      <c r="BU195" s="82"/>
      <c r="BV195" s="82"/>
      <c r="BW195" s="82"/>
      <c r="BX195" s="82"/>
      <c r="BY195" s="82"/>
      <c r="BZ195" s="82"/>
      <c r="CA195" s="82"/>
      <c r="CB195" s="82"/>
      <c r="CC195" s="82"/>
      <c r="CD195" s="82"/>
      <c r="CE195" s="82"/>
      <c r="CF195" s="82"/>
      <c r="CG195" s="82"/>
    </row>
    <row r="196" spans="52:85">
      <c r="AZ196" s="82"/>
      <c r="BA196" s="82"/>
      <c r="BB196" s="82"/>
      <c r="BC196" s="82"/>
      <c r="BD196" s="82"/>
      <c r="BE196" s="82"/>
      <c r="BF196" s="82"/>
      <c r="BG196" s="82"/>
      <c r="BH196" s="82"/>
      <c r="BI196" s="82"/>
      <c r="BJ196" s="82"/>
      <c r="BK196" s="82"/>
      <c r="BL196" s="216" t="s">
        <v>606</v>
      </c>
      <c r="BM196" s="82"/>
      <c r="BN196" s="82"/>
      <c r="BO196" s="82"/>
      <c r="BP196" s="82"/>
      <c r="BQ196" s="82"/>
      <c r="BR196" s="82"/>
      <c r="BS196" s="82"/>
      <c r="BT196" s="82"/>
      <c r="BU196" s="82"/>
      <c r="BV196" s="82"/>
      <c r="BW196" s="82"/>
      <c r="BX196" s="82"/>
      <c r="BY196" s="82"/>
      <c r="BZ196" s="82"/>
      <c r="CA196" s="82"/>
      <c r="CB196" s="82"/>
      <c r="CC196" s="82"/>
      <c r="CD196" s="82"/>
      <c r="CE196" s="82"/>
      <c r="CF196" s="82"/>
      <c r="CG196" s="82"/>
    </row>
    <row r="197" spans="52:85">
      <c r="AZ197" s="82"/>
      <c r="BA197" s="82"/>
      <c r="BB197" s="82"/>
      <c r="BC197" s="82"/>
      <c r="BD197" s="82"/>
      <c r="BE197" s="82"/>
      <c r="BF197" s="82"/>
      <c r="BG197" s="82"/>
      <c r="BH197" s="82"/>
      <c r="BI197" s="82"/>
      <c r="BJ197" s="82"/>
      <c r="BK197" s="82"/>
      <c r="BL197" s="216" t="s">
        <v>658</v>
      </c>
      <c r="BM197" s="82"/>
      <c r="BN197" s="82"/>
      <c r="BO197" s="82"/>
      <c r="BP197" s="82"/>
      <c r="BQ197" s="82"/>
      <c r="BR197" s="82"/>
      <c r="BS197" s="82"/>
      <c r="BT197" s="82"/>
      <c r="BU197" s="82"/>
      <c r="BV197" s="82"/>
      <c r="BW197" s="82"/>
      <c r="BX197" s="82"/>
      <c r="BY197" s="82"/>
      <c r="BZ197" s="82"/>
      <c r="CA197" s="82"/>
      <c r="CB197" s="82"/>
      <c r="CC197" s="82"/>
      <c r="CD197" s="82"/>
      <c r="CE197" s="82"/>
      <c r="CF197" s="82"/>
      <c r="CG197" s="82"/>
    </row>
    <row r="198" spans="52:85">
      <c r="AZ198" s="82"/>
      <c r="BA198" s="82"/>
      <c r="BB198" s="82"/>
      <c r="BC198" s="82"/>
      <c r="BD198" s="82"/>
      <c r="BE198" s="82"/>
      <c r="BF198" s="82"/>
      <c r="BG198" s="82"/>
      <c r="BH198" s="82"/>
      <c r="BI198" s="82"/>
      <c r="BJ198" s="82"/>
      <c r="BK198" s="82"/>
      <c r="BL198" s="216" t="s">
        <v>607</v>
      </c>
      <c r="BM198" s="82"/>
      <c r="BN198" s="82"/>
      <c r="BO198" s="82"/>
      <c r="BP198" s="82"/>
      <c r="BQ198" s="82"/>
      <c r="BR198" s="82"/>
      <c r="BS198" s="82"/>
      <c r="BT198" s="82"/>
      <c r="BU198" s="82"/>
      <c r="BV198" s="82"/>
      <c r="BW198" s="82"/>
      <c r="BX198" s="82"/>
      <c r="BY198" s="82"/>
      <c r="BZ198" s="82"/>
      <c r="CA198" s="82"/>
      <c r="CB198" s="82"/>
      <c r="CC198" s="82"/>
      <c r="CD198" s="82"/>
      <c r="CE198" s="82"/>
      <c r="CF198" s="82"/>
      <c r="CG198" s="82"/>
    </row>
    <row r="199" spans="52:85">
      <c r="AZ199" s="82"/>
      <c r="BA199" s="82"/>
      <c r="BB199" s="82"/>
      <c r="BC199" s="82"/>
      <c r="BD199" s="82"/>
      <c r="BE199" s="82"/>
      <c r="BF199" s="82"/>
      <c r="BG199" s="82"/>
      <c r="BH199" s="82"/>
      <c r="BI199" s="82"/>
      <c r="BJ199" s="82"/>
      <c r="BK199" s="82"/>
      <c r="BL199" s="216" t="s">
        <v>608</v>
      </c>
      <c r="BM199" s="82"/>
      <c r="BN199" s="82"/>
      <c r="BO199" s="82"/>
      <c r="BP199" s="82"/>
      <c r="BQ199" s="82"/>
      <c r="BR199" s="82"/>
      <c r="BS199" s="82"/>
      <c r="BT199" s="82"/>
      <c r="BU199" s="82"/>
      <c r="BV199" s="82"/>
      <c r="BW199" s="82"/>
      <c r="BX199" s="82"/>
      <c r="BY199" s="82"/>
      <c r="BZ199" s="82"/>
      <c r="CA199" s="82"/>
      <c r="CB199" s="82"/>
      <c r="CC199" s="82"/>
      <c r="CD199" s="82"/>
      <c r="CE199" s="82"/>
      <c r="CF199" s="82"/>
      <c r="CG199" s="82"/>
    </row>
    <row r="200" spans="52:85">
      <c r="AZ200" s="82"/>
      <c r="BA200" s="82"/>
      <c r="BB200" s="82"/>
      <c r="BC200" s="82"/>
      <c r="BD200" s="82"/>
      <c r="BE200" s="82"/>
      <c r="BF200" s="82"/>
      <c r="BG200" s="82"/>
      <c r="BH200" s="82"/>
      <c r="BI200" s="82"/>
      <c r="BJ200" s="82"/>
      <c r="BK200" s="82"/>
      <c r="BL200" s="217" t="s">
        <v>609</v>
      </c>
      <c r="BM200" s="82"/>
      <c r="BN200" s="82"/>
      <c r="BO200" s="82"/>
      <c r="BP200" s="82"/>
      <c r="BQ200" s="82"/>
      <c r="BR200" s="82"/>
      <c r="BS200" s="82"/>
      <c r="BT200" s="82"/>
      <c r="BU200" s="82"/>
      <c r="BV200" s="82"/>
      <c r="BW200" s="82"/>
      <c r="BX200" s="82"/>
      <c r="BY200" s="82"/>
      <c r="BZ200" s="82"/>
      <c r="CA200" s="82"/>
      <c r="CB200" s="82"/>
      <c r="CC200" s="82"/>
      <c r="CD200" s="82"/>
      <c r="CE200" s="82"/>
      <c r="CF200" s="82"/>
      <c r="CG200" s="82"/>
    </row>
    <row r="201" spans="52:85">
      <c r="AZ201" s="82"/>
      <c r="BA201" s="82"/>
      <c r="BB201" s="82"/>
      <c r="BC201" s="82"/>
      <c r="BD201" s="82"/>
      <c r="BE201" s="82"/>
      <c r="BF201" s="82"/>
      <c r="BG201" s="82"/>
      <c r="BH201" s="82"/>
      <c r="BI201" s="82"/>
      <c r="BJ201" s="82"/>
      <c r="BK201" s="82"/>
      <c r="BL201" s="216" t="s">
        <v>80</v>
      </c>
      <c r="BM201" s="82"/>
      <c r="BN201" s="82"/>
      <c r="BO201" s="82"/>
      <c r="BP201" s="82"/>
      <c r="BQ201" s="82"/>
      <c r="BR201" s="82"/>
      <c r="BS201" s="82"/>
      <c r="BT201" s="82"/>
      <c r="BU201" s="82"/>
      <c r="BV201" s="82"/>
      <c r="BW201" s="82"/>
      <c r="BX201" s="82"/>
      <c r="BY201" s="82"/>
      <c r="BZ201" s="82"/>
      <c r="CA201" s="82"/>
      <c r="CB201" s="82"/>
      <c r="CC201" s="82"/>
      <c r="CD201" s="82"/>
      <c r="CE201" s="82"/>
      <c r="CF201" s="82"/>
      <c r="CG201" s="82"/>
    </row>
    <row r="202" spans="52:85">
      <c r="AZ202" s="82"/>
      <c r="BA202" s="82"/>
      <c r="BB202" s="82"/>
      <c r="BC202" s="82"/>
      <c r="BD202" s="82"/>
      <c r="BE202" s="82"/>
      <c r="BF202" s="82"/>
      <c r="BG202" s="82"/>
      <c r="BH202" s="82"/>
      <c r="BI202" s="82"/>
      <c r="BJ202" s="82"/>
      <c r="BK202" s="82"/>
      <c r="BL202" s="217" t="s">
        <v>610</v>
      </c>
      <c r="BM202" s="82"/>
      <c r="BN202" s="82"/>
      <c r="BO202" s="82"/>
      <c r="BP202" s="82"/>
      <c r="BQ202" s="82"/>
      <c r="BR202" s="82"/>
      <c r="BS202" s="82"/>
      <c r="BT202" s="82"/>
      <c r="BU202" s="82"/>
      <c r="BV202" s="82"/>
      <c r="BW202" s="82"/>
      <c r="BX202" s="82"/>
      <c r="BY202" s="82"/>
      <c r="BZ202" s="82"/>
      <c r="CA202" s="82"/>
      <c r="CB202" s="82"/>
      <c r="CC202" s="82"/>
      <c r="CD202" s="82"/>
      <c r="CE202" s="82"/>
      <c r="CF202" s="82"/>
      <c r="CG202" s="82"/>
    </row>
    <row r="203" spans="52:85">
      <c r="AZ203" s="82"/>
      <c r="BA203" s="82"/>
      <c r="BB203" s="82"/>
      <c r="BC203" s="82"/>
      <c r="BD203" s="82"/>
      <c r="BE203" s="82"/>
      <c r="BF203" s="82"/>
      <c r="BG203" s="82"/>
      <c r="BH203" s="82"/>
      <c r="BI203" s="82"/>
      <c r="BJ203" s="82"/>
      <c r="BK203" s="82"/>
      <c r="BL203" s="216" t="s">
        <v>611</v>
      </c>
      <c r="BM203" s="82"/>
      <c r="BN203" s="82"/>
      <c r="BO203" s="82"/>
      <c r="BP203" s="82"/>
      <c r="BQ203" s="82"/>
      <c r="BR203" s="82"/>
      <c r="BS203" s="82"/>
      <c r="BT203" s="82"/>
      <c r="BU203" s="82"/>
      <c r="BV203" s="82"/>
      <c r="BW203" s="82"/>
      <c r="BX203" s="82"/>
      <c r="BY203" s="82"/>
      <c r="BZ203" s="82"/>
      <c r="CA203" s="82"/>
      <c r="CB203" s="82"/>
      <c r="CC203" s="82"/>
      <c r="CD203" s="82"/>
      <c r="CE203" s="82"/>
      <c r="CF203" s="82"/>
      <c r="CG203" s="82"/>
    </row>
    <row r="204" spans="52:85">
      <c r="AZ204" s="82"/>
      <c r="BA204" s="82"/>
      <c r="BB204" s="82"/>
      <c r="BC204" s="82"/>
      <c r="BD204" s="82"/>
      <c r="BE204" s="82"/>
      <c r="BF204" s="82"/>
      <c r="BG204" s="82"/>
      <c r="BH204" s="82"/>
      <c r="BI204" s="82"/>
      <c r="BJ204" s="82"/>
      <c r="BK204" s="82"/>
      <c r="BL204" s="216" t="s">
        <v>612</v>
      </c>
      <c r="BM204" s="82"/>
      <c r="BN204" s="82"/>
      <c r="BO204" s="82"/>
      <c r="BP204" s="82"/>
      <c r="BQ204" s="82"/>
      <c r="BR204" s="82"/>
      <c r="BS204" s="82"/>
      <c r="BT204" s="82"/>
      <c r="BU204" s="82"/>
      <c r="BV204" s="82"/>
      <c r="BW204" s="82"/>
      <c r="BX204" s="82"/>
      <c r="BY204" s="82"/>
      <c r="BZ204" s="82"/>
      <c r="CA204" s="82"/>
      <c r="CB204" s="82"/>
      <c r="CC204" s="82"/>
      <c r="CD204" s="82"/>
      <c r="CE204" s="82"/>
      <c r="CF204" s="82"/>
      <c r="CG204" s="82"/>
    </row>
    <row r="205" spans="52:85">
      <c r="AZ205" s="82"/>
      <c r="BA205" s="82"/>
      <c r="BB205" s="82"/>
      <c r="BC205" s="82"/>
      <c r="BD205" s="82"/>
      <c r="BE205" s="82"/>
      <c r="BF205" s="82"/>
      <c r="BG205" s="82"/>
      <c r="BH205" s="82"/>
      <c r="BI205" s="82"/>
      <c r="BJ205" s="82"/>
      <c r="BK205" s="82"/>
      <c r="BL205" s="216" t="s">
        <v>613</v>
      </c>
      <c r="BM205" s="82"/>
      <c r="BN205" s="82"/>
      <c r="BO205" s="82"/>
      <c r="BP205" s="82"/>
      <c r="BQ205" s="82"/>
      <c r="BR205" s="82"/>
      <c r="BS205" s="82"/>
      <c r="BT205" s="82"/>
      <c r="BU205" s="82"/>
      <c r="BV205" s="82"/>
      <c r="BW205" s="82"/>
      <c r="BX205" s="82"/>
      <c r="BY205" s="82"/>
      <c r="BZ205" s="82"/>
      <c r="CA205" s="82"/>
      <c r="CB205" s="82"/>
      <c r="CC205" s="82"/>
      <c r="CD205" s="82"/>
      <c r="CE205" s="82"/>
      <c r="CF205" s="82"/>
      <c r="CG205" s="82"/>
    </row>
    <row r="206" spans="52:85">
      <c r="AZ206" s="82"/>
      <c r="BA206" s="82"/>
      <c r="BB206" s="82"/>
      <c r="BC206" s="82"/>
      <c r="BD206" s="82"/>
      <c r="BE206" s="82"/>
      <c r="BF206" s="82"/>
      <c r="BG206" s="82"/>
      <c r="BH206" s="82"/>
      <c r="BI206" s="82"/>
      <c r="BJ206" s="82"/>
      <c r="BK206" s="82"/>
      <c r="BL206" s="216" t="s">
        <v>614</v>
      </c>
      <c r="BM206" s="82"/>
      <c r="BN206" s="82"/>
      <c r="BO206" s="82"/>
      <c r="BP206" s="82"/>
      <c r="BQ206" s="82"/>
      <c r="BR206" s="82"/>
      <c r="BS206" s="82"/>
      <c r="BT206" s="82"/>
      <c r="BU206" s="82"/>
      <c r="BV206" s="82"/>
      <c r="BW206" s="82"/>
      <c r="BX206" s="82"/>
      <c r="BY206" s="82"/>
      <c r="BZ206" s="82"/>
      <c r="CA206" s="82"/>
      <c r="CB206" s="82"/>
      <c r="CC206" s="82"/>
      <c r="CD206" s="82"/>
      <c r="CE206" s="82"/>
      <c r="CF206" s="82"/>
      <c r="CG206" s="82"/>
    </row>
    <row r="207" spans="52:85">
      <c r="AZ207" s="82"/>
      <c r="BA207" s="82"/>
      <c r="BB207" s="82"/>
      <c r="BC207" s="82"/>
      <c r="BD207" s="82"/>
      <c r="BE207" s="82"/>
      <c r="BF207" s="82"/>
      <c r="BG207" s="82"/>
      <c r="BH207" s="82"/>
      <c r="BI207" s="82"/>
      <c r="BJ207" s="82"/>
      <c r="BK207" s="82"/>
      <c r="BL207" s="216" t="s">
        <v>615</v>
      </c>
      <c r="BM207" s="82"/>
      <c r="BN207" s="82"/>
      <c r="BO207" s="82"/>
      <c r="BP207" s="82"/>
      <c r="BQ207" s="82"/>
      <c r="BR207" s="82"/>
      <c r="BS207" s="82"/>
      <c r="BT207" s="82"/>
      <c r="BU207" s="82"/>
      <c r="BV207" s="82"/>
      <c r="BW207" s="82"/>
      <c r="BX207" s="82"/>
      <c r="BY207" s="82"/>
      <c r="BZ207" s="82"/>
      <c r="CA207" s="82"/>
      <c r="CB207" s="82"/>
      <c r="CC207" s="82"/>
      <c r="CD207" s="82"/>
      <c r="CE207" s="82"/>
      <c r="CF207" s="82"/>
      <c r="CG207" s="82"/>
    </row>
    <row r="208" spans="52:85">
      <c r="AZ208" s="82"/>
      <c r="BA208" s="82"/>
      <c r="BB208" s="82"/>
      <c r="BC208" s="82"/>
      <c r="BD208" s="82"/>
      <c r="BE208" s="82"/>
      <c r="BF208" s="82"/>
      <c r="BG208" s="82"/>
      <c r="BH208" s="82"/>
      <c r="BI208" s="82"/>
      <c r="BJ208" s="82"/>
      <c r="BK208" s="82"/>
      <c r="BL208" s="216" t="s">
        <v>616</v>
      </c>
      <c r="BM208" s="82"/>
      <c r="BN208" s="82"/>
      <c r="BO208" s="82"/>
      <c r="BP208" s="82"/>
      <c r="BQ208" s="82"/>
      <c r="BR208" s="82"/>
      <c r="BS208" s="82"/>
      <c r="BT208" s="82"/>
      <c r="BU208" s="82"/>
      <c r="BV208" s="82"/>
      <c r="BW208" s="82"/>
      <c r="BX208" s="82"/>
      <c r="BY208" s="82"/>
      <c r="BZ208" s="82"/>
      <c r="CA208" s="82"/>
      <c r="CB208" s="82"/>
      <c r="CC208" s="82"/>
      <c r="CD208" s="82"/>
      <c r="CE208" s="82"/>
      <c r="CF208" s="82"/>
      <c r="CG208" s="82"/>
    </row>
    <row r="209" spans="52:85">
      <c r="AZ209" s="82"/>
      <c r="BA209" s="82"/>
      <c r="BB209" s="82"/>
      <c r="BC209" s="82"/>
      <c r="BD209" s="82"/>
      <c r="BE209" s="82"/>
      <c r="BF209" s="82"/>
      <c r="BG209" s="82"/>
      <c r="BH209" s="82"/>
      <c r="BI209" s="82"/>
      <c r="BJ209" s="82"/>
      <c r="BK209" s="82"/>
      <c r="BL209" s="216" t="s">
        <v>617</v>
      </c>
      <c r="BM209" s="82"/>
      <c r="BN209" s="82"/>
      <c r="BO209" s="82"/>
      <c r="BP209" s="82"/>
      <c r="BQ209" s="82"/>
      <c r="BR209" s="82"/>
      <c r="BS209" s="82"/>
      <c r="BT209" s="82"/>
      <c r="BU209" s="82"/>
      <c r="BV209" s="82"/>
      <c r="BW209" s="82"/>
      <c r="BX209" s="82"/>
      <c r="BY209" s="82"/>
      <c r="BZ209" s="82"/>
      <c r="CA209" s="82"/>
      <c r="CB209" s="82"/>
      <c r="CC209" s="82"/>
      <c r="CD209" s="82"/>
      <c r="CE209" s="82"/>
      <c r="CF209" s="82"/>
      <c r="CG209" s="82"/>
    </row>
    <row r="210" spans="52:85">
      <c r="AZ210" s="82"/>
      <c r="BA210" s="82"/>
      <c r="BB210" s="82"/>
      <c r="BC210" s="82"/>
      <c r="BD210" s="82"/>
      <c r="BE210" s="82"/>
      <c r="BF210" s="82"/>
      <c r="BG210" s="82"/>
      <c r="BH210" s="82"/>
      <c r="BI210" s="82"/>
      <c r="BJ210" s="82"/>
      <c r="BK210" s="82"/>
      <c r="BL210" s="217" t="s">
        <v>618</v>
      </c>
      <c r="BM210" s="82"/>
      <c r="BN210" s="82"/>
      <c r="BO210" s="82"/>
      <c r="BP210" s="82"/>
      <c r="BQ210" s="82"/>
      <c r="BR210" s="82"/>
      <c r="BS210" s="82"/>
      <c r="BT210" s="82"/>
      <c r="BU210" s="82"/>
      <c r="BV210" s="82"/>
      <c r="BW210" s="82"/>
      <c r="BX210" s="82"/>
      <c r="BY210" s="82"/>
      <c r="BZ210" s="82"/>
      <c r="CA210" s="82"/>
      <c r="CB210" s="82"/>
      <c r="CC210" s="82"/>
      <c r="CD210" s="82"/>
      <c r="CE210" s="82"/>
      <c r="CF210" s="82"/>
      <c r="CG210" s="82"/>
    </row>
    <row r="211" spans="52:85">
      <c r="AZ211" s="82"/>
      <c r="BA211" s="82"/>
      <c r="BB211" s="82"/>
      <c r="BC211" s="82"/>
      <c r="BD211" s="82"/>
      <c r="BE211" s="82"/>
      <c r="BF211" s="82"/>
      <c r="BG211" s="82"/>
      <c r="BH211" s="82"/>
      <c r="BI211" s="82"/>
      <c r="BJ211" s="82"/>
      <c r="BK211" s="82"/>
      <c r="BL211" s="216" t="s">
        <v>619</v>
      </c>
      <c r="BM211" s="82"/>
      <c r="BN211" s="82"/>
      <c r="BO211" s="82"/>
      <c r="BP211" s="82"/>
      <c r="BQ211" s="82"/>
      <c r="BR211" s="82"/>
      <c r="BS211" s="82"/>
      <c r="BT211" s="82"/>
      <c r="BU211" s="82"/>
      <c r="BV211" s="82"/>
      <c r="BW211" s="82"/>
      <c r="BX211" s="82"/>
      <c r="BY211" s="82"/>
      <c r="BZ211" s="82"/>
      <c r="CA211" s="82"/>
      <c r="CB211" s="82"/>
      <c r="CC211" s="82"/>
      <c r="CD211" s="82"/>
      <c r="CE211" s="82"/>
      <c r="CF211" s="82"/>
      <c r="CG211" s="82"/>
    </row>
    <row r="212" spans="52:85">
      <c r="AZ212" s="82"/>
      <c r="BA212" s="82"/>
      <c r="BB212" s="82"/>
      <c r="BC212" s="82"/>
      <c r="BD212" s="82"/>
      <c r="BE212" s="82"/>
      <c r="BF212" s="82"/>
      <c r="BG212" s="82"/>
      <c r="BH212" s="82"/>
      <c r="BI212" s="82"/>
      <c r="BJ212" s="82"/>
      <c r="BK212" s="82"/>
      <c r="BL212" s="216" t="s">
        <v>620</v>
      </c>
      <c r="BM212" s="82"/>
      <c r="BN212" s="82"/>
      <c r="BO212" s="82"/>
      <c r="BP212" s="82"/>
      <c r="BQ212" s="82"/>
      <c r="BR212" s="82"/>
      <c r="BS212" s="82"/>
      <c r="BT212" s="82"/>
      <c r="BU212" s="82"/>
      <c r="BV212" s="82"/>
      <c r="BW212" s="82"/>
      <c r="BX212" s="82"/>
      <c r="BY212" s="82"/>
      <c r="BZ212" s="82"/>
      <c r="CA212" s="82"/>
      <c r="CB212" s="82"/>
      <c r="CC212" s="82"/>
      <c r="CD212" s="82"/>
      <c r="CE212" s="82"/>
      <c r="CF212" s="82"/>
      <c r="CG212" s="82"/>
    </row>
    <row r="213" spans="52:85">
      <c r="AZ213" s="82"/>
      <c r="BA213" s="82"/>
      <c r="BB213" s="82"/>
      <c r="BC213" s="82"/>
      <c r="BD213" s="82"/>
      <c r="BE213" s="82"/>
      <c r="BF213" s="82"/>
      <c r="BG213" s="82"/>
      <c r="BH213" s="82"/>
      <c r="BI213" s="82"/>
      <c r="BJ213" s="82"/>
      <c r="BK213" s="82"/>
      <c r="BL213" s="216" t="s">
        <v>621</v>
      </c>
      <c r="BM213" s="82"/>
      <c r="BN213" s="82"/>
      <c r="BO213" s="82"/>
      <c r="BP213" s="82"/>
      <c r="BQ213" s="82"/>
      <c r="BR213" s="82"/>
      <c r="BS213" s="82"/>
      <c r="BT213" s="82"/>
      <c r="BU213" s="82"/>
      <c r="BV213" s="82"/>
      <c r="BW213" s="82"/>
      <c r="BX213" s="82"/>
      <c r="BY213" s="82"/>
      <c r="BZ213" s="82"/>
      <c r="CA213" s="82"/>
      <c r="CB213" s="82"/>
      <c r="CC213" s="82"/>
      <c r="CD213" s="82"/>
      <c r="CE213" s="82"/>
      <c r="CF213" s="82"/>
      <c r="CG213" s="82"/>
    </row>
    <row r="214" spans="52:85">
      <c r="AZ214" s="82"/>
      <c r="BA214" s="82"/>
      <c r="BB214" s="82"/>
      <c r="BC214" s="82"/>
      <c r="BD214" s="82"/>
      <c r="BE214" s="82"/>
      <c r="BF214" s="82"/>
      <c r="BG214" s="82"/>
      <c r="BH214" s="82"/>
      <c r="BI214" s="82"/>
      <c r="BJ214" s="82"/>
      <c r="BK214" s="82"/>
      <c r="BL214" s="216" t="s">
        <v>622</v>
      </c>
      <c r="BM214" s="82"/>
      <c r="BN214" s="82"/>
      <c r="BO214" s="82"/>
      <c r="BP214" s="82"/>
      <c r="BQ214" s="82"/>
      <c r="BR214" s="82"/>
      <c r="BS214" s="82"/>
      <c r="BT214" s="82"/>
      <c r="BU214" s="82"/>
      <c r="BV214" s="82"/>
      <c r="BW214" s="82"/>
      <c r="BX214" s="82"/>
      <c r="BY214" s="82"/>
      <c r="BZ214" s="82"/>
      <c r="CA214" s="82"/>
      <c r="CB214" s="82"/>
      <c r="CC214" s="82"/>
      <c r="CD214" s="82"/>
      <c r="CE214" s="82"/>
      <c r="CF214" s="82"/>
      <c r="CG214" s="82"/>
    </row>
    <row r="215" spans="52:85">
      <c r="AZ215" s="82"/>
      <c r="BA215" s="82"/>
      <c r="BB215" s="82"/>
      <c r="BC215" s="82"/>
      <c r="BD215" s="82"/>
      <c r="BE215" s="82"/>
      <c r="BF215" s="82"/>
      <c r="BG215" s="82"/>
      <c r="BH215" s="82"/>
      <c r="BI215" s="82"/>
      <c r="BJ215" s="82"/>
      <c r="BK215" s="82"/>
      <c r="BL215" s="216" t="s">
        <v>623</v>
      </c>
      <c r="BM215" s="82"/>
      <c r="BN215" s="82"/>
      <c r="BO215" s="82"/>
      <c r="BP215" s="82"/>
      <c r="BQ215" s="82"/>
      <c r="BR215" s="82"/>
      <c r="BS215" s="82"/>
      <c r="BT215" s="82"/>
      <c r="BU215" s="82"/>
      <c r="BV215" s="82"/>
      <c r="BW215" s="82"/>
      <c r="BX215" s="82"/>
      <c r="BY215" s="82"/>
      <c r="BZ215" s="82"/>
      <c r="CA215" s="82"/>
      <c r="CB215" s="82"/>
      <c r="CC215" s="82"/>
      <c r="CD215" s="82"/>
      <c r="CE215" s="82"/>
      <c r="CF215" s="82"/>
      <c r="CG215" s="82"/>
    </row>
    <row r="216" spans="52:85">
      <c r="AZ216" s="82"/>
      <c r="BA216" s="82"/>
      <c r="BB216" s="82"/>
      <c r="BC216" s="82"/>
      <c r="BD216" s="82"/>
      <c r="BE216" s="82"/>
      <c r="BF216" s="82"/>
      <c r="BG216" s="82"/>
      <c r="BH216" s="82"/>
      <c r="BI216" s="82"/>
      <c r="BJ216" s="82"/>
      <c r="BK216" s="82"/>
      <c r="BL216" s="216" t="s">
        <v>624</v>
      </c>
      <c r="BM216" s="82"/>
      <c r="BN216" s="82"/>
      <c r="BO216" s="82"/>
      <c r="BP216" s="82"/>
      <c r="BQ216" s="82"/>
      <c r="BR216" s="82"/>
      <c r="BS216" s="82"/>
      <c r="BT216" s="82"/>
      <c r="BU216" s="82"/>
      <c r="BV216" s="82"/>
      <c r="BW216" s="82"/>
      <c r="BX216" s="82"/>
      <c r="BY216" s="82"/>
      <c r="BZ216" s="82"/>
      <c r="CA216" s="82"/>
      <c r="CB216" s="82"/>
      <c r="CC216" s="82"/>
      <c r="CD216" s="82"/>
      <c r="CE216" s="82"/>
      <c r="CF216" s="82"/>
      <c r="CG216" s="82"/>
    </row>
    <row r="217" spans="52:85">
      <c r="AZ217" s="82"/>
      <c r="BA217" s="82"/>
      <c r="BB217" s="82"/>
      <c r="BC217" s="82"/>
      <c r="BD217" s="82"/>
      <c r="BE217" s="82"/>
      <c r="BF217" s="82"/>
      <c r="BG217" s="82"/>
      <c r="BH217" s="82"/>
      <c r="BI217" s="82"/>
      <c r="BJ217" s="82"/>
      <c r="BK217" s="82"/>
      <c r="BL217" s="216" t="s">
        <v>625</v>
      </c>
      <c r="BM217" s="82"/>
      <c r="BN217" s="82"/>
      <c r="BO217" s="82"/>
      <c r="BP217" s="82"/>
      <c r="BQ217" s="82"/>
      <c r="BR217" s="82"/>
      <c r="BS217" s="82"/>
      <c r="BT217" s="82"/>
      <c r="BU217" s="82"/>
      <c r="BV217" s="82"/>
      <c r="BW217" s="82"/>
      <c r="BX217" s="82"/>
      <c r="BY217" s="82"/>
      <c r="BZ217" s="82"/>
      <c r="CA217" s="82"/>
      <c r="CB217" s="82"/>
      <c r="CC217" s="82"/>
      <c r="CD217" s="82"/>
      <c r="CE217" s="82"/>
      <c r="CF217" s="82"/>
      <c r="CG217" s="82"/>
    </row>
    <row r="218" spans="52:85">
      <c r="AZ218" s="82"/>
      <c r="BA218" s="82"/>
      <c r="BB218" s="82"/>
      <c r="BC218" s="82"/>
      <c r="BD218" s="82"/>
      <c r="BE218" s="82"/>
      <c r="BF218" s="82"/>
      <c r="BG218" s="82"/>
      <c r="BH218" s="82"/>
      <c r="BI218" s="82"/>
      <c r="BJ218" s="82"/>
      <c r="BK218" s="82"/>
      <c r="BL218" s="216" t="s">
        <v>626</v>
      </c>
      <c r="BM218" s="82"/>
      <c r="BN218" s="82"/>
      <c r="BO218" s="82"/>
      <c r="BP218" s="82"/>
      <c r="BQ218" s="82"/>
      <c r="BR218" s="82"/>
      <c r="BS218" s="82"/>
      <c r="BT218" s="82"/>
      <c r="BU218" s="82"/>
      <c r="BV218" s="82"/>
      <c r="BW218" s="82"/>
      <c r="BX218" s="82"/>
      <c r="BY218" s="82"/>
      <c r="BZ218" s="82"/>
      <c r="CA218" s="82"/>
      <c r="CB218" s="82"/>
      <c r="CC218" s="82"/>
      <c r="CD218" s="82"/>
      <c r="CE218" s="82"/>
      <c r="CF218" s="82"/>
      <c r="CG218" s="82"/>
    </row>
    <row r="219" spans="52:85">
      <c r="AZ219" s="82"/>
      <c r="BA219" s="82"/>
      <c r="BB219" s="82"/>
      <c r="BC219" s="82"/>
      <c r="BD219" s="82"/>
      <c r="BE219" s="82"/>
      <c r="BF219" s="82"/>
      <c r="BG219" s="82"/>
      <c r="BH219" s="82"/>
      <c r="BI219" s="82"/>
      <c r="BJ219" s="82"/>
      <c r="BK219" s="82"/>
      <c r="BL219" s="216" t="s">
        <v>627</v>
      </c>
      <c r="BM219" s="82"/>
      <c r="BN219" s="82"/>
      <c r="BO219" s="82"/>
      <c r="BP219" s="82"/>
      <c r="BQ219" s="82"/>
      <c r="BR219" s="82"/>
      <c r="BS219" s="82"/>
      <c r="BT219" s="82"/>
      <c r="BU219" s="82"/>
      <c r="BV219" s="82"/>
      <c r="BW219" s="82"/>
      <c r="BX219" s="82"/>
      <c r="BY219" s="82"/>
      <c r="BZ219" s="82"/>
      <c r="CA219" s="82"/>
      <c r="CB219" s="82"/>
      <c r="CC219" s="82"/>
      <c r="CD219" s="82"/>
      <c r="CE219" s="82"/>
      <c r="CF219" s="82"/>
      <c r="CG219" s="82"/>
    </row>
    <row r="220" spans="52:85">
      <c r="AZ220" s="82"/>
      <c r="BA220" s="82"/>
      <c r="BB220" s="82"/>
      <c r="BC220" s="82"/>
      <c r="BD220" s="82"/>
      <c r="BE220" s="82"/>
      <c r="BF220" s="82"/>
      <c r="BG220" s="82"/>
      <c r="BH220" s="82"/>
      <c r="BI220" s="82"/>
      <c r="BJ220" s="82"/>
      <c r="BK220" s="82"/>
      <c r="BL220" s="216" t="s">
        <v>628</v>
      </c>
      <c r="BM220" s="82"/>
      <c r="BN220" s="82"/>
      <c r="BO220" s="82"/>
      <c r="BP220" s="82"/>
      <c r="BQ220" s="82"/>
      <c r="BR220" s="82"/>
      <c r="BS220" s="82"/>
      <c r="BT220" s="82"/>
      <c r="BU220" s="82"/>
      <c r="BV220" s="82"/>
      <c r="BW220" s="82"/>
      <c r="BX220" s="82"/>
      <c r="BY220" s="82"/>
      <c r="BZ220" s="82"/>
      <c r="CA220" s="82"/>
      <c r="CB220" s="82"/>
      <c r="CC220" s="82"/>
      <c r="CD220" s="82"/>
      <c r="CE220" s="82"/>
      <c r="CF220" s="82"/>
      <c r="CG220" s="82"/>
    </row>
    <row r="221" spans="52:85">
      <c r="AZ221" s="82"/>
      <c r="BA221" s="82"/>
      <c r="BB221" s="82"/>
      <c r="BC221" s="82"/>
      <c r="BD221" s="82"/>
      <c r="BE221" s="82"/>
      <c r="BF221" s="82"/>
      <c r="BG221" s="82"/>
      <c r="BH221" s="82"/>
      <c r="BI221" s="82"/>
      <c r="BJ221" s="82"/>
      <c r="BK221" s="82"/>
      <c r="BL221" s="216" t="s">
        <v>629</v>
      </c>
      <c r="BM221" s="82"/>
      <c r="BN221" s="82"/>
      <c r="BO221" s="82"/>
      <c r="BP221" s="82"/>
      <c r="BQ221" s="82"/>
      <c r="BR221" s="82"/>
      <c r="BS221" s="82"/>
      <c r="BT221" s="82"/>
      <c r="BU221" s="82"/>
      <c r="BV221" s="82"/>
      <c r="BW221" s="82"/>
      <c r="BX221" s="82"/>
      <c r="BY221" s="82"/>
      <c r="BZ221" s="82"/>
      <c r="CA221" s="82"/>
      <c r="CB221" s="82"/>
      <c r="CC221" s="82"/>
      <c r="CD221" s="82"/>
      <c r="CE221" s="82"/>
      <c r="CF221" s="82"/>
      <c r="CG221" s="82"/>
    </row>
    <row r="222" spans="52:85">
      <c r="AZ222" s="82"/>
      <c r="BA222" s="82"/>
      <c r="BB222" s="82"/>
      <c r="BC222" s="82"/>
      <c r="BD222" s="82"/>
      <c r="BE222" s="82"/>
      <c r="BF222" s="82"/>
      <c r="BG222" s="82"/>
      <c r="BH222" s="82"/>
      <c r="BI222" s="82"/>
      <c r="BJ222" s="82"/>
      <c r="BK222" s="82"/>
      <c r="BL222" s="216" t="s">
        <v>630</v>
      </c>
      <c r="BM222" s="82"/>
      <c r="BN222" s="82"/>
      <c r="BO222" s="82"/>
      <c r="BP222" s="82"/>
      <c r="BQ222" s="82"/>
      <c r="BR222" s="82"/>
      <c r="BS222" s="82"/>
      <c r="BT222" s="82"/>
      <c r="BU222" s="82"/>
      <c r="BV222" s="82"/>
      <c r="BW222" s="82"/>
      <c r="BX222" s="82"/>
      <c r="BY222" s="82"/>
      <c r="BZ222" s="82"/>
      <c r="CA222" s="82"/>
      <c r="CB222" s="82"/>
      <c r="CC222" s="82"/>
      <c r="CD222" s="82"/>
      <c r="CE222" s="82"/>
      <c r="CF222" s="82"/>
      <c r="CG222" s="82"/>
    </row>
    <row r="223" spans="52:85">
      <c r="AZ223" s="82"/>
      <c r="BA223" s="82"/>
      <c r="BB223" s="82"/>
      <c r="BC223" s="82"/>
      <c r="BD223" s="82"/>
      <c r="BE223" s="82"/>
      <c r="BF223" s="82"/>
      <c r="BG223" s="82"/>
      <c r="BH223" s="82"/>
      <c r="BI223" s="82"/>
      <c r="BJ223" s="82"/>
      <c r="BK223" s="82"/>
      <c r="BL223" s="216" t="s">
        <v>631</v>
      </c>
      <c r="BM223" s="82"/>
      <c r="BN223" s="82"/>
      <c r="BO223" s="82"/>
      <c r="BP223" s="82"/>
      <c r="BQ223" s="82"/>
      <c r="BR223" s="82"/>
      <c r="BS223" s="82"/>
      <c r="BT223" s="82"/>
      <c r="BU223" s="82"/>
      <c r="BV223" s="82"/>
      <c r="BW223" s="82"/>
      <c r="BX223" s="82"/>
      <c r="BY223" s="82"/>
      <c r="BZ223" s="82"/>
      <c r="CA223" s="82"/>
      <c r="CB223" s="82"/>
      <c r="CC223" s="82"/>
      <c r="CD223" s="82"/>
      <c r="CE223" s="82"/>
      <c r="CF223" s="82"/>
      <c r="CG223" s="82"/>
    </row>
    <row r="224" spans="52:85">
      <c r="AZ224" s="82"/>
      <c r="BA224" s="82"/>
      <c r="BB224" s="82"/>
      <c r="BC224" s="82"/>
      <c r="BD224" s="82"/>
      <c r="BE224" s="82"/>
      <c r="BF224" s="82"/>
      <c r="BG224" s="82"/>
      <c r="BH224" s="82"/>
      <c r="BI224" s="82"/>
      <c r="BJ224" s="82"/>
      <c r="BK224" s="82"/>
      <c r="BL224" s="216" t="s">
        <v>659</v>
      </c>
      <c r="BM224" s="82"/>
      <c r="BN224" s="82"/>
      <c r="BO224" s="82"/>
      <c r="BP224" s="82"/>
      <c r="BQ224" s="82"/>
      <c r="BR224" s="82"/>
      <c r="BS224" s="82"/>
      <c r="BT224" s="82"/>
      <c r="BU224" s="82"/>
      <c r="BV224" s="82"/>
      <c r="BW224" s="82"/>
      <c r="BX224" s="82"/>
      <c r="BY224" s="82"/>
      <c r="BZ224" s="82"/>
      <c r="CA224" s="82"/>
      <c r="CB224" s="82"/>
      <c r="CC224" s="82"/>
      <c r="CD224" s="82"/>
      <c r="CE224" s="82"/>
      <c r="CF224" s="82"/>
      <c r="CG224" s="82"/>
    </row>
    <row r="225" spans="52:85">
      <c r="AZ225" s="82"/>
      <c r="BA225" s="82"/>
      <c r="BB225" s="82"/>
      <c r="BC225" s="82"/>
      <c r="BD225" s="82"/>
      <c r="BE225" s="82"/>
      <c r="BF225" s="82"/>
      <c r="BG225" s="82"/>
      <c r="BH225" s="82"/>
      <c r="BI225" s="82"/>
      <c r="BJ225" s="82"/>
      <c r="BK225" s="82"/>
      <c r="BL225" s="216" t="s">
        <v>632</v>
      </c>
      <c r="BM225" s="82"/>
      <c r="BN225" s="82"/>
      <c r="BO225" s="82"/>
      <c r="BP225" s="82"/>
      <c r="BQ225" s="82"/>
      <c r="BR225" s="82"/>
      <c r="BS225" s="82"/>
      <c r="BT225" s="82"/>
      <c r="BU225" s="82"/>
      <c r="BV225" s="82"/>
      <c r="BW225" s="82"/>
      <c r="BX225" s="82"/>
      <c r="BY225" s="82"/>
      <c r="BZ225" s="82"/>
      <c r="CA225" s="82"/>
      <c r="CB225" s="82"/>
      <c r="CC225" s="82"/>
      <c r="CD225" s="82"/>
      <c r="CE225" s="82"/>
      <c r="CF225" s="82"/>
      <c r="CG225" s="82"/>
    </row>
    <row r="226" spans="52:85">
      <c r="AZ226" s="82"/>
      <c r="BA226" s="82"/>
      <c r="BB226" s="82"/>
      <c r="BC226" s="82"/>
      <c r="BD226" s="82"/>
      <c r="BE226" s="82"/>
      <c r="BF226" s="82"/>
      <c r="BG226" s="82"/>
      <c r="BH226" s="82"/>
      <c r="BI226" s="82"/>
      <c r="BJ226" s="82"/>
      <c r="BK226" s="82"/>
      <c r="BL226" s="216" t="s">
        <v>633</v>
      </c>
      <c r="BM226" s="82"/>
      <c r="BN226" s="82"/>
      <c r="BO226" s="82"/>
      <c r="BP226" s="82"/>
      <c r="BQ226" s="82"/>
      <c r="BR226" s="82"/>
      <c r="BS226" s="82"/>
      <c r="BT226" s="82"/>
      <c r="BU226" s="82"/>
      <c r="BV226" s="82"/>
      <c r="BW226" s="82"/>
      <c r="BX226" s="82"/>
      <c r="BY226" s="82"/>
      <c r="BZ226" s="82"/>
      <c r="CA226" s="82"/>
      <c r="CB226" s="82"/>
      <c r="CC226" s="82"/>
      <c r="CD226" s="82"/>
      <c r="CE226" s="82"/>
      <c r="CF226" s="82"/>
      <c r="CG226" s="82"/>
    </row>
    <row r="227" spans="52:85">
      <c r="AZ227" s="82"/>
      <c r="BA227" s="82"/>
      <c r="BB227" s="82"/>
      <c r="BC227" s="82"/>
      <c r="BD227" s="82"/>
      <c r="BE227" s="82"/>
      <c r="BF227" s="82"/>
      <c r="BG227" s="82"/>
      <c r="BH227" s="82"/>
      <c r="BI227" s="82"/>
      <c r="BJ227" s="82"/>
      <c r="BK227" s="82"/>
      <c r="BL227" s="216" t="s">
        <v>634</v>
      </c>
      <c r="BM227" s="82"/>
      <c r="BN227" s="82"/>
      <c r="BO227" s="82"/>
      <c r="BP227" s="82"/>
      <c r="BQ227" s="82"/>
      <c r="BR227" s="82"/>
      <c r="BS227" s="82"/>
      <c r="BT227" s="82"/>
      <c r="BU227" s="82"/>
      <c r="BV227" s="82"/>
      <c r="BW227" s="82"/>
      <c r="BX227" s="82"/>
      <c r="BY227" s="82"/>
      <c r="BZ227" s="82"/>
      <c r="CA227" s="82"/>
      <c r="CB227" s="82"/>
      <c r="CC227" s="82"/>
      <c r="CD227" s="82"/>
      <c r="CE227" s="82"/>
      <c r="CF227" s="82"/>
      <c r="CG227" s="82"/>
    </row>
    <row r="228" spans="52:85">
      <c r="AZ228" s="82"/>
      <c r="BA228" s="82"/>
      <c r="BB228" s="82"/>
      <c r="BC228" s="82"/>
      <c r="BD228" s="82"/>
      <c r="BE228" s="82"/>
      <c r="BF228" s="82"/>
      <c r="BG228" s="82"/>
      <c r="BH228" s="82"/>
      <c r="BI228" s="82"/>
      <c r="BJ228" s="82"/>
      <c r="BK228" s="82"/>
      <c r="BL228" s="216" t="s">
        <v>660</v>
      </c>
      <c r="BM228" s="82"/>
      <c r="BN228" s="82"/>
      <c r="BO228" s="82"/>
      <c r="BP228" s="82"/>
      <c r="BQ228" s="82"/>
      <c r="BR228" s="82"/>
      <c r="BS228" s="82"/>
      <c r="BT228" s="82"/>
      <c r="BU228" s="82"/>
      <c r="BV228" s="82"/>
      <c r="BW228" s="82"/>
      <c r="BX228" s="82"/>
      <c r="BY228" s="82"/>
      <c r="BZ228" s="82"/>
      <c r="CA228" s="82"/>
      <c r="CB228" s="82"/>
      <c r="CC228" s="82"/>
      <c r="CD228" s="82"/>
      <c r="CE228" s="82"/>
      <c r="CF228" s="82"/>
      <c r="CG228" s="82"/>
    </row>
    <row r="229" spans="52:85">
      <c r="AZ229" s="82"/>
      <c r="BA229" s="82"/>
      <c r="BB229" s="82"/>
      <c r="BC229" s="82"/>
      <c r="BD229" s="82"/>
      <c r="BE229" s="82"/>
      <c r="BF229" s="82"/>
      <c r="BG229" s="82"/>
      <c r="BH229" s="82"/>
      <c r="BI229" s="82"/>
      <c r="BJ229" s="82"/>
      <c r="BK229" s="82"/>
      <c r="BL229" s="217" t="s">
        <v>635</v>
      </c>
      <c r="BM229" s="82"/>
      <c r="BN229" s="82"/>
      <c r="BO229" s="82"/>
      <c r="BP229" s="82"/>
      <c r="BQ229" s="82"/>
      <c r="BR229" s="82"/>
      <c r="BS229" s="82"/>
      <c r="BT229" s="82"/>
      <c r="BU229" s="82"/>
      <c r="BV229" s="82"/>
      <c r="BW229" s="82"/>
      <c r="BX229" s="82"/>
      <c r="BY229" s="82"/>
      <c r="BZ229" s="82"/>
      <c r="CA229" s="82"/>
      <c r="CB229" s="82"/>
      <c r="CC229" s="82"/>
      <c r="CD229" s="82"/>
      <c r="CE229" s="82"/>
      <c r="CF229" s="82"/>
      <c r="CG229" s="82"/>
    </row>
    <row r="230" spans="52:85">
      <c r="AZ230" s="82"/>
      <c r="BA230" s="82"/>
      <c r="BB230" s="82"/>
      <c r="BC230" s="82"/>
      <c r="BD230" s="82"/>
      <c r="BE230" s="82"/>
      <c r="BF230" s="82"/>
      <c r="BG230" s="82"/>
      <c r="BH230" s="82"/>
      <c r="BI230" s="82"/>
      <c r="BJ230" s="82"/>
      <c r="BK230" s="82"/>
      <c r="BL230" s="216" t="s">
        <v>636</v>
      </c>
      <c r="BM230" s="82"/>
      <c r="BN230" s="82"/>
      <c r="BO230" s="82"/>
      <c r="BP230" s="82"/>
      <c r="BQ230" s="82"/>
      <c r="BR230" s="82"/>
      <c r="BS230" s="82"/>
      <c r="BT230" s="82"/>
      <c r="BU230" s="82"/>
      <c r="BV230" s="82"/>
      <c r="BW230" s="82"/>
      <c r="BX230" s="82"/>
      <c r="BY230" s="82"/>
      <c r="BZ230" s="82"/>
      <c r="CA230" s="82"/>
      <c r="CB230" s="82"/>
      <c r="CC230" s="82"/>
      <c r="CD230" s="82"/>
      <c r="CE230" s="82"/>
      <c r="CF230" s="82"/>
      <c r="CG230" s="82"/>
    </row>
    <row r="231" spans="52:85">
      <c r="AZ231" s="82"/>
      <c r="BA231" s="82"/>
      <c r="BB231" s="82"/>
      <c r="BC231" s="82"/>
      <c r="BD231" s="82"/>
      <c r="BE231" s="82"/>
      <c r="BF231" s="82"/>
      <c r="BG231" s="82"/>
      <c r="BH231" s="82"/>
      <c r="BI231" s="82"/>
      <c r="BJ231" s="82"/>
      <c r="BK231" s="82"/>
      <c r="BL231" s="216" t="s">
        <v>637</v>
      </c>
      <c r="BM231" s="82"/>
      <c r="BN231" s="82"/>
      <c r="BO231" s="82"/>
      <c r="BP231" s="82"/>
      <c r="BQ231" s="82"/>
      <c r="BR231" s="82"/>
      <c r="BS231" s="82"/>
      <c r="BT231" s="82"/>
      <c r="BU231" s="82"/>
      <c r="BV231" s="82"/>
      <c r="BW231" s="82"/>
      <c r="BX231" s="82"/>
      <c r="BY231" s="82"/>
      <c r="BZ231" s="82"/>
      <c r="CA231" s="82"/>
      <c r="CB231" s="82"/>
      <c r="CC231" s="82"/>
      <c r="CD231" s="82"/>
      <c r="CE231" s="82"/>
      <c r="CF231" s="82"/>
      <c r="CG231" s="82"/>
    </row>
    <row r="232" spans="52:85">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row>
    <row r="233" spans="52:85">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row>
    <row r="234" spans="52:85">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row>
    <row r="235" spans="52:85">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row>
    <row r="236" spans="52:85">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row>
    <row r="237" spans="52:85">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row>
    <row r="238" spans="52:85">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row>
  </sheetData>
  <dataValidations count="5">
    <dataValidation type="list" allowBlank="1" showInputMessage="1" showErrorMessage="1" sqref="A49:A51">
      <formula1>$BA$2:$BA$68</formula1>
    </dataValidation>
    <dataValidation type="list" allowBlank="1" showInputMessage="1" showErrorMessage="1" sqref="E49:E51">
      <formula1>$BC$86:$BC$89</formula1>
    </dataValidation>
    <dataValidation type="list" allowBlank="1" showInputMessage="1" showErrorMessage="1" sqref="E4:E48">
      <formula1>$BC$83:$BC$86</formula1>
    </dataValidation>
    <dataValidation type="list" allowBlank="1" showInputMessage="1" showErrorMessage="1" sqref="B4:B48">
      <formula1>$BY$62:$BY$78</formula1>
    </dataValidation>
    <dataValidation type="list" allowBlank="1" showInputMessage="1" showErrorMessage="1" sqref="A4:A48">
      <formula1>$BA$2:$BA$65</formula1>
    </dataValidation>
  </dataValidations>
  <pageMargins left="0.70866141732283472" right="0.70866141732283472" top="0.78740157480314965" bottom="0.78740157480314965" header="0.51181102362204722" footer="0.51181102362204722"/>
  <pageSetup paperSize="9" scale="76" firstPageNumber="0" orientation="landscape" horizontalDpi="300" verticalDpi="300"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[11]Custom_lists!#REF!</xm:f>
          </x14:formula1>
          <xm:sqref>A4:B48 E4:E48</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CH200"/>
  <sheetViews>
    <sheetView zoomScaleSheetLayoutView="100" workbookViewId="0">
      <selection activeCell="I1" sqref="I1"/>
    </sheetView>
  </sheetViews>
  <sheetFormatPr defaultColWidth="11.42578125" defaultRowHeight="12.75"/>
  <cols>
    <col min="1" max="1" width="10.42578125" style="22" customWidth="1"/>
    <col min="2" max="2" width="25.7109375" style="36" customWidth="1"/>
    <col min="3" max="3" width="12.7109375" style="1" customWidth="1"/>
    <col min="4" max="4" width="43.85546875" style="1" customWidth="1"/>
    <col min="5" max="5" width="30.7109375" style="1" customWidth="1"/>
    <col min="6" max="6" width="12.85546875" style="1" customWidth="1"/>
    <col min="7" max="7" width="15.42578125" style="1" customWidth="1"/>
    <col min="8" max="8" width="20" style="1" customWidth="1"/>
    <col min="9" max="9" width="16.28515625" style="37" customWidth="1"/>
    <col min="10" max="52" width="11.42578125" customWidth="1"/>
  </cols>
  <sheetData>
    <row r="1" spans="1:86" ht="16.5" customHeight="1" thickBot="1">
      <c r="A1" s="38" t="s">
        <v>194</v>
      </c>
      <c r="B1" s="38"/>
      <c r="C1" s="137"/>
      <c r="D1" s="38"/>
      <c r="E1" s="38"/>
      <c r="F1" s="38"/>
      <c r="H1" s="190" t="s">
        <v>48</v>
      </c>
      <c r="I1" s="635" t="s">
        <v>1296</v>
      </c>
      <c r="BA1" s="213" t="s">
        <v>411</v>
      </c>
      <c r="BB1" s="360" t="s">
        <v>827</v>
      </c>
      <c r="BC1" s="82"/>
      <c r="BD1" s="212" t="s">
        <v>423</v>
      </c>
      <c r="BE1" s="214"/>
      <c r="BF1" s="214"/>
      <c r="BG1" s="82"/>
      <c r="BH1" s="82" t="s">
        <v>458</v>
      </c>
      <c r="BI1" s="82"/>
      <c r="BJ1" s="82"/>
      <c r="BK1" s="82"/>
      <c r="BL1" s="82"/>
      <c r="BM1" s="212" t="s">
        <v>638</v>
      </c>
      <c r="BN1" s="82"/>
      <c r="BO1" s="82" t="s">
        <v>661</v>
      </c>
      <c r="BP1" s="82"/>
      <c r="BQ1" s="82"/>
      <c r="BR1" s="82"/>
      <c r="BS1" s="82"/>
      <c r="BT1" s="82"/>
      <c r="BU1" s="212" t="s">
        <v>698</v>
      </c>
      <c r="BV1" s="82"/>
      <c r="BW1" s="82"/>
      <c r="BX1" s="82"/>
      <c r="BY1" s="82"/>
      <c r="BZ1" s="82" t="s">
        <v>715</v>
      </c>
      <c r="CA1" s="82"/>
      <c r="CB1" s="82"/>
      <c r="CC1" s="82" t="s">
        <v>743</v>
      </c>
      <c r="CD1" s="82"/>
      <c r="CE1" s="82"/>
      <c r="CF1" s="82"/>
      <c r="CG1" s="82"/>
      <c r="CH1" s="82"/>
    </row>
    <row r="2" spans="1:86" ht="15.75" customHeight="1" thickBot="1">
      <c r="A2" s="66"/>
      <c r="B2" s="39"/>
      <c r="C2" s="38"/>
      <c r="D2" s="38"/>
      <c r="E2" s="38"/>
      <c r="F2" s="38"/>
      <c r="H2" s="397" t="s">
        <v>252</v>
      </c>
      <c r="I2" s="442">
        <v>2015</v>
      </c>
      <c r="BA2" s="215" t="s">
        <v>335</v>
      </c>
      <c r="BB2" s="215" t="s">
        <v>336</v>
      </c>
      <c r="BC2" s="82"/>
      <c r="BD2" s="82" t="s">
        <v>428</v>
      </c>
      <c r="BE2" s="214"/>
      <c r="BF2" s="214"/>
      <c r="BG2" s="82"/>
      <c r="BH2" s="82" t="s">
        <v>457</v>
      </c>
      <c r="BI2" s="82"/>
      <c r="BJ2" s="82"/>
      <c r="BK2" s="82"/>
      <c r="BL2" s="82"/>
      <c r="BM2" s="216" t="s">
        <v>470</v>
      </c>
      <c r="BN2" s="82"/>
      <c r="BO2" s="82" t="s">
        <v>117</v>
      </c>
      <c r="BP2" s="82"/>
      <c r="BQ2" s="82"/>
      <c r="BR2" s="82"/>
      <c r="BS2" s="82"/>
      <c r="BT2" s="82"/>
      <c r="BU2" s="76" t="s">
        <v>701</v>
      </c>
      <c r="BV2" s="76"/>
      <c r="BW2" s="76"/>
      <c r="BX2" s="76"/>
      <c r="BY2" s="76"/>
      <c r="BZ2" s="76" t="s">
        <v>179</v>
      </c>
      <c r="CA2" s="76"/>
      <c r="CB2" s="76"/>
      <c r="CC2" s="82" t="s">
        <v>267</v>
      </c>
      <c r="CD2" s="82"/>
      <c r="CE2" s="82"/>
      <c r="CF2" s="82"/>
      <c r="CG2" s="82"/>
      <c r="CH2" s="82"/>
    </row>
    <row r="3" spans="1:86" ht="39" thickBot="1">
      <c r="A3" s="3" t="s">
        <v>1</v>
      </c>
      <c r="B3" s="396" t="s">
        <v>8</v>
      </c>
      <c r="C3" s="361" t="s">
        <v>195</v>
      </c>
      <c r="D3" s="389" t="s">
        <v>196</v>
      </c>
      <c r="E3" s="389" t="s">
        <v>197</v>
      </c>
      <c r="F3" s="389" t="s">
        <v>198</v>
      </c>
      <c r="G3" s="389" t="s">
        <v>199</v>
      </c>
      <c r="H3" s="389" t="s">
        <v>200</v>
      </c>
      <c r="I3" s="391" t="s">
        <v>302</v>
      </c>
      <c r="BA3" s="215" t="s">
        <v>337</v>
      </c>
      <c r="BB3" s="215" t="s">
        <v>338</v>
      </c>
      <c r="BC3" s="82"/>
      <c r="BD3" s="82" t="s">
        <v>219</v>
      </c>
      <c r="BE3" s="214"/>
      <c r="BF3" s="214"/>
      <c r="BG3" s="82"/>
      <c r="BH3" s="82" t="s">
        <v>459</v>
      </c>
      <c r="BI3" s="82"/>
      <c r="BJ3" s="82"/>
      <c r="BK3" s="82"/>
      <c r="BL3" s="82"/>
      <c r="BM3" s="216" t="s">
        <v>471</v>
      </c>
      <c r="BN3" s="82"/>
      <c r="BO3" s="82" t="s">
        <v>119</v>
      </c>
      <c r="BP3" s="82"/>
      <c r="BQ3" s="82"/>
      <c r="BR3" s="82"/>
      <c r="BS3" s="82"/>
      <c r="BT3" s="82"/>
      <c r="BU3" s="76" t="s">
        <v>702</v>
      </c>
      <c r="BV3" s="76"/>
      <c r="BW3" s="76"/>
      <c r="BX3" s="76"/>
      <c r="BY3" s="76"/>
      <c r="BZ3" s="76" t="s">
        <v>727</v>
      </c>
      <c r="CA3" s="76"/>
      <c r="CB3" s="76"/>
      <c r="CC3" s="82" t="s">
        <v>268</v>
      </c>
      <c r="CD3" s="82"/>
      <c r="CE3" s="82"/>
      <c r="CF3" s="82"/>
      <c r="CG3" s="82"/>
      <c r="CH3" s="82"/>
    </row>
    <row r="4" spans="1:86" s="82" customFormat="1" ht="51">
      <c r="A4" s="613" t="s">
        <v>358</v>
      </c>
      <c r="B4" s="614" t="s">
        <v>1282</v>
      </c>
      <c r="C4" s="615">
        <v>1</v>
      </c>
      <c r="D4" s="616" t="s">
        <v>1283</v>
      </c>
      <c r="E4" s="899" t="s">
        <v>1284</v>
      </c>
      <c r="F4" s="617" t="s">
        <v>63</v>
      </c>
      <c r="G4" s="618" t="s">
        <v>1285</v>
      </c>
      <c r="H4" s="619" t="s">
        <v>1286</v>
      </c>
      <c r="I4" s="619"/>
      <c r="BA4" s="215" t="s">
        <v>339</v>
      </c>
      <c r="BB4" s="215" t="s">
        <v>340</v>
      </c>
      <c r="BD4" s="82" t="s">
        <v>429</v>
      </c>
      <c r="BE4" s="214"/>
      <c r="BF4" s="214"/>
      <c r="BH4" s="82" t="s">
        <v>464</v>
      </c>
      <c r="BM4" s="216" t="s">
        <v>472</v>
      </c>
      <c r="BO4" s="82" t="s">
        <v>123</v>
      </c>
      <c r="BU4" s="76" t="s">
        <v>703</v>
      </c>
      <c r="BV4" s="76"/>
      <c r="BW4" s="76"/>
      <c r="BX4" s="76"/>
      <c r="BY4" s="76"/>
      <c r="BZ4" s="76" t="s">
        <v>54</v>
      </c>
      <c r="CA4" s="76"/>
      <c r="CB4" s="76"/>
      <c r="CC4" s="82" t="s">
        <v>269</v>
      </c>
    </row>
    <row r="5" spans="1:86" s="82" customFormat="1" ht="51">
      <c r="A5" s="613" t="s">
        <v>358</v>
      </c>
      <c r="B5" s="614" t="s">
        <v>1282</v>
      </c>
      <c r="C5" s="615">
        <v>2</v>
      </c>
      <c r="D5" s="616" t="s">
        <v>268</v>
      </c>
      <c r="E5" s="900"/>
      <c r="F5" s="617" t="s">
        <v>63</v>
      </c>
      <c r="G5" s="618" t="s">
        <v>1285</v>
      </c>
      <c r="H5" s="619" t="s">
        <v>1286</v>
      </c>
      <c r="I5" s="619"/>
      <c r="BA5" s="215" t="s">
        <v>343</v>
      </c>
      <c r="BB5" s="215" t="s">
        <v>344</v>
      </c>
      <c r="BD5" s="82" t="s">
        <v>223</v>
      </c>
      <c r="BE5" s="214"/>
      <c r="BF5" s="214"/>
      <c r="BH5" s="82" t="s">
        <v>456</v>
      </c>
      <c r="BM5" s="217" t="s">
        <v>473</v>
      </c>
      <c r="BU5" s="76" t="s">
        <v>677</v>
      </c>
      <c r="BV5" s="76"/>
      <c r="BW5" s="76"/>
      <c r="BX5" s="76"/>
      <c r="BY5" s="76"/>
      <c r="BZ5" s="76" t="s">
        <v>728</v>
      </c>
      <c r="CA5" s="76"/>
      <c r="CB5" s="76"/>
      <c r="CC5" s="82" t="s">
        <v>270</v>
      </c>
    </row>
    <row r="6" spans="1:86" s="76" customFormat="1" ht="51">
      <c r="A6" s="613" t="s">
        <v>358</v>
      </c>
      <c r="B6" s="614" t="s">
        <v>1282</v>
      </c>
      <c r="C6" s="615">
        <v>3</v>
      </c>
      <c r="D6" s="616" t="s">
        <v>1287</v>
      </c>
      <c r="E6" s="901"/>
      <c r="F6" s="617" t="s">
        <v>63</v>
      </c>
      <c r="G6" s="618" t="s">
        <v>1285</v>
      </c>
      <c r="H6" s="619" t="s">
        <v>1286</v>
      </c>
      <c r="I6" s="619"/>
      <c r="BA6" s="368" t="s">
        <v>345</v>
      </c>
      <c r="BB6" s="368" t="s">
        <v>346</v>
      </c>
      <c r="BD6" s="76" t="s">
        <v>424</v>
      </c>
      <c r="BE6" s="309"/>
      <c r="BF6" s="309"/>
      <c r="BH6" s="76" t="s">
        <v>460</v>
      </c>
      <c r="BM6" s="311" t="s">
        <v>648</v>
      </c>
      <c r="BU6" s="76" t="s">
        <v>678</v>
      </c>
      <c r="BZ6" s="76" t="s">
        <v>726</v>
      </c>
      <c r="CC6" s="76" t="s">
        <v>740</v>
      </c>
    </row>
    <row r="7" spans="1:86" s="82" customFormat="1" ht="51">
      <c r="A7" s="613" t="s">
        <v>358</v>
      </c>
      <c r="B7" s="614" t="s">
        <v>1282</v>
      </c>
      <c r="C7" s="620">
        <v>4</v>
      </c>
      <c r="D7" s="621" t="s">
        <v>270</v>
      </c>
      <c r="E7" s="622" t="s">
        <v>1288</v>
      </c>
      <c r="F7" s="617" t="s">
        <v>63</v>
      </c>
      <c r="G7" s="618" t="s">
        <v>1285</v>
      </c>
      <c r="H7" s="619" t="s">
        <v>1286</v>
      </c>
      <c r="I7" s="619"/>
      <c r="BA7" s="215" t="s">
        <v>352</v>
      </c>
      <c r="BB7" s="215" t="s">
        <v>334</v>
      </c>
      <c r="BD7" s="82" t="s">
        <v>425</v>
      </c>
      <c r="BE7" s="214"/>
      <c r="BF7" s="214"/>
      <c r="BH7" s="82" t="s">
        <v>461</v>
      </c>
      <c r="BM7" s="216" t="s">
        <v>474</v>
      </c>
      <c r="BO7" s="82" t="s">
        <v>662</v>
      </c>
      <c r="BU7" s="76" t="s">
        <v>704</v>
      </c>
      <c r="BV7" s="76"/>
      <c r="BW7" s="76"/>
      <c r="BX7" s="76"/>
      <c r="BY7" s="76"/>
      <c r="BZ7" s="76" t="s">
        <v>180</v>
      </c>
      <c r="CA7" s="76"/>
      <c r="CB7" s="76"/>
      <c r="CC7" s="82" t="s">
        <v>741</v>
      </c>
    </row>
    <row r="8" spans="1:86" s="82" customFormat="1" ht="12.75" customHeight="1">
      <c r="A8" s="613" t="s">
        <v>358</v>
      </c>
      <c r="B8" s="614" t="s">
        <v>1282</v>
      </c>
      <c r="C8" s="615">
        <v>5</v>
      </c>
      <c r="D8" s="616" t="s">
        <v>740</v>
      </c>
      <c r="E8" s="902" t="s">
        <v>1289</v>
      </c>
      <c r="F8" s="617" t="s">
        <v>63</v>
      </c>
      <c r="G8" s="623" t="s">
        <v>1290</v>
      </c>
      <c r="H8" s="619" t="s">
        <v>1291</v>
      </c>
      <c r="I8" s="619"/>
      <c r="BA8" s="215" t="s">
        <v>347</v>
      </c>
      <c r="BB8" s="215" t="s">
        <v>330</v>
      </c>
      <c r="BD8" s="82" t="s">
        <v>426</v>
      </c>
      <c r="BE8" s="214"/>
      <c r="BF8" s="214"/>
      <c r="BH8" s="82" t="s">
        <v>462</v>
      </c>
      <c r="BM8" s="216" t="s">
        <v>475</v>
      </c>
      <c r="BO8" s="82" t="s">
        <v>118</v>
      </c>
      <c r="BU8" s="76" t="s">
        <v>679</v>
      </c>
      <c r="BV8" s="76"/>
      <c r="BW8" s="76"/>
      <c r="BX8" s="76"/>
      <c r="BY8" s="76"/>
      <c r="BZ8" s="76" t="s">
        <v>716</v>
      </c>
      <c r="CA8" s="76"/>
      <c r="CB8" s="76"/>
      <c r="CC8" s="82" t="s">
        <v>742</v>
      </c>
    </row>
    <row r="9" spans="1:86" s="82" customFormat="1">
      <c r="A9" s="613" t="s">
        <v>358</v>
      </c>
      <c r="B9" s="614" t="s">
        <v>1282</v>
      </c>
      <c r="C9" s="615">
        <v>6</v>
      </c>
      <c r="D9" s="616" t="s">
        <v>741</v>
      </c>
      <c r="E9" s="900"/>
      <c r="F9" s="617" t="s">
        <v>63</v>
      </c>
      <c r="G9" s="623" t="s">
        <v>1290</v>
      </c>
      <c r="H9" s="619" t="s">
        <v>1291</v>
      </c>
      <c r="I9" s="619"/>
      <c r="BA9" s="215" t="s">
        <v>377</v>
      </c>
      <c r="BB9" s="215" t="s">
        <v>37</v>
      </c>
      <c r="BD9" s="82" t="s">
        <v>427</v>
      </c>
      <c r="BE9" s="214"/>
      <c r="BF9" s="214"/>
      <c r="BH9" s="82" t="s">
        <v>463</v>
      </c>
      <c r="BM9" s="216" t="s">
        <v>649</v>
      </c>
      <c r="BO9" s="82" t="s">
        <v>665</v>
      </c>
      <c r="BU9" s="76" t="s">
        <v>139</v>
      </c>
      <c r="BV9" s="76"/>
      <c r="BW9" s="76"/>
      <c r="BX9" s="76"/>
      <c r="BY9" s="76"/>
      <c r="BZ9" s="76" t="s">
        <v>717</v>
      </c>
      <c r="CA9" s="76"/>
      <c r="CB9" s="76"/>
      <c r="CC9" s="82" t="s">
        <v>201</v>
      </c>
    </row>
    <row r="10" spans="1:86" s="82" customFormat="1">
      <c r="A10" s="613" t="s">
        <v>358</v>
      </c>
      <c r="B10" s="614" t="s">
        <v>1282</v>
      </c>
      <c r="C10" s="615">
        <v>7</v>
      </c>
      <c r="D10" s="616" t="s">
        <v>742</v>
      </c>
      <c r="E10" s="901"/>
      <c r="F10" s="617" t="s">
        <v>63</v>
      </c>
      <c r="G10" s="623" t="s">
        <v>1290</v>
      </c>
      <c r="H10" s="619" t="s">
        <v>1291</v>
      </c>
      <c r="I10" s="619"/>
      <c r="BA10" s="215" t="s">
        <v>348</v>
      </c>
      <c r="BB10" s="215" t="s">
        <v>349</v>
      </c>
      <c r="BE10" s="214"/>
      <c r="BF10" s="214"/>
      <c r="BM10" s="216" t="s">
        <v>650</v>
      </c>
      <c r="BO10" s="82" t="s">
        <v>118</v>
      </c>
      <c r="BU10" s="76" t="s">
        <v>680</v>
      </c>
      <c r="BV10" s="76"/>
      <c r="BW10" s="76"/>
      <c r="BX10" s="76"/>
      <c r="BY10" s="76"/>
      <c r="BZ10" s="76" t="s">
        <v>718</v>
      </c>
      <c r="CA10" s="76"/>
      <c r="CB10" s="76"/>
      <c r="CC10" s="82" t="s">
        <v>202</v>
      </c>
    </row>
    <row r="11" spans="1:86" s="82" customFormat="1" ht="22.5">
      <c r="A11" s="613" t="s">
        <v>358</v>
      </c>
      <c r="B11" s="614" t="s">
        <v>1282</v>
      </c>
      <c r="C11" s="620">
        <v>8</v>
      </c>
      <c r="D11" s="621" t="s">
        <v>201</v>
      </c>
      <c r="E11" s="622" t="s">
        <v>1292</v>
      </c>
      <c r="F11" s="624" t="s">
        <v>63</v>
      </c>
      <c r="G11" s="623" t="s">
        <v>1290</v>
      </c>
      <c r="H11" s="619" t="s">
        <v>1286</v>
      </c>
      <c r="I11" s="619"/>
      <c r="BA11" s="215" t="s">
        <v>350</v>
      </c>
      <c r="BB11" s="215" t="s">
        <v>124</v>
      </c>
      <c r="BE11" s="214"/>
      <c r="BF11" s="214"/>
      <c r="BM11" s="216" t="s">
        <v>476</v>
      </c>
      <c r="BO11" s="82" t="s">
        <v>120</v>
      </c>
      <c r="BU11" s="76" t="s">
        <v>681</v>
      </c>
      <c r="BV11" s="76"/>
      <c r="BW11" s="76"/>
      <c r="BX11" s="76"/>
      <c r="BY11" s="76"/>
      <c r="BZ11" s="76" t="s">
        <v>190</v>
      </c>
      <c r="CA11" s="76"/>
      <c r="CB11" s="76"/>
    </row>
    <row r="12" spans="1:86" s="82" customFormat="1" ht="13.5" thickBot="1">
      <c r="A12" s="613" t="s">
        <v>358</v>
      </c>
      <c r="B12" s="614" t="s">
        <v>1282</v>
      </c>
      <c r="C12" s="620">
        <v>9</v>
      </c>
      <c r="D12" s="621" t="s">
        <v>202</v>
      </c>
      <c r="E12" s="625" t="s">
        <v>1293</v>
      </c>
      <c r="F12" s="624" t="s">
        <v>63</v>
      </c>
      <c r="G12" s="623" t="s">
        <v>1290</v>
      </c>
      <c r="H12" s="619" t="s">
        <v>1286</v>
      </c>
      <c r="I12" s="619"/>
      <c r="BA12" s="215" t="s">
        <v>351</v>
      </c>
      <c r="BB12" s="215" t="s">
        <v>46</v>
      </c>
      <c r="BD12" s="212" t="s">
        <v>431</v>
      </c>
      <c r="BE12" s="214"/>
      <c r="BF12" s="214"/>
      <c r="BH12" s="212" t="s">
        <v>72</v>
      </c>
      <c r="BK12" s="212" t="s">
        <v>819</v>
      </c>
      <c r="BM12" s="216" t="s">
        <v>477</v>
      </c>
      <c r="BO12" s="82" t="s">
        <v>121</v>
      </c>
      <c r="BU12" s="76" t="s">
        <v>705</v>
      </c>
      <c r="BV12" s="76"/>
      <c r="BW12" s="76"/>
      <c r="BX12" s="76"/>
      <c r="BY12" s="76"/>
      <c r="BZ12" s="76" t="s">
        <v>719</v>
      </c>
      <c r="CA12" s="76"/>
      <c r="CB12" s="76"/>
    </row>
    <row r="13" spans="1:86" s="76" customFormat="1" ht="51">
      <c r="A13" s="613" t="s">
        <v>358</v>
      </c>
      <c r="B13" s="626" t="s">
        <v>19</v>
      </c>
      <c r="C13" s="615">
        <v>1</v>
      </c>
      <c r="D13" s="616" t="s">
        <v>1283</v>
      </c>
      <c r="E13" s="903" t="s">
        <v>1284</v>
      </c>
      <c r="F13" s="617" t="s">
        <v>63</v>
      </c>
      <c r="G13" s="618" t="s">
        <v>1285</v>
      </c>
      <c r="H13" s="619" t="s">
        <v>1286</v>
      </c>
      <c r="I13" s="619"/>
      <c r="BA13" s="368" t="s">
        <v>379</v>
      </c>
      <c r="BB13" s="368" t="s">
        <v>331</v>
      </c>
      <c r="BD13" s="76" t="s">
        <v>52</v>
      </c>
      <c r="BE13" s="309"/>
      <c r="BF13" s="309"/>
      <c r="BH13" s="76" t="s">
        <v>63</v>
      </c>
      <c r="BK13" s="313" t="s">
        <v>63</v>
      </c>
      <c r="BM13" s="311" t="s">
        <v>478</v>
      </c>
      <c r="BO13" s="76" t="s">
        <v>122</v>
      </c>
      <c r="BU13" s="76" t="s">
        <v>682</v>
      </c>
      <c r="BZ13" s="76" t="s">
        <v>729</v>
      </c>
    </row>
    <row r="14" spans="1:86" s="82" customFormat="1" ht="51">
      <c r="A14" s="613" t="s">
        <v>358</v>
      </c>
      <c r="B14" s="626" t="s">
        <v>19</v>
      </c>
      <c r="C14" s="615">
        <v>2</v>
      </c>
      <c r="D14" s="616" t="s">
        <v>268</v>
      </c>
      <c r="E14" s="900"/>
      <c r="F14" s="617" t="s">
        <v>63</v>
      </c>
      <c r="G14" s="618" t="s">
        <v>1285</v>
      </c>
      <c r="H14" s="619" t="s">
        <v>1286</v>
      </c>
      <c r="I14" s="619"/>
      <c r="BA14" s="215" t="s">
        <v>353</v>
      </c>
      <c r="BB14" s="215" t="s">
        <v>354</v>
      </c>
      <c r="BD14" s="82" t="s">
        <v>432</v>
      </c>
      <c r="BE14" s="214"/>
      <c r="BF14" s="214"/>
      <c r="BH14" s="82" t="s">
        <v>73</v>
      </c>
      <c r="BK14" t="s">
        <v>757</v>
      </c>
      <c r="BM14" s="216" t="s">
        <v>479</v>
      </c>
      <c r="BO14" s="82" t="s">
        <v>667</v>
      </c>
      <c r="BU14" s="76" t="s">
        <v>706</v>
      </c>
      <c r="BV14" s="76"/>
      <c r="BW14" s="76"/>
      <c r="BX14" s="76"/>
      <c r="BY14" s="76"/>
      <c r="BZ14" s="76" t="s">
        <v>720</v>
      </c>
      <c r="CA14" s="76"/>
      <c r="CB14" s="76"/>
    </row>
    <row r="15" spans="1:86" ht="51">
      <c r="A15" s="613" t="s">
        <v>358</v>
      </c>
      <c r="B15" s="626" t="s">
        <v>19</v>
      </c>
      <c r="C15" s="615">
        <v>3</v>
      </c>
      <c r="D15" s="616" t="s">
        <v>1287</v>
      </c>
      <c r="E15" s="901"/>
      <c r="F15" s="617" t="s">
        <v>63</v>
      </c>
      <c r="G15" s="618" t="s">
        <v>1285</v>
      </c>
      <c r="H15" s="619" t="s">
        <v>1286</v>
      </c>
      <c r="I15" s="619"/>
      <c r="BA15" s="215" t="s">
        <v>341</v>
      </c>
      <c r="BB15" s="215" t="s">
        <v>342</v>
      </c>
      <c r="BC15" s="82"/>
      <c r="BD15" s="82" t="s">
        <v>180</v>
      </c>
      <c r="BE15" s="214"/>
      <c r="BF15" s="214"/>
      <c r="BG15" s="82"/>
      <c r="BH15" s="82" t="s">
        <v>745</v>
      </c>
      <c r="BI15" s="82"/>
      <c r="BJ15" s="82"/>
      <c r="BK15" s="82"/>
      <c r="BL15" s="82"/>
      <c r="BM15" s="216" t="s">
        <v>480</v>
      </c>
      <c r="BN15" s="82"/>
      <c r="BO15" s="82" t="s">
        <v>666</v>
      </c>
      <c r="BP15" s="82"/>
      <c r="BQ15" s="82"/>
      <c r="BR15" s="82"/>
      <c r="BS15" s="82"/>
      <c r="BT15" s="82"/>
      <c r="BU15" s="76" t="s">
        <v>683</v>
      </c>
      <c r="BV15" s="76"/>
      <c r="BW15" s="76"/>
      <c r="BX15" s="76"/>
      <c r="BY15" s="76"/>
      <c r="BZ15" s="76" t="s">
        <v>721</v>
      </c>
      <c r="CA15" s="76"/>
      <c r="CB15" s="76"/>
      <c r="CC15" s="82"/>
      <c r="CD15" s="82"/>
      <c r="CE15" s="82"/>
      <c r="CF15" s="82"/>
      <c r="CG15" s="82"/>
      <c r="CH15" s="82"/>
    </row>
    <row r="16" spans="1:86" ht="51">
      <c r="A16" s="613" t="s">
        <v>358</v>
      </c>
      <c r="B16" s="626" t="s">
        <v>19</v>
      </c>
      <c r="C16" s="615">
        <v>4</v>
      </c>
      <c r="D16" s="616" t="s">
        <v>270</v>
      </c>
      <c r="E16" s="622" t="s">
        <v>1288</v>
      </c>
      <c r="F16" s="617" t="s">
        <v>63</v>
      </c>
      <c r="G16" s="618" t="s">
        <v>1285</v>
      </c>
      <c r="H16" s="619" t="s">
        <v>1286</v>
      </c>
      <c r="I16" s="619"/>
      <c r="BA16" s="215" t="s">
        <v>355</v>
      </c>
      <c r="BB16" s="215" t="s">
        <v>356</v>
      </c>
      <c r="BC16" s="82"/>
      <c r="BD16" s="82" t="s">
        <v>433</v>
      </c>
      <c r="BE16" s="214"/>
      <c r="BF16" s="214"/>
      <c r="BG16" s="82"/>
      <c r="BH16" s="82"/>
      <c r="BI16" s="82"/>
      <c r="BJ16" s="82"/>
      <c r="BK16" s="82"/>
      <c r="BL16" s="82"/>
      <c r="BM16" s="216" t="s">
        <v>651</v>
      </c>
      <c r="BN16" s="82"/>
      <c r="BO16" s="82" t="s">
        <v>668</v>
      </c>
      <c r="BP16" s="82"/>
      <c r="BQ16" s="82"/>
      <c r="BR16" s="82"/>
      <c r="BS16" s="82"/>
      <c r="BT16" s="82"/>
      <c r="BU16" s="76" t="s">
        <v>142</v>
      </c>
      <c r="BV16" s="76"/>
      <c r="BW16" s="76"/>
      <c r="BX16" s="76"/>
      <c r="BY16" s="76"/>
      <c r="BZ16" s="76" t="s">
        <v>732</v>
      </c>
      <c r="CA16" s="76"/>
      <c r="CB16" s="76"/>
      <c r="CC16" s="82"/>
      <c r="CD16" s="82"/>
      <c r="CE16" s="82"/>
      <c r="CF16" s="82"/>
      <c r="CG16" s="82"/>
      <c r="CH16" s="82"/>
    </row>
    <row r="17" spans="1:86" ht="25.5">
      <c r="A17" s="613" t="s">
        <v>358</v>
      </c>
      <c r="B17" s="626" t="s">
        <v>19</v>
      </c>
      <c r="C17" s="627">
        <v>5</v>
      </c>
      <c r="D17" s="628" t="s">
        <v>1294</v>
      </c>
      <c r="E17" s="904" t="s">
        <v>1289</v>
      </c>
      <c r="F17" s="617" t="s">
        <v>63</v>
      </c>
      <c r="G17" s="623" t="s">
        <v>1290</v>
      </c>
      <c r="H17" s="619" t="s">
        <v>1291</v>
      </c>
      <c r="I17" s="619"/>
      <c r="BA17" s="215" t="s">
        <v>357</v>
      </c>
      <c r="BB17" s="215" t="s">
        <v>358</v>
      </c>
      <c r="BC17" s="82"/>
      <c r="BD17" s="82" t="s">
        <v>190</v>
      </c>
      <c r="BE17" s="214"/>
      <c r="BF17" s="214"/>
      <c r="BG17" s="82"/>
      <c r="BH17" s="82"/>
      <c r="BI17" s="82"/>
      <c r="BJ17" s="82"/>
      <c r="BK17" s="82"/>
      <c r="BL17" s="82"/>
      <c r="BM17" s="216" t="s">
        <v>98</v>
      </c>
      <c r="BN17" s="82"/>
      <c r="BO17" s="82" t="s">
        <v>669</v>
      </c>
      <c r="BP17" s="82"/>
      <c r="BQ17" s="82"/>
      <c r="BR17" s="82"/>
      <c r="BS17" s="82"/>
      <c r="BT17" s="82"/>
      <c r="BU17" s="76" t="s">
        <v>707</v>
      </c>
      <c r="BV17" s="76"/>
      <c r="BW17" s="76"/>
      <c r="BX17" s="76"/>
      <c r="BY17" s="76"/>
      <c r="BZ17" s="76" t="s">
        <v>722</v>
      </c>
      <c r="CA17" s="76"/>
      <c r="CB17" s="76"/>
      <c r="CC17" s="82"/>
      <c r="CD17" s="82"/>
      <c r="CE17" s="82"/>
      <c r="CF17" s="82"/>
      <c r="CG17" s="82"/>
      <c r="CH17" s="82"/>
    </row>
    <row r="18" spans="1:86" ht="25.5">
      <c r="A18" s="613" t="s">
        <v>358</v>
      </c>
      <c r="B18" s="626" t="s">
        <v>19</v>
      </c>
      <c r="C18" s="627">
        <v>6</v>
      </c>
      <c r="D18" s="628" t="s">
        <v>1295</v>
      </c>
      <c r="E18" s="905"/>
      <c r="F18" s="617" t="s">
        <v>63</v>
      </c>
      <c r="G18" s="623" t="s">
        <v>1290</v>
      </c>
      <c r="H18" s="619" t="s">
        <v>1291</v>
      </c>
      <c r="I18" s="619"/>
      <c r="BA18" s="215" t="s">
        <v>359</v>
      </c>
      <c r="BB18" s="215" t="s">
        <v>97</v>
      </c>
      <c r="BC18" s="82"/>
      <c r="BD18" s="82" t="s">
        <v>434</v>
      </c>
      <c r="BE18" s="214"/>
      <c r="BF18" s="214"/>
      <c r="BG18" s="82"/>
      <c r="BH18" s="82"/>
      <c r="BI18" s="82"/>
      <c r="BJ18" s="82"/>
      <c r="BK18" s="82"/>
      <c r="BL18" s="82"/>
      <c r="BM18" s="216" t="s">
        <v>481</v>
      </c>
      <c r="BN18" s="82"/>
      <c r="BO18" s="82" t="s">
        <v>670</v>
      </c>
      <c r="BP18" s="82"/>
      <c r="BQ18" s="82"/>
      <c r="BR18" s="82"/>
      <c r="BS18" s="82"/>
      <c r="BT18" s="82"/>
      <c r="BU18" s="76" t="s">
        <v>736</v>
      </c>
      <c r="BV18" s="76"/>
      <c r="BW18" s="76"/>
      <c r="BX18" s="76"/>
      <c r="BY18" s="76"/>
      <c r="BZ18" s="76" t="s">
        <v>723</v>
      </c>
      <c r="CA18" s="76"/>
      <c r="CB18" s="76"/>
      <c r="CC18" s="82"/>
      <c r="CD18" s="82"/>
      <c r="CE18" s="82"/>
      <c r="CF18" s="82"/>
      <c r="CG18" s="82"/>
      <c r="CH18" s="82"/>
    </row>
    <row r="19" spans="1:86" ht="25.5">
      <c r="A19" s="613" t="s">
        <v>358</v>
      </c>
      <c r="B19" s="626" t="s">
        <v>19</v>
      </c>
      <c r="C19" s="627">
        <v>7</v>
      </c>
      <c r="D19" s="628" t="s">
        <v>742</v>
      </c>
      <c r="E19" s="906"/>
      <c r="F19" s="617" t="s">
        <v>63</v>
      </c>
      <c r="G19" s="623" t="s">
        <v>1290</v>
      </c>
      <c r="H19" s="619" t="s">
        <v>1291</v>
      </c>
      <c r="I19" s="619"/>
      <c r="BA19" s="215" t="s">
        <v>361</v>
      </c>
      <c r="BB19" s="215" t="s">
        <v>333</v>
      </c>
      <c r="BC19" s="82"/>
      <c r="BD19" s="82" t="s">
        <v>435</v>
      </c>
      <c r="BE19" s="214"/>
      <c r="BF19" s="214"/>
      <c r="BG19" s="82"/>
      <c r="BH19" s="82"/>
      <c r="BI19" s="82"/>
      <c r="BJ19" s="82"/>
      <c r="BK19" s="82"/>
      <c r="BL19" s="82"/>
      <c r="BM19" s="216" t="s">
        <v>482</v>
      </c>
      <c r="BN19" s="82"/>
      <c r="BO19" s="82" t="s">
        <v>671</v>
      </c>
      <c r="BP19" s="82"/>
      <c r="BQ19" s="82"/>
      <c r="BR19" s="82"/>
      <c r="BS19" s="82"/>
      <c r="BT19" s="82"/>
      <c r="BU19" s="76" t="s">
        <v>737</v>
      </c>
      <c r="BV19" s="76"/>
      <c r="BW19" s="76"/>
      <c r="BX19" s="76"/>
      <c r="BY19" s="76"/>
      <c r="BZ19" s="76" t="s">
        <v>731</v>
      </c>
      <c r="CA19" s="76"/>
      <c r="CB19" s="76"/>
      <c r="CC19" s="82"/>
      <c r="CD19" s="82"/>
      <c r="CE19" s="82"/>
      <c r="CF19" s="82"/>
      <c r="CG19" s="82"/>
      <c r="CH19" s="82"/>
    </row>
    <row r="20" spans="1:86" ht="25.5">
      <c r="A20" s="613" t="s">
        <v>358</v>
      </c>
      <c r="B20" s="626" t="s">
        <v>19</v>
      </c>
      <c r="C20" s="627">
        <v>8</v>
      </c>
      <c r="D20" s="628" t="s">
        <v>201</v>
      </c>
      <c r="E20" s="622" t="s">
        <v>1292</v>
      </c>
      <c r="F20" s="624" t="s">
        <v>63</v>
      </c>
      <c r="G20" s="623" t="s">
        <v>1290</v>
      </c>
      <c r="H20" s="619" t="s">
        <v>1286</v>
      </c>
      <c r="I20" s="619"/>
      <c r="BA20" s="215" t="s">
        <v>362</v>
      </c>
      <c r="BB20" s="215" t="s">
        <v>363</v>
      </c>
      <c r="BC20" s="82"/>
      <c r="BD20" s="82" t="s">
        <v>436</v>
      </c>
      <c r="BE20" s="214"/>
      <c r="BF20" s="214"/>
      <c r="BG20" s="82"/>
      <c r="BH20" s="82"/>
      <c r="BI20" s="82"/>
      <c r="BJ20" s="82"/>
      <c r="BK20" s="82"/>
      <c r="BL20" s="82"/>
      <c r="BM20" s="216" t="s">
        <v>483</v>
      </c>
      <c r="BN20" s="82"/>
      <c r="BO20" s="82" t="s">
        <v>672</v>
      </c>
      <c r="BP20" s="82"/>
      <c r="BQ20" s="82"/>
      <c r="BR20" s="82"/>
      <c r="BS20" s="82"/>
      <c r="BT20" s="82"/>
      <c r="BU20" s="76" t="s">
        <v>738</v>
      </c>
      <c r="BV20" s="76"/>
      <c r="BW20" s="76"/>
      <c r="BX20" s="76"/>
      <c r="BY20" s="76"/>
      <c r="BZ20" s="76" t="s">
        <v>730</v>
      </c>
      <c r="CA20" s="76"/>
      <c r="CB20" s="76"/>
      <c r="CC20" s="82"/>
      <c r="CD20" s="82"/>
      <c r="CE20" s="82"/>
      <c r="CF20" s="82"/>
      <c r="CG20" s="82"/>
      <c r="CH20" s="82"/>
    </row>
    <row r="21" spans="1:86" ht="25.5">
      <c r="A21" s="613" t="s">
        <v>358</v>
      </c>
      <c r="B21" s="626" t="s">
        <v>19</v>
      </c>
      <c r="C21" s="627">
        <v>9</v>
      </c>
      <c r="D21" s="628" t="s">
        <v>202</v>
      </c>
      <c r="E21" s="625" t="s">
        <v>1293</v>
      </c>
      <c r="F21" s="624" t="s">
        <v>63</v>
      </c>
      <c r="G21" s="623" t="s">
        <v>1290</v>
      </c>
      <c r="H21" s="619" t="s">
        <v>1286</v>
      </c>
      <c r="I21" s="619"/>
      <c r="BA21" s="215" t="s">
        <v>360</v>
      </c>
      <c r="BB21" s="215" t="s">
        <v>329</v>
      </c>
      <c r="BC21" s="82"/>
      <c r="BD21" s="82" t="s">
        <v>437</v>
      </c>
      <c r="BE21" s="214"/>
      <c r="BF21" s="214"/>
      <c r="BG21" s="82"/>
      <c r="BH21" s="227" t="s">
        <v>754</v>
      </c>
      <c r="BI21" t="s">
        <v>808</v>
      </c>
      <c r="BJ21" s="82"/>
      <c r="BK21" s="82"/>
      <c r="BL21" s="82"/>
      <c r="BM21" s="216" t="s">
        <v>484</v>
      </c>
      <c r="BN21" s="82"/>
      <c r="BO21" s="82" t="s">
        <v>673</v>
      </c>
      <c r="BP21" s="82"/>
      <c r="BQ21" s="82"/>
      <c r="BR21" s="82"/>
      <c r="BS21" s="82"/>
      <c r="BT21" s="82"/>
      <c r="BU21" s="76" t="s">
        <v>739</v>
      </c>
      <c r="BV21" s="76"/>
      <c r="BW21" s="76"/>
      <c r="BX21" s="76"/>
      <c r="BY21" s="76"/>
      <c r="BZ21" s="76" t="s">
        <v>724</v>
      </c>
      <c r="CA21" s="76"/>
      <c r="CB21" s="76"/>
      <c r="CC21" s="82"/>
      <c r="CD21" s="82"/>
      <c r="CE21" s="82"/>
      <c r="CF21" s="82"/>
      <c r="CG21" s="82"/>
      <c r="CH21" s="82"/>
    </row>
    <row r="22" spans="1:86">
      <c r="A22" s="68"/>
      <c r="B22" s="67"/>
      <c r="C22" s="22"/>
      <c r="BA22" s="215" t="s">
        <v>364</v>
      </c>
      <c r="BB22" s="215" t="s">
        <v>365</v>
      </c>
      <c r="BC22" s="82"/>
      <c r="BD22" s="82" t="s">
        <v>119</v>
      </c>
      <c r="BE22" s="214"/>
      <c r="BF22" s="214"/>
      <c r="BG22" s="82"/>
      <c r="BH22" s="82"/>
      <c r="BI22" s="82"/>
      <c r="BJ22" s="82"/>
      <c r="BK22" s="82"/>
      <c r="BL22" s="82"/>
      <c r="BM22" s="216" t="s">
        <v>485</v>
      </c>
      <c r="BN22" s="82"/>
      <c r="BO22" s="82" t="s">
        <v>674</v>
      </c>
      <c r="BP22" s="82"/>
      <c r="BQ22" s="82"/>
      <c r="BR22" s="82"/>
      <c r="BS22" s="82"/>
      <c r="BT22" s="82"/>
      <c r="BU22" s="76" t="s">
        <v>684</v>
      </c>
      <c r="BV22" s="76"/>
      <c r="BW22" s="76"/>
      <c r="BX22" s="76"/>
      <c r="BY22" s="76"/>
      <c r="BZ22" s="76" t="s">
        <v>450</v>
      </c>
      <c r="CA22" s="76"/>
      <c r="CB22" s="76"/>
      <c r="CC22" s="82"/>
      <c r="CD22" s="82"/>
      <c r="CE22" s="82"/>
      <c r="CF22" s="82"/>
      <c r="CG22" s="82"/>
      <c r="CH22" s="82"/>
    </row>
    <row r="23" spans="1:86">
      <c r="A23" s="67"/>
      <c r="B23" s="67"/>
      <c r="C23" s="22"/>
      <c r="BA23" s="215" t="s">
        <v>366</v>
      </c>
      <c r="BB23" s="215" t="s">
        <v>332</v>
      </c>
      <c r="BC23" s="82"/>
      <c r="BD23" s="82" t="s">
        <v>438</v>
      </c>
      <c r="BE23" s="214"/>
      <c r="BF23" s="214"/>
      <c r="BG23" s="82"/>
      <c r="BH23" s="82"/>
      <c r="BI23" s="82"/>
      <c r="BJ23" s="82"/>
      <c r="BK23" s="82"/>
      <c r="BL23" s="82"/>
      <c r="BM23" s="216" t="s">
        <v>486</v>
      </c>
      <c r="BN23" s="82"/>
      <c r="BO23" s="82" t="s">
        <v>675</v>
      </c>
      <c r="BP23" s="82"/>
      <c r="BQ23" s="82"/>
      <c r="BR23" s="82"/>
      <c r="BS23" s="82"/>
      <c r="BT23" s="82"/>
      <c r="BU23" s="76" t="s">
        <v>685</v>
      </c>
      <c r="BV23" s="76"/>
      <c r="BW23" s="76"/>
      <c r="BX23" s="76"/>
      <c r="BY23" s="76"/>
      <c r="BZ23" s="76" t="s">
        <v>725</v>
      </c>
      <c r="CA23" s="76"/>
      <c r="CB23" s="76"/>
      <c r="CC23" s="82"/>
      <c r="CD23" s="82"/>
      <c r="CE23" s="82"/>
      <c r="CF23" s="82"/>
      <c r="CG23" s="82"/>
      <c r="CH23" s="82"/>
    </row>
    <row r="24" spans="1:86">
      <c r="A24" s="67"/>
      <c r="B24" s="67"/>
      <c r="C24" s="22"/>
      <c r="BA24" s="215" t="s">
        <v>367</v>
      </c>
      <c r="BB24" s="215" t="s">
        <v>368</v>
      </c>
      <c r="BC24" s="82"/>
      <c r="BD24" s="82"/>
      <c r="BE24" s="214"/>
      <c r="BF24" s="214"/>
      <c r="BG24" s="82"/>
      <c r="BH24" s="82"/>
      <c r="BI24" s="82"/>
      <c r="BJ24" s="82"/>
      <c r="BK24" s="82"/>
      <c r="BL24" s="82"/>
      <c r="BM24" s="216" t="s">
        <v>487</v>
      </c>
      <c r="BN24" s="82"/>
      <c r="BO24" s="82" t="s">
        <v>663</v>
      </c>
      <c r="BP24" s="82"/>
      <c r="BQ24" s="82"/>
      <c r="BR24" s="82"/>
      <c r="BS24" s="82"/>
      <c r="BT24" s="82"/>
      <c r="BU24" s="76" t="s">
        <v>686</v>
      </c>
      <c r="BV24" s="76"/>
      <c r="BW24" s="76"/>
      <c r="BX24" s="76"/>
      <c r="BY24" s="76"/>
      <c r="BZ24" s="82"/>
      <c r="CA24" s="76"/>
      <c r="CB24" s="76"/>
      <c r="CC24" s="82"/>
      <c r="CD24" s="82"/>
      <c r="CE24" s="82"/>
      <c r="CF24" s="82"/>
      <c r="CG24" s="82"/>
      <c r="CH24" s="82"/>
    </row>
    <row r="25" spans="1:86">
      <c r="A25" s="67"/>
      <c r="B25" s="67"/>
      <c r="C25" s="22"/>
      <c r="BA25" s="215" t="s">
        <v>369</v>
      </c>
      <c r="BB25" s="215" t="s">
        <v>370</v>
      </c>
      <c r="BC25" s="82"/>
      <c r="BD25" s="82"/>
      <c r="BE25" s="214"/>
      <c r="BF25" s="214"/>
      <c r="BG25" s="82"/>
      <c r="BH25" s="82"/>
      <c r="BI25" s="82"/>
      <c r="BJ25" s="82"/>
      <c r="BK25" s="82"/>
      <c r="BL25" s="82"/>
      <c r="BM25" s="216" t="s">
        <v>488</v>
      </c>
      <c r="BN25" s="82"/>
      <c r="BO25" s="82" t="s">
        <v>676</v>
      </c>
      <c r="BP25" s="82"/>
      <c r="BQ25" s="82"/>
      <c r="BR25" s="82"/>
      <c r="BS25" s="82"/>
      <c r="BT25" s="82"/>
      <c r="BU25" s="76" t="s">
        <v>687</v>
      </c>
      <c r="BV25" s="76"/>
      <c r="BW25" s="76"/>
      <c r="BX25" s="76"/>
      <c r="BY25" s="76"/>
      <c r="BZ25" s="76"/>
      <c r="CA25" s="76"/>
      <c r="CB25" s="76"/>
      <c r="CC25" s="82"/>
      <c r="CD25" s="82"/>
      <c r="CE25" s="82"/>
      <c r="CF25" s="82"/>
      <c r="CG25" s="82"/>
      <c r="CH25" s="82"/>
    </row>
    <row r="26" spans="1:86">
      <c r="A26" s="67"/>
      <c r="B26" s="67"/>
      <c r="C26" s="22"/>
      <c r="BA26" s="215" t="s">
        <v>371</v>
      </c>
      <c r="BB26" s="215" t="s">
        <v>372</v>
      </c>
      <c r="BC26" s="82"/>
      <c r="BD26" s="212" t="s">
        <v>430</v>
      </c>
      <c r="BE26" s="214"/>
      <c r="BF26" s="214"/>
      <c r="BG26" s="82"/>
      <c r="BH26" s="212" t="s">
        <v>469</v>
      </c>
      <c r="BI26" s="82"/>
      <c r="BJ26" s="82"/>
      <c r="BK26" s="82"/>
      <c r="BL26" s="82"/>
      <c r="BM26" s="216" t="s">
        <v>489</v>
      </c>
      <c r="BN26" s="82"/>
      <c r="BO26" s="82" t="s">
        <v>664</v>
      </c>
      <c r="BP26" s="82"/>
      <c r="BQ26" s="82"/>
      <c r="BR26" s="82"/>
      <c r="BS26" s="82"/>
      <c r="BT26" s="82"/>
      <c r="BU26" s="76" t="s">
        <v>708</v>
      </c>
      <c r="BV26" s="76"/>
      <c r="BW26" s="76"/>
      <c r="BX26" s="76"/>
      <c r="BY26" s="76"/>
      <c r="BZ26" s="76" t="s">
        <v>733</v>
      </c>
      <c r="CA26" s="76"/>
      <c r="CB26" s="76"/>
      <c r="CC26" s="82"/>
      <c r="CD26" s="73" t="s">
        <v>216</v>
      </c>
      <c r="CE26" s="74"/>
      <c r="CF26" s="73" t="s">
        <v>217</v>
      </c>
      <c r="CG26" s="104"/>
      <c r="CH26" s="104"/>
    </row>
    <row r="27" spans="1:86">
      <c r="A27" s="68"/>
      <c r="B27" s="69"/>
      <c r="C27" s="22"/>
      <c r="BA27" s="215" t="s">
        <v>373</v>
      </c>
      <c r="BB27" s="215" t="s">
        <v>374</v>
      </c>
      <c r="BC27" s="82"/>
      <c r="BD27" s="82" t="s">
        <v>439</v>
      </c>
      <c r="BE27" s="214"/>
      <c r="BF27" s="214"/>
      <c r="BG27" s="82"/>
      <c r="BH27" s="82" t="s">
        <v>468</v>
      </c>
      <c r="BI27" s="82"/>
      <c r="BJ27" s="82"/>
      <c r="BK27" s="82"/>
      <c r="BL27" s="82"/>
      <c r="BM27" s="216" t="s">
        <v>490</v>
      </c>
      <c r="BN27" s="82"/>
      <c r="BO27" s="82"/>
      <c r="BP27" s="82"/>
      <c r="BQ27" s="82"/>
      <c r="BR27" s="82"/>
      <c r="BS27" s="82"/>
      <c r="BT27" s="82"/>
      <c r="BU27" s="76" t="s">
        <v>688</v>
      </c>
      <c r="BV27" s="76"/>
      <c r="BW27" s="76"/>
      <c r="BX27" s="76"/>
      <c r="BY27" s="76"/>
      <c r="BZ27" s="76" t="s">
        <v>179</v>
      </c>
      <c r="CA27" s="76"/>
      <c r="CB27" s="76"/>
      <c r="CC27" s="82"/>
      <c r="CD27" s="74" t="s">
        <v>218</v>
      </c>
      <c r="CE27" s="74"/>
      <c r="CF27" s="74" t="s">
        <v>219</v>
      </c>
      <c r="CG27" s="104"/>
      <c r="CH27" s="104"/>
    </row>
    <row r="28" spans="1:86">
      <c r="BA28" s="215" t="s">
        <v>375</v>
      </c>
      <c r="BB28" s="215" t="s">
        <v>376</v>
      </c>
      <c r="BC28" s="82"/>
      <c r="BD28" s="82" t="s">
        <v>440</v>
      </c>
      <c r="BE28" s="214"/>
      <c r="BF28" s="214"/>
      <c r="BG28" s="82"/>
      <c r="BH28" s="82" t="s">
        <v>277</v>
      </c>
      <c r="BI28" s="82"/>
      <c r="BJ28" s="82"/>
      <c r="BK28" s="82"/>
      <c r="BL28" s="82"/>
      <c r="BM28" s="216" t="s">
        <v>491</v>
      </c>
      <c r="BN28" s="82"/>
      <c r="BO28" s="82"/>
      <c r="BP28" s="82"/>
      <c r="BQ28" s="82"/>
      <c r="BR28" s="82"/>
      <c r="BS28" s="82"/>
      <c r="BT28" s="82"/>
      <c r="BU28" s="76" t="s">
        <v>689</v>
      </c>
      <c r="BV28" s="76"/>
      <c r="BW28" s="76"/>
      <c r="BX28" s="76"/>
      <c r="BY28" s="76"/>
      <c r="BZ28" s="76" t="s">
        <v>727</v>
      </c>
      <c r="CA28" s="76"/>
      <c r="CB28" s="76"/>
      <c r="CC28" s="82"/>
      <c r="CD28" s="74" t="s">
        <v>220</v>
      </c>
      <c r="CE28" s="74"/>
      <c r="CF28" s="74" t="s">
        <v>221</v>
      </c>
      <c r="CG28" s="104"/>
      <c r="CH28" s="104"/>
    </row>
    <row r="29" spans="1:86">
      <c r="A29" s="57"/>
      <c r="BA29" s="215" t="s">
        <v>378</v>
      </c>
      <c r="BB29" s="215" t="s">
        <v>4</v>
      </c>
      <c r="BC29" s="82"/>
      <c r="BD29" s="82" t="s">
        <v>54</v>
      </c>
      <c r="BE29" s="214"/>
      <c r="BF29" s="214"/>
      <c r="BG29" s="82"/>
      <c r="BH29" s="82" t="s">
        <v>467</v>
      </c>
      <c r="BI29" s="82"/>
      <c r="BJ29" s="82"/>
      <c r="BK29" s="82"/>
      <c r="BL29" s="82"/>
      <c r="BM29" s="216" t="s">
        <v>492</v>
      </c>
      <c r="BN29" s="82"/>
      <c r="BO29" s="82"/>
      <c r="BP29" s="82"/>
      <c r="BQ29" s="82"/>
      <c r="BR29" s="82"/>
      <c r="BS29" s="82"/>
      <c r="BT29" s="82"/>
      <c r="BU29" s="76" t="s">
        <v>690</v>
      </c>
      <c r="BV29" s="76"/>
      <c r="BW29" s="76"/>
      <c r="BX29" s="76"/>
      <c r="BY29" s="76"/>
      <c r="BZ29" s="76" t="s">
        <v>54</v>
      </c>
      <c r="CA29" s="76"/>
      <c r="CB29" s="76"/>
      <c r="CC29" s="82"/>
      <c r="CD29" s="74" t="s">
        <v>222</v>
      </c>
      <c r="CE29" s="74"/>
      <c r="CF29" s="74" t="s">
        <v>223</v>
      </c>
      <c r="CG29" s="104"/>
      <c r="CH29" s="104"/>
    </row>
    <row r="30" spans="1:86">
      <c r="A30" s="57"/>
      <c r="BA30" s="82"/>
      <c r="BB30" s="82"/>
      <c r="BC30" s="82"/>
      <c r="BD30" s="82" t="s">
        <v>441</v>
      </c>
      <c r="BE30" s="82"/>
      <c r="BF30" s="82"/>
      <c r="BG30" s="82"/>
      <c r="BH30" s="82" t="s">
        <v>465</v>
      </c>
      <c r="BI30" s="82"/>
      <c r="BJ30" s="82"/>
      <c r="BK30" s="82"/>
      <c r="BL30" s="82"/>
      <c r="BM30" s="216" t="s">
        <v>493</v>
      </c>
      <c r="BN30" s="82"/>
      <c r="BO30" s="82"/>
      <c r="BP30" s="82"/>
      <c r="BQ30" s="82"/>
      <c r="BR30" s="82"/>
      <c r="BS30" s="82"/>
      <c r="BT30" s="82"/>
      <c r="BU30" s="76" t="s">
        <v>691</v>
      </c>
      <c r="BV30" s="76"/>
      <c r="BW30" s="76"/>
      <c r="BX30" s="76"/>
      <c r="BY30" s="76"/>
      <c r="BZ30" s="76" t="s">
        <v>735</v>
      </c>
      <c r="CA30" s="76"/>
      <c r="CB30" s="76"/>
      <c r="CC30" s="82"/>
      <c r="CD30" s="74" t="s">
        <v>224</v>
      </c>
      <c r="CE30" s="74"/>
      <c r="CF30" s="74" t="s">
        <v>225</v>
      </c>
      <c r="CG30" s="104"/>
      <c r="CH30" s="104"/>
    </row>
    <row r="31" spans="1:86">
      <c r="A31" s="57"/>
      <c r="BA31" s="82"/>
      <c r="BB31" s="82"/>
      <c r="BC31" s="82"/>
      <c r="BD31" s="82" t="s">
        <v>442</v>
      </c>
      <c r="BE31" s="82"/>
      <c r="BF31" s="82"/>
      <c r="BG31" s="82"/>
      <c r="BH31" s="82" t="s">
        <v>466</v>
      </c>
      <c r="BI31" s="82"/>
      <c r="BJ31" s="82"/>
      <c r="BK31" s="82"/>
      <c r="BL31" s="82"/>
      <c r="BM31" s="216" t="s">
        <v>494</v>
      </c>
      <c r="BN31" s="82"/>
      <c r="BO31" s="82"/>
      <c r="BP31" s="82"/>
      <c r="BQ31" s="82"/>
      <c r="BR31" s="82"/>
      <c r="BS31" s="82"/>
      <c r="BT31" s="82"/>
      <c r="BU31" s="76" t="s">
        <v>692</v>
      </c>
      <c r="BV31" s="76"/>
      <c r="BW31" s="76"/>
      <c r="BX31" s="76"/>
      <c r="BY31" s="76"/>
      <c r="BZ31" s="76" t="s">
        <v>726</v>
      </c>
      <c r="CA31" s="76"/>
      <c r="CB31" s="76"/>
      <c r="CC31" s="82"/>
      <c r="CD31" s="74" t="s">
        <v>226</v>
      </c>
      <c r="CE31" s="74"/>
      <c r="CF31" s="74" t="s">
        <v>212</v>
      </c>
      <c r="CG31" s="104"/>
      <c r="CH31" s="104"/>
    </row>
    <row r="32" spans="1:86">
      <c r="A32" s="57"/>
      <c r="BA32" s="212" t="s">
        <v>421</v>
      </c>
      <c r="BB32" s="82"/>
      <c r="BC32" s="82"/>
      <c r="BD32" s="82" t="s">
        <v>180</v>
      </c>
      <c r="BE32" s="82"/>
      <c r="BF32" s="82"/>
      <c r="BG32" s="82"/>
      <c r="BH32" s="82" t="s">
        <v>278</v>
      </c>
      <c r="BI32" s="82"/>
      <c r="BJ32" s="82"/>
      <c r="BK32" s="82"/>
      <c r="BL32" s="82"/>
      <c r="BM32" s="216" t="s">
        <v>495</v>
      </c>
      <c r="BN32" s="82"/>
      <c r="BO32" s="82"/>
      <c r="BP32" s="82"/>
      <c r="BQ32" s="82"/>
      <c r="BR32" s="82"/>
      <c r="BS32" s="82"/>
      <c r="BT32" s="82"/>
      <c r="BU32" s="76" t="s">
        <v>709</v>
      </c>
      <c r="BV32" s="76"/>
      <c r="BW32" s="76"/>
      <c r="BX32" s="76"/>
      <c r="BY32" s="76"/>
      <c r="BZ32" s="76" t="s">
        <v>180</v>
      </c>
      <c r="CA32" s="76"/>
      <c r="CB32" s="76"/>
      <c r="CC32" s="82"/>
      <c r="CD32" s="74" t="s">
        <v>227</v>
      </c>
      <c r="CE32" s="74"/>
      <c r="CF32" s="74" t="s">
        <v>210</v>
      </c>
      <c r="CG32" s="104"/>
      <c r="CH32" s="104"/>
    </row>
    <row r="33" spans="53:86">
      <c r="BA33" s="82" t="s">
        <v>17</v>
      </c>
      <c r="BB33" s="82"/>
      <c r="BC33" s="82"/>
      <c r="BD33" s="82" t="s">
        <v>433</v>
      </c>
      <c r="BE33" s="82"/>
      <c r="BF33" s="82"/>
      <c r="BG33" s="82"/>
      <c r="BH33" s="82"/>
      <c r="BI33" s="82"/>
      <c r="BJ33" s="82"/>
      <c r="BK33" s="82"/>
      <c r="BL33" s="82"/>
      <c r="BM33" s="216" t="s">
        <v>496</v>
      </c>
      <c r="BN33" s="82"/>
      <c r="BO33" s="82"/>
      <c r="BP33" s="82"/>
      <c r="BQ33" s="82"/>
      <c r="BR33" s="82"/>
      <c r="BS33" s="82"/>
      <c r="BT33" s="82"/>
      <c r="BU33" s="76" t="s">
        <v>693</v>
      </c>
      <c r="BV33" s="76"/>
      <c r="BW33" s="76"/>
      <c r="BX33" s="76"/>
      <c r="BY33" s="76"/>
      <c r="BZ33" s="76" t="s">
        <v>734</v>
      </c>
      <c r="CA33" s="76"/>
      <c r="CB33" s="76"/>
      <c r="CC33" s="82"/>
      <c r="CD33" s="74" t="s">
        <v>228</v>
      </c>
      <c r="CE33" s="74"/>
      <c r="CF33" s="74" t="s">
        <v>229</v>
      </c>
      <c r="CG33" s="104"/>
      <c r="CH33" s="104"/>
    </row>
    <row r="34" spans="53:86">
      <c r="BA34" s="82" t="s">
        <v>19</v>
      </c>
      <c r="BB34" s="82"/>
      <c r="BC34" s="82"/>
      <c r="BD34" s="82" t="s">
        <v>443</v>
      </c>
      <c r="BE34" s="82"/>
      <c r="BF34" s="82"/>
      <c r="BG34" s="82"/>
      <c r="BH34" s="82"/>
      <c r="BI34" s="82"/>
      <c r="BJ34" s="82"/>
      <c r="BK34" s="82"/>
      <c r="BL34" s="82"/>
      <c r="BM34" s="216" t="s">
        <v>497</v>
      </c>
      <c r="BN34" s="82"/>
      <c r="BO34" s="82"/>
      <c r="BP34" s="82"/>
      <c r="BQ34" s="82"/>
      <c r="BR34" s="82"/>
      <c r="BS34" s="82"/>
      <c r="BT34" s="82"/>
      <c r="BU34" s="76" t="s">
        <v>710</v>
      </c>
      <c r="BV34" s="76"/>
      <c r="BW34" s="76"/>
      <c r="BX34" s="76"/>
      <c r="BY34" s="76"/>
      <c r="BZ34" s="76" t="s">
        <v>190</v>
      </c>
      <c r="CA34" s="76"/>
      <c r="CB34" s="76"/>
      <c r="CC34" s="82"/>
      <c r="CD34" s="74" t="s">
        <v>230</v>
      </c>
      <c r="CE34" s="74"/>
      <c r="CF34" s="74" t="s">
        <v>211</v>
      </c>
      <c r="CG34" s="104"/>
      <c r="CH34" s="104"/>
    </row>
    <row r="35" spans="53:86">
      <c r="BA35" s="82" t="s">
        <v>21</v>
      </c>
      <c r="BB35" s="82"/>
      <c r="BC35" s="82"/>
      <c r="BD35" s="82" t="s">
        <v>444</v>
      </c>
      <c r="BE35" s="82"/>
      <c r="BF35" s="82"/>
      <c r="BG35" s="82"/>
      <c r="BH35" s="212" t="s">
        <v>639</v>
      </c>
      <c r="BI35" s="82"/>
      <c r="BJ35" s="82"/>
      <c r="BK35" s="82"/>
      <c r="BL35" s="82"/>
      <c r="BM35" s="216" t="s">
        <v>498</v>
      </c>
      <c r="BN35" s="82"/>
      <c r="BO35" s="82"/>
      <c r="BP35" s="82"/>
      <c r="BQ35" s="82"/>
      <c r="BR35" s="82"/>
      <c r="BS35" s="82"/>
      <c r="BT35" s="82"/>
      <c r="BU35" s="76" t="s">
        <v>694</v>
      </c>
      <c r="BV35" s="76"/>
      <c r="BW35" s="76"/>
      <c r="BX35" s="76"/>
      <c r="BY35" s="76"/>
      <c r="BZ35" s="76" t="s">
        <v>719</v>
      </c>
      <c r="CA35" s="76"/>
      <c r="CB35" s="76"/>
      <c r="CC35" s="82"/>
      <c r="CD35" s="74" t="s">
        <v>231</v>
      </c>
      <c r="CE35" s="74"/>
      <c r="CF35" s="74"/>
      <c r="CG35" s="104"/>
      <c r="CH35" s="104"/>
    </row>
    <row r="36" spans="53:86">
      <c r="BA36" s="82" t="s">
        <v>22</v>
      </c>
      <c r="BB36" s="82"/>
      <c r="BC36" s="82"/>
      <c r="BD36" s="76" t="s">
        <v>446</v>
      </c>
      <c r="BE36" s="82"/>
      <c r="BF36" s="82"/>
      <c r="BG36" s="82"/>
      <c r="BH36" s="82" t="s">
        <v>746</v>
      </c>
      <c r="BI36" s="82"/>
      <c r="BJ36" s="82"/>
      <c r="BK36" s="82"/>
      <c r="BL36" s="82"/>
      <c r="BM36" s="216" t="s">
        <v>499</v>
      </c>
      <c r="BN36" s="82"/>
      <c r="BO36" s="82"/>
      <c r="BP36" s="82"/>
      <c r="BQ36" s="82"/>
      <c r="BR36" s="82"/>
      <c r="BS36" s="82"/>
      <c r="BT36" s="82"/>
      <c r="BU36" s="76" t="s">
        <v>711</v>
      </c>
      <c r="BV36" s="76"/>
      <c r="BW36" s="76"/>
      <c r="BX36" s="76"/>
      <c r="BY36" s="76"/>
      <c r="BZ36" s="76" t="s">
        <v>729</v>
      </c>
      <c r="CA36" s="76"/>
      <c r="CB36" s="76"/>
      <c r="CC36" s="82"/>
      <c r="CD36" s="74" t="s">
        <v>232</v>
      </c>
      <c r="CE36" s="74"/>
      <c r="CF36" s="74"/>
      <c r="CG36" s="104"/>
      <c r="CH36" s="104"/>
    </row>
    <row r="37" spans="53:86">
      <c r="BA37" s="82" t="s">
        <v>410</v>
      </c>
      <c r="BB37" s="82"/>
      <c r="BC37" s="82"/>
      <c r="BD37" s="76" t="s">
        <v>445</v>
      </c>
      <c r="BE37" s="82"/>
      <c r="BF37" s="82"/>
      <c r="BG37" s="82"/>
      <c r="BH37" s="82" t="s">
        <v>640</v>
      </c>
      <c r="BI37" s="82"/>
      <c r="BJ37" s="82"/>
      <c r="BK37" s="82"/>
      <c r="BL37" s="82"/>
      <c r="BM37" s="216" t="s">
        <v>500</v>
      </c>
      <c r="BN37" s="82"/>
      <c r="BO37" s="82"/>
      <c r="BP37" s="82"/>
      <c r="BQ37" s="82"/>
      <c r="BR37" s="82"/>
      <c r="BS37" s="82"/>
      <c r="BT37" s="82"/>
      <c r="BU37" s="76" t="s">
        <v>695</v>
      </c>
      <c r="BV37" s="76"/>
      <c r="BW37" s="76"/>
      <c r="BX37" s="76"/>
      <c r="BY37" s="76"/>
      <c r="BZ37" s="76" t="s">
        <v>720</v>
      </c>
      <c r="CA37" s="76"/>
      <c r="CB37" s="76"/>
      <c r="CC37" s="82"/>
      <c r="CD37" s="74" t="s">
        <v>233</v>
      </c>
      <c r="CE37" s="74"/>
      <c r="CF37" s="74"/>
      <c r="CG37" s="104"/>
      <c r="CH37" s="104"/>
    </row>
    <row r="38" spans="53:86">
      <c r="BA38" s="82"/>
      <c r="BB38" s="82"/>
      <c r="BC38" s="82"/>
      <c r="BD38" s="76" t="s">
        <v>447</v>
      </c>
      <c r="BE38" s="82"/>
      <c r="BF38" s="82"/>
      <c r="BG38" s="82"/>
      <c r="BH38" s="82" t="s">
        <v>641</v>
      </c>
      <c r="BI38" s="82"/>
      <c r="BJ38" s="82"/>
      <c r="BK38" s="82"/>
      <c r="BL38" s="82"/>
      <c r="BM38" s="216" t="s">
        <v>501</v>
      </c>
      <c r="BN38" s="82"/>
      <c r="BO38" s="82"/>
      <c r="BP38" s="82"/>
      <c r="BQ38" s="82"/>
      <c r="BR38" s="82"/>
      <c r="BS38" s="82"/>
      <c r="BT38" s="82"/>
      <c r="BU38" s="76" t="s">
        <v>712</v>
      </c>
      <c r="BV38" s="76"/>
      <c r="BW38" s="76"/>
      <c r="BX38" s="76"/>
      <c r="BY38" s="76"/>
      <c r="BZ38" s="76" t="s">
        <v>721</v>
      </c>
      <c r="CA38" s="76"/>
      <c r="CB38" s="76"/>
      <c r="CC38" s="82"/>
      <c r="CD38" s="74" t="s">
        <v>234</v>
      </c>
      <c r="CE38" s="74"/>
      <c r="CF38" s="74"/>
      <c r="CG38" s="104"/>
      <c r="CH38" s="104"/>
    </row>
    <row r="39" spans="53:86">
      <c r="BA39" s="82"/>
      <c r="BB39" s="82"/>
      <c r="BC39" s="82"/>
      <c r="BD39" s="76" t="s">
        <v>448</v>
      </c>
      <c r="BE39" s="82"/>
      <c r="BF39" s="82"/>
      <c r="BG39" s="82"/>
      <c r="BH39" s="82" t="s">
        <v>642</v>
      </c>
      <c r="BI39" s="82"/>
      <c r="BJ39" s="82"/>
      <c r="BK39" s="82"/>
      <c r="BL39" s="82"/>
      <c r="BM39" s="216" t="s">
        <v>502</v>
      </c>
      <c r="BN39" s="82"/>
      <c r="BO39" s="82"/>
      <c r="BP39" s="82"/>
      <c r="BQ39" s="82"/>
      <c r="BR39" s="82"/>
      <c r="BS39" s="82"/>
      <c r="BT39" s="82"/>
      <c r="BU39" s="76" t="s">
        <v>713</v>
      </c>
      <c r="BV39" s="76"/>
      <c r="BW39" s="76"/>
      <c r="BX39" s="76"/>
      <c r="BY39" s="76"/>
      <c r="BZ39" s="76" t="s">
        <v>732</v>
      </c>
      <c r="CA39" s="76"/>
      <c r="CB39" s="76"/>
      <c r="CC39" s="82"/>
      <c r="CD39" s="74" t="s">
        <v>235</v>
      </c>
      <c r="CE39" s="74"/>
      <c r="CF39" s="74"/>
      <c r="CG39" s="104"/>
      <c r="CH39" s="104"/>
    </row>
    <row r="40" spans="53:86">
      <c r="BA40" s="82" t="s">
        <v>422</v>
      </c>
      <c r="BB40" s="82"/>
      <c r="BC40" s="82"/>
      <c r="BD40" s="76" t="s">
        <v>449</v>
      </c>
      <c r="BE40" s="82"/>
      <c r="BF40" s="82"/>
      <c r="BG40" s="82"/>
      <c r="BH40" s="82" t="s">
        <v>643</v>
      </c>
      <c r="BI40" s="82"/>
      <c r="BJ40" s="82"/>
      <c r="BK40" s="82"/>
      <c r="BL40" s="82"/>
      <c r="BM40" s="216" t="s">
        <v>503</v>
      </c>
      <c r="BN40" s="82"/>
      <c r="BO40" s="82"/>
      <c r="BP40" s="82"/>
      <c r="BQ40" s="82"/>
      <c r="BR40" s="82"/>
      <c r="BS40" s="82"/>
      <c r="BT40" s="82"/>
      <c r="BU40" s="76" t="s">
        <v>714</v>
      </c>
      <c r="BV40" s="76"/>
      <c r="BW40" s="76"/>
      <c r="BX40" s="76"/>
      <c r="BY40" s="76"/>
      <c r="BZ40" s="76" t="s">
        <v>722</v>
      </c>
      <c r="CA40" s="76"/>
      <c r="CB40" s="76"/>
      <c r="CC40" s="82"/>
      <c r="CD40" s="82"/>
      <c r="CE40" s="82"/>
      <c r="CF40" s="82"/>
      <c r="CG40" s="82"/>
      <c r="CH40" s="82"/>
    </row>
    <row r="41" spans="53:86">
      <c r="BA41" s="82" t="s">
        <v>38</v>
      </c>
      <c r="BB41" s="82"/>
      <c r="BC41" s="82"/>
      <c r="BD41" s="76" t="s">
        <v>450</v>
      </c>
      <c r="BE41" s="82"/>
      <c r="BF41" s="82"/>
      <c r="BG41" s="82"/>
      <c r="BH41" s="82" t="s">
        <v>644</v>
      </c>
      <c r="BI41" s="82"/>
      <c r="BJ41" s="82"/>
      <c r="BK41" s="82"/>
      <c r="BL41" s="82"/>
      <c r="BM41" s="216" t="s">
        <v>504</v>
      </c>
      <c r="BN41" s="82"/>
      <c r="BO41" s="82"/>
      <c r="BP41" s="82"/>
      <c r="BQ41" s="82"/>
      <c r="BR41" s="82"/>
      <c r="BS41" s="82"/>
      <c r="BT41" s="82"/>
      <c r="BU41" s="76" t="s">
        <v>696</v>
      </c>
      <c r="BV41" s="76"/>
      <c r="BW41" s="76"/>
      <c r="BX41" s="76"/>
      <c r="BY41" s="76"/>
      <c r="BZ41" s="76" t="s">
        <v>724</v>
      </c>
      <c r="CA41" s="76"/>
      <c r="CB41" s="76"/>
      <c r="CC41" s="82"/>
      <c r="CD41" s="82"/>
      <c r="CE41" s="82"/>
      <c r="CF41" s="82"/>
      <c r="CG41" s="82"/>
      <c r="CH41" s="82"/>
    </row>
    <row r="42" spans="53:86">
      <c r="BA42" s="82" t="s">
        <v>22</v>
      </c>
      <c r="BB42" s="82"/>
      <c r="BC42" s="82"/>
      <c r="BD42" s="76" t="s">
        <v>451</v>
      </c>
      <c r="BE42" s="82"/>
      <c r="BF42" s="82"/>
      <c r="BG42" s="82"/>
      <c r="BH42" s="82" t="s">
        <v>645</v>
      </c>
      <c r="BI42" s="82"/>
      <c r="BJ42" s="82"/>
      <c r="BK42" s="82"/>
      <c r="BL42" s="82"/>
      <c r="BM42" s="216" t="s">
        <v>505</v>
      </c>
      <c r="BN42" s="82"/>
      <c r="BO42" s="82"/>
      <c r="BP42" s="82"/>
      <c r="BQ42" s="82"/>
      <c r="BR42" s="82"/>
      <c r="BS42" s="82"/>
      <c r="BT42" s="82"/>
      <c r="BU42" s="76" t="s">
        <v>697</v>
      </c>
      <c r="BV42" s="76"/>
      <c r="BW42" s="76"/>
      <c r="BX42" s="76"/>
      <c r="BY42" s="76"/>
      <c r="BZ42" s="76" t="s">
        <v>450</v>
      </c>
      <c r="CA42" s="76"/>
      <c r="CB42" s="76"/>
      <c r="CC42" s="82"/>
      <c r="CD42" s="82"/>
      <c r="CE42" s="82"/>
      <c r="CF42" s="82"/>
      <c r="CG42" s="82"/>
      <c r="CH42" s="82"/>
    </row>
    <row r="43" spans="53:86">
      <c r="BA43" s="82" t="s">
        <v>410</v>
      </c>
      <c r="BB43" s="82"/>
      <c r="BC43" s="82"/>
      <c r="BD43" s="76" t="s">
        <v>452</v>
      </c>
      <c r="BE43" s="82"/>
      <c r="BF43" s="82"/>
      <c r="BG43" s="82"/>
      <c r="BH43" s="82" t="s">
        <v>646</v>
      </c>
      <c r="BI43" s="82"/>
      <c r="BJ43" s="82"/>
      <c r="BK43" s="82"/>
      <c r="BL43" s="82"/>
      <c r="BM43" s="216" t="s">
        <v>506</v>
      </c>
      <c r="BN43" s="82"/>
      <c r="BO43" s="82"/>
      <c r="BP43" s="82"/>
      <c r="BQ43" s="82"/>
      <c r="BR43" s="82"/>
      <c r="BS43" s="82"/>
      <c r="BT43" s="82"/>
      <c r="BU43" s="76" t="s">
        <v>699</v>
      </c>
      <c r="BV43" s="76"/>
      <c r="BW43" s="76"/>
      <c r="BX43" s="76"/>
      <c r="BY43" s="76"/>
      <c r="BZ43" s="76" t="s">
        <v>725</v>
      </c>
      <c r="CA43" s="76"/>
      <c r="CB43" s="76"/>
      <c r="CC43" s="82"/>
      <c r="CD43" s="82"/>
      <c r="CE43" s="82"/>
      <c r="CF43" s="82"/>
      <c r="CG43" s="82"/>
      <c r="CH43" s="82"/>
    </row>
    <row r="44" spans="53:86">
      <c r="BA44" s="82"/>
      <c r="BB44" s="82"/>
      <c r="BC44" s="82"/>
      <c r="BD44" s="82" t="s">
        <v>438</v>
      </c>
      <c r="BE44" s="82"/>
      <c r="BF44" s="82"/>
      <c r="BG44" s="82"/>
      <c r="BH44" s="82" t="s">
        <v>647</v>
      </c>
      <c r="BI44" s="82"/>
      <c r="BJ44" s="82"/>
      <c r="BK44" s="82"/>
      <c r="BL44" s="82"/>
      <c r="BM44" s="216" t="s">
        <v>507</v>
      </c>
      <c r="BN44" s="82"/>
      <c r="BO44" s="82"/>
      <c r="BP44" s="82"/>
      <c r="BQ44" s="82"/>
      <c r="BR44" s="82"/>
      <c r="BS44" s="82"/>
      <c r="BT44" s="82"/>
      <c r="BU44" s="76" t="s">
        <v>700</v>
      </c>
      <c r="BV44" s="76"/>
      <c r="BW44" s="76"/>
      <c r="BX44" s="76"/>
      <c r="BY44" s="76"/>
      <c r="BZ44" s="82"/>
      <c r="CA44" s="76"/>
      <c r="CB44" s="76"/>
      <c r="CC44" s="82"/>
      <c r="CD44" s="82"/>
      <c r="CE44" s="82"/>
      <c r="CF44" s="82"/>
      <c r="CG44" s="82"/>
      <c r="CH44" s="82"/>
    </row>
    <row r="45" spans="53:86">
      <c r="BA45" s="82"/>
      <c r="BB45" s="82"/>
      <c r="BC45" s="82"/>
      <c r="BD45" s="82"/>
      <c r="BE45" s="82"/>
      <c r="BF45" s="82"/>
      <c r="BG45" s="82"/>
      <c r="BH45" s="82" t="s">
        <v>113</v>
      </c>
      <c r="BI45" s="82"/>
      <c r="BJ45" s="82"/>
      <c r="BK45" s="82"/>
      <c r="BL45" s="82"/>
      <c r="BM45" s="216" t="s">
        <v>508</v>
      </c>
      <c r="BN45" s="82"/>
      <c r="BO45" s="82"/>
      <c r="BP45" s="82"/>
      <c r="BQ45" s="82"/>
      <c r="BR45" s="82"/>
      <c r="BS45" s="82"/>
      <c r="BT45" s="82"/>
      <c r="BU45" s="82"/>
      <c r="BV45" s="76"/>
      <c r="BW45" s="76"/>
      <c r="BX45" s="76"/>
      <c r="BY45" s="76"/>
      <c r="BZ45" s="82"/>
      <c r="CA45" s="76"/>
      <c r="CB45" s="76"/>
      <c r="CC45" s="82"/>
      <c r="CD45" s="82"/>
      <c r="CE45" s="82"/>
      <c r="CF45" s="82"/>
      <c r="CG45" s="82"/>
      <c r="CH45" s="82"/>
    </row>
    <row r="46" spans="53:86">
      <c r="BA46" s="212" t="s">
        <v>299</v>
      </c>
      <c r="BB46" s="82"/>
      <c r="BC46" s="82"/>
      <c r="BD46" s="82"/>
      <c r="BE46" s="82"/>
      <c r="BF46" s="82"/>
      <c r="BG46" s="82"/>
      <c r="BH46" s="82" t="s">
        <v>114</v>
      </c>
      <c r="BI46" s="82"/>
      <c r="BJ46" s="82"/>
      <c r="BK46" s="82"/>
      <c r="BL46" s="82"/>
      <c r="BM46" s="216" t="s">
        <v>509</v>
      </c>
      <c r="BN46" s="82"/>
      <c r="BO46" s="82"/>
      <c r="BP46" s="82"/>
      <c r="BQ46" s="82"/>
      <c r="BR46" s="82"/>
      <c r="BS46" s="82"/>
      <c r="BT46" s="82"/>
      <c r="BU46" s="82"/>
      <c r="BV46" s="76"/>
      <c r="BW46" s="76"/>
      <c r="BX46" s="76"/>
      <c r="BY46" s="76"/>
      <c r="BZ46" s="76"/>
      <c r="CA46" s="76"/>
      <c r="CB46" s="76"/>
      <c r="CC46" s="82"/>
      <c r="CD46" s="82"/>
      <c r="CE46" s="82"/>
      <c r="CF46" s="82"/>
      <c r="CG46" s="82"/>
      <c r="CH46" s="82"/>
    </row>
    <row r="47" spans="53:86">
      <c r="BA47" s="82" t="s">
        <v>6</v>
      </c>
      <c r="BB47" s="82"/>
      <c r="BC47" s="82"/>
      <c r="BD47" s="212" t="s">
        <v>284</v>
      </c>
      <c r="BE47" s="82"/>
      <c r="BF47" s="82"/>
      <c r="BG47" s="82"/>
      <c r="BH47" s="82" t="s">
        <v>115</v>
      </c>
      <c r="BI47" s="82"/>
      <c r="BJ47" s="82"/>
      <c r="BK47" s="82"/>
      <c r="BL47" s="82"/>
      <c r="BM47" s="216" t="s">
        <v>510</v>
      </c>
      <c r="BN47" s="82"/>
      <c r="BO47" s="82"/>
      <c r="BP47" s="82"/>
      <c r="BQ47" s="82"/>
      <c r="BR47" s="82"/>
      <c r="BS47" s="82"/>
      <c r="BT47" s="82"/>
      <c r="BU47" s="76"/>
      <c r="BV47" s="76"/>
      <c r="BW47" s="76"/>
      <c r="BX47" s="76"/>
      <c r="BY47" s="76"/>
      <c r="BZ47" s="76"/>
      <c r="CA47" s="76"/>
      <c r="CB47" s="76"/>
      <c r="CC47" s="82"/>
      <c r="CD47" s="82"/>
      <c r="CE47" s="82"/>
      <c r="CF47" s="82"/>
      <c r="CG47" s="82"/>
      <c r="CH47" s="82"/>
    </row>
    <row r="48" spans="53:86">
      <c r="BA48" s="82" t="s">
        <v>99</v>
      </c>
      <c r="BB48" s="82"/>
      <c r="BC48" s="82"/>
      <c r="BD48" s="82" t="s">
        <v>453</v>
      </c>
      <c r="BE48" s="82"/>
      <c r="BF48" s="82"/>
      <c r="BG48" s="82"/>
      <c r="BH48" s="82"/>
      <c r="BI48" s="82"/>
      <c r="BJ48" s="82"/>
      <c r="BK48" s="82"/>
      <c r="BL48" s="82"/>
      <c r="BM48" s="216" t="s">
        <v>511</v>
      </c>
      <c r="BN48" s="82"/>
      <c r="BO48" s="82"/>
      <c r="BP48" s="82"/>
      <c r="BQ48" s="82"/>
      <c r="BR48" s="82"/>
      <c r="BS48" s="82"/>
      <c r="BT48" s="82"/>
      <c r="BU48" s="82"/>
      <c r="BV48" s="76"/>
      <c r="BW48" s="76"/>
      <c r="BX48" s="76"/>
      <c r="BY48" s="76"/>
      <c r="BZ48" s="76"/>
      <c r="CA48" s="76"/>
      <c r="CB48" s="76"/>
      <c r="CC48" s="82"/>
      <c r="CD48" s="82"/>
      <c r="CE48" s="82"/>
      <c r="CF48" s="82"/>
      <c r="CG48" s="82"/>
      <c r="CH48" s="82"/>
    </row>
    <row r="49" spans="53:86">
      <c r="BA49" s="82" t="s">
        <v>207</v>
      </c>
      <c r="BB49" s="82"/>
      <c r="BC49" s="82"/>
      <c r="BD49" s="82" t="s">
        <v>454</v>
      </c>
      <c r="BE49" s="82"/>
      <c r="BF49" s="82"/>
      <c r="BG49" s="82"/>
      <c r="BH49" s="82"/>
      <c r="BI49" s="82"/>
      <c r="BJ49" s="82"/>
      <c r="BK49" s="82"/>
      <c r="BL49" s="82"/>
      <c r="BM49" s="216" t="s">
        <v>512</v>
      </c>
      <c r="BN49" s="82"/>
      <c r="BO49" s="82"/>
      <c r="BP49" s="82"/>
      <c r="BQ49" s="82"/>
      <c r="BR49" s="82"/>
      <c r="BS49" s="82"/>
      <c r="BT49" s="82"/>
      <c r="BU49" s="82"/>
      <c r="BV49" s="76"/>
      <c r="BW49" s="76"/>
      <c r="BX49" s="76"/>
      <c r="BY49" s="76"/>
      <c r="BZ49" s="76"/>
      <c r="CA49" s="76"/>
      <c r="CB49" s="76"/>
      <c r="CC49" s="82"/>
      <c r="CD49" s="82"/>
      <c r="CE49" s="82"/>
      <c r="CF49" s="82"/>
      <c r="CG49" s="82"/>
      <c r="CH49" s="82"/>
    </row>
    <row r="50" spans="53:86">
      <c r="BA50" s="82" t="s">
        <v>412</v>
      </c>
      <c r="BB50" s="82"/>
      <c r="BC50" s="82"/>
      <c r="BD50" s="82" t="s">
        <v>455</v>
      </c>
      <c r="BE50" s="82"/>
      <c r="BF50" s="82"/>
      <c r="BG50" s="82"/>
      <c r="BH50" s="82"/>
      <c r="BI50" s="82"/>
      <c r="BJ50" s="82"/>
      <c r="BK50" s="82"/>
      <c r="BL50" s="82"/>
      <c r="BM50" s="216" t="s">
        <v>513</v>
      </c>
      <c r="BN50" s="82"/>
      <c r="BO50" s="82"/>
      <c r="BP50" s="82"/>
      <c r="BQ50" s="82"/>
      <c r="BR50" s="82"/>
      <c r="BS50" s="82"/>
      <c r="BT50" s="82"/>
      <c r="BU50" s="82"/>
      <c r="BV50" s="76"/>
      <c r="BW50" s="76"/>
      <c r="BX50" s="76"/>
      <c r="BY50" s="76"/>
      <c r="BZ50" s="76"/>
      <c r="CA50" s="76"/>
      <c r="CB50" s="76"/>
      <c r="CC50" s="82"/>
      <c r="CD50" s="82"/>
      <c r="CE50" s="82"/>
      <c r="CF50" s="82"/>
      <c r="CG50" s="82"/>
      <c r="CH50" s="82"/>
    </row>
    <row r="51" spans="53:86">
      <c r="BA51" s="82" t="s">
        <v>413</v>
      </c>
      <c r="BB51" s="82"/>
      <c r="BC51" s="82"/>
      <c r="BD51" s="82"/>
      <c r="BE51" s="82"/>
      <c r="BF51" s="82"/>
      <c r="BG51" s="82"/>
      <c r="BH51" s="82"/>
      <c r="BI51" s="82"/>
      <c r="BJ51" s="82"/>
      <c r="BK51" s="82"/>
      <c r="BL51" s="82"/>
      <c r="BM51" s="216" t="s">
        <v>93</v>
      </c>
      <c r="BN51" s="82"/>
      <c r="BO51" s="82"/>
      <c r="BP51" s="82"/>
      <c r="BQ51" s="82"/>
      <c r="BR51" s="82"/>
      <c r="BS51" s="82"/>
      <c r="BT51" s="82"/>
      <c r="BU51" s="82"/>
      <c r="BV51" s="76"/>
      <c r="BW51" s="76"/>
      <c r="BX51" s="76"/>
      <c r="BY51" s="76"/>
      <c r="BZ51" s="76"/>
      <c r="CA51" s="76"/>
      <c r="CB51" s="76"/>
      <c r="CC51" s="82"/>
      <c r="CD51" s="82"/>
      <c r="CE51" s="82"/>
      <c r="CF51" s="82"/>
      <c r="CG51" s="82"/>
      <c r="CH51" s="82"/>
    </row>
    <row r="52" spans="53:86">
      <c r="BA52" s="82" t="s">
        <v>271</v>
      </c>
      <c r="BB52" s="82"/>
      <c r="BC52" s="82"/>
      <c r="BD52" s="82"/>
      <c r="BE52" s="82"/>
      <c r="BF52" s="82"/>
      <c r="BG52" s="82"/>
      <c r="BH52" s="82"/>
      <c r="BI52" s="82"/>
      <c r="BJ52" s="82"/>
      <c r="BK52" s="82"/>
      <c r="BL52" s="82"/>
      <c r="BM52" s="216" t="s">
        <v>514</v>
      </c>
      <c r="BN52" s="82"/>
      <c r="BO52" s="82"/>
      <c r="BP52" s="82"/>
      <c r="BQ52" s="82"/>
      <c r="BR52" s="82"/>
      <c r="BS52" s="82"/>
      <c r="BT52" s="82"/>
      <c r="BU52" s="82"/>
      <c r="BV52" s="82"/>
      <c r="BW52" s="82"/>
      <c r="BX52" s="82"/>
      <c r="BY52" s="82"/>
      <c r="BZ52" s="82"/>
      <c r="CA52" s="82"/>
      <c r="CB52" s="82"/>
      <c r="CC52" s="82"/>
      <c r="CD52" s="82"/>
      <c r="CE52" s="82"/>
      <c r="CF52" s="82"/>
      <c r="CG52" s="82"/>
      <c r="CH52" s="82"/>
    </row>
    <row r="53" spans="53:86">
      <c r="BA53" s="82" t="s">
        <v>414</v>
      </c>
      <c r="BB53" s="82"/>
      <c r="BC53" s="82"/>
      <c r="BD53" s="82"/>
      <c r="BE53" s="82"/>
      <c r="BF53" s="82"/>
      <c r="BG53" s="82"/>
      <c r="BH53" s="82"/>
      <c r="BI53" s="82"/>
      <c r="BJ53" s="82"/>
      <c r="BK53" s="82"/>
      <c r="BL53" s="82"/>
      <c r="BM53" s="216" t="s">
        <v>515</v>
      </c>
      <c r="BN53" s="82"/>
      <c r="BO53" s="82"/>
      <c r="BP53" s="82"/>
      <c r="BQ53" s="82"/>
      <c r="BR53" s="82"/>
      <c r="BS53" s="82"/>
      <c r="BT53" s="82"/>
      <c r="BU53" s="82"/>
      <c r="BV53" s="82"/>
      <c r="BW53" s="82"/>
      <c r="BX53" s="82"/>
      <c r="BY53" s="82"/>
      <c r="BZ53" s="82"/>
      <c r="CA53" s="82"/>
      <c r="CB53" s="82"/>
      <c r="CC53" s="82"/>
      <c r="CD53" s="82"/>
      <c r="CE53" s="82"/>
      <c r="CF53" s="82"/>
      <c r="CG53" s="82"/>
      <c r="CH53" s="82"/>
    </row>
    <row r="54" spans="53:86">
      <c r="BA54" s="82" t="s">
        <v>415</v>
      </c>
      <c r="BB54" s="82"/>
      <c r="BC54" s="82"/>
      <c r="BD54" s="82"/>
      <c r="BE54" s="82"/>
      <c r="BF54" s="82"/>
      <c r="BG54" s="82"/>
      <c r="BH54" s="82"/>
      <c r="BI54" s="82"/>
      <c r="BJ54" s="82"/>
      <c r="BK54" s="82"/>
      <c r="BL54" s="82"/>
      <c r="BM54" s="216" t="s">
        <v>516</v>
      </c>
      <c r="BN54" s="82"/>
      <c r="BO54" s="82"/>
      <c r="BP54" s="82"/>
      <c r="BQ54" s="82"/>
      <c r="BR54" s="82"/>
      <c r="BS54" s="82"/>
      <c r="BT54" s="82"/>
      <c r="BU54" s="82"/>
      <c r="BV54" s="82"/>
      <c r="BW54" s="82"/>
      <c r="BX54" s="82"/>
      <c r="BY54" s="82"/>
      <c r="BZ54" s="82"/>
      <c r="CA54" s="82"/>
      <c r="CB54" s="82"/>
      <c r="CC54" s="82"/>
      <c r="CD54" s="82"/>
      <c r="CE54" s="82"/>
      <c r="CF54" s="82"/>
      <c r="CG54" s="82"/>
      <c r="CH54" s="82"/>
    </row>
    <row r="55" spans="53:86">
      <c r="BA55" s="82" t="s">
        <v>416</v>
      </c>
      <c r="BB55" s="82"/>
      <c r="BC55" s="82"/>
      <c r="BD55" s="82"/>
      <c r="BE55" s="82"/>
      <c r="BF55" s="82"/>
      <c r="BG55" s="82"/>
      <c r="BH55" s="82"/>
      <c r="BI55" s="82"/>
      <c r="BJ55" s="82"/>
      <c r="BK55" s="82"/>
      <c r="BL55" s="82"/>
      <c r="BM55" s="216" t="s">
        <v>517</v>
      </c>
      <c r="BN55" s="82"/>
      <c r="BO55" s="82"/>
      <c r="BP55" s="82"/>
      <c r="BQ55" s="82"/>
      <c r="BR55" s="82"/>
      <c r="BS55" s="82"/>
      <c r="BT55" s="82"/>
      <c r="BU55" s="82"/>
      <c r="BV55" s="82"/>
      <c r="BW55" s="82"/>
      <c r="BX55" s="82"/>
      <c r="BY55" s="82"/>
      <c r="BZ55" s="82"/>
      <c r="CA55" s="82"/>
      <c r="CB55" s="82"/>
      <c r="CC55" s="82"/>
      <c r="CD55" s="82"/>
      <c r="CE55" s="82"/>
      <c r="CF55" s="82"/>
      <c r="CG55" s="82"/>
      <c r="CH55" s="82"/>
    </row>
    <row r="56" spans="53:86">
      <c r="BA56" s="82" t="s">
        <v>417</v>
      </c>
      <c r="BB56" s="82"/>
      <c r="BC56" s="82"/>
      <c r="BD56" s="82"/>
      <c r="BE56" s="82"/>
      <c r="BF56" s="82"/>
      <c r="BG56" s="82"/>
      <c r="BH56" s="82"/>
      <c r="BI56" s="82"/>
      <c r="BJ56" s="82"/>
      <c r="BK56" s="82"/>
      <c r="BL56" s="82"/>
      <c r="BM56" s="216" t="s">
        <v>518</v>
      </c>
      <c r="BN56" s="82"/>
      <c r="BO56" s="82"/>
      <c r="BP56" s="82"/>
      <c r="BQ56" s="82"/>
      <c r="BR56" s="82"/>
      <c r="BS56" s="82"/>
      <c r="BT56" s="82"/>
      <c r="BU56" s="82"/>
      <c r="BV56" s="82"/>
      <c r="BW56" s="82"/>
      <c r="BX56" s="82"/>
      <c r="BY56" s="82"/>
      <c r="BZ56" s="82"/>
      <c r="CA56" s="82"/>
      <c r="CB56" s="82"/>
      <c r="CC56" s="82"/>
      <c r="CD56" s="82"/>
      <c r="CE56" s="82"/>
      <c r="CF56" s="82"/>
      <c r="CG56" s="82"/>
      <c r="CH56" s="82"/>
    </row>
    <row r="57" spans="53:86">
      <c r="BA57" s="82" t="s">
        <v>418</v>
      </c>
      <c r="BB57" s="82"/>
      <c r="BC57" s="82"/>
      <c r="BD57" s="82"/>
      <c r="BE57" s="82"/>
      <c r="BF57" s="82"/>
      <c r="BG57" s="82"/>
      <c r="BH57" s="82"/>
      <c r="BI57" s="82"/>
      <c r="BJ57" s="82"/>
      <c r="BK57" s="82"/>
      <c r="BL57" s="82"/>
      <c r="BM57" s="216" t="s">
        <v>519</v>
      </c>
      <c r="BN57" s="82"/>
      <c r="BO57" s="82"/>
      <c r="BP57" s="82"/>
      <c r="BQ57" s="82"/>
      <c r="BR57" s="82"/>
      <c r="BS57" s="82"/>
      <c r="BT57" s="82"/>
      <c r="BU57" s="82"/>
      <c r="BV57" s="82"/>
      <c r="BW57" s="82"/>
      <c r="BX57" s="82"/>
      <c r="BY57" s="82"/>
      <c r="BZ57" s="82"/>
      <c r="CA57" s="82"/>
      <c r="CB57" s="82"/>
      <c r="CC57" s="82"/>
      <c r="CD57" s="82"/>
      <c r="CE57" s="82"/>
      <c r="CF57" s="82"/>
      <c r="CG57" s="82"/>
      <c r="CH57" s="82"/>
    </row>
    <row r="58" spans="53:86">
      <c r="BA58" s="82" t="s">
        <v>419</v>
      </c>
      <c r="BB58" s="82"/>
      <c r="BC58" s="82"/>
      <c r="BD58" s="82"/>
      <c r="BE58" s="82"/>
      <c r="BF58" s="82"/>
      <c r="BG58" s="82"/>
      <c r="BH58" s="82"/>
      <c r="BI58" s="82"/>
      <c r="BJ58" s="82"/>
      <c r="BK58" s="82"/>
      <c r="BL58" s="82"/>
      <c r="BM58" s="216" t="s">
        <v>520</v>
      </c>
      <c r="BN58" s="82"/>
      <c r="BO58" s="82"/>
      <c r="BP58" s="82"/>
      <c r="BQ58" s="82"/>
      <c r="BR58" s="82"/>
      <c r="BS58" s="82"/>
      <c r="BT58" s="82"/>
      <c r="BU58" s="82"/>
      <c r="BV58" s="82"/>
      <c r="BW58" s="82"/>
      <c r="BX58" s="82"/>
      <c r="BY58" s="82"/>
      <c r="BZ58" s="82"/>
      <c r="CA58" s="82"/>
      <c r="CB58" s="82"/>
      <c r="CC58" s="82"/>
      <c r="CD58" s="82"/>
      <c r="CE58" s="82"/>
      <c r="CF58" s="82"/>
      <c r="CG58" s="82"/>
      <c r="CH58" s="82"/>
    </row>
    <row r="59" spans="53:86">
      <c r="BA59" s="82" t="s">
        <v>420</v>
      </c>
      <c r="BB59" s="82"/>
      <c r="BC59" s="82"/>
      <c r="BD59" s="82"/>
      <c r="BE59" s="82"/>
      <c r="BF59" s="82"/>
      <c r="BG59" s="82"/>
      <c r="BH59" s="82"/>
      <c r="BI59" s="82"/>
      <c r="BJ59" s="82"/>
      <c r="BK59" s="82"/>
      <c r="BL59" s="82"/>
      <c r="BM59" s="216" t="s">
        <v>521</v>
      </c>
      <c r="BN59" s="82"/>
      <c r="BO59" s="82"/>
      <c r="BP59" s="82"/>
      <c r="BQ59" s="82"/>
      <c r="BR59" s="82"/>
      <c r="BS59" s="82"/>
      <c r="BT59" s="82"/>
      <c r="BU59" s="82"/>
      <c r="BV59" s="82"/>
      <c r="BW59" s="82"/>
      <c r="BX59" s="82"/>
      <c r="BY59" s="82"/>
      <c r="BZ59" s="82"/>
      <c r="CA59" s="82"/>
      <c r="CB59" s="82"/>
      <c r="CC59" s="82"/>
      <c r="CD59" s="82"/>
      <c r="CE59" s="82"/>
      <c r="CF59" s="82"/>
      <c r="CG59" s="82"/>
      <c r="CH59" s="82"/>
    </row>
    <row r="60" spans="53:86">
      <c r="BA60" s="82"/>
      <c r="BB60" s="82"/>
      <c r="BC60" s="82"/>
      <c r="BD60" s="82"/>
      <c r="BE60" s="82"/>
      <c r="BF60" s="82"/>
      <c r="BG60" s="82"/>
      <c r="BH60" s="82"/>
      <c r="BI60" s="82"/>
      <c r="BJ60" s="82"/>
      <c r="BK60" s="82"/>
      <c r="BL60" s="82"/>
      <c r="BM60" s="216" t="s">
        <v>522</v>
      </c>
      <c r="BN60" s="82"/>
      <c r="BO60" s="82"/>
      <c r="BP60" s="82"/>
      <c r="BQ60" s="82"/>
      <c r="BR60" s="82"/>
      <c r="BS60" s="82"/>
      <c r="BT60" s="82"/>
      <c r="BU60" s="82"/>
      <c r="BV60" s="82"/>
      <c r="BW60" s="82"/>
      <c r="BX60" s="82"/>
      <c r="BY60" s="82"/>
      <c r="BZ60" s="82"/>
      <c r="CA60" s="82"/>
      <c r="CB60" s="82"/>
      <c r="CC60" s="82"/>
      <c r="CD60" s="82"/>
      <c r="CE60" s="82"/>
      <c r="CF60" s="82"/>
      <c r="CG60" s="82"/>
      <c r="CH60" s="82"/>
    </row>
    <row r="61" spans="53:86">
      <c r="BA61" s="82"/>
      <c r="BB61" s="82"/>
      <c r="BC61" s="82"/>
      <c r="BD61" s="82"/>
      <c r="BE61" s="82"/>
      <c r="BF61" s="82"/>
      <c r="BG61" s="82"/>
      <c r="BH61" s="82"/>
      <c r="BI61" s="82"/>
      <c r="BJ61" s="82"/>
      <c r="BK61" s="82"/>
      <c r="BL61" s="82"/>
      <c r="BM61" s="216" t="s">
        <v>523</v>
      </c>
      <c r="BN61" s="82"/>
      <c r="BO61" s="82"/>
      <c r="BP61" s="82"/>
      <c r="BQ61" s="82"/>
      <c r="BR61" s="82"/>
      <c r="BS61" s="82"/>
      <c r="BT61" s="82"/>
      <c r="BU61" s="82"/>
      <c r="BV61" s="82"/>
      <c r="BW61" s="82"/>
      <c r="BX61" s="82"/>
      <c r="BY61" s="82"/>
      <c r="BZ61" s="82"/>
      <c r="CA61" s="82"/>
      <c r="CB61" s="82"/>
      <c r="CC61" s="82"/>
      <c r="CD61" s="82"/>
      <c r="CE61" s="82"/>
      <c r="CF61" s="82"/>
      <c r="CG61" s="82"/>
      <c r="CH61" s="82"/>
    </row>
    <row r="62" spans="53:86">
      <c r="BA62" s="230" t="s">
        <v>758</v>
      </c>
      <c r="BB62" s="82"/>
      <c r="BC62" s="82"/>
      <c r="BD62" s="82"/>
      <c r="BE62" s="82"/>
      <c r="BF62" s="82"/>
      <c r="BG62" s="82"/>
      <c r="BH62" s="82"/>
      <c r="BI62" s="82"/>
      <c r="BJ62" s="82"/>
      <c r="BK62" s="82"/>
      <c r="BL62" s="82"/>
      <c r="BM62" s="216" t="s">
        <v>652</v>
      </c>
      <c r="BN62" s="82"/>
      <c r="BO62" s="82"/>
      <c r="BP62" s="82"/>
      <c r="BQ62" s="82"/>
      <c r="BR62" s="82"/>
      <c r="BS62" s="82"/>
      <c r="BT62" s="82"/>
      <c r="BU62" s="82"/>
      <c r="BV62" s="82"/>
      <c r="BW62" s="82"/>
      <c r="BX62" s="82"/>
      <c r="BY62" s="82"/>
      <c r="BZ62" s="82"/>
      <c r="CA62" s="82"/>
      <c r="CB62" s="82"/>
      <c r="CC62" s="82"/>
      <c r="CD62" s="82"/>
      <c r="CE62" s="82"/>
      <c r="CF62" s="82"/>
      <c r="CG62" s="82"/>
      <c r="CH62" s="82"/>
    </row>
    <row r="63" spans="53:86" ht="15">
      <c r="BA63" s="231" t="s">
        <v>759</v>
      </c>
      <c r="BB63" s="82"/>
      <c r="BC63" s="82"/>
      <c r="BD63" s="82"/>
      <c r="BE63" s="82"/>
      <c r="BF63" s="82"/>
      <c r="BG63" s="82"/>
      <c r="BH63" s="82"/>
      <c r="BI63" s="82"/>
      <c r="BJ63" s="82"/>
      <c r="BK63" s="82"/>
      <c r="BL63" s="82"/>
      <c r="BM63" s="217" t="s">
        <v>524</v>
      </c>
      <c r="BN63" s="82"/>
      <c r="BO63" s="82"/>
      <c r="BP63" s="82"/>
      <c r="BQ63" s="82"/>
      <c r="BR63" s="82"/>
      <c r="BS63" s="82"/>
      <c r="BT63" s="82"/>
      <c r="BU63" s="82"/>
      <c r="BV63" s="82"/>
      <c r="BW63" s="82"/>
      <c r="BX63" s="82"/>
      <c r="BY63" s="82"/>
      <c r="BZ63" s="82"/>
      <c r="CA63" s="82"/>
      <c r="CB63" s="82"/>
      <c r="CC63" s="82"/>
      <c r="CD63" s="82"/>
      <c r="CE63" s="82"/>
      <c r="CF63" s="82"/>
      <c r="CG63" s="82"/>
      <c r="CH63" s="82"/>
    </row>
    <row r="64" spans="53:86">
      <c r="BA64" s="232" t="s">
        <v>206</v>
      </c>
      <c r="BB64" s="82"/>
      <c r="BC64" s="82"/>
      <c r="BD64" s="82"/>
      <c r="BE64" s="82"/>
      <c r="BF64" s="82"/>
      <c r="BG64" s="82"/>
      <c r="BH64" s="82"/>
      <c r="BI64" s="82"/>
      <c r="BJ64" s="82"/>
      <c r="BK64" s="82"/>
      <c r="BL64" s="82"/>
      <c r="BM64" s="216" t="s">
        <v>525</v>
      </c>
      <c r="BN64" s="82"/>
      <c r="BO64" s="82"/>
      <c r="BP64" s="82"/>
      <c r="BQ64" s="82"/>
      <c r="BR64" s="82"/>
      <c r="BS64" s="82"/>
      <c r="BT64" s="82"/>
      <c r="BU64" s="82"/>
      <c r="BV64" s="82"/>
      <c r="BW64" s="82"/>
      <c r="BX64" s="82"/>
      <c r="BY64" s="82"/>
      <c r="BZ64" s="82"/>
      <c r="CA64" s="82"/>
      <c r="CB64" s="82"/>
      <c r="CC64" s="82"/>
      <c r="CD64" s="82"/>
      <c r="CE64" s="82"/>
      <c r="CF64" s="82"/>
      <c r="CG64" s="82"/>
      <c r="CH64" s="82"/>
    </row>
    <row r="65" spans="53:86" ht="25.5">
      <c r="BA65" s="232" t="s">
        <v>816</v>
      </c>
      <c r="BB65" s="82"/>
      <c r="BC65" s="82"/>
      <c r="BD65" s="82"/>
      <c r="BE65" s="82"/>
      <c r="BF65" s="82"/>
      <c r="BG65" s="82"/>
      <c r="BH65" s="82"/>
      <c r="BI65" s="82"/>
      <c r="BJ65" s="82"/>
      <c r="BK65" s="82"/>
      <c r="BL65" s="82"/>
      <c r="BM65" s="216" t="s">
        <v>526</v>
      </c>
      <c r="BN65" s="82"/>
      <c r="BO65" s="82"/>
      <c r="BP65" s="82"/>
      <c r="BQ65" s="82"/>
      <c r="BR65" s="82"/>
      <c r="BS65" s="82"/>
      <c r="BT65" s="82"/>
      <c r="BU65" s="82"/>
      <c r="BV65" s="82"/>
      <c r="BW65" s="82"/>
      <c r="BX65" s="82"/>
      <c r="BY65" s="82"/>
      <c r="BZ65" s="82"/>
      <c r="CA65" s="82"/>
      <c r="CB65" s="82"/>
      <c r="CC65" s="82"/>
      <c r="CD65" s="82"/>
      <c r="CE65" s="82"/>
      <c r="CF65" s="82"/>
      <c r="CG65" s="82"/>
      <c r="CH65" s="82"/>
    </row>
    <row r="66" spans="53:86">
      <c r="BA66" s="232" t="s">
        <v>817</v>
      </c>
      <c r="BB66" s="82"/>
      <c r="BC66" s="82"/>
      <c r="BD66" s="82"/>
      <c r="BE66" s="82"/>
      <c r="BF66" s="82"/>
      <c r="BG66" s="82"/>
      <c r="BH66" s="82"/>
      <c r="BI66" s="82"/>
      <c r="BJ66" s="82"/>
      <c r="BK66" s="82"/>
      <c r="BL66" s="82"/>
      <c r="BM66" s="216" t="s">
        <v>527</v>
      </c>
      <c r="BN66" s="82"/>
      <c r="BO66" s="82"/>
      <c r="BP66" s="82"/>
      <c r="BQ66" s="82"/>
      <c r="BR66" s="82"/>
      <c r="BS66" s="82"/>
      <c r="BT66" s="82"/>
      <c r="BU66" s="82"/>
      <c r="BV66" s="82"/>
      <c r="BW66" s="82"/>
      <c r="BX66" s="82"/>
      <c r="BY66" s="82"/>
      <c r="BZ66" s="82"/>
      <c r="CA66" s="82"/>
      <c r="CB66" s="82"/>
      <c r="CC66" s="82"/>
      <c r="CD66" s="82"/>
      <c r="CE66" s="82"/>
      <c r="CF66" s="82"/>
      <c r="CG66" s="82"/>
      <c r="CH66" s="82"/>
    </row>
    <row r="67" spans="53:86">
      <c r="BA67" s="232" t="s">
        <v>62</v>
      </c>
      <c r="BB67" s="82"/>
      <c r="BC67" s="82"/>
      <c r="BD67" s="82"/>
      <c r="BE67" s="82"/>
      <c r="BF67" s="82"/>
      <c r="BG67" s="82"/>
      <c r="BH67" s="82"/>
      <c r="BI67" s="82"/>
      <c r="BJ67" s="82"/>
      <c r="BK67" s="82"/>
      <c r="BL67" s="82"/>
      <c r="BM67" s="216" t="s">
        <v>528</v>
      </c>
      <c r="BN67" s="82"/>
      <c r="BO67" s="82"/>
      <c r="BP67" s="82"/>
      <c r="BQ67" s="82"/>
      <c r="BR67" s="82"/>
      <c r="BS67" s="82"/>
      <c r="BT67" s="82"/>
      <c r="BU67" s="82"/>
      <c r="BV67" s="82"/>
      <c r="BW67" s="82"/>
      <c r="BX67" s="82"/>
      <c r="BY67" s="82"/>
      <c r="BZ67" s="82"/>
      <c r="CA67" s="82"/>
      <c r="CB67" s="82"/>
      <c r="CC67" s="82"/>
      <c r="CD67" s="82"/>
      <c r="CE67" s="82"/>
      <c r="CF67" s="82"/>
      <c r="CG67" s="82"/>
      <c r="CH67" s="82"/>
    </row>
    <row r="68" spans="53:86">
      <c r="BA68" s="232" t="s">
        <v>818</v>
      </c>
      <c r="BB68" s="82"/>
      <c r="BC68" s="82"/>
      <c r="BD68" s="82"/>
      <c r="BE68" s="82"/>
      <c r="BF68" s="82"/>
      <c r="BG68" s="82"/>
      <c r="BH68" s="82"/>
      <c r="BI68" s="82"/>
      <c r="BJ68" s="82"/>
      <c r="BK68" s="82"/>
      <c r="BL68" s="82"/>
      <c r="BM68" s="216" t="s">
        <v>529</v>
      </c>
      <c r="BN68" s="82"/>
      <c r="BO68" s="82"/>
      <c r="BP68" s="82"/>
      <c r="BQ68" s="82"/>
      <c r="BR68" s="82"/>
      <c r="BS68" s="82"/>
      <c r="BT68" s="82"/>
      <c r="BU68" s="82"/>
      <c r="BV68" s="82"/>
      <c r="BW68" s="82"/>
      <c r="BX68" s="82"/>
      <c r="BY68" s="82"/>
      <c r="BZ68" s="82"/>
      <c r="CA68" s="82"/>
      <c r="CB68" s="82"/>
      <c r="CC68" s="82"/>
      <c r="CD68" s="82"/>
      <c r="CE68" s="82"/>
      <c r="CF68" s="82"/>
      <c r="CG68" s="82"/>
      <c r="CH68" s="82"/>
    </row>
    <row r="69" spans="53:86" ht="15">
      <c r="BA69" s="231" t="s">
        <v>760</v>
      </c>
      <c r="BB69" s="82"/>
      <c r="BC69" s="82"/>
      <c r="BD69" s="82"/>
      <c r="BE69" s="82"/>
      <c r="BF69" s="82"/>
      <c r="BG69" s="82"/>
      <c r="BH69" s="82"/>
      <c r="BI69" s="82"/>
      <c r="BJ69" s="82"/>
      <c r="BK69" s="82"/>
      <c r="BL69" s="82"/>
      <c r="BM69" s="216" t="s">
        <v>530</v>
      </c>
      <c r="BN69" s="82"/>
      <c r="BO69" s="82"/>
      <c r="BP69" s="82"/>
      <c r="BQ69" s="82"/>
      <c r="BR69" s="82"/>
      <c r="BS69" s="82"/>
      <c r="BT69" s="82"/>
      <c r="BU69" s="82"/>
      <c r="BV69" s="82"/>
      <c r="BW69" s="82"/>
      <c r="BX69" s="82"/>
      <c r="BY69" s="82"/>
      <c r="BZ69" s="82"/>
      <c r="CA69" s="82"/>
      <c r="CB69" s="82"/>
      <c r="CC69" s="82"/>
      <c r="CD69" s="82"/>
      <c r="CE69" s="82"/>
      <c r="CF69" s="82"/>
      <c r="CG69" s="82"/>
      <c r="CH69" s="82"/>
    </row>
    <row r="70" spans="53:86">
      <c r="BA70" t="s">
        <v>761</v>
      </c>
      <c r="BB70" s="82"/>
      <c r="BC70" s="82"/>
      <c r="BD70" s="82"/>
      <c r="BE70" s="82"/>
      <c r="BF70" s="82"/>
      <c r="BG70" s="82"/>
      <c r="BH70" s="82"/>
      <c r="BI70" s="82"/>
      <c r="BJ70" s="82"/>
      <c r="BK70" s="82"/>
      <c r="BL70" s="82"/>
      <c r="BM70" s="216" t="s">
        <v>531</v>
      </c>
      <c r="BN70" s="82"/>
      <c r="BO70" s="82"/>
      <c r="BP70" s="82"/>
      <c r="BQ70" s="82"/>
      <c r="BR70" s="82"/>
      <c r="BS70" s="82"/>
      <c r="BT70" s="82"/>
      <c r="BU70" s="82"/>
      <c r="BV70" s="82"/>
      <c r="BW70" s="82"/>
      <c r="BX70" s="82"/>
      <c r="BY70" s="82"/>
      <c r="BZ70" s="82"/>
      <c r="CA70" s="82"/>
      <c r="CB70" s="82"/>
      <c r="CC70" s="82"/>
      <c r="CD70" s="82"/>
      <c r="CE70" s="82"/>
      <c r="CF70" s="82"/>
      <c r="CG70" s="82"/>
      <c r="CH70" s="82"/>
    </row>
    <row r="71" spans="53:86">
      <c r="BA71" t="s">
        <v>762</v>
      </c>
      <c r="BB71" s="82"/>
      <c r="BC71" s="82"/>
      <c r="BD71" s="82"/>
      <c r="BE71" s="82"/>
      <c r="BF71" s="82"/>
      <c r="BG71" s="82"/>
      <c r="BH71" s="82"/>
      <c r="BI71" s="82"/>
      <c r="BJ71" s="82"/>
      <c r="BK71" s="82"/>
      <c r="BL71" s="82"/>
      <c r="BM71" s="216" t="s">
        <v>532</v>
      </c>
      <c r="BN71" s="82"/>
      <c r="BO71" s="82"/>
      <c r="BP71" s="82"/>
      <c r="BQ71" s="82"/>
      <c r="BR71" s="82"/>
      <c r="BS71" s="82"/>
      <c r="BT71" s="82"/>
      <c r="BU71" s="82"/>
      <c r="BV71" s="82"/>
      <c r="BW71" s="82"/>
      <c r="BX71" s="82"/>
      <c r="BY71" s="82"/>
      <c r="BZ71" s="82"/>
      <c r="CA71" s="82"/>
      <c r="CB71" s="82"/>
      <c r="CC71" s="82"/>
      <c r="CD71" s="82"/>
      <c r="CE71" s="82"/>
      <c r="CF71" s="82"/>
      <c r="CG71" s="82"/>
      <c r="CH71" s="82"/>
    </row>
    <row r="72" spans="53:86">
      <c r="BA72" t="s">
        <v>763</v>
      </c>
      <c r="BB72" s="82"/>
      <c r="BC72" s="82"/>
      <c r="BD72" s="82"/>
      <c r="BE72" s="82"/>
      <c r="BF72" s="82"/>
      <c r="BG72" s="82"/>
      <c r="BH72" s="82"/>
      <c r="BI72" s="82"/>
      <c r="BJ72" s="82"/>
      <c r="BK72" s="82"/>
      <c r="BL72" s="82"/>
      <c r="BM72" s="216" t="s">
        <v>533</v>
      </c>
      <c r="BN72" s="82"/>
      <c r="BO72" s="82"/>
      <c r="BP72" s="82"/>
      <c r="BQ72" s="82"/>
      <c r="BR72" s="82"/>
      <c r="BS72" s="82"/>
      <c r="BT72" s="82"/>
      <c r="BU72" s="82"/>
      <c r="BV72" s="82"/>
      <c r="BW72" s="82"/>
      <c r="BX72" s="82"/>
      <c r="BY72" s="82"/>
      <c r="BZ72" s="82"/>
      <c r="CA72" s="82"/>
      <c r="CB72" s="82"/>
      <c r="CC72" s="82"/>
      <c r="CD72" s="82"/>
      <c r="CE72" s="82"/>
      <c r="CF72" s="82"/>
      <c r="CG72" s="82"/>
      <c r="CH72" s="82"/>
    </row>
    <row r="73" spans="53:86">
      <c r="BA73" t="s">
        <v>764</v>
      </c>
      <c r="BB73" s="82"/>
      <c r="BC73" s="82"/>
      <c r="BD73" s="82"/>
      <c r="BE73" s="82"/>
      <c r="BF73" s="82"/>
      <c r="BG73" s="82"/>
      <c r="BH73" s="82"/>
      <c r="BI73" s="82"/>
      <c r="BJ73" s="82"/>
      <c r="BK73" s="82"/>
      <c r="BL73" s="82"/>
      <c r="BM73" s="216" t="s">
        <v>534</v>
      </c>
      <c r="BN73" s="82"/>
      <c r="BO73" s="82"/>
      <c r="BP73" s="82"/>
      <c r="BQ73" s="82"/>
      <c r="BR73" s="82"/>
      <c r="BS73" s="82"/>
      <c r="BT73" s="82"/>
      <c r="BU73" s="82"/>
      <c r="BV73" s="82"/>
      <c r="BW73" s="82"/>
      <c r="BX73" s="82"/>
      <c r="BY73" s="82"/>
      <c r="BZ73" s="82"/>
      <c r="CA73" s="82"/>
      <c r="CB73" s="82"/>
      <c r="CC73" s="82"/>
      <c r="CD73" s="82"/>
      <c r="CE73" s="82"/>
      <c r="CF73" s="82"/>
      <c r="CG73" s="82"/>
      <c r="CH73" s="82"/>
    </row>
    <row r="74" spans="53:86">
      <c r="BA74" t="s">
        <v>765</v>
      </c>
      <c r="BB74" s="82"/>
      <c r="BC74" s="82"/>
      <c r="BD74" s="82"/>
      <c r="BE74" s="82"/>
      <c r="BF74" s="82"/>
      <c r="BG74" s="82"/>
      <c r="BH74" s="82"/>
      <c r="BI74" s="82"/>
      <c r="BJ74" s="82"/>
      <c r="BK74" s="82"/>
      <c r="BL74" s="82"/>
      <c r="BM74" s="216" t="s">
        <v>535</v>
      </c>
      <c r="BN74" s="82"/>
      <c r="BO74" s="82"/>
      <c r="BP74" s="82"/>
      <c r="BQ74" s="82"/>
      <c r="BR74" s="82"/>
      <c r="BS74" s="82"/>
      <c r="BT74" s="82"/>
      <c r="BU74" s="82"/>
      <c r="BV74" s="82"/>
      <c r="BW74" s="82"/>
      <c r="BX74" s="82"/>
      <c r="BY74" s="82"/>
      <c r="BZ74" s="82"/>
      <c r="CA74" s="82"/>
      <c r="CB74" s="82"/>
      <c r="CC74" s="82"/>
      <c r="CD74" s="82"/>
      <c r="CE74" s="82"/>
      <c r="CF74" s="82"/>
      <c r="CG74" s="82"/>
      <c r="CH74" s="82"/>
    </row>
    <row r="75" spans="53:86">
      <c r="BA75" t="s">
        <v>766</v>
      </c>
      <c r="BB75" s="82"/>
      <c r="BC75" s="82"/>
      <c r="BD75" s="82"/>
      <c r="BE75" s="82"/>
      <c r="BF75" s="82"/>
      <c r="BG75" s="82"/>
      <c r="BH75" s="82"/>
      <c r="BI75" s="82"/>
      <c r="BJ75" s="82"/>
      <c r="BK75" s="82"/>
      <c r="BL75" s="82"/>
      <c r="BM75" s="216" t="s">
        <v>536</v>
      </c>
      <c r="BN75" s="82"/>
      <c r="BO75" s="82"/>
      <c r="BP75" s="82"/>
      <c r="BQ75" s="82"/>
      <c r="BR75" s="82"/>
      <c r="BS75" s="82"/>
      <c r="BT75" s="82"/>
      <c r="BU75" s="82"/>
      <c r="BV75" s="82"/>
      <c r="BW75" s="82"/>
      <c r="BX75" s="82"/>
      <c r="BY75" s="82"/>
      <c r="BZ75" s="82"/>
      <c r="CA75" s="82"/>
      <c r="CB75" s="82"/>
      <c r="CC75" s="82"/>
      <c r="CD75" s="82"/>
      <c r="CE75" s="82"/>
      <c r="CF75" s="82"/>
      <c r="CG75" s="82"/>
      <c r="CH75" s="82"/>
    </row>
    <row r="76" spans="53:86">
      <c r="BA76" t="s">
        <v>767</v>
      </c>
      <c r="BB76" s="82"/>
      <c r="BC76" s="82"/>
      <c r="BD76" s="82"/>
      <c r="BE76" s="82"/>
      <c r="BF76" s="82"/>
      <c r="BG76" s="82"/>
      <c r="BH76" s="82"/>
      <c r="BI76" s="82"/>
      <c r="BJ76" s="82"/>
      <c r="BK76" s="82"/>
      <c r="BL76" s="82"/>
      <c r="BM76" s="216" t="s">
        <v>537</v>
      </c>
      <c r="BN76" s="82"/>
      <c r="BO76" s="82"/>
      <c r="BP76" s="82"/>
      <c r="BQ76" s="82"/>
      <c r="BR76" s="82"/>
      <c r="BS76" s="82"/>
      <c r="BT76" s="82"/>
      <c r="BU76" s="82"/>
      <c r="BV76" s="82"/>
      <c r="BW76" s="82"/>
      <c r="BX76" s="82"/>
      <c r="BY76" s="82"/>
      <c r="BZ76" s="82"/>
      <c r="CA76" s="82"/>
      <c r="CB76" s="82"/>
      <c r="CC76" s="82"/>
      <c r="CD76" s="82"/>
      <c r="CE76" s="82"/>
      <c r="CF76" s="82"/>
      <c r="CG76" s="82"/>
      <c r="CH76" s="82"/>
    </row>
    <row r="77" spans="53:86">
      <c r="BA77" t="s">
        <v>768</v>
      </c>
      <c r="BB77" s="82"/>
      <c r="BC77" s="82"/>
      <c r="BD77" s="82"/>
      <c r="BE77" s="82"/>
      <c r="BF77" s="82"/>
      <c r="BG77" s="82"/>
      <c r="BH77" s="82"/>
      <c r="BI77" s="82"/>
      <c r="BJ77" s="82"/>
      <c r="BK77" s="82"/>
      <c r="BL77" s="82"/>
      <c r="BM77" s="216" t="s">
        <v>538</v>
      </c>
      <c r="BN77" s="82"/>
      <c r="BO77" s="82"/>
      <c r="BP77" s="82"/>
      <c r="BQ77" s="82"/>
      <c r="BR77" s="82"/>
      <c r="BS77" s="82"/>
      <c r="BT77" s="82"/>
      <c r="BU77" s="82"/>
      <c r="BV77" s="82"/>
      <c r="BW77" s="82"/>
      <c r="BX77" s="82"/>
      <c r="BY77" s="82"/>
      <c r="BZ77" s="82"/>
      <c r="CA77" s="82"/>
      <c r="CB77" s="82"/>
      <c r="CC77" s="82"/>
      <c r="CD77" s="82"/>
      <c r="CE77" s="82"/>
      <c r="CF77" s="82"/>
      <c r="CG77" s="82"/>
      <c r="CH77" s="82"/>
    </row>
    <row r="78" spans="53:86">
      <c r="BA78" t="s">
        <v>769</v>
      </c>
      <c r="BB78" s="82"/>
      <c r="BC78" s="82"/>
      <c r="BD78" s="82"/>
      <c r="BE78" s="82"/>
      <c r="BF78" s="82"/>
      <c r="BG78" s="82"/>
      <c r="BH78" s="82"/>
      <c r="BI78" s="82"/>
      <c r="BJ78" s="82"/>
      <c r="BK78" s="82"/>
      <c r="BL78" s="82"/>
      <c r="BM78" s="216" t="s">
        <v>539</v>
      </c>
      <c r="BN78" s="82"/>
      <c r="BO78" s="82"/>
      <c r="BP78" s="82"/>
      <c r="BQ78" s="82"/>
      <c r="BR78" s="82"/>
      <c r="BS78" s="82"/>
      <c r="BT78" s="82"/>
      <c r="BU78" s="82"/>
      <c r="BV78" s="82"/>
      <c r="BW78" s="82"/>
      <c r="BX78" s="82"/>
      <c r="BY78" s="82"/>
      <c r="BZ78" s="82"/>
      <c r="CA78" s="82"/>
      <c r="CB78" s="82"/>
      <c r="CC78" s="82"/>
      <c r="CD78" s="82"/>
      <c r="CE78" s="82"/>
      <c r="CF78" s="82"/>
      <c r="CG78" s="82"/>
      <c r="CH78" s="82"/>
    </row>
    <row r="79" spans="53:86" ht="15">
      <c r="BA79" s="231" t="s">
        <v>812</v>
      </c>
      <c r="BB79" s="82"/>
      <c r="BC79" s="82"/>
      <c r="BD79" s="82"/>
      <c r="BE79" s="82"/>
      <c r="BF79" s="82"/>
      <c r="BG79" s="82"/>
      <c r="BH79" s="82"/>
      <c r="BI79" s="82"/>
      <c r="BJ79" s="82"/>
      <c r="BK79" s="82"/>
      <c r="BL79" s="82"/>
      <c r="BM79" s="216"/>
      <c r="BN79" s="82"/>
      <c r="BO79" s="82"/>
      <c r="BP79" s="82"/>
      <c r="BQ79" s="82"/>
      <c r="BR79" s="82"/>
      <c r="BS79" s="82"/>
      <c r="BT79" s="82"/>
      <c r="BU79" s="82"/>
      <c r="BV79" s="82"/>
      <c r="BW79" s="82"/>
      <c r="BX79" s="82"/>
      <c r="BY79" s="82"/>
      <c r="BZ79" s="82"/>
      <c r="CA79" s="82"/>
      <c r="CB79" s="82"/>
      <c r="CC79" s="82"/>
      <c r="CD79" s="82"/>
      <c r="CE79" s="82"/>
      <c r="CF79" s="82"/>
      <c r="CG79" s="82"/>
      <c r="CH79" s="82"/>
    </row>
    <row r="80" spans="53:86">
      <c r="BA80" t="s">
        <v>809</v>
      </c>
      <c r="BB80" s="82"/>
      <c r="BC80" s="82"/>
      <c r="BD80" s="82"/>
      <c r="BE80" s="82"/>
      <c r="BF80" s="82"/>
      <c r="BG80" s="82"/>
      <c r="BH80" s="82"/>
      <c r="BI80" s="82"/>
      <c r="BJ80" s="82"/>
      <c r="BK80" s="82"/>
      <c r="BL80" s="82"/>
      <c r="BM80" s="216"/>
      <c r="BN80" s="82"/>
      <c r="BO80" s="82"/>
      <c r="BP80" s="82"/>
      <c r="BQ80" s="82"/>
      <c r="BR80" s="82"/>
      <c r="BS80" s="82"/>
      <c r="BT80" s="82"/>
      <c r="BU80" s="82"/>
      <c r="BV80" s="82"/>
      <c r="BW80" s="82"/>
      <c r="BX80" s="82"/>
      <c r="BY80" s="82"/>
      <c r="BZ80" s="82"/>
      <c r="CA80" s="82"/>
      <c r="CB80" s="82"/>
      <c r="CC80" s="82"/>
      <c r="CD80" s="82"/>
      <c r="CE80" s="82"/>
      <c r="CF80" s="82"/>
      <c r="CG80" s="82"/>
      <c r="CH80" s="82"/>
    </row>
    <row r="81" spans="53:86">
      <c r="BA81" t="s">
        <v>810</v>
      </c>
      <c r="BB81" s="82"/>
      <c r="BC81" s="82"/>
      <c r="BD81" s="82"/>
      <c r="BE81" s="82"/>
      <c r="BF81" s="82"/>
      <c r="BG81" s="82"/>
      <c r="BH81" s="82"/>
      <c r="BI81" s="82"/>
      <c r="BJ81" s="82"/>
      <c r="BK81" s="82"/>
      <c r="BL81" s="82"/>
      <c r="BM81" s="216"/>
      <c r="BN81" s="82"/>
      <c r="BO81" s="82"/>
      <c r="BP81" s="82"/>
      <c r="BQ81" s="82"/>
      <c r="BR81" s="82"/>
      <c r="BS81" s="82"/>
      <c r="BT81" s="82"/>
      <c r="BU81" s="82"/>
      <c r="BV81" s="82"/>
      <c r="BW81" s="82"/>
      <c r="BX81" s="82"/>
      <c r="BY81" s="82"/>
      <c r="BZ81" s="82"/>
      <c r="CA81" s="82"/>
      <c r="CB81" s="82"/>
      <c r="CC81" s="82"/>
      <c r="CD81" s="82"/>
      <c r="CE81" s="82"/>
      <c r="CF81" s="82"/>
      <c r="CG81" s="82"/>
      <c r="CH81" s="82"/>
    </row>
    <row r="82" spans="53:86">
      <c r="BA82" t="s">
        <v>811</v>
      </c>
      <c r="BB82" s="82"/>
      <c r="BC82" s="82"/>
      <c r="BD82" s="82"/>
      <c r="BE82" s="82"/>
      <c r="BF82" s="82"/>
      <c r="BG82" s="82"/>
      <c r="BH82" s="82"/>
      <c r="BI82" s="82"/>
      <c r="BJ82" s="82"/>
      <c r="BK82" s="82"/>
      <c r="BL82" s="82"/>
      <c r="BM82" s="216"/>
      <c r="BN82" s="82"/>
      <c r="BO82" s="82"/>
      <c r="BP82" s="82"/>
      <c r="BQ82" s="82"/>
      <c r="BR82" s="82"/>
      <c r="BS82" s="82"/>
      <c r="BT82" s="82"/>
      <c r="BU82" s="82"/>
      <c r="BV82" s="82"/>
      <c r="BW82" s="82"/>
      <c r="BX82" s="82"/>
      <c r="BY82" s="82"/>
      <c r="BZ82" s="82"/>
      <c r="CA82" s="82"/>
      <c r="CB82" s="82"/>
      <c r="CC82" s="82"/>
      <c r="CD82" s="82"/>
      <c r="CE82" s="82"/>
      <c r="CF82" s="82"/>
      <c r="CG82" s="82"/>
      <c r="CH82" s="82"/>
    </row>
    <row r="83" spans="53:86" ht="15">
      <c r="BA83" s="231" t="s">
        <v>770</v>
      </c>
      <c r="BB83" s="82"/>
      <c r="BC83" s="82"/>
      <c r="BD83" s="82"/>
      <c r="BE83" s="82"/>
      <c r="BF83" s="82"/>
      <c r="BG83" s="82"/>
      <c r="BH83" s="82"/>
      <c r="BI83" s="82"/>
      <c r="BJ83" s="82"/>
      <c r="BK83" s="82"/>
      <c r="BL83" s="82"/>
      <c r="BM83" s="217" t="s">
        <v>540</v>
      </c>
      <c r="BN83" s="82"/>
      <c r="BO83" s="82"/>
      <c r="BP83" s="82"/>
      <c r="BQ83" s="82"/>
      <c r="BR83" s="82"/>
      <c r="BS83" s="82"/>
      <c r="BT83" s="82"/>
      <c r="BU83" s="82"/>
      <c r="BV83" s="82"/>
      <c r="BW83" s="82"/>
      <c r="BX83" s="82"/>
      <c r="BY83" s="82"/>
      <c r="BZ83" s="82"/>
      <c r="CA83" s="82"/>
      <c r="CB83" s="82"/>
      <c r="CC83" s="82"/>
      <c r="CD83" s="82"/>
      <c r="CE83" s="82"/>
      <c r="CF83" s="82"/>
      <c r="CG83" s="82"/>
      <c r="CH83" s="82"/>
    </row>
    <row r="84" spans="53:86">
      <c r="BA84" t="s">
        <v>771</v>
      </c>
      <c r="BB84" s="82"/>
      <c r="BC84" s="82"/>
      <c r="BD84" s="82"/>
      <c r="BE84" s="82"/>
      <c r="BF84" s="82"/>
      <c r="BG84" s="82"/>
      <c r="BH84" s="82"/>
      <c r="BI84" s="82"/>
      <c r="BJ84" s="82"/>
      <c r="BK84" s="82"/>
      <c r="BL84" s="82"/>
      <c r="BM84" s="216" t="s">
        <v>541</v>
      </c>
      <c r="BN84" s="82"/>
      <c r="BO84" s="82"/>
      <c r="BP84" s="82"/>
      <c r="BQ84" s="82"/>
      <c r="BR84" s="82"/>
      <c r="BS84" s="82"/>
      <c r="BT84" s="82"/>
      <c r="BU84" s="82"/>
      <c r="BV84" s="82"/>
      <c r="BW84" s="82"/>
      <c r="BX84" s="82"/>
      <c r="BY84" s="82"/>
      <c r="BZ84" s="82"/>
      <c r="CA84" s="82"/>
      <c r="CB84" s="82"/>
      <c r="CC84" s="82"/>
      <c r="CD84" s="82"/>
      <c r="CE84" s="82"/>
      <c r="CF84" s="82"/>
      <c r="CG84" s="82"/>
      <c r="CH84" s="82"/>
    </row>
    <row r="85" spans="53:86">
      <c r="BA85" t="s">
        <v>772</v>
      </c>
      <c r="BB85" s="82"/>
      <c r="BC85" s="82"/>
      <c r="BD85" s="82"/>
      <c r="BE85" s="82"/>
      <c r="BF85" s="82"/>
      <c r="BG85" s="82"/>
      <c r="BH85" s="82"/>
      <c r="BI85" s="82"/>
      <c r="BJ85" s="82"/>
      <c r="BK85" s="82"/>
      <c r="BL85" s="82"/>
      <c r="BM85" s="216" t="s">
        <v>542</v>
      </c>
      <c r="BN85" s="82"/>
      <c r="BO85" s="82"/>
      <c r="BP85" s="82"/>
      <c r="BQ85" s="82"/>
      <c r="BR85" s="82"/>
      <c r="BS85" s="82"/>
      <c r="BT85" s="82"/>
      <c r="BU85" s="82"/>
      <c r="BV85" s="82"/>
      <c r="BW85" s="82"/>
      <c r="BX85" s="82"/>
      <c r="BY85" s="82"/>
      <c r="BZ85" s="82"/>
      <c r="CA85" s="82"/>
      <c r="CB85" s="82"/>
      <c r="CC85" s="82"/>
      <c r="CD85" s="82"/>
      <c r="CE85" s="82"/>
      <c r="CF85" s="82"/>
      <c r="CG85" s="82"/>
      <c r="CH85" s="82"/>
    </row>
    <row r="86" spans="53:86">
      <c r="BA86" t="s">
        <v>773</v>
      </c>
      <c r="BB86" s="82"/>
      <c r="BC86" s="82"/>
      <c r="BD86" s="82"/>
      <c r="BE86" s="82"/>
      <c r="BF86" s="82"/>
      <c r="BG86" s="82"/>
      <c r="BH86" s="82"/>
      <c r="BI86" s="82"/>
      <c r="BJ86" s="82"/>
      <c r="BK86" s="82"/>
      <c r="BL86" s="82"/>
      <c r="BM86" s="216" t="s">
        <v>543</v>
      </c>
      <c r="BN86" s="82"/>
      <c r="BO86" s="82"/>
      <c r="BP86" s="82"/>
      <c r="BQ86" s="82"/>
      <c r="BR86" s="82"/>
      <c r="BS86" s="82"/>
      <c r="BT86" s="82"/>
      <c r="BU86" s="82"/>
      <c r="BV86" s="82"/>
      <c r="BW86" s="82"/>
      <c r="BX86" s="82"/>
      <c r="BY86" s="82"/>
      <c r="BZ86" s="82"/>
      <c r="CA86" s="82"/>
      <c r="CB86" s="82"/>
      <c r="CC86" s="82"/>
      <c r="CD86" s="82"/>
      <c r="CE86" s="82"/>
      <c r="CF86" s="82"/>
      <c r="CG86" s="82"/>
      <c r="CH86" s="82"/>
    </row>
    <row r="87" spans="53:86">
      <c r="BA87" t="s">
        <v>774</v>
      </c>
      <c r="BB87" s="82"/>
      <c r="BC87" s="82"/>
      <c r="BD87" s="82"/>
      <c r="BE87" s="82"/>
      <c r="BF87" s="82"/>
      <c r="BG87" s="82"/>
      <c r="BH87" s="82"/>
      <c r="BI87" s="82"/>
      <c r="BJ87" s="82"/>
      <c r="BK87" s="82"/>
      <c r="BL87" s="82"/>
      <c r="BM87" s="216" t="s">
        <v>544</v>
      </c>
      <c r="BN87" s="82"/>
      <c r="BO87" s="82"/>
      <c r="BP87" s="82"/>
      <c r="BQ87" s="82"/>
      <c r="BR87" s="82"/>
      <c r="BS87" s="82"/>
      <c r="BT87" s="82"/>
      <c r="BU87" s="82"/>
      <c r="BV87" s="82"/>
      <c r="BW87" s="82"/>
      <c r="BX87" s="82"/>
      <c r="BY87" s="82"/>
      <c r="BZ87" s="82"/>
      <c r="CA87" s="82"/>
      <c r="CB87" s="82"/>
      <c r="CC87" s="82"/>
      <c r="CD87" s="82"/>
      <c r="CE87" s="82"/>
      <c r="CF87" s="82"/>
      <c r="CG87" s="82"/>
      <c r="CH87" s="82"/>
    </row>
    <row r="88" spans="53:86">
      <c r="BA88" t="s">
        <v>81</v>
      </c>
      <c r="BB88" s="82"/>
      <c r="BC88" s="82"/>
      <c r="BD88" s="82"/>
      <c r="BE88" s="82"/>
      <c r="BF88" s="82"/>
      <c r="BG88" s="82"/>
      <c r="BH88" s="82"/>
      <c r="BI88" s="82"/>
      <c r="BJ88" s="82"/>
      <c r="BK88" s="82"/>
      <c r="BL88" s="82"/>
      <c r="BM88" s="216" t="s">
        <v>100</v>
      </c>
      <c r="BN88" s="82"/>
      <c r="BO88" s="82"/>
      <c r="BP88" s="82"/>
      <c r="BQ88" s="82"/>
      <c r="BR88" s="82"/>
      <c r="BS88" s="82"/>
      <c r="BT88" s="82"/>
      <c r="BU88" s="82"/>
      <c r="BV88" s="82"/>
      <c r="BW88" s="82"/>
      <c r="BX88" s="82"/>
      <c r="BY88" s="82"/>
      <c r="BZ88" s="82"/>
      <c r="CA88" s="82"/>
      <c r="CB88" s="82"/>
      <c r="CC88" s="82"/>
      <c r="CD88" s="82"/>
      <c r="CE88" s="82"/>
      <c r="CF88" s="82"/>
      <c r="CG88" s="82"/>
      <c r="CH88" s="82"/>
    </row>
    <row r="89" spans="53:86">
      <c r="BA89" t="s">
        <v>775</v>
      </c>
      <c r="BB89" s="82"/>
      <c r="BC89" s="82"/>
      <c r="BD89" s="82"/>
      <c r="BE89" s="82"/>
      <c r="BF89" s="82"/>
      <c r="BG89" s="82"/>
      <c r="BH89" s="82"/>
      <c r="BI89" s="82"/>
      <c r="BJ89" s="82"/>
      <c r="BK89" s="82"/>
      <c r="BL89" s="82"/>
      <c r="BM89" s="216" t="s">
        <v>653</v>
      </c>
      <c r="BN89" s="82"/>
      <c r="BO89" s="82"/>
      <c r="BP89" s="82"/>
      <c r="BQ89" s="82"/>
      <c r="BR89" s="82"/>
      <c r="BS89" s="82"/>
      <c r="BT89" s="82"/>
      <c r="BU89" s="82"/>
      <c r="BV89" s="82"/>
      <c r="BW89" s="82"/>
      <c r="BX89" s="82"/>
      <c r="BY89" s="82"/>
      <c r="BZ89" s="82"/>
      <c r="CA89" s="82"/>
      <c r="CB89" s="82"/>
      <c r="CC89" s="82"/>
      <c r="CD89" s="82"/>
      <c r="CE89" s="82"/>
      <c r="CF89" s="82"/>
      <c r="CG89" s="82"/>
      <c r="CH89" s="82"/>
    </row>
    <row r="90" spans="53:86">
      <c r="BA90" t="s">
        <v>776</v>
      </c>
      <c r="BB90" s="82"/>
      <c r="BC90" s="82"/>
      <c r="BD90" s="82"/>
      <c r="BE90" s="82"/>
      <c r="BF90" s="82"/>
      <c r="BG90" s="82"/>
      <c r="BH90" s="82"/>
      <c r="BI90" s="82"/>
      <c r="BJ90" s="82"/>
      <c r="BK90" s="82"/>
      <c r="BL90" s="82"/>
      <c r="BM90" s="216" t="s">
        <v>545</v>
      </c>
      <c r="BN90" s="82"/>
      <c r="BO90" s="82"/>
      <c r="BP90" s="82"/>
      <c r="BQ90" s="82"/>
      <c r="BR90" s="82"/>
      <c r="BS90" s="82"/>
      <c r="BT90" s="82"/>
      <c r="BU90" s="82"/>
      <c r="BV90" s="82"/>
      <c r="BW90" s="82"/>
      <c r="BX90" s="82"/>
      <c r="BY90" s="82"/>
      <c r="BZ90" s="82"/>
      <c r="CA90" s="82"/>
      <c r="CB90" s="82"/>
      <c r="CC90" s="82"/>
      <c r="CD90" s="82"/>
      <c r="CE90" s="82"/>
      <c r="CF90" s="82"/>
      <c r="CG90" s="82"/>
      <c r="CH90" s="82"/>
    </row>
    <row r="91" spans="53:86">
      <c r="BA91" t="s">
        <v>777</v>
      </c>
      <c r="BB91" s="82"/>
      <c r="BC91" s="82"/>
      <c r="BD91" s="82"/>
      <c r="BE91" s="82"/>
      <c r="BF91" s="82"/>
      <c r="BG91" s="82"/>
      <c r="BH91" s="82"/>
      <c r="BI91" s="82"/>
      <c r="BJ91" s="82"/>
      <c r="BK91" s="82"/>
      <c r="BL91" s="82"/>
      <c r="BM91" s="216" t="s">
        <v>546</v>
      </c>
      <c r="BN91" s="82"/>
      <c r="BO91" s="82"/>
      <c r="BP91" s="82"/>
      <c r="BQ91" s="82"/>
      <c r="BR91" s="82"/>
      <c r="BS91" s="82"/>
      <c r="BT91" s="82"/>
      <c r="BU91" s="82"/>
      <c r="BV91" s="82"/>
      <c r="BW91" s="82"/>
      <c r="BX91" s="82"/>
      <c r="BY91" s="82"/>
      <c r="BZ91" s="82"/>
      <c r="CA91" s="82"/>
      <c r="CB91" s="82"/>
      <c r="CC91" s="82"/>
      <c r="CD91" s="82"/>
      <c r="CE91" s="82"/>
      <c r="CF91" s="82"/>
      <c r="CG91" s="82"/>
      <c r="CH91" s="82"/>
    </row>
    <row r="92" spans="53:86">
      <c r="BA92" t="s">
        <v>778</v>
      </c>
      <c r="BB92" s="82"/>
      <c r="BC92" s="82"/>
      <c r="BD92" s="82"/>
      <c r="BE92" s="82"/>
      <c r="BF92" s="82"/>
      <c r="BG92" s="82"/>
      <c r="BH92" s="82"/>
      <c r="BI92" s="82"/>
      <c r="BJ92" s="82"/>
      <c r="BK92" s="82"/>
      <c r="BL92" s="82"/>
      <c r="BM92" s="216" t="s">
        <v>547</v>
      </c>
      <c r="BN92" s="82"/>
      <c r="BO92" s="82"/>
      <c r="BP92" s="82"/>
      <c r="BQ92" s="82"/>
      <c r="BR92" s="82"/>
      <c r="BS92" s="82"/>
      <c r="BT92" s="82"/>
      <c r="BU92" s="82"/>
      <c r="BV92" s="82"/>
      <c r="BW92" s="82"/>
      <c r="BX92" s="82"/>
      <c r="BY92" s="82"/>
      <c r="BZ92" s="82"/>
      <c r="CA92" s="82"/>
      <c r="CB92" s="82"/>
      <c r="CC92" s="82"/>
      <c r="CD92" s="82"/>
      <c r="CE92" s="82"/>
      <c r="CF92" s="82"/>
      <c r="CG92" s="82"/>
      <c r="CH92" s="82"/>
    </row>
    <row r="93" spans="53:86">
      <c r="BA93" t="s">
        <v>779</v>
      </c>
      <c r="BB93" s="82"/>
      <c r="BC93" s="82"/>
      <c r="BD93" s="82"/>
      <c r="BE93" s="82"/>
      <c r="BF93" s="82"/>
      <c r="BG93" s="82"/>
      <c r="BH93" s="82"/>
      <c r="BI93" s="82"/>
      <c r="BJ93" s="82"/>
      <c r="BK93" s="82"/>
      <c r="BL93" s="82"/>
      <c r="BM93" s="216" t="s">
        <v>548</v>
      </c>
      <c r="BN93" s="82"/>
      <c r="BO93" s="82"/>
      <c r="BP93" s="82"/>
      <c r="BQ93" s="82"/>
      <c r="BR93" s="82"/>
      <c r="BS93" s="82"/>
      <c r="BT93" s="82"/>
      <c r="BU93" s="82"/>
      <c r="BV93" s="82"/>
      <c r="BW93" s="82"/>
      <c r="BX93" s="82"/>
      <c r="BY93" s="82"/>
      <c r="BZ93" s="82"/>
      <c r="CA93" s="82"/>
      <c r="CB93" s="82"/>
      <c r="CC93" s="82"/>
      <c r="CD93" s="82"/>
      <c r="CE93" s="82"/>
      <c r="CF93" s="82"/>
      <c r="CG93" s="82"/>
      <c r="CH93" s="82"/>
    </row>
    <row r="94" spans="53:86">
      <c r="BA94" t="s">
        <v>780</v>
      </c>
      <c r="BB94" s="82"/>
      <c r="BC94" s="82"/>
      <c r="BD94" s="82"/>
      <c r="BE94" s="82"/>
      <c r="BF94" s="82"/>
      <c r="BG94" s="82"/>
      <c r="BH94" s="82"/>
      <c r="BI94" s="82"/>
      <c r="BJ94" s="82"/>
      <c r="BK94" s="82"/>
      <c r="BL94" s="82"/>
      <c r="BM94" s="216" t="s">
        <v>549</v>
      </c>
      <c r="BN94" s="82"/>
      <c r="BO94" s="82"/>
      <c r="BP94" s="82"/>
      <c r="BQ94" s="82"/>
      <c r="BR94" s="82"/>
      <c r="BS94" s="82"/>
      <c r="BT94" s="82"/>
      <c r="BU94" s="82"/>
      <c r="BV94" s="82"/>
      <c r="BW94" s="82"/>
      <c r="BX94" s="82"/>
      <c r="BY94" s="82"/>
      <c r="BZ94" s="82"/>
      <c r="CA94" s="82"/>
      <c r="CB94" s="82"/>
      <c r="CC94" s="82"/>
      <c r="CD94" s="82"/>
      <c r="CE94" s="82"/>
      <c r="CF94" s="82"/>
      <c r="CG94" s="82"/>
      <c r="CH94" s="82"/>
    </row>
    <row r="95" spans="53:86">
      <c r="BA95" t="s">
        <v>781</v>
      </c>
      <c r="BB95" s="82"/>
      <c r="BC95" s="82"/>
      <c r="BD95" s="82"/>
      <c r="BE95" s="82"/>
      <c r="BF95" s="82"/>
      <c r="BG95" s="82"/>
      <c r="BH95" s="82"/>
      <c r="BI95" s="82"/>
      <c r="BJ95" s="82"/>
      <c r="BK95" s="82"/>
      <c r="BL95" s="82"/>
      <c r="BM95" s="217" t="s">
        <v>550</v>
      </c>
      <c r="BN95" s="82"/>
      <c r="BO95" s="82"/>
      <c r="BP95" s="82"/>
      <c r="BQ95" s="82"/>
      <c r="BR95" s="82"/>
      <c r="BS95" s="82"/>
      <c r="BT95" s="82"/>
      <c r="BU95" s="82"/>
      <c r="BV95" s="82"/>
      <c r="BW95" s="82"/>
      <c r="BX95" s="82"/>
      <c r="BY95" s="82"/>
      <c r="BZ95" s="82"/>
      <c r="CA95" s="82"/>
      <c r="CB95" s="82"/>
      <c r="CC95" s="82"/>
      <c r="CD95" s="82"/>
      <c r="CE95" s="82"/>
      <c r="CF95" s="82"/>
      <c r="CG95" s="82"/>
      <c r="CH95" s="82"/>
    </row>
    <row r="96" spans="53:86">
      <c r="BA96" t="s">
        <v>782</v>
      </c>
      <c r="BB96" s="82"/>
      <c r="BC96" s="82"/>
      <c r="BD96" s="82"/>
      <c r="BE96" s="82"/>
      <c r="BF96" s="82"/>
      <c r="BG96" s="82"/>
      <c r="BH96" s="82"/>
      <c r="BI96" s="82"/>
      <c r="BJ96" s="82"/>
      <c r="BK96" s="82"/>
      <c r="BL96" s="82"/>
      <c r="BM96" s="216" t="s">
        <v>551</v>
      </c>
      <c r="BN96" s="82"/>
      <c r="BO96" s="82"/>
      <c r="BP96" s="82"/>
      <c r="BQ96" s="82"/>
      <c r="BR96" s="82"/>
      <c r="BS96" s="82"/>
      <c r="BT96" s="82"/>
      <c r="BU96" s="82"/>
      <c r="BV96" s="82"/>
      <c r="BW96" s="82"/>
      <c r="BX96" s="82"/>
      <c r="BY96" s="82"/>
      <c r="BZ96" s="82"/>
      <c r="CA96" s="82"/>
      <c r="CB96" s="82"/>
      <c r="CC96" s="82"/>
      <c r="CD96" s="82"/>
      <c r="CE96" s="82"/>
      <c r="CF96" s="82"/>
      <c r="CG96" s="82"/>
      <c r="CH96" s="82"/>
    </row>
    <row r="97" spans="53:86">
      <c r="BA97" t="s">
        <v>783</v>
      </c>
      <c r="BB97" s="82"/>
      <c r="BC97" s="82"/>
      <c r="BD97" s="82"/>
      <c r="BE97" s="82"/>
      <c r="BF97" s="82"/>
      <c r="BG97" s="82"/>
      <c r="BH97" s="82"/>
      <c r="BI97" s="82"/>
      <c r="BJ97" s="82"/>
      <c r="BK97" s="82"/>
      <c r="BL97" s="82"/>
      <c r="BM97" s="216" t="s">
        <v>552</v>
      </c>
      <c r="BN97" s="82"/>
      <c r="BO97" s="82"/>
      <c r="BP97" s="82"/>
      <c r="BQ97" s="82"/>
      <c r="BR97" s="82"/>
      <c r="BS97" s="82"/>
      <c r="BT97" s="82"/>
      <c r="BU97" s="82"/>
      <c r="BV97" s="82"/>
      <c r="BW97" s="82"/>
      <c r="BX97" s="82"/>
      <c r="BY97" s="82"/>
      <c r="BZ97" s="82"/>
      <c r="CA97" s="82"/>
      <c r="CB97" s="82"/>
      <c r="CC97" s="82"/>
      <c r="CD97" s="82"/>
      <c r="CE97" s="82"/>
      <c r="CF97" s="82"/>
      <c r="CG97" s="82"/>
      <c r="CH97" s="82"/>
    </row>
    <row r="98" spans="53:86">
      <c r="BA98" t="s">
        <v>784</v>
      </c>
      <c r="BB98" s="82"/>
      <c r="BC98" s="82"/>
      <c r="BD98" s="82"/>
      <c r="BE98" s="82"/>
      <c r="BF98" s="82"/>
      <c r="BG98" s="82"/>
      <c r="BH98" s="82"/>
      <c r="BI98" s="82"/>
      <c r="BJ98" s="82"/>
      <c r="BK98" s="82"/>
      <c r="BL98" s="82"/>
      <c r="BM98" s="216" t="s">
        <v>553</v>
      </c>
      <c r="BN98" s="82"/>
      <c r="BO98" s="82"/>
      <c r="BP98" s="82"/>
      <c r="BQ98" s="82"/>
      <c r="BR98" s="82"/>
      <c r="BS98" s="82"/>
      <c r="BT98" s="82"/>
      <c r="BU98" s="82"/>
      <c r="BV98" s="82"/>
      <c r="BW98" s="82"/>
      <c r="BX98" s="82"/>
      <c r="BY98" s="82"/>
      <c r="BZ98" s="82"/>
      <c r="CA98" s="82"/>
      <c r="CB98" s="82"/>
      <c r="CC98" s="82"/>
      <c r="CD98" s="82"/>
      <c r="CE98" s="82"/>
      <c r="CF98" s="82"/>
      <c r="CG98" s="82"/>
      <c r="CH98" s="82"/>
    </row>
    <row r="99" spans="53:86">
      <c r="BA99" t="s">
        <v>785</v>
      </c>
      <c r="BB99" s="82"/>
      <c r="BC99" s="82"/>
      <c r="BD99" s="82"/>
      <c r="BE99" s="82"/>
      <c r="BF99" s="82"/>
      <c r="BG99" s="82"/>
      <c r="BH99" s="82"/>
      <c r="BI99" s="82"/>
      <c r="BJ99" s="82"/>
      <c r="BK99" s="82"/>
      <c r="BL99" s="82"/>
      <c r="BM99" s="216" t="s">
        <v>554</v>
      </c>
      <c r="BN99" s="82"/>
      <c r="BO99" s="82"/>
      <c r="BP99" s="82"/>
      <c r="BQ99" s="82"/>
      <c r="BR99" s="82"/>
      <c r="BS99" s="82"/>
      <c r="BT99" s="82"/>
      <c r="BU99" s="82"/>
      <c r="BV99" s="82"/>
      <c r="BW99" s="82"/>
      <c r="BX99" s="82"/>
      <c r="BY99" s="82"/>
      <c r="BZ99" s="82"/>
      <c r="CA99" s="82"/>
      <c r="CB99" s="82"/>
      <c r="CC99" s="82"/>
      <c r="CD99" s="82"/>
      <c r="CE99" s="82"/>
      <c r="CF99" s="82"/>
      <c r="CG99" s="82"/>
      <c r="CH99" s="82"/>
    </row>
    <row r="100" spans="53:86">
      <c r="BA100" t="s">
        <v>786</v>
      </c>
      <c r="BB100" s="82"/>
      <c r="BC100" s="82"/>
      <c r="BD100" s="82"/>
      <c r="BE100" s="82"/>
      <c r="BF100" s="82"/>
      <c r="BG100" s="82"/>
      <c r="BH100" s="82"/>
      <c r="BI100" s="82"/>
      <c r="BJ100" s="82"/>
      <c r="BK100" s="82"/>
      <c r="BL100" s="82"/>
      <c r="BM100" s="216" t="s">
        <v>555</v>
      </c>
      <c r="BN100" s="82"/>
      <c r="BO100" s="82"/>
      <c r="BP100" s="82"/>
      <c r="BQ100" s="82"/>
      <c r="BR100" s="82"/>
      <c r="BS100" s="82"/>
      <c r="BT100" s="82"/>
      <c r="BU100" s="82"/>
      <c r="BV100" s="82"/>
      <c r="BW100" s="82"/>
      <c r="BX100" s="82"/>
      <c r="BY100" s="82"/>
      <c r="BZ100" s="82"/>
      <c r="CA100" s="82"/>
      <c r="CB100" s="82"/>
      <c r="CC100" s="82"/>
      <c r="CD100" s="82"/>
      <c r="CE100" s="82"/>
      <c r="CF100" s="82"/>
      <c r="CG100" s="82"/>
      <c r="CH100" s="82"/>
    </row>
    <row r="101" spans="53:86">
      <c r="BA101" t="s">
        <v>787</v>
      </c>
      <c r="BB101" s="82"/>
      <c r="BC101" s="82"/>
      <c r="BD101" s="82"/>
      <c r="BE101" s="82"/>
      <c r="BF101" s="82"/>
      <c r="BG101" s="82"/>
      <c r="BH101" s="82"/>
      <c r="BI101" s="82"/>
      <c r="BJ101" s="82"/>
      <c r="BK101" s="82"/>
      <c r="BL101" s="82"/>
      <c r="BM101" s="216" t="s">
        <v>654</v>
      </c>
      <c r="BN101" s="82"/>
      <c r="BO101" s="82"/>
      <c r="BP101" s="82"/>
      <c r="BQ101" s="82"/>
      <c r="BR101" s="82"/>
      <c r="BS101" s="82"/>
      <c r="BT101" s="82"/>
      <c r="BU101" s="82"/>
      <c r="BV101" s="82"/>
      <c r="BW101" s="82"/>
      <c r="BX101" s="82"/>
      <c r="BY101" s="82"/>
      <c r="BZ101" s="82"/>
      <c r="CA101" s="82"/>
      <c r="CB101" s="82"/>
      <c r="CC101" s="82"/>
      <c r="CD101" s="82"/>
      <c r="CE101" s="82"/>
      <c r="CF101" s="82"/>
      <c r="CG101" s="82"/>
      <c r="CH101" s="82"/>
    </row>
    <row r="102" spans="53:86">
      <c r="BA102" t="s">
        <v>788</v>
      </c>
      <c r="BB102" s="82"/>
      <c r="BC102" s="82"/>
      <c r="BD102" s="82"/>
      <c r="BE102" s="82"/>
      <c r="BF102" s="82"/>
      <c r="BG102" s="82"/>
      <c r="BH102" s="82"/>
      <c r="BI102" s="82"/>
      <c r="BJ102" s="82"/>
      <c r="BK102" s="82"/>
      <c r="BL102" s="82"/>
      <c r="BM102" s="216" t="s">
        <v>556</v>
      </c>
      <c r="BN102" s="82"/>
      <c r="BO102" s="82"/>
      <c r="BP102" s="82"/>
      <c r="BQ102" s="82"/>
      <c r="BR102" s="82"/>
      <c r="BS102" s="82"/>
      <c r="BT102" s="82"/>
      <c r="BU102" s="82"/>
      <c r="BV102" s="82"/>
      <c r="BW102" s="82"/>
      <c r="BX102" s="82"/>
      <c r="BY102" s="82"/>
      <c r="BZ102" s="82"/>
      <c r="CA102" s="82"/>
      <c r="CB102" s="82"/>
      <c r="CC102" s="82"/>
      <c r="CD102" s="82"/>
      <c r="CE102" s="82"/>
      <c r="CF102" s="82"/>
      <c r="CG102" s="82"/>
      <c r="CH102" s="82"/>
    </row>
    <row r="103" spans="53:86" ht="15">
      <c r="BA103" s="231" t="s">
        <v>789</v>
      </c>
      <c r="BB103" s="82"/>
      <c r="BC103" s="82"/>
      <c r="BD103" s="82"/>
      <c r="BE103" s="82"/>
      <c r="BF103" s="82"/>
      <c r="BG103" s="82"/>
      <c r="BH103" s="82"/>
      <c r="BI103" s="82"/>
      <c r="BJ103" s="82"/>
      <c r="BK103" s="82"/>
      <c r="BL103" s="82"/>
      <c r="BM103" s="216" t="s">
        <v>96</v>
      </c>
      <c r="BN103" s="82"/>
      <c r="BO103" s="82"/>
      <c r="BP103" s="82"/>
      <c r="BQ103" s="82"/>
      <c r="BR103" s="82"/>
      <c r="BS103" s="82"/>
      <c r="BT103" s="82"/>
      <c r="BU103" s="82"/>
      <c r="BV103" s="82"/>
      <c r="BW103" s="82"/>
      <c r="BX103" s="82"/>
      <c r="BY103" s="82"/>
      <c r="BZ103" s="82"/>
      <c r="CA103" s="82"/>
      <c r="CB103" s="82"/>
      <c r="CC103" s="82"/>
      <c r="CD103" s="82"/>
      <c r="CE103" s="82"/>
      <c r="CF103" s="82"/>
      <c r="CG103" s="82"/>
      <c r="CH103" s="82"/>
    </row>
    <row r="104" spans="53:86">
      <c r="BA104" t="s">
        <v>813</v>
      </c>
      <c r="BB104" s="82"/>
      <c r="BC104" s="82"/>
      <c r="BD104" s="82"/>
      <c r="BE104" s="82"/>
      <c r="BF104" s="82"/>
      <c r="BG104" s="82"/>
      <c r="BH104" s="82"/>
      <c r="BI104" s="82"/>
      <c r="BJ104" s="82"/>
      <c r="BK104" s="82"/>
      <c r="BL104" s="82"/>
      <c r="BM104" s="216" t="s">
        <v>557</v>
      </c>
      <c r="BN104" s="82"/>
      <c r="BO104" s="82"/>
      <c r="BP104" s="82"/>
      <c r="BQ104" s="82"/>
      <c r="BR104" s="82"/>
      <c r="BS104" s="82"/>
      <c r="BT104" s="82"/>
      <c r="BU104" s="82"/>
      <c r="BV104" s="82"/>
      <c r="BW104" s="82"/>
      <c r="BX104" s="82"/>
      <c r="BY104" s="82"/>
      <c r="BZ104" s="82"/>
      <c r="CA104" s="82"/>
      <c r="CB104" s="82"/>
      <c r="CC104" s="82"/>
      <c r="CD104" s="82"/>
      <c r="CE104" s="82"/>
      <c r="CF104" s="82"/>
      <c r="CG104" s="82"/>
      <c r="CH104" s="82"/>
    </row>
    <row r="105" spans="53:86">
      <c r="BA105" t="s">
        <v>814</v>
      </c>
      <c r="BB105" s="82"/>
      <c r="BC105" s="82"/>
      <c r="BD105" s="82"/>
      <c r="BE105" s="82"/>
      <c r="BF105" s="82"/>
      <c r="BG105" s="82"/>
      <c r="BH105" s="82"/>
      <c r="BI105" s="82"/>
      <c r="BJ105" s="82"/>
      <c r="BK105" s="82"/>
      <c r="BL105" s="82"/>
      <c r="BM105" s="216" t="s">
        <v>558</v>
      </c>
      <c r="BN105" s="82"/>
      <c r="BO105" s="82"/>
      <c r="BP105" s="82"/>
      <c r="BQ105" s="82"/>
      <c r="BR105" s="82"/>
      <c r="BS105" s="82"/>
      <c r="BT105" s="82"/>
      <c r="BU105" s="82"/>
      <c r="BV105" s="82"/>
      <c r="BW105" s="82"/>
      <c r="BX105" s="82"/>
      <c r="BY105" s="82"/>
      <c r="BZ105" s="82"/>
      <c r="CA105" s="82"/>
      <c r="CB105" s="82"/>
      <c r="CC105" s="82"/>
      <c r="CD105" s="82"/>
      <c r="CE105" s="82"/>
      <c r="CF105" s="82"/>
      <c r="CG105" s="82"/>
      <c r="CH105" s="82"/>
    </row>
    <row r="106" spans="53:86">
      <c r="BA106" t="s">
        <v>815</v>
      </c>
      <c r="BB106" s="82"/>
      <c r="BC106" s="82"/>
      <c r="BD106" s="82"/>
      <c r="BE106" s="82"/>
      <c r="BF106" s="82"/>
      <c r="BG106" s="82"/>
      <c r="BH106" s="82"/>
      <c r="BI106" s="82"/>
      <c r="BJ106" s="82"/>
      <c r="BK106" s="82"/>
      <c r="BL106" s="82"/>
      <c r="BM106" s="216" t="s">
        <v>559</v>
      </c>
      <c r="BN106" s="82"/>
      <c r="BO106" s="82"/>
      <c r="BP106" s="82"/>
      <c r="BQ106" s="82"/>
      <c r="BR106" s="82"/>
      <c r="BS106" s="82"/>
      <c r="BT106" s="82"/>
      <c r="BU106" s="82"/>
      <c r="BV106" s="82"/>
      <c r="BW106" s="82"/>
      <c r="BX106" s="82"/>
      <c r="BY106" s="82"/>
      <c r="BZ106" s="82"/>
      <c r="CA106" s="82"/>
      <c r="CB106" s="82"/>
      <c r="CC106" s="82"/>
      <c r="CD106" s="82"/>
      <c r="CE106" s="82"/>
      <c r="CF106" s="82"/>
      <c r="CG106" s="82"/>
      <c r="CH106" s="82"/>
    </row>
    <row r="107" spans="53:86" ht="15">
      <c r="BA107" s="231" t="s">
        <v>790</v>
      </c>
      <c r="BB107" s="82"/>
      <c r="BC107" s="82"/>
      <c r="BD107" s="82"/>
      <c r="BE107" s="82"/>
      <c r="BF107" s="82"/>
      <c r="BG107" s="82"/>
      <c r="BH107" s="82"/>
      <c r="BI107" s="82"/>
      <c r="BJ107" s="82"/>
      <c r="BK107" s="82"/>
      <c r="BL107" s="82"/>
      <c r="BM107" s="216" t="s">
        <v>560</v>
      </c>
      <c r="BN107" s="82"/>
      <c r="BO107" s="82"/>
      <c r="BP107" s="82"/>
      <c r="BQ107" s="82"/>
      <c r="BR107" s="82"/>
      <c r="BS107" s="82"/>
      <c r="BT107" s="82"/>
      <c r="BU107" s="82"/>
      <c r="BV107" s="82"/>
      <c r="BW107" s="82"/>
      <c r="BX107" s="82"/>
      <c r="BY107" s="82"/>
      <c r="BZ107" s="82"/>
      <c r="CA107" s="82"/>
      <c r="CB107" s="82"/>
      <c r="CC107" s="82"/>
      <c r="CD107" s="82"/>
      <c r="CE107" s="82"/>
      <c r="CF107" s="82"/>
      <c r="CG107" s="82"/>
      <c r="CH107" s="82"/>
    </row>
    <row r="108" spans="53:86">
      <c r="BA108" t="s">
        <v>791</v>
      </c>
      <c r="BB108" s="82"/>
      <c r="BC108" s="82"/>
      <c r="BD108" s="82"/>
      <c r="BE108" s="82"/>
      <c r="BF108" s="82"/>
      <c r="BG108" s="82"/>
      <c r="BH108" s="82"/>
      <c r="BI108" s="82"/>
      <c r="BJ108" s="82"/>
      <c r="BK108" s="82"/>
      <c r="BL108" s="82"/>
      <c r="BM108" s="216" t="s">
        <v>561</v>
      </c>
      <c r="BN108" s="82"/>
      <c r="BO108" s="82"/>
      <c r="BP108" s="82"/>
      <c r="BQ108" s="82"/>
      <c r="BR108" s="82"/>
      <c r="BS108" s="82"/>
      <c r="BT108" s="82"/>
      <c r="BU108" s="82"/>
      <c r="BV108" s="82"/>
      <c r="BW108" s="82"/>
      <c r="BX108" s="82"/>
      <c r="BY108" s="82"/>
      <c r="BZ108" s="82"/>
      <c r="CA108" s="82"/>
      <c r="CB108" s="82"/>
      <c r="CC108" s="82"/>
      <c r="CD108" s="82"/>
      <c r="CE108" s="82"/>
      <c r="CF108" s="82"/>
      <c r="CG108" s="82"/>
      <c r="CH108" s="82"/>
    </row>
    <row r="109" spans="53:86" ht="15">
      <c r="BA109" s="231" t="s">
        <v>792</v>
      </c>
      <c r="BB109" s="82"/>
      <c r="BC109" s="82"/>
      <c r="BD109" s="82"/>
      <c r="BE109" s="82"/>
      <c r="BF109" s="82"/>
      <c r="BG109" s="82"/>
      <c r="BH109" s="82"/>
      <c r="BI109" s="82"/>
      <c r="BJ109" s="82"/>
      <c r="BK109" s="82"/>
      <c r="BL109" s="82"/>
      <c r="BM109" s="216" t="s">
        <v>562</v>
      </c>
      <c r="BN109" s="82"/>
      <c r="BO109" s="82"/>
      <c r="BP109" s="82"/>
      <c r="BQ109" s="82"/>
      <c r="BR109" s="82"/>
      <c r="BS109" s="82"/>
      <c r="BT109" s="82"/>
      <c r="BU109" s="82"/>
      <c r="BV109" s="82"/>
      <c r="BW109" s="82"/>
      <c r="BX109" s="82"/>
      <c r="BY109" s="82"/>
      <c r="BZ109" s="82"/>
      <c r="CA109" s="82"/>
      <c r="CB109" s="82"/>
      <c r="CC109" s="82"/>
      <c r="CD109" s="82"/>
      <c r="CE109" s="82"/>
      <c r="CF109" s="82"/>
      <c r="CG109" s="82"/>
      <c r="CH109" s="82"/>
    </row>
    <row r="110" spans="53:86">
      <c r="BA110" t="s">
        <v>793</v>
      </c>
      <c r="BB110" s="82"/>
      <c r="BC110" s="82"/>
      <c r="BD110" s="82"/>
      <c r="BE110" s="82"/>
      <c r="BF110" s="82"/>
      <c r="BG110" s="82"/>
      <c r="BH110" s="82"/>
      <c r="BI110" s="82"/>
      <c r="BJ110" s="82"/>
      <c r="BK110" s="82"/>
      <c r="BL110" s="82"/>
      <c r="BM110" s="216" t="s">
        <v>655</v>
      </c>
      <c r="BN110" s="82"/>
      <c r="BO110" s="82"/>
      <c r="BP110" s="82"/>
      <c r="BQ110" s="82"/>
      <c r="BR110" s="82"/>
      <c r="BS110" s="82"/>
      <c r="BT110" s="82"/>
      <c r="BU110" s="82"/>
      <c r="BV110" s="82"/>
      <c r="BW110" s="82"/>
      <c r="BX110" s="82"/>
      <c r="BY110" s="82"/>
      <c r="BZ110" s="82"/>
      <c r="CA110" s="82"/>
      <c r="CB110" s="82"/>
      <c r="CC110" s="82"/>
      <c r="CD110" s="82"/>
      <c r="CE110" s="82"/>
      <c r="CF110" s="82"/>
      <c r="CG110" s="82"/>
      <c r="CH110" s="82"/>
    </row>
    <row r="111" spans="53:86">
      <c r="BA111" t="s">
        <v>794</v>
      </c>
      <c r="BB111" s="82"/>
      <c r="BC111" s="82"/>
      <c r="BD111" s="82"/>
      <c r="BE111" s="82"/>
      <c r="BF111" s="82"/>
      <c r="BG111" s="82"/>
      <c r="BH111" s="82"/>
      <c r="BI111" s="82"/>
      <c r="BJ111" s="82"/>
      <c r="BK111" s="82"/>
      <c r="BL111" s="82"/>
      <c r="BM111" s="216" t="s">
        <v>82</v>
      </c>
      <c r="BN111" s="82"/>
      <c r="BO111" s="82"/>
      <c r="BP111" s="82"/>
      <c r="BQ111" s="82"/>
      <c r="BR111" s="82"/>
      <c r="BS111" s="82"/>
      <c r="BT111" s="82"/>
      <c r="BU111" s="82"/>
      <c r="BV111" s="82"/>
      <c r="BW111" s="82"/>
      <c r="BX111" s="82"/>
      <c r="BY111" s="82"/>
      <c r="BZ111" s="82"/>
      <c r="CA111" s="82"/>
      <c r="CB111" s="82"/>
      <c r="CC111" s="82"/>
      <c r="CD111" s="82"/>
      <c r="CE111" s="82"/>
      <c r="CF111" s="82"/>
      <c r="CG111" s="82"/>
      <c r="CH111" s="82"/>
    </row>
    <row r="112" spans="53:86">
      <c r="BA112" t="s">
        <v>795</v>
      </c>
      <c r="BB112" s="82"/>
      <c r="BC112" s="82"/>
      <c r="BD112" s="82"/>
      <c r="BE112" s="82"/>
      <c r="BF112" s="82"/>
      <c r="BG112" s="82"/>
      <c r="BH112" s="82"/>
      <c r="BI112" s="82"/>
      <c r="BJ112" s="82"/>
      <c r="BK112" s="82"/>
      <c r="BL112" s="82"/>
      <c r="BM112" s="216" t="s">
        <v>563</v>
      </c>
      <c r="BN112" s="82"/>
      <c r="BO112" s="82"/>
      <c r="BP112" s="82"/>
      <c r="BQ112" s="82"/>
      <c r="BR112" s="82"/>
      <c r="BS112" s="82"/>
      <c r="BT112" s="82"/>
      <c r="BU112" s="82"/>
      <c r="BV112" s="82"/>
      <c r="BW112" s="82"/>
      <c r="BX112" s="82"/>
      <c r="BY112" s="82"/>
      <c r="BZ112" s="82"/>
      <c r="CA112" s="82"/>
      <c r="CB112" s="82"/>
      <c r="CC112" s="82"/>
      <c r="CD112" s="82"/>
      <c r="CE112" s="82"/>
      <c r="CF112" s="82"/>
      <c r="CG112" s="82"/>
      <c r="CH112" s="82"/>
    </row>
    <row r="113" spans="53:86">
      <c r="BA113" t="s">
        <v>796</v>
      </c>
      <c r="BB113" s="82"/>
      <c r="BC113" s="82"/>
      <c r="BD113" s="82"/>
      <c r="BE113" s="82"/>
      <c r="BF113" s="82"/>
      <c r="BG113" s="82"/>
      <c r="BH113" s="82"/>
      <c r="BI113" s="82"/>
      <c r="BJ113" s="82"/>
      <c r="BK113" s="82"/>
      <c r="BL113" s="82"/>
      <c r="BM113" s="216" t="s">
        <v>564</v>
      </c>
      <c r="BN113" s="82"/>
      <c r="BO113" s="82"/>
      <c r="BP113" s="82"/>
      <c r="BQ113" s="82"/>
      <c r="BR113" s="82"/>
      <c r="BS113" s="82"/>
      <c r="BT113" s="82"/>
      <c r="BU113" s="82"/>
      <c r="BV113" s="82"/>
      <c r="BW113" s="82"/>
      <c r="BX113" s="82"/>
      <c r="BY113" s="82"/>
      <c r="BZ113" s="82"/>
      <c r="CA113" s="82"/>
      <c r="CB113" s="82"/>
      <c r="CC113" s="82"/>
      <c r="CD113" s="82"/>
      <c r="CE113" s="82"/>
      <c r="CF113" s="82"/>
      <c r="CG113" s="82"/>
      <c r="CH113" s="82"/>
    </row>
    <row r="114" spans="53:86" ht="15">
      <c r="BA114" s="231" t="s">
        <v>797</v>
      </c>
      <c r="BB114" s="82"/>
      <c r="BC114" s="82"/>
      <c r="BD114" s="82"/>
      <c r="BE114" s="82"/>
      <c r="BF114" s="82"/>
      <c r="BG114" s="82"/>
      <c r="BH114" s="82"/>
      <c r="BI114" s="82"/>
      <c r="BJ114" s="82"/>
      <c r="BK114" s="82"/>
      <c r="BL114" s="82"/>
      <c r="BM114" s="216" t="s">
        <v>565</v>
      </c>
      <c r="BN114" s="82"/>
      <c r="BO114" s="82"/>
      <c r="BP114" s="82"/>
      <c r="BQ114" s="82"/>
      <c r="BR114" s="82"/>
      <c r="BS114" s="82"/>
      <c r="BT114" s="82"/>
      <c r="BU114" s="82"/>
      <c r="BV114" s="82"/>
      <c r="BW114" s="82"/>
      <c r="BX114" s="82"/>
      <c r="BY114" s="82"/>
      <c r="BZ114" s="82"/>
      <c r="CA114" s="82"/>
      <c r="CB114" s="82"/>
      <c r="CC114" s="82"/>
      <c r="CD114" s="82"/>
      <c r="CE114" s="82"/>
      <c r="CF114" s="82"/>
      <c r="CG114" s="82"/>
      <c r="CH114" s="82"/>
    </row>
    <row r="115" spans="53:86">
      <c r="BA115" t="s">
        <v>798</v>
      </c>
      <c r="BB115" s="82"/>
      <c r="BC115" s="82"/>
      <c r="BD115" s="82"/>
      <c r="BE115" s="82"/>
      <c r="BF115" s="82"/>
      <c r="BG115" s="82"/>
      <c r="BH115" s="82"/>
      <c r="BI115" s="82"/>
      <c r="BJ115" s="82"/>
      <c r="BK115" s="82"/>
      <c r="BL115" s="82"/>
      <c r="BM115" s="216" t="s">
        <v>566</v>
      </c>
      <c r="BN115" s="82"/>
      <c r="BO115" s="82"/>
      <c r="BP115" s="82"/>
      <c r="BQ115" s="82"/>
      <c r="BR115" s="82"/>
      <c r="BS115" s="82"/>
      <c r="BT115" s="82"/>
      <c r="BU115" s="82"/>
      <c r="BV115" s="82"/>
      <c r="BW115" s="82"/>
      <c r="BX115" s="82"/>
      <c r="BY115" s="82"/>
      <c r="BZ115" s="82"/>
      <c r="CA115" s="82"/>
      <c r="CB115" s="82"/>
      <c r="CC115" s="82"/>
      <c r="CD115" s="82"/>
      <c r="CE115" s="82"/>
      <c r="CF115" s="82"/>
      <c r="CG115" s="82"/>
      <c r="CH115" s="82"/>
    </row>
    <row r="116" spans="53:86">
      <c r="BA116" t="s">
        <v>799</v>
      </c>
      <c r="BB116" s="82"/>
      <c r="BC116" s="82"/>
      <c r="BD116" s="82"/>
      <c r="BE116" s="82"/>
      <c r="BF116" s="82"/>
      <c r="BG116" s="82"/>
      <c r="BH116" s="82"/>
      <c r="BI116" s="82"/>
      <c r="BJ116" s="82"/>
      <c r="BK116" s="82"/>
      <c r="BL116" s="82"/>
      <c r="BM116" s="216" t="s">
        <v>567</v>
      </c>
      <c r="BN116" s="82"/>
      <c r="BO116" s="82"/>
      <c r="BP116" s="82"/>
      <c r="BQ116" s="82"/>
      <c r="BR116" s="82"/>
      <c r="BS116" s="82"/>
      <c r="BT116" s="82"/>
      <c r="BU116" s="82"/>
      <c r="BV116" s="82"/>
      <c r="BW116" s="82"/>
      <c r="BX116" s="82"/>
      <c r="BY116" s="82"/>
      <c r="BZ116" s="82"/>
      <c r="CA116" s="82"/>
      <c r="CB116" s="82"/>
      <c r="CC116" s="82"/>
      <c r="CD116" s="82"/>
      <c r="CE116" s="82"/>
      <c r="CF116" s="82"/>
      <c r="CG116" s="82"/>
      <c r="CH116" s="82"/>
    </row>
    <row r="117" spans="53:86">
      <c r="BA117" t="s">
        <v>800</v>
      </c>
      <c r="BB117" s="82"/>
      <c r="BC117" s="82"/>
      <c r="BD117" s="82"/>
      <c r="BE117" s="82"/>
      <c r="BF117" s="82"/>
      <c r="BG117" s="82"/>
      <c r="BH117" s="82"/>
      <c r="BI117" s="82"/>
      <c r="BJ117" s="82"/>
      <c r="BK117" s="82"/>
      <c r="BL117" s="82"/>
      <c r="BM117" s="216" t="s">
        <v>568</v>
      </c>
      <c r="BN117" s="82"/>
      <c r="BO117" s="82"/>
      <c r="BP117" s="82"/>
      <c r="BQ117" s="82"/>
      <c r="BR117" s="82"/>
      <c r="BS117" s="82"/>
      <c r="BT117" s="82"/>
      <c r="BU117" s="82"/>
      <c r="BV117" s="82"/>
      <c r="BW117" s="82"/>
      <c r="BX117" s="82"/>
      <c r="BY117" s="82"/>
      <c r="BZ117" s="82"/>
      <c r="CA117" s="82"/>
      <c r="CB117" s="82"/>
      <c r="CC117" s="82"/>
      <c r="CD117" s="82"/>
      <c r="CE117" s="82"/>
      <c r="CF117" s="82"/>
      <c r="CG117" s="82"/>
      <c r="CH117" s="82"/>
    </row>
    <row r="118" spans="53:86">
      <c r="BA118" t="s">
        <v>801</v>
      </c>
      <c r="BB118" s="82"/>
      <c r="BC118" s="82"/>
      <c r="BD118" s="82"/>
      <c r="BE118" s="82"/>
      <c r="BF118" s="82"/>
      <c r="BG118" s="82"/>
      <c r="BH118" s="82"/>
      <c r="BI118" s="82"/>
      <c r="BJ118" s="82"/>
      <c r="BK118" s="82"/>
      <c r="BL118" s="82"/>
      <c r="BM118" s="216" t="s">
        <v>569</v>
      </c>
      <c r="BN118" s="82"/>
      <c r="BO118" s="82"/>
      <c r="BP118" s="82"/>
      <c r="BQ118" s="82"/>
      <c r="BR118" s="82"/>
      <c r="BS118" s="82"/>
      <c r="BT118" s="82"/>
      <c r="BU118" s="82"/>
      <c r="BV118" s="82"/>
      <c r="BW118" s="82"/>
      <c r="BX118" s="82"/>
      <c r="BY118" s="82"/>
      <c r="BZ118" s="82"/>
      <c r="CA118" s="82"/>
      <c r="CB118" s="82"/>
      <c r="CC118" s="82"/>
      <c r="CD118" s="82"/>
      <c r="CE118" s="82"/>
      <c r="CF118" s="82"/>
      <c r="CG118" s="82"/>
      <c r="CH118" s="82"/>
    </row>
    <row r="119" spans="53:86">
      <c r="BA119" t="s">
        <v>802</v>
      </c>
      <c r="BB119" s="82"/>
      <c r="BC119" s="82"/>
      <c r="BD119" s="82"/>
      <c r="BE119" s="82"/>
      <c r="BF119" s="82"/>
      <c r="BG119" s="82"/>
      <c r="BH119" s="82"/>
      <c r="BI119" s="82"/>
      <c r="BJ119" s="82"/>
      <c r="BK119" s="82"/>
      <c r="BL119" s="82"/>
      <c r="BM119" s="216" t="s">
        <v>83</v>
      </c>
      <c r="BN119" s="82"/>
      <c r="BO119" s="82"/>
      <c r="BP119" s="82"/>
      <c r="BQ119" s="82"/>
      <c r="BR119" s="82"/>
      <c r="BS119" s="82"/>
      <c r="BT119" s="82"/>
      <c r="BU119" s="82"/>
      <c r="BV119" s="82"/>
      <c r="BW119" s="82"/>
      <c r="BX119" s="82"/>
      <c r="BY119" s="82"/>
      <c r="BZ119" s="82"/>
      <c r="CA119" s="82"/>
      <c r="CB119" s="82"/>
      <c r="CC119" s="82"/>
      <c r="CD119" s="82"/>
      <c r="CE119" s="82"/>
      <c r="CF119" s="82"/>
      <c r="CG119" s="82"/>
      <c r="CH119" s="82"/>
    </row>
    <row r="120" spans="53:86">
      <c r="BA120" t="s">
        <v>803</v>
      </c>
      <c r="BB120" s="82"/>
      <c r="BC120" s="82"/>
      <c r="BD120" s="82"/>
      <c r="BE120" s="82"/>
      <c r="BF120" s="82"/>
      <c r="BG120" s="82"/>
      <c r="BH120" s="82"/>
      <c r="BI120" s="82"/>
      <c r="BJ120" s="82"/>
      <c r="BK120" s="82"/>
      <c r="BL120" s="82"/>
      <c r="BM120" s="216" t="s">
        <v>570</v>
      </c>
      <c r="BN120" s="82"/>
      <c r="BO120" s="82"/>
      <c r="BP120" s="82"/>
      <c r="BQ120" s="82"/>
      <c r="BR120" s="82"/>
      <c r="BS120" s="82"/>
      <c r="BT120" s="82"/>
      <c r="BU120" s="82"/>
      <c r="BV120" s="82"/>
      <c r="BW120" s="82"/>
      <c r="BX120" s="82"/>
      <c r="BY120" s="82"/>
      <c r="BZ120" s="82"/>
      <c r="CA120" s="82"/>
      <c r="CB120" s="82"/>
      <c r="CC120" s="82"/>
      <c r="CD120" s="82"/>
      <c r="CE120" s="82"/>
      <c r="CF120" s="82"/>
      <c r="CG120" s="82"/>
      <c r="CH120" s="82"/>
    </row>
    <row r="121" spans="53:86" ht="15">
      <c r="BA121" s="231" t="s">
        <v>804</v>
      </c>
      <c r="BB121" s="82"/>
      <c r="BC121" s="82"/>
      <c r="BD121" s="82"/>
      <c r="BE121" s="82"/>
      <c r="BF121" s="82"/>
      <c r="BG121" s="82"/>
      <c r="BH121" s="82"/>
      <c r="BI121" s="82"/>
      <c r="BJ121" s="82"/>
      <c r="BK121" s="82"/>
      <c r="BL121" s="82"/>
      <c r="BM121" s="216" t="s">
        <v>571</v>
      </c>
      <c r="BN121" s="82"/>
      <c r="BO121" s="82"/>
      <c r="BP121" s="82"/>
      <c r="BQ121" s="82"/>
      <c r="BR121" s="82"/>
      <c r="BS121" s="82"/>
      <c r="BT121" s="82"/>
      <c r="BU121" s="82"/>
      <c r="BV121" s="82"/>
      <c r="BW121" s="82"/>
      <c r="BX121" s="82"/>
      <c r="BY121" s="82"/>
      <c r="BZ121" s="82"/>
      <c r="CA121" s="82"/>
      <c r="CB121" s="82"/>
      <c r="CC121" s="82"/>
      <c r="CD121" s="82"/>
      <c r="CE121" s="82"/>
      <c r="CF121" s="82"/>
      <c r="CG121" s="82"/>
      <c r="CH121" s="82"/>
    </row>
    <row r="122" spans="53:86">
      <c r="BA122" t="s">
        <v>805</v>
      </c>
      <c r="BB122" s="82"/>
      <c r="BC122" s="82"/>
      <c r="BD122" s="82"/>
      <c r="BE122" s="82"/>
      <c r="BF122" s="82"/>
      <c r="BG122" s="82"/>
      <c r="BH122" s="82"/>
      <c r="BI122" s="82"/>
      <c r="BJ122" s="82"/>
      <c r="BK122" s="82"/>
      <c r="BL122" s="82"/>
      <c r="BM122" s="216" t="s">
        <v>572</v>
      </c>
      <c r="BN122" s="82"/>
      <c r="BO122" s="82"/>
      <c r="BP122" s="82"/>
      <c r="BQ122" s="82"/>
      <c r="BR122" s="82"/>
      <c r="BS122" s="82"/>
      <c r="BT122" s="82"/>
      <c r="BU122" s="82"/>
      <c r="BV122" s="82"/>
      <c r="BW122" s="82"/>
      <c r="BX122" s="82"/>
      <c r="BY122" s="82"/>
      <c r="BZ122" s="82"/>
      <c r="CA122" s="82"/>
      <c r="CB122" s="82"/>
      <c r="CC122" s="82"/>
      <c r="CD122" s="82"/>
      <c r="CE122" s="82"/>
      <c r="CF122" s="82"/>
      <c r="CG122" s="82"/>
      <c r="CH122" s="82"/>
    </row>
    <row r="123" spans="53:86" ht="15">
      <c r="BA123" s="231" t="s">
        <v>806</v>
      </c>
      <c r="BB123" s="82"/>
      <c r="BC123" s="82"/>
      <c r="BD123" s="82"/>
      <c r="BE123" s="82"/>
      <c r="BF123" s="82"/>
      <c r="BG123" s="82"/>
      <c r="BH123" s="82"/>
      <c r="BI123" s="82"/>
      <c r="BJ123" s="82"/>
      <c r="BK123" s="82"/>
      <c r="BL123" s="82"/>
      <c r="BM123" s="216" t="s">
        <v>573</v>
      </c>
      <c r="BN123" s="82"/>
      <c r="BO123" s="82"/>
      <c r="BP123" s="82"/>
      <c r="BQ123" s="82"/>
      <c r="BR123" s="82"/>
      <c r="BS123" s="82"/>
      <c r="BT123" s="82"/>
      <c r="BU123" s="82"/>
      <c r="BV123" s="82"/>
      <c r="BW123" s="82"/>
      <c r="BX123" s="82"/>
      <c r="BY123" s="82"/>
      <c r="BZ123" s="82"/>
      <c r="CA123" s="82"/>
      <c r="CB123" s="82"/>
      <c r="CC123" s="82"/>
      <c r="CD123" s="82"/>
      <c r="CE123" s="82"/>
      <c r="CF123" s="82"/>
      <c r="CG123" s="82"/>
      <c r="CH123" s="82"/>
    </row>
    <row r="124" spans="53:86">
      <c r="BA124" t="s">
        <v>807</v>
      </c>
      <c r="BB124" s="82"/>
      <c r="BC124" s="82"/>
      <c r="BD124" s="82"/>
      <c r="BE124" s="82"/>
      <c r="BF124" s="82"/>
      <c r="BG124" s="82"/>
      <c r="BH124" s="82"/>
      <c r="BI124" s="82"/>
      <c r="BJ124" s="82"/>
      <c r="BK124" s="82"/>
      <c r="BL124" s="82"/>
      <c r="BM124" s="216" t="s">
        <v>574</v>
      </c>
      <c r="BN124" s="82"/>
      <c r="BO124" s="82"/>
      <c r="BP124" s="82"/>
      <c r="BQ124" s="82"/>
      <c r="BR124" s="82"/>
      <c r="BS124" s="82"/>
      <c r="BT124" s="82"/>
      <c r="BU124" s="82"/>
      <c r="BV124" s="82"/>
      <c r="BW124" s="82"/>
      <c r="BX124" s="82"/>
      <c r="BY124" s="82"/>
      <c r="BZ124" s="82"/>
      <c r="CA124" s="82"/>
      <c r="CB124" s="82"/>
      <c r="CC124" s="82"/>
      <c r="CD124" s="82"/>
      <c r="CE124" s="82"/>
      <c r="CF124" s="82"/>
      <c r="CG124" s="82"/>
      <c r="CH124" s="82"/>
    </row>
    <row r="125" spans="53:86">
      <c r="BA125" s="82"/>
      <c r="BB125" s="82"/>
      <c r="BC125" s="82"/>
      <c r="BD125" s="82"/>
      <c r="BE125" s="82"/>
      <c r="BF125" s="82"/>
      <c r="BG125" s="82"/>
      <c r="BH125" s="82"/>
      <c r="BI125" s="82"/>
      <c r="BJ125" s="82"/>
      <c r="BK125" s="82"/>
      <c r="BL125" s="82"/>
      <c r="BM125" s="216" t="s">
        <v>575</v>
      </c>
      <c r="BN125" s="82"/>
      <c r="BO125" s="82"/>
      <c r="BP125" s="82"/>
      <c r="BQ125" s="82"/>
      <c r="BR125" s="82"/>
      <c r="BS125" s="82"/>
      <c r="BT125" s="82"/>
      <c r="BU125" s="82"/>
      <c r="BV125" s="82"/>
      <c r="BW125" s="82"/>
      <c r="BX125" s="82"/>
      <c r="BY125" s="82"/>
      <c r="BZ125" s="82"/>
      <c r="CA125" s="82"/>
      <c r="CB125" s="82"/>
      <c r="CC125" s="82"/>
      <c r="CD125" s="82"/>
      <c r="CE125" s="82"/>
      <c r="CF125" s="82"/>
      <c r="CG125" s="82"/>
      <c r="CH125" s="82"/>
    </row>
    <row r="126" spans="53:86">
      <c r="BA126" s="82"/>
      <c r="BB126" s="82"/>
      <c r="BC126" s="82"/>
      <c r="BD126" s="82"/>
      <c r="BE126" s="82"/>
      <c r="BF126" s="82"/>
      <c r="BG126" s="82"/>
      <c r="BH126" s="82"/>
      <c r="BI126" s="82"/>
      <c r="BJ126" s="82"/>
      <c r="BK126" s="82"/>
      <c r="BL126" s="82"/>
      <c r="BM126" s="216" t="s">
        <v>576</v>
      </c>
      <c r="BN126" s="82"/>
      <c r="BO126" s="82"/>
      <c r="BP126" s="82"/>
      <c r="BQ126" s="82"/>
      <c r="BR126" s="82"/>
      <c r="BS126" s="82"/>
      <c r="BT126" s="82"/>
      <c r="BU126" s="82"/>
      <c r="BV126" s="82"/>
      <c r="BW126" s="82"/>
      <c r="BX126" s="82"/>
      <c r="BY126" s="82"/>
      <c r="BZ126" s="82"/>
      <c r="CA126" s="82"/>
      <c r="CB126" s="82"/>
      <c r="CC126" s="82"/>
      <c r="CD126" s="82"/>
      <c r="CE126" s="82"/>
      <c r="CF126" s="82"/>
      <c r="CG126" s="82"/>
      <c r="CH126" s="82"/>
    </row>
    <row r="127" spans="53:86">
      <c r="BA127" s="82"/>
      <c r="BB127" s="82"/>
      <c r="BC127" s="82"/>
      <c r="BD127" s="82"/>
      <c r="BE127" s="82"/>
      <c r="BF127" s="82"/>
      <c r="BG127" s="82"/>
      <c r="BH127" s="82"/>
      <c r="BI127" s="82"/>
      <c r="BJ127" s="82"/>
      <c r="BK127" s="82"/>
      <c r="BL127" s="82"/>
      <c r="BM127" s="216" t="s">
        <v>577</v>
      </c>
      <c r="BN127" s="82"/>
      <c r="BO127" s="82"/>
      <c r="BP127" s="82"/>
      <c r="BQ127" s="82"/>
      <c r="BR127" s="82"/>
      <c r="BS127" s="82"/>
      <c r="BT127" s="82"/>
      <c r="BU127" s="82"/>
      <c r="BV127" s="82"/>
      <c r="BW127" s="82"/>
      <c r="BX127" s="82"/>
      <c r="BY127" s="82"/>
      <c r="BZ127" s="82"/>
      <c r="CA127" s="82"/>
      <c r="CB127" s="82"/>
      <c r="CC127" s="82"/>
      <c r="CD127" s="82"/>
      <c r="CE127" s="82"/>
      <c r="CF127" s="82"/>
      <c r="CG127" s="82"/>
      <c r="CH127" s="82"/>
    </row>
    <row r="128" spans="53:86">
      <c r="BA128" s="82"/>
      <c r="BB128" s="82"/>
      <c r="BC128" s="82"/>
      <c r="BD128" s="82"/>
      <c r="BE128" s="82"/>
      <c r="BF128" s="82"/>
      <c r="BG128" s="82"/>
      <c r="BH128" s="82"/>
      <c r="BI128" s="82"/>
      <c r="BJ128" s="82"/>
      <c r="BK128" s="82"/>
      <c r="BL128" s="82"/>
      <c r="BM128" s="216" t="s">
        <v>578</v>
      </c>
      <c r="BN128" s="82"/>
      <c r="BO128" s="82"/>
      <c r="BP128" s="82"/>
      <c r="BQ128" s="82"/>
      <c r="BR128" s="82"/>
      <c r="BS128" s="82"/>
      <c r="BT128" s="82"/>
      <c r="BU128" s="82"/>
      <c r="BV128" s="82"/>
      <c r="BW128" s="82"/>
      <c r="BX128" s="82"/>
      <c r="BY128" s="82"/>
      <c r="BZ128" s="82"/>
      <c r="CA128" s="82"/>
      <c r="CB128" s="82"/>
      <c r="CC128" s="82"/>
      <c r="CD128" s="82"/>
      <c r="CE128" s="82"/>
      <c r="CF128" s="82"/>
      <c r="CG128" s="82"/>
      <c r="CH128" s="82"/>
    </row>
    <row r="129" spans="53:86">
      <c r="BA129" s="82"/>
      <c r="BB129" s="82"/>
      <c r="BC129" s="82"/>
      <c r="BD129" s="82"/>
      <c r="BE129" s="82"/>
      <c r="BF129" s="82"/>
      <c r="BG129" s="82"/>
      <c r="BH129" s="82"/>
      <c r="BI129" s="82"/>
      <c r="BJ129" s="82"/>
      <c r="BK129" s="82"/>
      <c r="BL129" s="82"/>
      <c r="BM129" s="216" t="s">
        <v>579</v>
      </c>
      <c r="BN129" s="82"/>
      <c r="BO129" s="82"/>
      <c r="BP129" s="82"/>
      <c r="BQ129" s="82"/>
      <c r="BR129" s="82"/>
      <c r="BS129" s="82"/>
      <c r="BT129" s="82"/>
      <c r="BU129" s="82"/>
      <c r="BV129" s="82"/>
      <c r="BW129" s="82"/>
      <c r="BX129" s="82"/>
      <c r="BY129" s="82"/>
      <c r="BZ129" s="82"/>
      <c r="CA129" s="82"/>
      <c r="CB129" s="82"/>
      <c r="CC129" s="82"/>
      <c r="CD129" s="82"/>
      <c r="CE129" s="82"/>
      <c r="CF129" s="82"/>
      <c r="CG129" s="82"/>
      <c r="CH129" s="82"/>
    </row>
    <row r="130" spans="53:86">
      <c r="BA130" s="82"/>
      <c r="BB130" s="82"/>
      <c r="BC130" s="82"/>
      <c r="BD130" s="82"/>
      <c r="BE130" s="82"/>
      <c r="BF130" s="82"/>
      <c r="BG130" s="82"/>
      <c r="BH130" s="82"/>
      <c r="BI130" s="82"/>
      <c r="BJ130" s="82"/>
      <c r="BK130" s="82"/>
      <c r="BL130" s="82"/>
      <c r="BM130" s="216" t="s">
        <v>580</v>
      </c>
      <c r="BN130" s="82"/>
      <c r="BO130" s="82"/>
      <c r="BP130" s="82"/>
      <c r="BQ130" s="82"/>
      <c r="BR130" s="82"/>
      <c r="BS130" s="82"/>
      <c r="BT130" s="82"/>
      <c r="BU130" s="82"/>
      <c r="BV130" s="82"/>
      <c r="BW130" s="82"/>
      <c r="BX130" s="82"/>
      <c r="BY130" s="82"/>
      <c r="BZ130" s="82"/>
      <c r="CA130" s="82"/>
      <c r="CB130" s="82"/>
      <c r="CC130" s="82"/>
      <c r="CD130" s="82"/>
      <c r="CE130" s="82"/>
      <c r="CF130" s="82"/>
      <c r="CG130" s="82"/>
      <c r="CH130" s="82"/>
    </row>
    <row r="131" spans="53:86">
      <c r="BA131" s="82"/>
      <c r="BB131" s="82"/>
      <c r="BC131" s="82"/>
      <c r="BD131" s="82"/>
      <c r="BE131" s="82"/>
      <c r="BF131" s="82"/>
      <c r="BG131" s="82"/>
      <c r="BH131" s="82"/>
      <c r="BI131" s="82"/>
      <c r="BJ131" s="82"/>
      <c r="BK131" s="82"/>
      <c r="BL131" s="82"/>
      <c r="BM131" s="216" t="s">
        <v>581</v>
      </c>
      <c r="BN131" s="82"/>
      <c r="BO131" s="82"/>
      <c r="BP131" s="82"/>
      <c r="BQ131" s="82"/>
      <c r="BR131" s="82"/>
      <c r="BS131" s="82"/>
      <c r="BT131" s="82"/>
      <c r="BU131" s="82"/>
      <c r="BV131" s="82"/>
      <c r="BW131" s="82"/>
      <c r="BX131" s="82"/>
      <c r="BY131" s="82"/>
      <c r="BZ131" s="82"/>
      <c r="CA131" s="82"/>
      <c r="CB131" s="82"/>
      <c r="CC131" s="82"/>
      <c r="CD131" s="82"/>
      <c r="CE131" s="82"/>
      <c r="CF131" s="82"/>
      <c r="CG131" s="82"/>
      <c r="CH131" s="82"/>
    </row>
    <row r="132" spans="53:86">
      <c r="BA132" s="82"/>
      <c r="BB132" s="82"/>
      <c r="BC132" s="82"/>
      <c r="BD132" s="82"/>
      <c r="BE132" s="82"/>
      <c r="BF132" s="82"/>
      <c r="BG132" s="82"/>
      <c r="BH132" s="82"/>
      <c r="BI132" s="82"/>
      <c r="BJ132" s="82"/>
      <c r="BK132" s="82"/>
      <c r="BL132" s="82"/>
      <c r="BM132" s="216" t="s">
        <v>582</v>
      </c>
      <c r="BN132" s="82"/>
      <c r="BO132" s="82"/>
      <c r="BP132" s="82"/>
      <c r="BQ132" s="82"/>
      <c r="BR132" s="82"/>
      <c r="BS132" s="82"/>
      <c r="BT132" s="82"/>
      <c r="BU132" s="82"/>
      <c r="BV132" s="82"/>
      <c r="BW132" s="82"/>
      <c r="BX132" s="82"/>
      <c r="BY132" s="82"/>
      <c r="BZ132" s="82"/>
      <c r="CA132" s="82"/>
      <c r="CB132" s="82"/>
      <c r="CC132" s="82"/>
      <c r="CD132" s="82"/>
      <c r="CE132" s="82"/>
      <c r="CF132" s="82"/>
      <c r="CG132" s="82"/>
      <c r="CH132" s="82"/>
    </row>
    <row r="133" spans="53:86">
      <c r="BA133" s="82"/>
      <c r="BB133" s="82"/>
      <c r="BC133" s="82"/>
      <c r="BD133" s="82"/>
      <c r="BE133" s="82"/>
      <c r="BF133" s="82"/>
      <c r="BG133" s="82"/>
      <c r="BH133" s="82"/>
      <c r="BI133" s="82"/>
      <c r="BJ133" s="82"/>
      <c r="BK133" s="82"/>
      <c r="BL133" s="82"/>
      <c r="BM133" s="216" t="s">
        <v>583</v>
      </c>
      <c r="BN133" s="82"/>
      <c r="BO133" s="82"/>
      <c r="BP133" s="82"/>
      <c r="BQ133" s="82"/>
      <c r="BR133" s="82"/>
      <c r="BS133" s="82"/>
      <c r="BT133" s="82"/>
      <c r="BU133" s="82"/>
      <c r="BV133" s="82"/>
      <c r="BW133" s="82"/>
      <c r="BX133" s="82"/>
      <c r="BY133" s="82"/>
      <c r="BZ133" s="82"/>
      <c r="CA133" s="82"/>
      <c r="CB133" s="82"/>
      <c r="CC133" s="82"/>
      <c r="CD133" s="82"/>
      <c r="CE133" s="82"/>
      <c r="CF133" s="82"/>
      <c r="CG133" s="82"/>
      <c r="CH133" s="82"/>
    </row>
    <row r="134" spans="53:86">
      <c r="BA134" s="82"/>
      <c r="BB134" s="82"/>
      <c r="BC134" s="82"/>
      <c r="BD134" s="82"/>
      <c r="BE134" s="82"/>
      <c r="BF134" s="82"/>
      <c r="BG134" s="82"/>
      <c r="BH134" s="82"/>
      <c r="BI134" s="82"/>
      <c r="BJ134" s="82"/>
      <c r="BK134" s="82"/>
      <c r="BL134" s="82"/>
      <c r="BM134" s="216" t="s">
        <v>584</v>
      </c>
      <c r="BN134" s="82"/>
      <c r="BO134" s="82"/>
      <c r="BP134" s="82"/>
      <c r="BQ134" s="82"/>
      <c r="BR134" s="82"/>
      <c r="BS134" s="82"/>
      <c r="BT134" s="82"/>
      <c r="BU134" s="82"/>
      <c r="BV134" s="82"/>
      <c r="BW134" s="82"/>
      <c r="BX134" s="82"/>
      <c r="BY134" s="82"/>
      <c r="BZ134" s="82"/>
      <c r="CA134" s="82"/>
      <c r="CB134" s="82"/>
      <c r="CC134" s="82"/>
      <c r="CD134" s="82"/>
      <c r="CE134" s="82"/>
      <c r="CF134" s="82"/>
      <c r="CG134" s="82"/>
      <c r="CH134" s="82"/>
    </row>
    <row r="135" spans="53:86">
      <c r="BA135" s="82"/>
      <c r="BB135" s="82"/>
      <c r="BC135" s="82"/>
      <c r="BD135" s="82"/>
      <c r="BE135" s="82"/>
      <c r="BF135" s="82"/>
      <c r="BG135" s="82"/>
      <c r="BH135" s="82"/>
      <c r="BI135" s="82"/>
      <c r="BJ135" s="82"/>
      <c r="BK135" s="82"/>
      <c r="BL135" s="82"/>
      <c r="BM135" s="216" t="s">
        <v>585</v>
      </c>
      <c r="BN135" s="82"/>
      <c r="BO135" s="82"/>
      <c r="BP135" s="82"/>
      <c r="BQ135" s="82"/>
      <c r="BR135" s="82"/>
      <c r="BS135" s="82"/>
      <c r="BT135" s="82"/>
      <c r="BU135" s="82"/>
      <c r="BV135" s="82"/>
      <c r="BW135" s="82"/>
      <c r="BX135" s="82"/>
      <c r="BY135" s="82"/>
      <c r="BZ135" s="82"/>
      <c r="CA135" s="82"/>
      <c r="CB135" s="82"/>
      <c r="CC135" s="82"/>
      <c r="CD135" s="82"/>
      <c r="CE135" s="82"/>
      <c r="CF135" s="82"/>
      <c r="CG135" s="82"/>
      <c r="CH135" s="82"/>
    </row>
    <row r="136" spans="53:86">
      <c r="BA136" s="82"/>
      <c r="BB136" s="82"/>
      <c r="BC136" s="82"/>
      <c r="BD136" s="82"/>
      <c r="BE136" s="82"/>
      <c r="BF136" s="82"/>
      <c r="BG136" s="82"/>
      <c r="BH136" s="82"/>
      <c r="BI136" s="82"/>
      <c r="BJ136" s="82"/>
      <c r="BK136" s="82"/>
      <c r="BL136" s="82"/>
      <c r="BM136" s="216" t="s">
        <v>586</v>
      </c>
      <c r="BN136" s="82"/>
      <c r="BO136" s="82"/>
      <c r="BP136" s="82"/>
      <c r="BQ136" s="82"/>
      <c r="BR136" s="82"/>
      <c r="BS136" s="82"/>
      <c r="BT136" s="82"/>
      <c r="BU136" s="82"/>
      <c r="BV136" s="82"/>
      <c r="BW136" s="82"/>
      <c r="BX136" s="82"/>
      <c r="BY136" s="82"/>
      <c r="BZ136" s="82"/>
      <c r="CA136" s="82"/>
      <c r="CB136" s="82"/>
      <c r="CC136" s="82"/>
      <c r="CD136" s="82"/>
      <c r="CE136" s="82"/>
      <c r="CF136" s="82"/>
      <c r="CG136" s="82"/>
      <c r="CH136" s="82"/>
    </row>
    <row r="137" spans="53:86">
      <c r="BA137" s="82"/>
      <c r="BB137" s="82"/>
      <c r="BC137" s="82"/>
      <c r="BD137" s="82"/>
      <c r="BE137" s="82"/>
      <c r="BF137" s="82"/>
      <c r="BG137" s="82"/>
      <c r="BH137" s="82"/>
      <c r="BI137" s="82"/>
      <c r="BJ137" s="82"/>
      <c r="BK137" s="82"/>
      <c r="BL137" s="82"/>
      <c r="BM137" s="216" t="s">
        <v>656</v>
      </c>
      <c r="BN137" s="82"/>
      <c r="BO137" s="82"/>
      <c r="BP137" s="82"/>
      <c r="BQ137" s="82"/>
      <c r="BR137" s="82"/>
      <c r="BS137" s="82"/>
      <c r="BT137" s="82"/>
      <c r="BU137" s="82"/>
      <c r="BV137" s="82"/>
      <c r="BW137" s="82"/>
      <c r="BX137" s="82"/>
      <c r="BY137" s="82"/>
      <c r="BZ137" s="82"/>
      <c r="CA137" s="82"/>
      <c r="CB137" s="82"/>
      <c r="CC137" s="82"/>
      <c r="CD137" s="82"/>
      <c r="CE137" s="82"/>
      <c r="CF137" s="82"/>
      <c r="CG137" s="82"/>
      <c r="CH137" s="82"/>
    </row>
    <row r="138" spans="53:86">
      <c r="BA138" s="82"/>
      <c r="BB138" s="82"/>
      <c r="BC138" s="82"/>
      <c r="BD138" s="82"/>
      <c r="BE138" s="82"/>
      <c r="BF138" s="82"/>
      <c r="BG138" s="82"/>
      <c r="BH138" s="82"/>
      <c r="BI138" s="82"/>
      <c r="BJ138" s="82"/>
      <c r="BK138" s="82"/>
      <c r="BL138" s="82"/>
      <c r="BM138" s="216" t="s">
        <v>587</v>
      </c>
      <c r="BN138" s="82"/>
      <c r="BO138" s="82"/>
      <c r="BP138" s="82"/>
      <c r="BQ138" s="82"/>
      <c r="BR138" s="82"/>
      <c r="BS138" s="82"/>
      <c r="BT138" s="82"/>
      <c r="BU138" s="82"/>
      <c r="BV138" s="82"/>
      <c r="BW138" s="82"/>
      <c r="BX138" s="82"/>
      <c r="BY138" s="82"/>
      <c r="BZ138" s="82"/>
      <c r="CA138" s="82"/>
      <c r="CB138" s="82"/>
      <c r="CC138" s="82"/>
      <c r="CD138" s="82"/>
      <c r="CE138" s="82"/>
      <c r="CF138" s="82"/>
      <c r="CG138" s="82"/>
      <c r="CH138" s="82"/>
    </row>
    <row r="139" spans="53:86">
      <c r="BA139" s="82"/>
      <c r="BB139" s="82"/>
      <c r="BC139" s="82"/>
      <c r="BD139" s="82"/>
      <c r="BE139" s="82"/>
      <c r="BF139" s="82"/>
      <c r="BG139" s="82"/>
      <c r="BH139" s="82"/>
      <c r="BI139" s="82"/>
      <c r="BJ139" s="82"/>
      <c r="BK139" s="82"/>
      <c r="BL139" s="82"/>
      <c r="BM139" s="217" t="s">
        <v>588</v>
      </c>
      <c r="BN139" s="82"/>
      <c r="BO139" s="82"/>
      <c r="BP139" s="82"/>
      <c r="BQ139" s="82"/>
      <c r="BR139" s="82"/>
      <c r="BS139" s="82"/>
      <c r="BT139" s="82"/>
      <c r="BU139" s="82"/>
      <c r="BV139" s="82"/>
      <c r="BW139" s="82"/>
      <c r="BX139" s="82"/>
      <c r="BY139" s="82"/>
      <c r="BZ139" s="82"/>
      <c r="CA139" s="82"/>
      <c r="CB139" s="82"/>
      <c r="CC139" s="82"/>
      <c r="CD139" s="82"/>
      <c r="CE139" s="82"/>
      <c r="CF139" s="82"/>
      <c r="CG139" s="82"/>
      <c r="CH139" s="82"/>
    </row>
    <row r="140" spans="53:86">
      <c r="BA140" s="82"/>
      <c r="BB140" s="82"/>
      <c r="BC140" s="82"/>
      <c r="BD140" s="82"/>
      <c r="BE140" s="82"/>
      <c r="BF140" s="82"/>
      <c r="BG140" s="82"/>
      <c r="BH140" s="82"/>
      <c r="BI140" s="82"/>
      <c r="BJ140" s="82"/>
      <c r="BK140" s="82"/>
      <c r="BL140" s="82"/>
      <c r="BM140" s="216" t="s">
        <v>589</v>
      </c>
      <c r="BN140" s="82"/>
      <c r="BO140" s="82"/>
      <c r="BP140" s="82"/>
      <c r="BQ140" s="82"/>
      <c r="BR140" s="82"/>
      <c r="BS140" s="82"/>
      <c r="BT140" s="82"/>
      <c r="BU140" s="82"/>
      <c r="BV140" s="82"/>
      <c r="BW140" s="82"/>
      <c r="BX140" s="82"/>
      <c r="BY140" s="82"/>
      <c r="BZ140" s="82"/>
      <c r="CA140" s="82"/>
      <c r="CB140" s="82"/>
      <c r="CC140" s="82"/>
      <c r="CD140" s="82"/>
      <c r="CE140" s="82"/>
      <c r="CF140" s="82"/>
      <c r="CG140" s="82"/>
      <c r="CH140" s="82"/>
    </row>
    <row r="141" spans="53:86">
      <c r="BA141" s="82"/>
      <c r="BB141" s="82"/>
      <c r="BC141" s="82"/>
      <c r="BD141" s="82"/>
      <c r="BE141" s="82"/>
      <c r="BF141" s="82"/>
      <c r="BG141" s="82"/>
      <c r="BH141" s="82"/>
      <c r="BI141" s="82"/>
      <c r="BJ141" s="82"/>
      <c r="BK141" s="82"/>
      <c r="BL141" s="82"/>
      <c r="BM141" s="216" t="s">
        <v>590</v>
      </c>
      <c r="BN141" s="82"/>
      <c r="BO141" s="82"/>
      <c r="BP141" s="82"/>
      <c r="BQ141" s="82"/>
      <c r="BR141" s="82"/>
      <c r="BS141" s="82"/>
      <c r="BT141" s="82"/>
      <c r="BU141" s="82"/>
      <c r="BV141" s="82"/>
      <c r="BW141" s="82"/>
      <c r="BX141" s="82"/>
      <c r="BY141" s="82"/>
      <c r="BZ141" s="82"/>
      <c r="CA141" s="82"/>
      <c r="CB141" s="82"/>
      <c r="CC141" s="82"/>
      <c r="CD141" s="82"/>
      <c r="CE141" s="82"/>
      <c r="CF141" s="82"/>
      <c r="CG141" s="82"/>
      <c r="CH141" s="82"/>
    </row>
    <row r="142" spans="53:86">
      <c r="BA142" s="82"/>
      <c r="BB142" s="82"/>
      <c r="BC142" s="82"/>
      <c r="BD142" s="82"/>
      <c r="BE142" s="82"/>
      <c r="BF142" s="82"/>
      <c r="BG142" s="82"/>
      <c r="BH142" s="82"/>
      <c r="BI142" s="82"/>
      <c r="BJ142" s="82"/>
      <c r="BK142" s="82"/>
      <c r="BL142" s="82"/>
      <c r="BM142" s="216" t="s">
        <v>591</v>
      </c>
      <c r="BN142" s="82"/>
      <c r="BO142" s="82"/>
      <c r="BP142" s="82"/>
      <c r="BQ142" s="82"/>
      <c r="BR142" s="82"/>
      <c r="BS142" s="82"/>
      <c r="BT142" s="82"/>
      <c r="BU142" s="82"/>
      <c r="BV142" s="82"/>
      <c r="BW142" s="82"/>
      <c r="BX142" s="82"/>
      <c r="BY142" s="82"/>
      <c r="BZ142" s="82"/>
      <c r="CA142" s="82"/>
      <c r="CB142" s="82"/>
      <c r="CC142" s="82"/>
      <c r="CD142" s="82"/>
      <c r="CE142" s="82"/>
      <c r="CF142" s="82"/>
      <c r="CG142" s="82"/>
      <c r="CH142" s="82"/>
    </row>
    <row r="143" spans="53:86">
      <c r="BA143" s="82"/>
      <c r="BB143" s="82"/>
      <c r="BC143" s="82"/>
      <c r="BD143" s="82"/>
      <c r="BE143" s="82"/>
      <c r="BF143" s="82"/>
      <c r="BG143" s="82"/>
      <c r="BH143" s="82"/>
      <c r="BI143" s="82"/>
      <c r="BJ143" s="82"/>
      <c r="BK143" s="82"/>
      <c r="BL143" s="82"/>
      <c r="BM143" s="216" t="s">
        <v>592</v>
      </c>
      <c r="BN143" s="82"/>
      <c r="BO143" s="82"/>
      <c r="BP143" s="82"/>
      <c r="BQ143" s="82"/>
      <c r="BR143" s="82"/>
      <c r="BS143" s="82"/>
      <c r="BT143" s="82"/>
      <c r="BU143" s="82"/>
      <c r="BV143" s="82"/>
      <c r="BW143" s="82"/>
      <c r="BX143" s="82"/>
      <c r="BY143" s="82"/>
      <c r="BZ143" s="82"/>
      <c r="CA143" s="82"/>
      <c r="CB143" s="82"/>
      <c r="CC143" s="82"/>
      <c r="CD143" s="82"/>
      <c r="CE143" s="82"/>
      <c r="CF143" s="82"/>
      <c r="CG143" s="82"/>
      <c r="CH143" s="82"/>
    </row>
    <row r="144" spans="53:86">
      <c r="BA144" s="82"/>
      <c r="BB144" s="82"/>
      <c r="BC144" s="82"/>
      <c r="BD144" s="82"/>
      <c r="BE144" s="82"/>
      <c r="BF144" s="82"/>
      <c r="BG144" s="82"/>
      <c r="BH144" s="82"/>
      <c r="BI144" s="82"/>
      <c r="BJ144" s="82"/>
      <c r="BK144" s="82"/>
      <c r="BL144" s="82"/>
      <c r="BM144" s="216" t="s">
        <v>593</v>
      </c>
      <c r="BN144" s="82"/>
      <c r="BO144" s="82"/>
      <c r="BP144" s="82"/>
      <c r="BQ144" s="82"/>
      <c r="BR144" s="82"/>
      <c r="BS144" s="82"/>
      <c r="BT144" s="82"/>
      <c r="BU144" s="82"/>
      <c r="BV144" s="82"/>
      <c r="BW144" s="82"/>
      <c r="BX144" s="82"/>
      <c r="BY144" s="82"/>
      <c r="BZ144" s="82"/>
      <c r="CA144" s="82"/>
      <c r="CB144" s="82"/>
      <c r="CC144" s="82"/>
      <c r="CD144" s="82"/>
      <c r="CE144" s="82"/>
      <c r="CF144" s="82"/>
      <c r="CG144" s="82"/>
      <c r="CH144" s="82"/>
    </row>
    <row r="145" spans="53:86">
      <c r="BA145" s="82"/>
      <c r="BB145" s="82"/>
      <c r="BC145" s="82"/>
      <c r="BD145" s="82"/>
      <c r="BE145" s="82"/>
      <c r="BF145" s="82"/>
      <c r="BG145" s="82"/>
      <c r="BH145" s="82"/>
      <c r="BI145" s="82"/>
      <c r="BJ145" s="82"/>
      <c r="BK145" s="82"/>
      <c r="BL145" s="82"/>
      <c r="BM145" s="216" t="s">
        <v>594</v>
      </c>
      <c r="BN145" s="82"/>
      <c r="BO145" s="82"/>
      <c r="BP145" s="82"/>
      <c r="BQ145" s="82"/>
      <c r="BR145" s="82"/>
      <c r="BS145" s="82"/>
      <c r="BT145" s="82"/>
      <c r="BU145" s="82"/>
      <c r="BV145" s="82"/>
      <c r="BW145" s="82"/>
      <c r="BX145" s="82"/>
      <c r="BY145" s="82"/>
      <c r="BZ145" s="82"/>
      <c r="CA145" s="82"/>
      <c r="CB145" s="82"/>
      <c r="CC145" s="82"/>
      <c r="CD145" s="82"/>
      <c r="CE145" s="82"/>
      <c r="CF145" s="82"/>
      <c r="CG145" s="82"/>
      <c r="CH145" s="82"/>
    </row>
    <row r="146" spans="53:86">
      <c r="BA146" s="82"/>
      <c r="BB146" s="82"/>
      <c r="BC146" s="82"/>
      <c r="BD146" s="82"/>
      <c r="BE146" s="82"/>
      <c r="BF146" s="82"/>
      <c r="BG146" s="82"/>
      <c r="BH146" s="82"/>
      <c r="BI146" s="82"/>
      <c r="BJ146" s="82"/>
      <c r="BK146" s="82"/>
      <c r="BL146" s="82"/>
      <c r="BM146" s="216" t="s">
        <v>595</v>
      </c>
      <c r="BN146" s="82"/>
      <c r="BO146" s="82"/>
      <c r="BP146" s="82"/>
      <c r="BQ146" s="82"/>
      <c r="BR146" s="82"/>
      <c r="BS146" s="82"/>
      <c r="BT146" s="82"/>
      <c r="BU146" s="82"/>
      <c r="BV146" s="82"/>
      <c r="BW146" s="82"/>
      <c r="BX146" s="82"/>
      <c r="BY146" s="82"/>
      <c r="BZ146" s="82"/>
      <c r="CA146" s="82"/>
      <c r="CB146" s="82"/>
      <c r="CC146" s="82"/>
      <c r="CD146" s="82"/>
      <c r="CE146" s="82"/>
      <c r="CF146" s="82"/>
      <c r="CG146" s="82"/>
      <c r="CH146" s="82"/>
    </row>
    <row r="147" spans="53:86">
      <c r="BA147" s="82"/>
      <c r="BB147" s="82"/>
      <c r="BC147" s="82"/>
      <c r="BD147" s="82"/>
      <c r="BE147" s="82"/>
      <c r="BF147" s="82"/>
      <c r="BG147" s="82"/>
      <c r="BH147" s="82"/>
      <c r="BI147" s="82"/>
      <c r="BJ147" s="82"/>
      <c r="BK147" s="82"/>
      <c r="BL147" s="82"/>
      <c r="BM147" s="216" t="s">
        <v>596</v>
      </c>
      <c r="BN147" s="82"/>
      <c r="BO147" s="82"/>
      <c r="BP147" s="82"/>
      <c r="BQ147" s="82"/>
      <c r="BR147" s="82"/>
      <c r="BS147" s="82"/>
      <c r="BT147" s="82"/>
      <c r="BU147" s="82"/>
      <c r="BV147" s="82"/>
      <c r="BW147" s="82"/>
      <c r="BX147" s="82"/>
      <c r="BY147" s="82"/>
      <c r="BZ147" s="82"/>
      <c r="CA147" s="82"/>
      <c r="CB147" s="82"/>
      <c r="CC147" s="82"/>
      <c r="CD147" s="82"/>
      <c r="CE147" s="82"/>
      <c r="CF147" s="82"/>
      <c r="CG147" s="82"/>
      <c r="CH147" s="82"/>
    </row>
    <row r="148" spans="53:86">
      <c r="BA148" s="82"/>
      <c r="BB148" s="82"/>
      <c r="BC148" s="82"/>
      <c r="BD148" s="82"/>
      <c r="BE148" s="82"/>
      <c r="BF148" s="82"/>
      <c r="BG148" s="82"/>
      <c r="BH148" s="82"/>
      <c r="BI148" s="82"/>
      <c r="BJ148" s="82"/>
      <c r="BK148" s="82"/>
      <c r="BL148" s="82"/>
      <c r="BM148" s="216" t="s">
        <v>597</v>
      </c>
      <c r="BN148" s="82"/>
      <c r="BO148" s="82"/>
      <c r="BP148" s="82"/>
      <c r="BQ148" s="82"/>
      <c r="BR148" s="82"/>
      <c r="BS148" s="82"/>
      <c r="BT148" s="82"/>
      <c r="BU148" s="82"/>
      <c r="BV148" s="82"/>
      <c r="BW148" s="82"/>
      <c r="BX148" s="82"/>
      <c r="BY148" s="82"/>
      <c r="BZ148" s="82"/>
      <c r="CA148" s="82"/>
      <c r="CB148" s="82"/>
      <c r="CC148" s="82"/>
      <c r="CD148" s="82"/>
      <c r="CE148" s="82"/>
      <c r="CF148" s="82"/>
      <c r="CG148" s="82"/>
      <c r="CH148" s="82"/>
    </row>
    <row r="149" spans="53:86">
      <c r="BA149" s="82"/>
      <c r="BB149" s="82"/>
      <c r="BC149" s="82"/>
      <c r="BD149" s="82"/>
      <c r="BE149" s="82"/>
      <c r="BF149" s="82"/>
      <c r="BG149" s="82"/>
      <c r="BH149" s="82"/>
      <c r="BI149" s="82"/>
      <c r="BJ149" s="82"/>
      <c r="BK149" s="82"/>
      <c r="BL149" s="82"/>
      <c r="BM149" s="216" t="s">
        <v>598</v>
      </c>
      <c r="BN149" s="82"/>
      <c r="BO149" s="82"/>
      <c r="BP149" s="82"/>
      <c r="BQ149" s="82"/>
      <c r="BR149" s="82"/>
      <c r="BS149" s="82"/>
      <c r="BT149" s="82"/>
      <c r="BU149" s="82"/>
      <c r="BV149" s="82"/>
      <c r="BW149" s="82"/>
      <c r="BX149" s="82"/>
      <c r="BY149" s="82"/>
      <c r="BZ149" s="82"/>
      <c r="CA149" s="82"/>
      <c r="CB149" s="82"/>
      <c r="CC149" s="82"/>
      <c r="CD149" s="82"/>
      <c r="CE149" s="82"/>
      <c r="CF149" s="82"/>
      <c r="CG149" s="82"/>
      <c r="CH149" s="82"/>
    </row>
    <row r="150" spans="53:86">
      <c r="BA150" s="82"/>
      <c r="BB150" s="82"/>
      <c r="BC150" s="82"/>
      <c r="BD150" s="82"/>
      <c r="BE150" s="82"/>
      <c r="BF150" s="82"/>
      <c r="BG150" s="82"/>
      <c r="BH150" s="82"/>
      <c r="BI150" s="82"/>
      <c r="BJ150" s="82"/>
      <c r="BK150" s="82"/>
      <c r="BL150" s="82"/>
      <c r="BM150" s="216" t="s">
        <v>599</v>
      </c>
      <c r="BN150" s="82"/>
      <c r="BO150" s="82"/>
      <c r="BP150" s="82"/>
      <c r="BQ150" s="82"/>
      <c r="BR150" s="82"/>
      <c r="BS150" s="82"/>
      <c r="BT150" s="82"/>
      <c r="BU150" s="82"/>
      <c r="BV150" s="82"/>
      <c r="BW150" s="82"/>
      <c r="BX150" s="82"/>
      <c r="BY150" s="82"/>
      <c r="BZ150" s="82"/>
      <c r="CA150" s="82"/>
      <c r="CB150" s="82"/>
      <c r="CC150" s="82"/>
      <c r="CD150" s="82"/>
      <c r="CE150" s="82"/>
      <c r="CF150" s="82"/>
      <c r="CG150" s="82"/>
      <c r="CH150" s="82"/>
    </row>
    <row r="151" spans="53:86">
      <c r="BA151" s="82"/>
      <c r="BB151" s="82"/>
      <c r="BC151" s="82"/>
      <c r="BD151" s="82"/>
      <c r="BE151" s="82"/>
      <c r="BF151" s="82"/>
      <c r="BG151" s="82"/>
      <c r="BH151" s="82"/>
      <c r="BI151" s="82"/>
      <c r="BJ151" s="82"/>
      <c r="BK151" s="82"/>
      <c r="BL151" s="82"/>
      <c r="BM151" s="216" t="s">
        <v>600</v>
      </c>
      <c r="BN151" s="82"/>
      <c r="BO151" s="82"/>
      <c r="BP151" s="82"/>
      <c r="BQ151" s="82"/>
      <c r="BR151" s="82"/>
      <c r="BS151" s="82"/>
      <c r="BT151" s="82"/>
      <c r="BU151" s="82"/>
      <c r="BV151" s="82"/>
      <c r="BW151" s="82"/>
      <c r="BX151" s="82"/>
      <c r="BY151" s="82"/>
      <c r="BZ151" s="82"/>
      <c r="CA151" s="82"/>
      <c r="CB151" s="82"/>
      <c r="CC151" s="82"/>
      <c r="CD151" s="82"/>
      <c r="CE151" s="82"/>
      <c r="CF151" s="82"/>
      <c r="CG151" s="82"/>
      <c r="CH151" s="82"/>
    </row>
    <row r="152" spans="53:86">
      <c r="BA152" s="82"/>
      <c r="BB152" s="82"/>
      <c r="BC152" s="82"/>
      <c r="BD152" s="82"/>
      <c r="BE152" s="82"/>
      <c r="BF152" s="82"/>
      <c r="BG152" s="82"/>
      <c r="BH152" s="82"/>
      <c r="BI152" s="82"/>
      <c r="BJ152" s="82"/>
      <c r="BK152" s="82"/>
      <c r="BL152" s="82"/>
      <c r="BM152" s="216" t="s">
        <v>601</v>
      </c>
      <c r="BN152" s="82"/>
      <c r="BO152" s="82"/>
      <c r="BP152" s="82"/>
      <c r="BQ152" s="82"/>
      <c r="BR152" s="82"/>
      <c r="BS152" s="82"/>
      <c r="BT152" s="82"/>
      <c r="BU152" s="82"/>
      <c r="BV152" s="82"/>
      <c r="BW152" s="82"/>
      <c r="BX152" s="82"/>
      <c r="BY152" s="82"/>
      <c r="BZ152" s="82"/>
      <c r="CA152" s="82"/>
      <c r="CB152" s="82"/>
      <c r="CC152" s="82"/>
      <c r="CD152" s="82"/>
      <c r="CE152" s="82"/>
      <c r="CF152" s="82"/>
      <c r="CG152" s="82"/>
      <c r="CH152" s="82"/>
    </row>
    <row r="153" spans="53:86">
      <c r="BA153" s="82"/>
      <c r="BB153" s="82"/>
      <c r="BC153" s="82"/>
      <c r="BD153" s="82"/>
      <c r="BE153" s="82"/>
      <c r="BF153" s="82"/>
      <c r="BG153" s="82"/>
      <c r="BH153" s="82"/>
      <c r="BI153" s="82"/>
      <c r="BJ153" s="82"/>
      <c r="BK153" s="82"/>
      <c r="BL153" s="82"/>
      <c r="BM153" s="216" t="s">
        <v>657</v>
      </c>
      <c r="BN153" s="82"/>
      <c r="BO153" s="82"/>
      <c r="BP153" s="82"/>
      <c r="BQ153" s="82"/>
      <c r="BR153" s="82"/>
      <c r="BS153" s="82"/>
      <c r="BT153" s="82"/>
      <c r="BU153" s="82"/>
      <c r="BV153" s="82"/>
      <c r="BW153" s="82"/>
      <c r="BX153" s="82"/>
      <c r="BY153" s="82"/>
      <c r="BZ153" s="82"/>
      <c r="CA153" s="82"/>
      <c r="CB153" s="82"/>
      <c r="CC153" s="82"/>
      <c r="CD153" s="82"/>
      <c r="CE153" s="82"/>
      <c r="CF153" s="82"/>
      <c r="CG153" s="82"/>
      <c r="CH153" s="82"/>
    </row>
    <row r="154" spans="53:86">
      <c r="BA154" s="82"/>
      <c r="BB154" s="82"/>
      <c r="BC154" s="82"/>
      <c r="BD154" s="82"/>
      <c r="BE154" s="82"/>
      <c r="BF154" s="82"/>
      <c r="BG154" s="82"/>
      <c r="BH154" s="82"/>
      <c r="BI154" s="82"/>
      <c r="BJ154" s="82"/>
      <c r="BK154" s="82"/>
      <c r="BL154" s="82"/>
      <c r="BM154" s="216" t="s">
        <v>602</v>
      </c>
      <c r="BN154" s="82"/>
      <c r="BO154" s="82"/>
      <c r="BP154" s="82"/>
      <c r="BQ154" s="82"/>
      <c r="BR154" s="82"/>
      <c r="BS154" s="82"/>
      <c r="BT154" s="82"/>
      <c r="BU154" s="82"/>
      <c r="BV154" s="82"/>
      <c r="BW154" s="82"/>
      <c r="BX154" s="82"/>
      <c r="BY154" s="82"/>
      <c r="BZ154" s="82"/>
      <c r="CA154" s="82"/>
      <c r="CB154" s="82"/>
      <c r="CC154" s="82"/>
      <c r="CD154" s="82"/>
      <c r="CE154" s="82"/>
      <c r="CF154" s="82"/>
      <c r="CG154" s="82"/>
      <c r="CH154" s="82"/>
    </row>
    <row r="155" spans="53:86">
      <c r="BA155" s="82"/>
      <c r="BB155" s="82"/>
      <c r="BC155" s="82"/>
      <c r="BD155" s="82"/>
      <c r="BE155" s="82"/>
      <c r="BF155" s="82"/>
      <c r="BG155" s="82"/>
      <c r="BH155" s="82"/>
      <c r="BI155" s="82"/>
      <c r="BJ155" s="82"/>
      <c r="BK155" s="82"/>
      <c r="BL155" s="82"/>
      <c r="BM155" s="216" t="s">
        <v>603</v>
      </c>
      <c r="BN155" s="82"/>
      <c r="BO155" s="82"/>
      <c r="BP155" s="82"/>
      <c r="BQ155" s="82"/>
      <c r="BR155" s="82"/>
      <c r="BS155" s="82"/>
      <c r="BT155" s="82"/>
      <c r="BU155" s="82"/>
      <c r="BV155" s="82"/>
      <c r="BW155" s="82"/>
      <c r="BX155" s="82"/>
      <c r="BY155" s="82"/>
      <c r="BZ155" s="82"/>
      <c r="CA155" s="82"/>
      <c r="CB155" s="82"/>
      <c r="CC155" s="82"/>
      <c r="CD155" s="82"/>
      <c r="CE155" s="82"/>
      <c r="CF155" s="82"/>
      <c r="CG155" s="82"/>
      <c r="CH155" s="82"/>
    </row>
    <row r="156" spans="53:86">
      <c r="BA156" s="82"/>
      <c r="BB156" s="82"/>
      <c r="BC156" s="82"/>
      <c r="BD156" s="82"/>
      <c r="BE156" s="82"/>
      <c r="BF156" s="82"/>
      <c r="BG156" s="82"/>
      <c r="BH156" s="82"/>
      <c r="BI156" s="82"/>
      <c r="BJ156" s="82"/>
      <c r="BK156" s="82"/>
      <c r="BL156" s="82"/>
      <c r="BM156" s="216" t="s">
        <v>604</v>
      </c>
      <c r="BN156" s="82"/>
      <c r="BO156" s="82"/>
      <c r="BP156" s="82"/>
      <c r="BQ156" s="82"/>
      <c r="BR156" s="82"/>
      <c r="BS156" s="82"/>
      <c r="BT156" s="82"/>
      <c r="BU156" s="82"/>
      <c r="BV156" s="82"/>
      <c r="BW156" s="82"/>
      <c r="BX156" s="82"/>
      <c r="BY156" s="82"/>
      <c r="BZ156" s="82"/>
      <c r="CA156" s="82"/>
      <c r="CB156" s="82"/>
      <c r="CC156" s="82"/>
      <c r="CD156" s="82"/>
      <c r="CE156" s="82"/>
      <c r="CF156" s="82"/>
      <c r="CG156" s="82"/>
      <c r="CH156" s="82"/>
    </row>
    <row r="157" spans="53:86">
      <c r="BA157" s="82"/>
      <c r="BB157" s="82"/>
      <c r="BC157" s="82"/>
      <c r="BD157" s="82"/>
      <c r="BE157" s="82"/>
      <c r="BF157" s="82"/>
      <c r="BG157" s="82"/>
      <c r="BH157" s="82"/>
      <c r="BI157" s="82"/>
      <c r="BJ157" s="82"/>
      <c r="BK157" s="82"/>
      <c r="BL157" s="82"/>
      <c r="BM157" s="216" t="s">
        <v>605</v>
      </c>
      <c r="BN157" s="82"/>
      <c r="BO157" s="82"/>
      <c r="BP157" s="82"/>
      <c r="BQ157" s="82"/>
      <c r="BR157" s="82"/>
      <c r="BS157" s="82"/>
      <c r="BT157" s="82"/>
      <c r="BU157" s="82"/>
      <c r="BV157" s="82"/>
      <c r="BW157" s="82"/>
      <c r="BX157" s="82"/>
      <c r="BY157" s="82"/>
      <c r="BZ157" s="82"/>
      <c r="CA157" s="82"/>
      <c r="CB157" s="82"/>
      <c r="CC157" s="82"/>
      <c r="CD157" s="82"/>
      <c r="CE157" s="82"/>
      <c r="CF157" s="82"/>
      <c r="CG157" s="82"/>
      <c r="CH157" s="82"/>
    </row>
    <row r="158" spans="53:86">
      <c r="BA158" s="82"/>
      <c r="BB158" s="82"/>
      <c r="BC158" s="82"/>
      <c r="BD158" s="82"/>
      <c r="BE158" s="82"/>
      <c r="BF158" s="82"/>
      <c r="BG158" s="82"/>
      <c r="BH158" s="82"/>
      <c r="BI158" s="82"/>
      <c r="BJ158" s="82"/>
      <c r="BK158" s="82"/>
      <c r="BL158" s="82"/>
      <c r="BM158" s="216" t="s">
        <v>606</v>
      </c>
      <c r="BN158" s="82"/>
      <c r="BO158" s="82"/>
      <c r="BP158" s="82"/>
      <c r="BQ158" s="82"/>
      <c r="BR158" s="82"/>
      <c r="BS158" s="82"/>
      <c r="BT158" s="82"/>
      <c r="BU158" s="82"/>
      <c r="BV158" s="82"/>
      <c r="BW158" s="82"/>
      <c r="BX158" s="82"/>
      <c r="BY158" s="82"/>
      <c r="BZ158" s="82"/>
      <c r="CA158" s="82"/>
      <c r="CB158" s="82"/>
      <c r="CC158" s="82"/>
      <c r="CD158" s="82"/>
      <c r="CE158" s="82"/>
      <c r="CF158" s="82"/>
      <c r="CG158" s="82"/>
      <c r="CH158" s="82"/>
    </row>
    <row r="159" spans="53:86">
      <c r="BA159" s="82"/>
      <c r="BB159" s="82"/>
      <c r="BC159" s="82"/>
      <c r="BD159" s="82"/>
      <c r="BE159" s="82"/>
      <c r="BF159" s="82"/>
      <c r="BG159" s="82"/>
      <c r="BH159" s="82"/>
      <c r="BI159" s="82"/>
      <c r="BJ159" s="82"/>
      <c r="BK159" s="82"/>
      <c r="BL159" s="82"/>
      <c r="BM159" s="216" t="s">
        <v>658</v>
      </c>
      <c r="BN159" s="82"/>
      <c r="BO159" s="82"/>
      <c r="BP159" s="82"/>
      <c r="BQ159" s="82"/>
      <c r="BR159" s="82"/>
      <c r="BS159" s="82"/>
      <c r="BT159" s="82"/>
      <c r="BU159" s="82"/>
      <c r="BV159" s="82"/>
      <c r="BW159" s="82"/>
      <c r="BX159" s="82"/>
      <c r="BY159" s="82"/>
      <c r="BZ159" s="82"/>
      <c r="CA159" s="82"/>
      <c r="CB159" s="82"/>
      <c r="CC159" s="82"/>
      <c r="CD159" s="82"/>
      <c r="CE159" s="82"/>
      <c r="CF159" s="82"/>
      <c r="CG159" s="82"/>
      <c r="CH159" s="82"/>
    </row>
    <row r="160" spans="53:86">
      <c r="BA160" s="82"/>
      <c r="BB160" s="82"/>
      <c r="BC160" s="82"/>
      <c r="BD160" s="82"/>
      <c r="BE160" s="82"/>
      <c r="BF160" s="82"/>
      <c r="BG160" s="82"/>
      <c r="BH160" s="82"/>
      <c r="BI160" s="82"/>
      <c r="BJ160" s="82"/>
      <c r="BK160" s="82"/>
      <c r="BL160" s="82"/>
      <c r="BM160" s="216" t="s">
        <v>607</v>
      </c>
      <c r="BN160" s="82"/>
      <c r="BO160" s="82"/>
      <c r="BP160" s="82"/>
      <c r="BQ160" s="82"/>
      <c r="BR160" s="82"/>
      <c r="BS160" s="82"/>
      <c r="BT160" s="82"/>
      <c r="BU160" s="82"/>
      <c r="BV160" s="82"/>
      <c r="BW160" s="82"/>
      <c r="BX160" s="82"/>
      <c r="BY160" s="82"/>
      <c r="BZ160" s="82"/>
      <c r="CA160" s="82"/>
      <c r="CB160" s="82"/>
      <c r="CC160" s="82"/>
      <c r="CD160" s="82"/>
      <c r="CE160" s="82"/>
      <c r="CF160" s="82"/>
      <c r="CG160" s="82"/>
      <c r="CH160" s="82"/>
    </row>
    <row r="161" spans="53:86">
      <c r="BA161" s="82"/>
      <c r="BB161" s="82"/>
      <c r="BC161" s="82"/>
      <c r="BD161" s="82"/>
      <c r="BE161" s="82"/>
      <c r="BF161" s="82"/>
      <c r="BG161" s="82"/>
      <c r="BH161" s="82"/>
      <c r="BI161" s="82"/>
      <c r="BJ161" s="82"/>
      <c r="BK161" s="82"/>
      <c r="BL161" s="82"/>
      <c r="BM161" s="216" t="s">
        <v>608</v>
      </c>
      <c r="BN161" s="82"/>
      <c r="BO161" s="82"/>
      <c r="BP161" s="82"/>
      <c r="BQ161" s="82"/>
      <c r="BR161" s="82"/>
      <c r="BS161" s="82"/>
      <c r="BT161" s="82"/>
      <c r="BU161" s="82"/>
      <c r="BV161" s="82"/>
      <c r="BW161" s="82"/>
      <c r="BX161" s="82"/>
      <c r="BY161" s="82"/>
      <c r="BZ161" s="82"/>
      <c r="CA161" s="82"/>
      <c r="CB161" s="82"/>
      <c r="CC161" s="82"/>
      <c r="CD161" s="82"/>
      <c r="CE161" s="82"/>
      <c r="CF161" s="82"/>
      <c r="CG161" s="82"/>
      <c r="CH161" s="82"/>
    </row>
    <row r="162" spans="53:86">
      <c r="BA162" s="82"/>
      <c r="BB162" s="82"/>
      <c r="BC162" s="82"/>
      <c r="BD162" s="82"/>
      <c r="BE162" s="82"/>
      <c r="BF162" s="82"/>
      <c r="BG162" s="82"/>
      <c r="BH162" s="82"/>
      <c r="BI162" s="82"/>
      <c r="BJ162" s="82"/>
      <c r="BK162" s="82"/>
      <c r="BL162" s="82"/>
      <c r="BM162" s="217" t="s">
        <v>609</v>
      </c>
      <c r="BN162" s="82"/>
      <c r="BO162" s="82"/>
      <c r="BP162" s="82"/>
      <c r="BQ162" s="82"/>
      <c r="BR162" s="82"/>
      <c r="BS162" s="82"/>
      <c r="BT162" s="82"/>
      <c r="BU162" s="82"/>
      <c r="BV162" s="82"/>
      <c r="BW162" s="82"/>
      <c r="BX162" s="82"/>
      <c r="BY162" s="82"/>
      <c r="BZ162" s="82"/>
      <c r="CA162" s="82"/>
      <c r="CB162" s="82"/>
      <c r="CC162" s="82"/>
      <c r="CD162" s="82"/>
      <c r="CE162" s="82"/>
      <c r="CF162" s="82"/>
      <c r="CG162" s="82"/>
      <c r="CH162" s="82"/>
    </row>
    <row r="163" spans="53:86">
      <c r="BA163" s="82"/>
      <c r="BB163" s="82"/>
      <c r="BC163" s="82"/>
      <c r="BD163" s="82"/>
      <c r="BE163" s="82"/>
      <c r="BF163" s="82"/>
      <c r="BG163" s="82"/>
      <c r="BH163" s="82"/>
      <c r="BI163" s="82"/>
      <c r="BJ163" s="82"/>
      <c r="BK163" s="82"/>
      <c r="BL163" s="82"/>
      <c r="BM163" s="216" t="s">
        <v>80</v>
      </c>
      <c r="BN163" s="82"/>
      <c r="BO163" s="82"/>
      <c r="BP163" s="82"/>
      <c r="BQ163" s="82"/>
      <c r="BR163" s="82"/>
      <c r="BS163" s="82"/>
      <c r="BT163" s="82"/>
      <c r="BU163" s="82"/>
      <c r="BV163" s="82"/>
      <c r="BW163" s="82"/>
      <c r="BX163" s="82"/>
      <c r="BY163" s="82"/>
      <c r="BZ163" s="82"/>
      <c r="CA163" s="82"/>
      <c r="CB163" s="82"/>
      <c r="CC163" s="82"/>
      <c r="CD163" s="82"/>
      <c r="CE163" s="82"/>
      <c r="CF163" s="82"/>
      <c r="CG163" s="82"/>
      <c r="CH163" s="82"/>
    </row>
    <row r="164" spans="53:86">
      <c r="BA164" s="82"/>
      <c r="BB164" s="82"/>
      <c r="BC164" s="82"/>
      <c r="BD164" s="82"/>
      <c r="BE164" s="82"/>
      <c r="BF164" s="82"/>
      <c r="BG164" s="82"/>
      <c r="BH164" s="82"/>
      <c r="BI164" s="82"/>
      <c r="BJ164" s="82"/>
      <c r="BK164" s="82"/>
      <c r="BL164" s="82"/>
      <c r="BM164" s="217" t="s">
        <v>610</v>
      </c>
      <c r="BN164" s="82"/>
      <c r="BO164" s="82"/>
      <c r="BP164" s="82"/>
      <c r="BQ164" s="82"/>
      <c r="BR164" s="82"/>
      <c r="BS164" s="82"/>
      <c r="BT164" s="82"/>
      <c r="BU164" s="82"/>
      <c r="BV164" s="82"/>
      <c r="BW164" s="82"/>
      <c r="BX164" s="82"/>
      <c r="BY164" s="82"/>
      <c r="BZ164" s="82"/>
      <c r="CA164" s="82"/>
      <c r="CB164" s="82"/>
      <c r="CC164" s="82"/>
      <c r="CD164" s="82"/>
      <c r="CE164" s="82"/>
      <c r="CF164" s="82"/>
      <c r="CG164" s="82"/>
      <c r="CH164" s="82"/>
    </row>
    <row r="165" spans="53:86">
      <c r="BA165" s="82"/>
      <c r="BB165" s="82"/>
      <c r="BC165" s="82"/>
      <c r="BD165" s="82"/>
      <c r="BE165" s="82"/>
      <c r="BF165" s="82"/>
      <c r="BG165" s="82"/>
      <c r="BH165" s="82"/>
      <c r="BI165" s="82"/>
      <c r="BJ165" s="82"/>
      <c r="BK165" s="82"/>
      <c r="BL165" s="82"/>
      <c r="BM165" s="216" t="s">
        <v>611</v>
      </c>
      <c r="BN165" s="82"/>
      <c r="BO165" s="82"/>
      <c r="BP165" s="82"/>
      <c r="BQ165" s="82"/>
      <c r="BR165" s="82"/>
      <c r="BS165" s="82"/>
      <c r="BT165" s="82"/>
      <c r="BU165" s="82"/>
      <c r="BV165" s="82"/>
      <c r="BW165" s="82"/>
      <c r="BX165" s="82"/>
      <c r="BY165" s="82"/>
      <c r="BZ165" s="82"/>
      <c r="CA165" s="82"/>
      <c r="CB165" s="82"/>
      <c r="CC165" s="82"/>
      <c r="CD165" s="82"/>
      <c r="CE165" s="82"/>
      <c r="CF165" s="82"/>
      <c r="CG165" s="82"/>
      <c r="CH165" s="82"/>
    </row>
    <row r="166" spans="53:86">
      <c r="BA166" s="82"/>
      <c r="BB166" s="82"/>
      <c r="BC166" s="82"/>
      <c r="BD166" s="82"/>
      <c r="BE166" s="82"/>
      <c r="BF166" s="82"/>
      <c r="BG166" s="82"/>
      <c r="BH166" s="82"/>
      <c r="BI166" s="82"/>
      <c r="BJ166" s="82"/>
      <c r="BK166" s="82"/>
      <c r="BL166" s="82"/>
      <c r="BM166" s="216" t="s">
        <v>612</v>
      </c>
      <c r="BN166" s="82"/>
      <c r="BO166" s="82"/>
      <c r="BP166" s="82"/>
      <c r="BQ166" s="82"/>
      <c r="BR166" s="82"/>
      <c r="BS166" s="82"/>
      <c r="BT166" s="82"/>
      <c r="BU166" s="82"/>
      <c r="BV166" s="82"/>
      <c r="BW166" s="82"/>
      <c r="BX166" s="82"/>
      <c r="BY166" s="82"/>
      <c r="BZ166" s="82"/>
      <c r="CA166" s="82"/>
      <c r="CB166" s="82"/>
      <c r="CC166" s="82"/>
      <c r="CD166" s="82"/>
      <c r="CE166" s="82"/>
      <c r="CF166" s="82"/>
      <c r="CG166" s="82"/>
      <c r="CH166" s="82"/>
    </row>
    <row r="167" spans="53:86">
      <c r="BA167" s="82"/>
      <c r="BB167" s="82"/>
      <c r="BC167" s="82"/>
      <c r="BD167" s="82"/>
      <c r="BE167" s="82"/>
      <c r="BF167" s="82"/>
      <c r="BG167" s="82"/>
      <c r="BH167" s="82"/>
      <c r="BI167" s="82"/>
      <c r="BJ167" s="82"/>
      <c r="BK167" s="82"/>
      <c r="BL167" s="82"/>
      <c r="BM167" s="216" t="s">
        <v>613</v>
      </c>
      <c r="BN167" s="82"/>
      <c r="BO167" s="82"/>
      <c r="BP167" s="82"/>
      <c r="BQ167" s="82"/>
      <c r="BR167" s="82"/>
      <c r="BS167" s="82"/>
      <c r="BT167" s="82"/>
      <c r="BU167" s="82"/>
      <c r="BV167" s="82"/>
      <c r="BW167" s="82"/>
      <c r="BX167" s="82"/>
      <c r="BY167" s="82"/>
      <c r="BZ167" s="82"/>
      <c r="CA167" s="82"/>
      <c r="CB167" s="82"/>
      <c r="CC167" s="82"/>
      <c r="CD167" s="82"/>
      <c r="CE167" s="82"/>
      <c r="CF167" s="82"/>
      <c r="CG167" s="82"/>
      <c r="CH167" s="82"/>
    </row>
    <row r="168" spans="53:86">
      <c r="BA168" s="82"/>
      <c r="BB168" s="82"/>
      <c r="BC168" s="82"/>
      <c r="BD168" s="82"/>
      <c r="BE168" s="82"/>
      <c r="BF168" s="82"/>
      <c r="BG168" s="82"/>
      <c r="BH168" s="82"/>
      <c r="BI168" s="82"/>
      <c r="BJ168" s="82"/>
      <c r="BK168" s="82"/>
      <c r="BL168" s="82"/>
      <c r="BM168" s="216" t="s">
        <v>614</v>
      </c>
      <c r="BN168" s="82"/>
      <c r="BO168" s="82"/>
      <c r="BP168" s="82"/>
      <c r="BQ168" s="82"/>
      <c r="BR168" s="82"/>
      <c r="BS168" s="82"/>
      <c r="BT168" s="82"/>
      <c r="BU168" s="82"/>
      <c r="BV168" s="82"/>
      <c r="BW168" s="82"/>
      <c r="BX168" s="82"/>
      <c r="BY168" s="82"/>
      <c r="BZ168" s="82"/>
      <c r="CA168" s="82"/>
      <c r="CB168" s="82"/>
      <c r="CC168" s="82"/>
      <c r="CD168" s="82"/>
      <c r="CE168" s="82"/>
      <c r="CF168" s="82"/>
      <c r="CG168" s="82"/>
      <c r="CH168" s="82"/>
    </row>
    <row r="169" spans="53:86">
      <c r="BA169" s="82"/>
      <c r="BB169" s="82"/>
      <c r="BC169" s="82"/>
      <c r="BD169" s="82"/>
      <c r="BE169" s="82"/>
      <c r="BF169" s="82"/>
      <c r="BG169" s="82"/>
      <c r="BH169" s="82"/>
      <c r="BI169" s="82"/>
      <c r="BJ169" s="82"/>
      <c r="BK169" s="82"/>
      <c r="BL169" s="82"/>
      <c r="BM169" s="216" t="s">
        <v>615</v>
      </c>
      <c r="BN169" s="82"/>
      <c r="BO169" s="82"/>
      <c r="BP169" s="82"/>
      <c r="BQ169" s="82"/>
      <c r="BR169" s="82"/>
      <c r="BS169" s="82"/>
      <c r="BT169" s="82"/>
      <c r="BU169" s="82"/>
      <c r="BV169" s="82"/>
      <c r="BW169" s="82"/>
      <c r="BX169" s="82"/>
      <c r="BY169" s="82"/>
      <c r="BZ169" s="82"/>
      <c r="CA169" s="82"/>
      <c r="CB169" s="82"/>
      <c r="CC169" s="82"/>
      <c r="CD169" s="82"/>
      <c r="CE169" s="82"/>
      <c r="CF169" s="82"/>
      <c r="CG169" s="82"/>
      <c r="CH169" s="82"/>
    </row>
    <row r="170" spans="53:86">
      <c r="BA170" s="82"/>
      <c r="BB170" s="82"/>
      <c r="BC170" s="82"/>
      <c r="BD170" s="82"/>
      <c r="BE170" s="82"/>
      <c r="BF170" s="82"/>
      <c r="BG170" s="82"/>
      <c r="BH170" s="82"/>
      <c r="BI170" s="82"/>
      <c r="BJ170" s="82"/>
      <c r="BK170" s="82"/>
      <c r="BL170" s="82"/>
      <c r="BM170" s="216" t="s">
        <v>616</v>
      </c>
      <c r="BN170" s="82"/>
      <c r="BO170" s="82"/>
      <c r="BP170" s="82"/>
      <c r="BQ170" s="82"/>
      <c r="BR170" s="82"/>
      <c r="BS170" s="82"/>
      <c r="BT170" s="82"/>
      <c r="BU170" s="82"/>
      <c r="BV170" s="82"/>
      <c r="BW170" s="82"/>
      <c r="BX170" s="82"/>
      <c r="BY170" s="82"/>
      <c r="BZ170" s="82"/>
      <c r="CA170" s="82"/>
      <c r="CB170" s="82"/>
      <c r="CC170" s="82"/>
      <c r="CD170" s="82"/>
      <c r="CE170" s="82"/>
      <c r="CF170" s="82"/>
      <c r="CG170" s="82"/>
      <c r="CH170" s="82"/>
    </row>
    <row r="171" spans="53:86">
      <c r="BA171" s="82"/>
      <c r="BB171" s="82"/>
      <c r="BC171" s="82"/>
      <c r="BD171" s="82"/>
      <c r="BE171" s="82"/>
      <c r="BF171" s="82"/>
      <c r="BG171" s="82"/>
      <c r="BH171" s="82"/>
      <c r="BI171" s="82"/>
      <c r="BJ171" s="82"/>
      <c r="BK171" s="82"/>
      <c r="BL171" s="82"/>
      <c r="BM171" s="216" t="s">
        <v>617</v>
      </c>
      <c r="BN171" s="82"/>
      <c r="BO171" s="82"/>
      <c r="BP171" s="82"/>
      <c r="BQ171" s="82"/>
      <c r="BR171" s="82"/>
      <c r="BS171" s="82"/>
      <c r="BT171" s="82"/>
      <c r="BU171" s="82"/>
      <c r="BV171" s="82"/>
      <c r="BW171" s="82"/>
      <c r="BX171" s="82"/>
      <c r="BY171" s="82"/>
      <c r="BZ171" s="82"/>
      <c r="CA171" s="82"/>
      <c r="CB171" s="82"/>
      <c r="CC171" s="82"/>
      <c r="CD171" s="82"/>
      <c r="CE171" s="82"/>
      <c r="CF171" s="82"/>
      <c r="CG171" s="82"/>
      <c r="CH171" s="82"/>
    </row>
    <row r="172" spans="53:86">
      <c r="BA172" s="82"/>
      <c r="BB172" s="82"/>
      <c r="BC172" s="82"/>
      <c r="BD172" s="82"/>
      <c r="BE172" s="82"/>
      <c r="BF172" s="82"/>
      <c r="BG172" s="82"/>
      <c r="BH172" s="82"/>
      <c r="BI172" s="82"/>
      <c r="BJ172" s="82"/>
      <c r="BK172" s="82"/>
      <c r="BL172" s="82"/>
      <c r="BM172" s="217" t="s">
        <v>618</v>
      </c>
      <c r="BN172" s="82"/>
      <c r="BO172" s="82"/>
      <c r="BP172" s="82"/>
      <c r="BQ172" s="82"/>
      <c r="BR172" s="82"/>
      <c r="BS172" s="82"/>
      <c r="BT172" s="82"/>
      <c r="BU172" s="82"/>
      <c r="BV172" s="82"/>
      <c r="BW172" s="82"/>
      <c r="BX172" s="82"/>
      <c r="BY172" s="82"/>
      <c r="BZ172" s="82"/>
      <c r="CA172" s="82"/>
      <c r="CB172" s="82"/>
      <c r="CC172" s="82"/>
      <c r="CD172" s="82"/>
      <c r="CE172" s="82"/>
      <c r="CF172" s="82"/>
      <c r="CG172" s="82"/>
      <c r="CH172" s="82"/>
    </row>
    <row r="173" spans="53:86">
      <c r="BA173" s="82"/>
      <c r="BB173" s="82"/>
      <c r="BC173" s="82"/>
      <c r="BD173" s="82"/>
      <c r="BE173" s="82"/>
      <c r="BF173" s="82"/>
      <c r="BG173" s="82"/>
      <c r="BH173" s="82"/>
      <c r="BI173" s="82"/>
      <c r="BJ173" s="82"/>
      <c r="BK173" s="82"/>
      <c r="BL173" s="82"/>
      <c r="BM173" s="216" t="s">
        <v>619</v>
      </c>
      <c r="BN173" s="82"/>
      <c r="BO173" s="82"/>
      <c r="BP173" s="82"/>
      <c r="BQ173" s="82"/>
      <c r="BR173" s="82"/>
      <c r="BS173" s="82"/>
      <c r="BT173" s="82"/>
      <c r="BU173" s="82"/>
      <c r="BV173" s="82"/>
      <c r="BW173" s="82"/>
      <c r="BX173" s="82"/>
      <c r="BY173" s="82"/>
      <c r="BZ173" s="82"/>
      <c r="CA173" s="82"/>
      <c r="CB173" s="82"/>
      <c r="CC173" s="82"/>
      <c r="CD173" s="82"/>
      <c r="CE173" s="82"/>
      <c r="CF173" s="82"/>
      <c r="CG173" s="82"/>
      <c r="CH173" s="82"/>
    </row>
    <row r="174" spans="53:86">
      <c r="BA174" s="82"/>
      <c r="BB174" s="82"/>
      <c r="BC174" s="82"/>
      <c r="BD174" s="82"/>
      <c r="BE174" s="82"/>
      <c r="BF174" s="82"/>
      <c r="BG174" s="82"/>
      <c r="BH174" s="82"/>
      <c r="BI174" s="82"/>
      <c r="BJ174" s="82"/>
      <c r="BK174" s="82"/>
      <c r="BL174" s="82"/>
      <c r="BM174" s="216" t="s">
        <v>620</v>
      </c>
      <c r="BN174" s="82"/>
      <c r="BO174" s="82"/>
      <c r="BP174" s="82"/>
      <c r="BQ174" s="82"/>
      <c r="BR174" s="82"/>
      <c r="BS174" s="82"/>
      <c r="BT174" s="82"/>
      <c r="BU174" s="82"/>
      <c r="BV174" s="82"/>
      <c r="BW174" s="82"/>
      <c r="BX174" s="82"/>
      <c r="BY174" s="82"/>
      <c r="BZ174" s="82"/>
      <c r="CA174" s="82"/>
      <c r="CB174" s="82"/>
      <c r="CC174" s="82"/>
      <c r="CD174" s="82"/>
      <c r="CE174" s="82"/>
      <c r="CF174" s="82"/>
      <c r="CG174" s="82"/>
      <c r="CH174" s="82"/>
    </row>
    <row r="175" spans="53:86">
      <c r="BA175" s="82"/>
      <c r="BB175" s="82"/>
      <c r="BC175" s="82"/>
      <c r="BD175" s="82"/>
      <c r="BE175" s="82"/>
      <c r="BF175" s="82"/>
      <c r="BG175" s="82"/>
      <c r="BH175" s="82"/>
      <c r="BI175" s="82"/>
      <c r="BJ175" s="82"/>
      <c r="BK175" s="82"/>
      <c r="BL175" s="82"/>
      <c r="BM175" s="216" t="s">
        <v>621</v>
      </c>
      <c r="BN175" s="82"/>
      <c r="BO175" s="82"/>
      <c r="BP175" s="82"/>
      <c r="BQ175" s="82"/>
      <c r="BR175" s="82"/>
      <c r="BS175" s="82"/>
      <c r="BT175" s="82"/>
      <c r="BU175" s="82"/>
      <c r="BV175" s="82"/>
      <c r="BW175" s="82"/>
      <c r="BX175" s="82"/>
      <c r="BY175" s="82"/>
      <c r="BZ175" s="82"/>
      <c r="CA175" s="82"/>
      <c r="CB175" s="82"/>
      <c r="CC175" s="82"/>
      <c r="CD175" s="82"/>
      <c r="CE175" s="82"/>
      <c r="CF175" s="82"/>
      <c r="CG175" s="82"/>
      <c r="CH175" s="82"/>
    </row>
    <row r="176" spans="53:86">
      <c r="BA176" s="82"/>
      <c r="BB176" s="82"/>
      <c r="BC176" s="82"/>
      <c r="BD176" s="82"/>
      <c r="BE176" s="82"/>
      <c r="BF176" s="82"/>
      <c r="BG176" s="82"/>
      <c r="BH176" s="82"/>
      <c r="BI176" s="82"/>
      <c r="BJ176" s="82"/>
      <c r="BK176" s="82"/>
      <c r="BL176" s="82"/>
      <c r="BM176" s="216" t="s">
        <v>622</v>
      </c>
      <c r="BN176" s="82"/>
      <c r="BO176" s="82"/>
      <c r="BP176" s="82"/>
      <c r="BQ176" s="82"/>
      <c r="BR176" s="82"/>
      <c r="BS176" s="82"/>
      <c r="BT176" s="82"/>
      <c r="BU176" s="82"/>
      <c r="BV176" s="82"/>
      <c r="BW176" s="82"/>
      <c r="BX176" s="82"/>
      <c r="BY176" s="82"/>
      <c r="BZ176" s="82"/>
      <c r="CA176" s="82"/>
      <c r="CB176" s="82"/>
      <c r="CC176" s="82"/>
      <c r="CD176" s="82"/>
      <c r="CE176" s="82"/>
      <c r="CF176" s="82"/>
      <c r="CG176" s="82"/>
      <c r="CH176" s="82"/>
    </row>
    <row r="177" spans="53:86">
      <c r="BA177" s="82"/>
      <c r="BB177" s="82"/>
      <c r="BC177" s="82"/>
      <c r="BD177" s="82"/>
      <c r="BE177" s="82"/>
      <c r="BF177" s="82"/>
      <c r="BG177" s="82"/>
      <c r="BH177" s="82"/>
      <c r="BI177" s="82"/>
      <c r="BJ177" s="82"/>
      <c r="BK177" s="82"/>
      <c r="BL177" s="82"/>
      <c r="BM177" s="216" t="s">
        <v>623</v>
      </c>
      <c r="BN177" s="82"/>
      <c r="BO177" s="82"/>
      <c r="BP177" s="82"/>
      <c r="BQ177" s="82"/>
      <c r="BR177" s="82"/>
      <c r="BS177" s="82"/>
      <c r="BT177" s="82"/>
      <c r="BU177" s="82"/>
      <c r="BV177" s="82"/>
      <c r="BW177" s="82"/>
      <c r="BX177" s="82"/>
      <c r="BY177" s="82"/>
      <c r="BZ177" s="82"/>
      <c r="CA177" s="82"/>
      <c r="CB177" s="82"/>
      <c r="CC177" s="82"/>
      <c r="CD177" s="82"/>
      <c r="CE177" s="82"/>
      <c r="CF177" s="82"/>
      <c r="CG177" s="82"/>
      <c r="CH177" s="82"/>
    </row>
    <row r="178" spans="53:86">
      <c r="BA178" s="82"/>
      <c r="BB178" s="82"/>
      <c r="BC178" s="82"/>
      <c r="BD178" s="82"/>
      <c r="BE178" s="82"/>
      <c r="BF178" s="82"/>
      <c r="BG178" s="82"/>
      <c r="BH178" s="82"/>
      <c r="BI178" s="82"/>
      <c r="BJ178" s="82"/>
      <c r="BK178" s="82"/>
      <c r="BL178" s="82"/>
      <c r="BM178" s="216" t="s">
        <v>624</v>
      </c>
      <c r="BN178" s="82"/>
      <c r="BO178" s="82"/>
      <c r="BP178" s="82"/>
      <c r="BQ178" s="82"/>
      <c r="BR178" s="82"/>
      <c r="BS178" s="82"/>
      <c r="BT178" s="82"/>
      <c r="BU178" s="82"/>
      <c r="BV178" s="82"/>
      <c r="BW178" s="82"/>
      <c r="BX178" s="82"/>
      <c r="BY178" s="82"/>
      <c r="BZ178" s="82"/>
      <c r="CA178" s="82"/>
      <c r="CB178" s="82"/>
      <c r="CC178" s="82"/>
      <c r="CD178" s="82"/>
      <c r="CE178" s="82"/>
      <c r="CF178" s="82"/>
      <c r="CG178" s="82"/>
      <c r="CH178" s="82"/>
    </row>
    <row r="179" spans="53:86">
      <c r="BA179" s="82"/>
      <c r="BB179" s="82"/>
      <c r="BC179" s="82"/>
      <c r="BD179" s="82"/>
      <c r="BE179" s="82"/>
      <c r="BF179" s="82"/>
      <c r="BG179" s="82"/>
      <c r="BH179" s="82"/>
      <c r="BI179" s="82"/>
      <c r="BJ179" s="82"/>
      <c r="BK179" s="82"/>
      <c r="BL179" s="82"/>
      <c r="BM179" s="216" t="s">
        <v>625</v>
      </c>
      <c r="BN179" s="82"/>
      <c r="BO179" s="82"/>
      <c r="BP179" s="82"/>
      <c r="BQ179" s="82"/>
      <c r="BR179" s="82"/>
      <c r="BS179" s="82"/>
      <c r="BT179" s="82"/>
      <c r="BU179" s="82"/>
      <c r="BV179" s="82"/>
      <c r="BW179" s="82"/>
      <c r="BX179" s="82"/>
      <c r="BY179" s="82"/>
      <c r="BZ179" s="82"/>
      <c r="CA179" s="82"/>
      <c r="CB179" s="82"/>
      <c r="CC179" s="82"/>
      <c r="CD179" s="82"/>
      <c r="CE179" s="82"/>
      <c r="CF179" s="82"/>
      <c r="CG179" s="82"/>
      <c r="CH179" s="82"/>
    </row>
    <row r="180" spans="53:86">
      <c r="BA180" s="82"/>
      <c r="BB180" s="82"/>
      <c r="BC180" s="82"/>
      <c r="BD180" s="82"/>
      <c r="BE180" s="82"/>
      <c r="BF180" s="82"/>
      <c r="BG180" s="82"/>
      <c r="BH180" s="82"/>
      <c r="BI180" s="82"/>
      <c r="BJ180" s="82"/>
      <c r="BK180" s="82"/>
      <c r="BL180" s="82"/>
      <c r="BM180" s="216" t="s">
        <v>626</v>
      </c>
      <c r="BN180" s="82"/>
      <c r="BO180" s="82"/>
      <c r="BP180" s="82"/>
      <c r="BQ180" s="82"/>
      <c r="BR180" s="82"/>
      <c r="BS180" s="82"/>
      <c r="BT180" s="82"/>
      <c r="BU180" s="82"/>
      <c r="BV180" s="82"/>
      <c r="BW180" s="82"/>
      <c r="BX180" s="82"/>
      <c r="BY180" s="82"/>
      <c r="BZ180" s="82"/>
      <c r="CA180" s="82"/>
      <c r="CB180" s="82"/>
      <c r="CC180" s="82"/>
      <c r="CD180" s="82"/>
      <c r="CE180" s="82"/>
      <c r="CF180" s="82"/>
      <c r="CG180" s="82"/>
      <c r="CH180" s="82"/>
    </row>
    <row r="181" spans="53:86">
      <c r="BA181" s="82"/>
      <c r="BB181" s="82"/>
      <c r="BC181" s="82"/>
      <c r="BD181" s="82"/>
      <c r="BE181" s="82"/>
      <c r="BF181" s="82"/>
      <c r="BG181" s="82"/>
      <c r="BH181" s="82"/>
      <c r="BI181" s="82"/>
      <c r="BJ181" s="82"/>
      <c r="BK181" s="82"/>
      <c r="BL181" s="82"/>
      <c r="BM181" s="216" t="s">
        <v>627</v>
      </c>
      <c r="BN181" s="82"/>
      <c r="BO181" s="82"/>
      <c r="BP181" s="82"/>
      <c r="BQ181" s="82"/>
      <c r="BR181" s="82"/>
      <c r="BS181" s="82"/>
      <c r="BT181" s="82"/>
      <c r="BU181" s="82"/>
      <c r="BV181" s="82"/>
      <c r="BW181" s="82"/>
      <c r="BX181" s="82"/>
      <c r="BY181" s="82"/>
      <c r="BZ181" s="82"/>
      <c r="CA181" s="82"/>
      <c r="CB181" s="82"/>
      <c r="CC181" s="82"/>
      <c r="CD181" s="82"/>
      <c r="CE181" s="82"/>
      <c r="CF181" s="82"/>
      <c r="CG181" s="82"/>
      <c r="CH181" s="82"/>
    </row>
    <row r="182" spans="53:86">
      <c r="BA182" s="82"/>
      <c r="BB182" s="82"/>
      <c r="BC182" s="82"/>
      <c r="BD182" s="82"/>
      <c r="BE182" s="82"/>
      <c r="BF182" s="82"/>
      <c r="BG182" s="82"/>
      <c r="BH182" s="82"/>
      <c r="BI182" s="82"/>
      <c r="BJ182" s="82"/>
      <c r="BK182" s="82"/>
      <c r="BL182" s="82"/>
      <c r="BM182" s="216" t="s">
        <v>628</v>
      </c>
      <c r="BN182" s="82"/>
      <c r="BO182" s="82"/>
      <c r="BP182" s="82"/>
      <c r="BQ182" s="82"/>
      <c r="BR182" s="82"/>
      <c r="BS182" s="82"/>
      <c r="BT182" s="82"/>
      <c r="BU182" s="82"/>
      <c r="BV182" s="82"/>
      <c r="BW182" s="82"/>
      <c r="BX182" s="82"/>
      <c r="BY182" s="82"/>
      <c r="BZ182" s="82"/>
      <c r="CA182" s="82"/>
      <c r="CB182" s="82"/>
      <c r="CC182" s="82"/>
      <c r="CD182" s="82"/>
      <c r="CE182" s="82"/>
      <c r="CF182" s="82"/>
      <c r="CG182" s="82"/>
      <c r="CH182" s="82"/>
    </row>
    <row r="183" spans="53:86">
      <c r="BA183" s="82"/>
      <c r="BB183" s="82"/>
      <c r="BC183" s="82"/>
      <c r="BD183" s="82"/>
      <c r="BE183" s="82"/>
      <c r="BF183" s="82"/>
      <c r="BG183" s="82"/>
      <c r="BH183" s="82"/>
      <c r="BI183" s="82"/>
      <c r="BJ183" s="82"/>
      <c r="BK183" s="82"/>
      <c r="BL183" s="82"/>
      <c r="BM183" s="216" t="s">
        <v>629</v>
      </c>
      <c r="BN183" s="82"/>
      <c r="BO183" s="82"/>
      <c r="BP183" s="82"/>
      <c r="BQ183" s="82"/>
      <c r="BR183" s="82"/>
      <c r="BS183" s="82"/>
      <c r="BT183" s="82"/>
      <c r="BU183" s="82"/>
      <c r="BV183" s="82"/>
      <c r="BW183" s="82"/>
      <c r="BX183" s="82"/>
      <c r="BY183" s="82"/>
      <c r="BZ183" s="82"/>
      <c r="CA183" s="82"/>
      <c r="CB183" s="82"/>
      <c r="CC183" s="82"/>
      <c r="CD183" s="82"/>
      <c r="CE183" s="82"/>
      <c r="CF183" s="82"/>
      <c r="CG183" s="82"/>
      <c r="CH183" s="82"/>
    </row>
    <row r="184" spans="53:86">
      <c r="BA184" s="82"/>
      <c r="BB184" s="82"/>
      <c r="BC184" s="82"/>
      <c r="BD184" s="82"/>
      <c r="BE184" s="82"/>
      <c r="BF184" s="82"/>
      <c r="BG184" s="82"/>
      <c r="BH184" s="82"/>
      <c r="BI184" s="82"/>
      <c r="BJ184" s="82"/>
      <c r="BK184" s="82"/>
      <c r="BL184" s="82"/>
      <c r="BM184" s="216" t="s">
        <v>630</v>
      </c>
      <c r="BN184" s="82"/>
      <c r="BO184" s="82"/>
      <c r="BP184" s="82"/>
      <c r="BQ184" s="82"/>
      <c r="BR184" s="82"/>
      <c r="BS184" s="82"/>
      <c r="BT184" s="82"/>
      <c r="BU184" s="82"/>
      <c r="BV184" s="82"/>
      <c r="BW184" s="82"/>
      <c r="BX184" s="82"/>
      <c r="BY184" s="82"/>
      <c r="BZ184" s="82"/>
      <c r="CA184" s="82"/>
      <c r="CB184" s="82"/>
      <c r="CC184" s="82"/>
      <c r="CD184" s="82"/>
      <c r="CE184" s="82"/>
      <c r="CF184" s="82"/>
      <c r="CG184" s="82"/>
      <c r="CH184" s="82"/>
    </row>
    <row r="185" spans="53:86">
      <c r="BA185" s="82"/>
      <c r="BB185" s="82"/>
      <c r="BC185" s="82"/>
      <c r="BD185" s="82"/>
      <c r="BE185" s="82"/>
      <c r="BF185" s="82"/>
      <c r="BG185" s="82"/>
      <c r="BH185" s="82"/>
      <c r="BI185" s="82"/>
      <c r="BJ185" s="82"/>
      <c r="BK185" s="82"/>
      <c r="BL185" s="82"/>
      <c r="BM185" s="216" t="s">
        <v>631</v>
      </c>
      <c r="BN185" s="82"/>
      <c r="BO185" s="82"/>
      <c r="BP185" s="82"/>
      <c r="BQ185" s="82"/>
      <c r="BR185" s="82"/>
      <c r="BS185" s="82"/>
      <c r="BT185" s="82"/>
      <c r="BU185" s="82"/>
      <c r="BV185" s="82"/>
      <c r="BW185" s="82"/>
      <c r="BX185" s="82"/>
      <c r="BY185" s="82"/>
      <c r="BZ185" s="82"/>
      <c r="CA185" s="82"/>
      <c r="CB185" s="82"/>
      <c r="CC185" s="82"/>
      <c r="CD185" s="82"/>
      <c r="CE185" s="82"/>
      <c r="CF185" s="82"/>
      <c r="CG185" s="82"/>
      <c r="CH185" s="82"/>
    </row>
    <row r="186" spans="53:86">
      <c r="BA186" s="82"/>
      <c r="BB186" s="82"/>
      <c r="BC186" s="82"/>
      <c r="BD186" s="82"/>
      <c r="BE186" s="82"/>
      <c r="BF186" s="82"/>
      <c r="BG186" s="82"/>
      <c r="BH186" s="82"/>
      <c r="BI186" s="82"/>
      <c r="BJ186" s="82"/>
      <c r="BK186" s="82"/>
      <c r="BL186" s="82"/>
      <c r="BM186" s="216" t="s">
        <v>659</v>
      </c>
      <c r="BN186" s="82"/>
      <c r="BO186" s="82"/>
      <c r="BP186" s="82"/>
      <c r="BQ186" s="82"/>
      <c r="BR186" s="82"/>
      <c r="BS186" s="82"/>
      <c r="BT186" s="82"/>
      <c r="BU186" s="82"/>
      <c r="BV186" s="82"/>
      <c r="BW186" s="82"/>
      <c r="BX186" s="82"/>
      <c r="BY186" s="82"/>
      <c r="BZ186" s="82"/>
      <c r="CA186" s="82"/>
      <c r="CB186" s="82"/>
      <c r="CC186" s="82"/>
      <c r="CD186" s="82"/>
      <c r="CE186" s="82"/>
      <c r="CF186" s="82"/>
      <c r="CG186" s="82"/>
      <c r="CH186" s="82"/>
    </row>
    <row r="187" spans="53:86">
      <c r="BA187" s="82"/>
      <c r="BB187" s="82"/>
      <c r="BC187" s="82"/>
      <c r="BD187" s="82"/>
      <c r="BE187" s="82"/>
      <c r="BF187" s="82"/>
      <c r="BG187" s="82"/>
      <c r="BH187" s="82"/>
      <c r="BI187" s="82"/>
      <c r="BJ187" s="82"/>
      <c r="BK187" s="82"/>
      <c r="BL187" s="82"/>
      <c r="BM187" s="216" t="s">
        <v>632</v>
      </c>
      <c r="BN187" s="82"/>
      <c r="BO187" s="82"/>
      <c r="BP187" s="82"/>
      <c r="BQ187" s="82"/>
      <c r="BR187" s="82"/>
      <c r="BS187" s="82"/>
      <c r="BT187" s="82"/>
      <c r="BU187" s="82"/>
      <c r="BV187" s="82"/>
      <c r="BW187" s="82"/>
      <c r="BX187" s="82"/>
      <c r="BY187" s="82"/>
      <c r="BZ187" s="82"/>
      <c r="CA187" s="82"/>
      <c r="CB187" s="82"/>
      <c r="CC187" s="82"/>
      <c r="CD187" s="82"/>
      <c r="CE187" s="82"/>
      <c r="CF187" s="82"/>
      <c r="CG187" s="82"/>
      <c r="CH187" s="82"/>
    </row>
    <row r="188" spans="53:86">
      <c r="BA188" s="82"/>
      <c r="BB188" s="82"/>
      <c r="BC188" s="82"/>
      <c r="BD188" s="82"/>
      <c r="BE188" s="82"/>
      <c r="BF188" s="82"/>
      <c r="BG188" s="82"/>
      <c r="BH188" s="82"/>
      <c r="BI188" s="82"/>
      <c r="BJ188" s="82"/>
      <c r="BK188" s="82"/>
      <c r="BL188" s="82"/>
      <c r="BM188" s="216" t="s">
        <v>633</v>
      </c>
      <c r="BN188" s="82"/>
      <c r="BO188" s="82"/>
      <c r="BP188" s="82"/>
      <c r="BQ188" s="82"/>
      <c r="BR188" s="82"/>
      <c r="BS188" s="82"/>
      <c r="BT188" s="82"/>
      <c r="BU188" s="82"/>
      <c r="BV188" s="82"/>
      <c r="BW188" s="82"/>
      <c r="BX188" s="82"/>
      <c r="BY188" s="82"/>
      <c r="BZ188" s="82"/>
      <c r="CA188" s="82"/>
      <c r="CB188" s="82"/>
      <c r="CC188" s="82"/>
      <c r="CD188" s="82"/>
      <c r="CE188" s="82"/>
      <c r="CF188" s="82"/>
      <c r="CG188" s="82"/>
      <c r="CH188" s="82"/>
    </row>
    <row r="189" spans="53:86">
      <c r="BA189" s="82"/>
      <c r="BB189" s="82"/>
      <c r="BC189" s="82"/>
      <c r="BD189" s="82"/>
      <c r="BE189" s="82"/>
      <c r="BF189" s="82"/>
      <c r="BG189" s="82"/>
      <c r="BH189" s="82"/>
      <c r="BI189" s="82"/>
      <c r="BJ189" s="82"/>
      <c r="BK189" s="82"/>
      <c r="BL189" s="82"/>
      <c r="BM189" s="216" t="s">
        <v>634</v>
      </c>
      <c r="BN189" s="82"/>
      <c r="BO189" s="82"/>
      <c r="BP189" s="82"/>
      <c r="BQ189" s="82"/>
      <c r="BR189" s="82"/>
      <c r="BS189" s="82"/>
      <c r="BT189" s="82"/>
      <c r="BU189" s="82"/>
      <c r="BV189" s="82"/>
      <c r="BW189" s="82"/>
      <c r="BX189" s="82"/>
      <c r="BY189" s="82"/>
      <c r="BZ189" s="82"/>
      <c r="CA189" s="82"/>
      <c r="CB189" s="82"/>
      <c r="CC189" s="82"/>
      <c r="CD189" s="82"/>
      <c r="CE189" s="82"/>
      <c r="CF189" s="82"/>
      <c r="CG189" s="82"/>
      <c r="CH189" s="82"/>
    </row>
    <row r="190" spans="53:86">
      <c r="BA190" s="82"/>
      <c r="BB190" s="82"/>
      <c r="BC190" s="82"/>
      <c r="BD190" s="82"/>
      <c r="BE190" s="82"/>
      <c r="BF190" s="82"/>
      <c r="BG190" s="82"/>
      <c r="BH190" s="82"/>
      <c r="BI190" s="82"/>
      <c r="BJ190" s="82"/>
      <c r="BK190" s="82"/>
      <c r="BL190" s="82"/>
      <c r="BM190" s="216" t="s">
        <v>660</v>
      </c>
      <c r="BN190" s="82"/>
      <c r="BO190" s="82"/>
      <c r="BP190" s="82"/>
      <c r="BQ190" s="82"/>
      <c r="BR190" s="82"/>
      <c r="BS190" s="82"/>
      <c r="BT190" s="82"/>
      <c r="BU190" s="82"/>
      <c r="BV190" s="82"/>
      <c r="BW190" s="82"/>
      <c r="BX190" s="82"/>
      <c r="BY190" s="82"/>
      <c r="BZ190" s="82"/>
      <c r="CA190" s="82"/>
      <c r="CB190" s="82"/>
      <c r="CC190" s="82"/>
      <c r="CD190" s="82"/>
      <c r="CE190" s="82"/>
      <c r="CF190" s="82"/>
      <c r="CG190" s="82"/>
      <c r="CH190" s="82"/>
    </row>
    <row r="191" spans="53:86">
      <c r="BA191" s="82"/>
      <c r="BB191" s="82"/>
      <c r="BC191" s="82"/>
      <c r="BD191" s="82"/>
      <c r="BE191" s="82"/>
      <c r="BF191" s="82"/>
      <c r="BG191" s="82"/>
      <c r="BH191" s="82"/>
      <c r="BI191" s="82"/>
      <c r="BJ191" s="82"/>
      <c r="BK191" s="82"/>
      <c r="BL191" s="82"/>
      <c r="BM191" s="217" t="s">
        <v>635</v>
      </c>
      <c r="BN191" s="82"/>
      <c r="BO191" s="82"/>
      <c r="BP191" s="82"/>
      <c r="BQ191" s="82"/>
      <c r="BR191" s="82"/>
      <c r="BS191" s="82"/>
      <c r="BT191" s="82"/>
      <c r="BU191" s="82"/>
      <c r="BV191" s="82"/>
      <c r="BW191" s="82"/>
      <c r="BX191" s="82"/>
      <c r="BY191" s="82"/>
      <c r="BZ191" s="82"/>
      <c r="CA191" s="82"/>
      <c r="CB191" s="82"/>
      <c r="CC191" s="82"/>
      <c r="CD191" s="82"/>
      <c r="CE191" s="82"/>
      <c r="CF191" s="82"/>
      <c r="CG191" s="82"/>
      <c r="CH191" s="82"/>
    </row>
    <row r="192" spans="53:86">
      <c r="BA192" s="82"/>
      <c r="BB192" s="82"/>
      <c r="BC192" s="82"/>
      <c r="BD192" s="82"/>
      <c r="BE192" s="82"/>
      <c r="BF192" s="82"/>
      <c r="BG192" s="82"/>
      <c r="BH192" s="82"/>
      <c r="BI192" s="82"/>
      <c r="BJ192" s="82"/>
      <c r="BK192" s="82"/>
      <c r="BL192" s="82"/>
      <c r="BM192" s="216" t="s">
        <v>636</v>
      </c>
      <c r="BN192" s="82"/>
      <c r="BO192" s="82"/>
      <c r="BP192" s="82"/>
      <c r="BQ192" s="82"/>
      <c r="BR192" s="82"/>
      <c r="BS192" s="82"/>
      <c r="BT192" s="82"/>
      <c r="BU192" s="82"/>
      <c r="BV192" s="82"/>
      <c r="BW192" s="82"/>
      <c r="BX192" s="82"/>
      <c r="BY192" s="82"/>
      <c r="BZ192" s="82"/>
      <c r="CA192" s="82"/>
      <c r="CB192" s="82"/>
      <c r="CC192" s="82"/>
      <c r="CD192" s="82"/>
      <c r="CE192" s="82"/>
      <c r="CF192" s="82"/>
      <c r="CG192" s="82"/>
      <c r="CH192" s="82"/>
    </row>
    <row r="193" spans="53:86">
      <c r="BA193" s="82"/>
      <c r="BB193" s="82"/>
      <c r="BC193" s="82"/>
      <c r="BD193" s="82"/>
      <c r="BE193" s="82"/>
      <c r="BF193" s="82"/>
      <c r="BG193" s="82"/>
      <c r="BH193" s="82"/>
      <c r="BI193" s="82"/>
      <c r="BJ193" s="82"/>
      <c r="BK193" s="82"/>
      <c r="BL193" s="82"/>
      <c r="BM193" s="216" t="s">
        <v>637</v>
      </c>
      <c r="BN193" s="82"/>
      <c r="BO193" s="82"/>
      <c r="BP193" s="82"/>
      <c r="BQ193" s="82"/>
      <c r="BR193" s="82"/>
      <c r="BS193" s="82"/>
      <c r="BT193" s="82"/>
      <c r="BU193" s="82"/>
      <c r="BV193" s="82"/>
      <c r="BW193" s="82"/>
      <c r="BX193" s="82"/>
      <c r="BY193" s="82"/>
      <c r="BZ193" s="82"/>
      <c r="CA193" s="82"/>
      <c r="CB193" s="82"/>
      <c r="CC193" s="82"/>
      <c r="CD193" s="82"/>
      <c r="CE193" s="82"/>
      <c r="CF193" s="82"/>
      <c r="CG193" s="82"/>
      <c r="CH193" s="82"/>
    </row>
    <row r="194" spans="53:86">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row>
    <row r="195" spans="53:86">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row>
    <row r="196" spans="53:86">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row>
    <row r="197" spans="53:86">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row>
    <row r="198" spans="53:86">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row>
    <row r="199" spans="53:86">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row>
    <row r="200" spans="53:86">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row>
  </sheetData>
  <mergeCells count="4">
    <mergeCell ref="E4:E6"/>
    <mergeCell ref="E8:E10"/>
    <mergeCell ref="E13:E15"/>
    <mergeCell ref="E17:E19"/>
  </mergeCells>
  <phoneticPr fontId="34" type="noConversion"/>
  <dataValidations count="3">
    <dataValidation type="list" allowBlank="1" showInputMessage="1" showErrorMessage="1" sqref="A4:A19">
      <formula1>$BB$2:$BB$30</formula1>
    </dataValidation>
    <dataValidation type="list" allowBlank="1" showInputMessage="1" showErrorMessage="1" sqref="B4:B19">
      <formula1>$BA$33:$BA$38</formula1>
    </dataValidation>
    <dataValidation type="list" allowBlank="1" showInputMessage="1" showErrorMessage="1" sqref="F4:F19">
      <formula1>$BK$13:$BK$14</formula1>
    </dataValidation>
  </dataValidations>
  <pageMargins left="0.7" right="0.7" top="0.75" bottom="0.75" header="0.51180555555555551" footer="0.51180555555555551"/>
  <pageSetup paperSize="9" scale="42" firstPageNumber="0" orientation="portrait" horizontalDpi="300" verticalDpi="300"/>
  <headerFooter alignWithMargins="0"/>
  <extLst>
    <ext xmlns:x14="http://schemas.microsoft.com/office/spreadsheetml/2009/9/main" uri="{CCE6A557-97BC-4b89-ADB6-D9C93CAAB3DF}">
      <x14:dataValidations xmlns:xm="http://schemas.microsoft.com/office/excel/2006/main" count="3">
        <x14:dataValidation type="list" allowBlank="1" showInputMessage="1" showErrorMessage="1">
          <x14:formula1>
            <xm:f>Custom_lists!$B$2:$B$29</xm:f>
          </x14:formula1>
          <xm:sqref>A4:A14</xm:sqref>
        </x14:dataValidation>
        <x14:dataValidation type="list" allowBlank="1" showInputMessage="1" showErrorMessage="1">
          <x14:formula1>
            <xm:f>Custom_lists!$A$33:$A$37</xm:f>
          </x14:formula1>
          <xm:sqref>B4:B14</xm:sqref>
        </x14:dataValidation>
        <x14:dataValidation type="list" allowBlank="1" showInputMessage="1" showErrorMessage="1">
          <x14:formula1>
            <xm:f>Custom_lists!$AC$2:$AC$10</xm:f>
          </x14:formula1>
          <xm:sqref>D4:D14</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G28"/>
  <sheetViews>
    <sheetView workbookViewId="0">
      <selection activeCell="C20" sqref="C20"/>
    </sheetView>
  </sheetViews>
  <sheetFormatPr defaultColWidth="8.85546875" defaultRowHeight="15"/>
  <cols>
    <col min="1" max="1" width="11.85546875" style="411" customWidth="1"/>
    <col min="2" max="2" width="17" style="411" customWidth="1"/>
    <col min="3" max="3" width="70.28515625" style="411" bestFit="1" customWidth="1"/>
    <col min="4" max="4" width="44.42578125" style="411" bestFit="1" customWidth="1"/>
    <col min="5" max="5" width="8.85546875" style="411"/>
    <col min="6" max="6" width="99.5703125" style="411" customWidth="1"/>
    <col min="7" max="7" width="0.28515625" style="411" hidden="1" customWidth="1"/>
    <col min="8" max="16384" width="8.85546875" style="411"/>
  </cols>
  <sheetData>
    <row r="1" spans="1:7" ht="18">
      <c r="A1" s="409" t="s">
        <v>828</v>
      </c>
      <c r="B1" s="409"/>
      <c r="C1" s="410"/>
      <c r="D1" s="612" t="s">
        <v>103</v>
      </c>
      <c r="E1" s="908" t="s">
        <v>1296</v>
      </c>
      <c r="F1" s="908"/>
    </row>
    <row r="2" spans="1:7" ht="18.75" thickBot="1">
      <c r="A2" s="412"/>
      <c r="B2" s="412"/>
      <c r="C2" s="412"/>
      <c r="D2" s="611" t="s">
        <v>252</v>
      </c>
      <c r="E2" s="909" t="s">
        <v>889</v>
      </c>
      <c r="F2" s="909"/>
    </row>
    <row r="3" spans="1:7" ht="15.75" thickBot="1">
      <c r="A3" s="413"/>
      <c r="B3" s="414"/>
      <c r="C3" s="414"/>
      <c r="D3" s="415"/>
      <c r="E3" s="910"/>
      <c r="F3" s="911"/>
    </row>
    <row r="4" spans="1:7" ht="51" customHeight="1">
      <c r="A4" s="416" t="s">
        <v>1</v>
      </c>
      <c r="B4" s="417" t="s">
        <v>829</v>
      </c>
      <c r="C4" s="417" t="s">
        <v>830</v>
      </c>
      <c r="D4" s="418" t="s">
        <v>831</v>
      </c>
      <c r="E4" s="912" t="s">
        <v>302</v>
      </c>
      <c r="F4" s="913"/>
    </row>
    <row r="5" spans="1:7" ht="15" customHeight="1">
      <c r="A5" s="604" t="s">
        <v>358</v>
      </c>
      <c r="B5" s="610" t="s">
        <v>6</v>
      </c>
      <c r="C5" s="605" t="s">
        <v>1252</v>
      </c>
      <c r="D5" s="606" t="s">
        <v>1275</v>
      </c>
      <c r="E5" s="907"/>
      <c r="F5" s="907"/>
    </row>
    <row r="6" spans="1:7" ht="15" customHeight="1">
      <c r="A6" s="604" t="s">
        <v>358</v>
      </c>
      <c r="B6" s="610" t="s">
        <v>1310</v>
      </c>
      <c r="C6" s="607" t="s">
        <v>1418</v>
      </c>
      <c r="D6" s="606" t="s">
        <v>1275</v>
      </c>
      <c r="E6" s="907"/>
      <c r="F6" s="907"/>
    </row>
    <row r="7" spans="1:7">
      <c r="A7" s="604" t="s">
        <v>358</v>
      </c>
      <c r="B7" s="610" t="s">
        <v>1310</v>
      </c>
      <c r="C7" s="605" t="s">
        <v>1253</v>
      </c>
      <c r="D7" s="606" t="s">
        <v>1275</v>
      </c>
      <c r="E7" s="907"/>
      <c r="F7" s="907"/>
    </row>
    <row r="8" spans="1:7" ht="38.25">
      <c r="A8" s="604" t="s">
        <v>358</v>
      </c>
      <c r="B8" s="776" t="s">
        <v>1280</v>
      </c>
      <c r="C8" s="778" t="s">
        <v>1417</v>
      </c>
      <c r="D8" s="777" t="s">
        <v>1275</v>
      </c>
      <c r="E8" s="907"/>
      <c r="F8" s="907"/>
      <c r="G8" s="775"/>
    </row>
    <row r="9" spans="1:7" ht="15" customHeight="1">
      <c r="A9" s="604" t="s">
        <v>358</v>
      </c>
      <c r="B9" s="610" t="s">
        <v>6</v>
      </c>
      <c r="C9" s="605" t="s">
        <v>1254</v>
      </c>
      <c r="D9" s="606" t="s">
        <v>1275</v>
      </c>
      <c r="E9" s="907"/>
      <c r="F9" s="907"/>
    </row>
    <row r="10" spans="1:7" ht="15" customHeight="1">
      <c r="A10" s="604" t="s">
        <v>358</v>
      </c>
      <c r="B10" s="610" t="s">
        <v>6</v>
      </c>
      <c r="C10" s="605" t="s">
        <v>1255</v>
      </c>
      <c r="D10" s="606" t="s">
        <v>1275</v>
      </c>
      <c r="E10" s="907"/>
      <c r="F10" s="907"/>
    </row>
    <row r="11" spans="1:7">
      <c r="A11" s="604" t="s">
        <v>358</v>
      </c>
      <c r="B11" s="610" t="s">
        <v>1310</v>
      </c>
      <c r="C11" s="605" t="s">
        <v>1416</v>
      </c>
      <c r="D11" s="606" t="s">
        <v>1275</v>
      </c>
      <c r="E11" s="907"/>
      <c r="F11" s="907"/>
    </row>
    <row r="12" spans="1:7" ht="30" customHeight="1">
      <c r="A12" s="604" t="s">
        <v>358</v>
      </c>
      <c r="B12" s="610" t="s">
        <v>1281</v>
      </c>
      <c r="C12" s="605" t="s">
        <v>1256</v>
      </c>
      <c r="D12" s="606" t="s">
        <v>1274</v>
      </c>
      <c r="E12" s="919" t="s">
        <v>1272</v>
      </c>
      <c r="F12" s="907"/>
    </row>
    <row r="13" spans="1:7">
      <c r="A13" s="604" t="s">
        <v>358</v>
      </c>
      <c r="B13" s="610" t="s">
        <v>6</v>
      </c>
      <c r="C13" s="605" t="s">
        <v>1257</v>
      </c>
      <c r="D13" s="606" t="s">
        <v>1274</v>
      </c>
      <c r="E13" s="919" t="s">
        <v>1273</v>
      </c>
      <c r="F13" s="907"/>
    </row>
    <row r="14" spans="1:7" ht="40.5" customHeight="1">
      <c r="A14" s="604" t="s">
        <v>358</v>
      </c>
      <c r="B14" s="610" t="s">
        <v>6</v>
      </c>
      <c r="C14" s="605" t="s">
        <v>1258</v>
      </c>
      <c r="D14" s="606" t="s">
        <v>1275</v>
      </c>
      <c r="E14" s="919" t="s">
        <v>1276</v>
      </c>
      <c r="F14" s="907"/>
    </row>
    <row r="15" spans="1:7" ht="30.75" customHeight="1">
      <c r="A15" s="604" t="s">
        <v>358</v>
      </c>
      <c r="B15" s="610" t="s">
        <v>6</v>
      </c>
      <c r="C15" s="605" t="s">
        <v>1259</v>
      </c>
      <c r="D15" s="606" t="s">
        <v>1311</v>
      </c>
      <c r="E15" s="916" t="s">
        <v>1277</v>
      </c>
      <c r="F15" s="915"/>
    </row>
    <row r="16" spans="1:7">
      <c r="A16" s="604" t="s">
        <v>358</v>
      </c>
      <c r="B16" s="610" t="s">
        <v>6</v>
      </c>
      <c r="C16" s="605" t="s">
        <v>1260</v>
      </c>
      <c r="D16" s="606" t="s">
        <v>1275</v>
      </c>
      <c r="E16" s="914"/>
      <c r="F16" s="915"/>
    </row>
    <row r="17" spans="1:7">
      <c r="A17" s="604" t="s">
        <v>358</v>
      </c>
      <c r="B17" s="610" t="s">
        <v>6</v>
      </c>
      <c r="C17" s="605" t="s">
        <v>1261</v>
      </c>
      <c r="D17" s="606" t="s">
        <v>1275</v>
      </c>
      <c r="E17" s="914"/>
      <c r="F17" s="915"/>
    </row>
    <row r="18" spans="1:7">
      <c r="A18" s="604" t="s">
        <v>358</v>
      </c>
      <c r="B18" s="610" t="s">
        <v>6</v>
      </c>
      <c r="C18" s="605" t="s">
        <v>1262</v>
      </c>
      <c r="D18" s="606" t="s">
        <v>1275</v>
      </c>
      <c r="E18" s="914"/>
      <c r="F18" s="915"/>
    </row>
    <row r="19" spans="1:7">
      <c r="A19" s="604" t="s">
        <v>358</v>
      </c>
      <c r="B19" s="610" t="s">
        <v>6</v>
      </c>
      <c r="C19" s="605" t="s">
        <v>1263</v>
      </c>
      <c r="D19" s="606" t="s">
        <v>1275</v>
      </c>
      <c r="E19" s="914"/>
      <c r="F19" s="915"/>
    </row>
    <row r="20" spans="1:7">
      <c r="A20" s="604" t="s">
        <v>358</v>
      </c>
      <c r="B20" s="610" t="s">
        <v>6</v>
      </c>
      <c r="C20" s="605" t="s">
        <v>1264</v>
      </c>
      <c r="D20" s="606" t="s">
        <v>1275</v>
      </c>
      <c r="E20" s="914"/>
      <c r="F20" s="915"/>
    </row>
    <row r="21" spans="1:7" ht="24" customHeight="1">
      <c r="A21" s="604" t="s">
        <v>358</v>
      </c>
      <c r="B21" s="610" t="s">
        <v>6</v>
      </c>
      <c r="C21" s="605" t="s">
        <v>1265</v>
      </c>
      <c r="D21" s="606" t="s">
        <v>1311</v>
      </c>
      <c r="E21" s="916" t="s">
        <v>1278</v>
      </c>
      <c r="F21" s="915"/>
    </row>
    <row r="22" spans="1:7">
      <c r="A22" s="604" t="s">
        <v>358</v>
      </c>
      <c r="B22" s="610" t="s">
        <v>271</v>
      </c>
      <c r="C22" s="605" t="s">
        <v>271</v>
      </c>
      <c r="D22" s="606" t="s">
        <v>1275</v>
      </c>
      <c r="E22" s="914"/>
      <c r="F22" s="915"/>
    </row>
    <row r="23" spans="1:7" ht="29.25" customHeight="1">
      <c r="A23" s="604" t="s">
        <v>358</v>
      </c>
      <c r="B23" s="610" t="s">
        <v>6</v>
      </c>
      <c r="C23" s="605" t="s">
        <v>1266</v>
      </c>
      <c r="D23" s="606" t="s">
        <v>1311</v>
      </c>
      <c r="E23" s="917" t="s">
        <v>1279</v>
      </c>
      <c r="F23" s="918"/>
    </row>
    <row r="24" spans="1:7" ht="24" customHeight="1">
      <c r="A24" s="604" t="s">
        <v>358</v>
      </c>
      <c r="B24" s="610" t="s">
        <v>6</v>
      </c>
      <c r="C24" s="605" t="s">
        <v>1267</v>
      </c>
      <c r="D24" s="606" t="s">
        <v>1275</v>
      </c>
      <c r="E24" s="917"/>
      <c r="F24" s="918"/>
    </row>
    <row r="25" spans="1:7" s="608" customFormat="1">
      <c r="A25" s="604" t="s">
        <v>358</v>
      </c>
      <c r="B25" s="607" t="s">
        <v>6</v>
      </c>
      <c r="C25" s="605" t="s">
        <v>1268</v>
      </c>
      <c r="D25" s="606" t="s">
        <v>1275</v>
      </c>
      <c r="E25" s="920"/>
      <c r="F25" s="921"/>
      <c r="G25" s="609"/>
    </row>
    <row r="26" spans="1:7">
      <c r="A26" s="604" t="s">
        <v>358</v>
      </c>
      <c r="B26" s="610"/>
      <c r="C26" s="605" t="s">
        <v>1269</v>
      </c>
      <c r="D26" s="606" t="s">
        <v>1275</v>
      </c>
      <c r="E26" s="914"/>
      <c r="F26" s="915"/>
    </row>
    <row r="27" spans="1:7">
      <c r="A27" s="604" t="s">
        <v>358</v>
      </c>
      <c r="B27" s="607" t="s">
        <v>6</v>
      </c>
      <c r="C27" s="605" t="s">
        <v>1270</v>
      </c>
      <c r="D27" s="606" t="s">
        <v>1275</v>
      </c>
      <c r="E27" s="914"/>
      <c r="F27" s="915"/>
    </row>
    <row r="28" spans="1:7">
      <c r="A28" s="604" t="s">
        <v>358</v>
      </c>
      <c r="B28" s="607" t="s">
        <v>6</v>
      </c>
      <c r="C28" s="607" t="s">
        <v>1271</v>
      </c>
      <c r="D28" s="606" t="s">
        <v>1275</v>
      </c>
      <c r="E28" s="914"/>
      <c r="F28" s="915"/>
    </row>
  </sheetData>
  <mergeCells count="28">
    <mergeCell ref="E28:F28"/>
    <mergeCell ref="E26:F26"/>
    <mergeCell ref="E27:F27"/>
    <mergeCell ref="E24:F24"/>
    <mergeCell ref="E25:F25"/>
    <mergeCell ref="E20:F20"/>
    <mergeCell ref="E21:F21"/>
    <mergeCell ref="E22:F22"/>
    <mergeCell ref="E23:F23"/>
    <mergeCell ref="E11:F11"/>
    <mergeCell ref="E12:F12"/>
    <mergeCell ref="E13:F13"/>
    <mergeCell ref="E14:F14"/>
    <mergeCell ref="E19:F19"/>
    <mergeCell ref="E15:F15"/>
    <mergeCell ref="E17:F17"/>
    <mergeCell ref="E18:F18"/>
    <mergeCell ref="E16:F16"/>
    <mergeCell ref="E6:F6"/>
    <mergeCell ref="E7:F7"/>
    <mergeCell ref="E9:F9"/>
    <mergeCell ref="E10:F10"/>
    <mergeCell ref="E1:F1"/>
    <mergeCell ref="E2:F2"/>
    <mergeCell ref="E3:F3"/>
    <mergeCell ref="E4:F4"/>
    <mergeCell ref="E5:F5"/>
    <mergeCell ref="E8:F8"/>
  </mergeCells>
  <pageMargins left="0.7" right="0.7" top="0.75" bottom="0.75" header="0.3" footer="0.3"/>
  <pageSetup paperSize="9"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26</vt:i4>
      </vt:variant>
      <vt:variant>
        <vt:lpstr>Named Ranges</vt:lpstr>
      </vt:variant>
      <vt:variant>
        <vt:i4>32</vt:i4>
      </vt:variant>
    </vt:vector>
  </HeadingPairs>
  <TitlesOfParts>
    <vt:vector size="58" baseType="lpstr">
      <vt:lpstr>Custom_lists</vt:lpstr>
      <vt:lpstr>I_A_1</vt:lpstr>
      <vt:lpstr>I_A_2</vt:lpstr>
      <vt:lpstr>II_B_1</vt:lpstr>
      <vt:lpstr>II_B_2</vt:lpstr>
      <vt:lpstr>III_A_1</vt:lpstr>
      <vt:lpstr>III_B_1</vt:lpstr>
      <vt:lpstr>III_B_2</vt:lpstr>
      <vt:lpstr>III_B_3</vt:lpstr>
      <vt:lpstr>III_C_1</vt:lpstr>
      <vt:lpstr>III_C_3</vt:lpstr>
      <vt:lpstr>III_C_4</vt:lpstr>
      <vt:lpstr>III_C_6</vt:lpstr>
      <vt:lpstr>III_D_1</vt:lpstr>
      <vt:lpstr>III_E_1</vt:lpstr>
      <vt:lpstr>III_E_2</vt:lpstr>
      <vt:lpstr>III_E_3</vt:lpstr>
      <vt:lpstr>III_F_1 </vt:lpstr>
      <vt:lpstr>III_G_1</vt:lpstr>
      <vt:lpstr>IV_A_1</vt:lpstr>
      <vt:lpstr>IV_A_2</vt:lpstr>
      <vt:lpstr>IV_A_3 </vt:lpstr>
      <vt:lpstr>IV_B_1</vt:lpstr>
      <vt:lpstr>IV_B_2</vt:lpstr>
      <vt:lpstr>V_1</vt:lpstr>
      <vt:lpstr>VI_I</vt:lpstr>
      <vt:lpstr>II_B_2!_MailEndCompose</vt:lpstr>
      <vt:lpstr>Excel_BuiltIn_Print_Area_1_1</vt:lpstr>
      <vt:lpstr>Excel_BuiltIn_Print_Area_1_1_1</vt:lpstr>
      <vt:lpstr>Excel_BuiltIn_Print_Area_11_1</vt:lpstr>
      <vt:lpstr>Excel_BuiltIn_Print_Area_12_1</vt:lpstr>
      <vt:lpstr>Excel_BuiltIn_Print_Area_12_1_1</vt:lpstr>
      <vt:lpstr>Excel_BuiltIn_Print_Area_14_1</vt:lpstr>
      <vt:lpstr>III_D_1!Excel_BuiltIn_Print_Area_15_1</vt:lpstr>
      <vt:lpstr>'III_F_1 '!Excel_BuiltIn_Print_Area_15_1</vt:lpstr>
      <vt:lpstr>III_B_2!Excel_BuiltIn_Print_Area_4_1</vt:lpstr>
      <vt:lpstr>III_B_3!Excel_BuiltIn_Print_Area_5_1</vt:lpstr>
      <vt:lpstr>Excel_BuiltIn_Print_Area_8_1</vt:lpstr>
      <vt:lpstr>II_B_1!Print_Area</vt:lpstr>
      <vt:lpstr>III_A_1!Print_Area</vt:lpstr>
      <vt:lpstr>III_B_1!Print_Area</vt:lpstr>
      <vt:lpstr>III_B_2!Print_Area</vt:lpstr>
      <vt:lpstr>III_B_3!Print_Area</vt:lpstr>
      <vt:lpstr>III_C_1!Print_Area</vt:lpstr>
      <vt:lpstr>III_C_3!Print_Area</vt:lpstr>
      <vt:lpstr>III_C_6!Print_Area</vt:lpstr>
      <vt:lpstr>III_D_1!Print_Area</vt:lpstr>
      <vt:lpstr>III_E_1!Print_Area</vt:lpstr>
      <vt:lpstr>III_E_2!Print_Area</vt:lpstr>
      <vt:lpstr>III_E_3!Print_Area</vt:lpstr>
      <vt:lpstr>'III_F_1 '!Print_Area</vt:lpstr>
      <vt:lpstr>III_G_1!Print_Area</vt:lpstr>
      <vt:lpstr>IV_A_1!Print_Area</vt:lpstr>
      <vt:lpstr>IV_A_2!Print_Area</vt:lpstr>
      <vt:lpstr>'IV_A_3 '!Print_Area</vt:lpstr>
      <vt:lpstr>IV_B_1!Print_Area</vt:lpstr>
      <vt:lpstr>IV_B_2!Print_Area</vt:lpstr>
      <vt:lpstr>V_1!Print_Area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 Stransky</dc:creator>
  <cp:lastModifiedBy>Grainne Ni Chonchuir</cp:lastModifiedBy>
  <cp:lastPrinted>2013-03-08T13:48:05Z</cp:lastPrinted>
  <dcterms:created xsi:type="dcterms:W3CDTF">2009-11-05T10:40:17Z</dcterms:created>
  <dcterms:modified xsi:type="dcterms:W3CDTF">2016-08-18T15:56:40Z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