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60" documentId="11_92485C45C1F39E42E268565A893E8C18510380CC" xr6:coauthVersionLast="47" xr6:coauthVersionMax="47" xr10:uidLastSave="{DE8E38B9-BF10-4183-89EB-49DCDD6E9849}"/>
  <bookViews>
    <workbookView xWindow="240" yWindow="105" windowWidth="14805" windowHeight="8010" xr2:uid="{00000000-000D-0000-FFFF-FFFF00000000}"/>
  </bookViews>
  <sheets>
    <sheet name="approach1.xlsx" sheetId="2" r:id="rId1"/>
    <sheet name="approach2.xlsx" sheetId="3" r:id="rId2"/>
    <sheet name="approach3.xlsx" sheetId="4" r:id="rId3"/>
    <sheet name="approach4.xlsx" sheetId="5" r:id="rId4"/>
    <sheet name="approach5.xlsx" sheetId="6" r:id="rId5"/>
    <sheet name="random.xlsx" sheetId="7" r:id="rId6"/>
    <sheet name="general_summary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J2" i="1"/>
  <c r="J3" i="1"/>
  <c r="J4" i="1"/>
  <c r="J5" i="1"/>
  <c r="J6" i="1"/>
  <c r="J7" i="1"/>
  <c r="H2" i="1"/>
  <c r="H3" i="1"/>
  <c r="H4" i="1"/>
  <c r="H5" i="1"/>
  <c r="H6" i="1"/>
  <c r="H7" i="1"/>
  <c r="L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<sst xmlns="http://schemas.openxmlformats.org/spreadsheetml/2006/main" count="85" uniqueCount="70">
  <si>
    <t>template_name</t>
  </si>
  <si>
    <t>amostras</t>
  </si>
  <si>
    <t>passando</t>
  </si>
  <si>
    <t>falhando</t>
  </si>
  <si>
    <t>FN</t>
  </si>
  <si>
    <t>FP</t>
  </si>
  <si>
    <t>VN</t>
  </si>
  <si>
    <t>VP</t>
  </si>
  <si>
    <t>FN_NO</t>
  </si>
  <si>
    <t>FN_LE</t>
  </si>
  <si>
    <t>FN_TE</t>
  </si>
  <si>
    <t>FP_NO</t>
  </si>
  <si>
    <t>FP_LE</t>
  </si>
  <si>
    <t>FP_TE</t>
  </si>
  <si>
    <t>template1</t>
  </si>
  <si>
    <t>template2</t>
  </si>
  <si>
    <t>template3</t>
  </si>
  <si>
    <t>template4</t>
  </si>
  <si>
    <t>template5</t>
  </si>
  <si>
    <t>template6</t>
  </si>
  <si>
    <t>template7</t>
  </si>
  <si>
    <t>template8</t>
  </si>
  <si>
    <t>template9</t>
  </si>
  <si>
    <t>template10</t>
  </si>
  <si>
    <t>template11</t>
  </si>
  <si>
    <t>template12</t>
  </si>
  <si>
    <t>template13</t>
  </si>
  <si>
    <t>template14</t>
  </si>
  <si>
    <t>template15</t>
  </si>
  <si>
    <t>template16</t>
  </si>
  <si>
    <t>template17</t>
  </si>
  <si>
    <t>template18</t>
  </si>
  <si>
    <t>template19</t>
  </si>
  <si>
    <t>template20</t>
  </si>
  <si>
    <t>template21</t>
  </si>
  <si>
    <t>template22</t>
  </si>
  <si>
    <t>template23</t>
  </si>
  <si>
    <t>template24</t>
  </si>
  <si>
    <t>template25</t>
  </si>
  <si>
    <t>template26</t>
  </si>
  <si>
    <t>template27</t>
  </si>
  <si>
    <t>template28</t>
  </si>
  <si>
    <t>template29</t>
  </si>
  <si>
    <t>template30</t>
  </si>
  <si>
    <t>template31</t>
  </si>
  <si>
    <t>template32</t>
  </si>
  <si>
    <t>template33</t>
  </si>
  <si>
    <t>approach</t>
  </si>
  <si>
    <t>passando(%)</t>
  </si>
  <si>
    <t>falhando(%)</t>
  </si>
  <si>
    <t>FN(%)</t>
  </si>
  <si>
    <t>FP(%)</t>
  </si>
  <si>
    <t>VN(%)</t>
  </si>
  <si>
    <t>VP(%)</t>
  </si>
  <si>
    <t>approach1.xlsx</t>
  </si>
  <si>
    <t>51.6</t>
  </si>
  <si>
    <t>48.4</t>
  </si>
  <si>
    <t>approach2.xlsx</t>
  </si>
  <si>
    <t>51.0</t>
  </si>
  <si>
    <t>49.0</t>
  </si>
  <si>
    <t>approach3.xlsx</t>
  </si>
  <si>
    <t>66.8</t>
  </si>
  <si>
    <t>33.2</t>
  </si>
  <si>
    <t>approach4.xlsx</t>
  </si>
  <si>
    <t>approach5.xlsx</t>
  </si>
  <si>
    <t>58.7</t>
  </si>
  <si>
    <t>41.3</t>
  </si>
  <si>
    <t>random.xlsx</t>
  </si>
  <si>
    <t>59.3</t>
  </si>
  <si>
    <t>40.7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</si>
</sst>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5BAB68-F02B-4147-9677-369AA2F4FF41}" name="Tabela3" displayName="Tabela3" ref="A1:N35" totalsRowShown="0">
  <autoFilter ref="A1:N35" xr:uid="{A85BAB68-F02B-4147-9677-369AA2F4FF41}"/>
  <tableColumns count="14">
    <tableColumn id="1" xr3:uid="{900886E6-6CE5-4BE0-BAFA-823462806182}" name="template_name"/>
    <tableColumn id="2" xr3:uid="{239E85AC-A3F8-42E1-ACA7-DDE1F1C4705D}" name="amostras"/>
    <tableColumn id="3" xr3:uid="{003F7152-5C58-497D-BF0D-B50FFED37312}" name="passando"/>
    <tableColumn id="4" xr3:uid="{FBCD729F-C5DA-4F9D-A212-C5F9D9CF4F51}" name="falhando"/>
    <tableColumn id="5" xr3:uid="{9367510B-2909-4170-A4EB-4E2B6A4FE41A}" name="FN"/>
    <tableColumn id="6" xr3:uid="{29631B91-8425-4EB2-A6D2-FC53D9FB4A85}" name="FP"/>
    <tableColumn id="7" xr3:uid="{52A33842-AE6A-4A1D-B637-88EE718F5FA4}" name="VN"/>
    <tableColumn id="8" xr3:uid="{1B2E3719-330E-472B-A71E-6B70669336D7}" name="VP"/>
    <tableColumn id="9" xr3:uid="{C614555D-0D91-410A-A0A0-6FB4461EB40B}" name="FN_NO"/>
    <tableColumn id="10" xr3:uid="{07F4BE4F-F953-4E6A-A3F0-D9604A0CBA9D}" name="FN_LE"/>
    <tableColumn id="11" xr3:uid="{29BAA84A-3E4C-4DA3-9BF8-6EB391D0722E}" name="FN_TE"/>
    <tableColumn id="12" xr3:uid="{48FC546C-4716-4194-B5C5-29420A7C55AF}" name="FP_NO"/>
    <tableColumn id="13" xr3:uid="{EF9CA737-153F-4D5A-952F-45F4B24BAAC3}" name="FP_LE"/>
    <tableColumn id="14" xr3:uid="{53585D5C-7060-4678-8134-A0036B2014A6}" name="FP_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7132E-EB75-43DC-9FE4-53B127C82990}" name="Tabela1" displayName="Tabela1" ref="A1:T7" totalsRowShown="0">
  <autoFilter ref="A1:T7" xr:uid="{1B17132E-EB75-43DC-9FE4-53B127C82990}"/>
  <tableColumns count="20">
    <tableColumn id="1" xr3:uid="{310F2C33-9EAC-4E8D-B356-8B34D6C2012F}" name="approach"/>
    <tableColumn id="2" xr3:uid="{EAFB0CE7-735E-4452-8288-A77E91CCDAD6}" name="amostras"/>
    <tableColumn id="3" xr3:uid="{E3C491FE-1D7F-4612-AFD6-C909C0AE7897}" name="passando"/>
    <tableColumn id="4" xr3:uid="{4B8F7520-64BF-491B-A5B8-C3ADFE243336}" name="passando(%)"/>
    <tableColumn id="5" xr3:uid="{10C4B761-E10B-4D52-9ABB-CB7DD3368036}" name="falhando"/>
    <tableColumn id="6" xr3:uid="{200BB2D2-609D-478A-93E1-D9C67AAD2142}" name="falhando(%)"/>
    <tableColumn id="7" xr3:uid="{1AD28CDB-4EAF-4881-89F8-1FF2B6A052EC}" name="FN"/>
    <tableColumn id="8" xr3:uid="{56753B86-1279-49FB-BFE8-13BE9633A72D}" name="FN(%)" dataDxfId="3">
      <calculatedColumnFormula>($G2/$C2) * 100</calculatedColumnFormula>
    </tableColumn>
    <tableColumn id="9" xr3:uid="{9891D154-C68D-4505-B428-41874510A978}" name="FP"/>
    <tableColumn id="10" xr3:uid="{74B870BE-6692-4197-942B-EE647D7DDDC1}" name="FP(%)" dataDxfId="2">
      <calculatedColumnFormula>(I2/E2) * 100</calculatedColumnFormula>
    </tableColumn>
    <tableColumn id="11" xr3:uid="{46F08506-ECBF-47E4-A43C-FE77AD2CA069}" name="VN"/>
    <tableColumn id="12" xr3:uid="{4921A9E5-6768-49D5-97A8-237DB9EB09D9}" name="VN(%)" dataDxfId="1">
      <calculatedColumnFormula>(K2/C2) * 100</calculatedColumnFormula>
    </tableColumn>
    <tableColumn id="13" xr3:uid="{3FFE20C4-D7C3-424E-89F3-8B40F1517899}" name="VP"/>
    <tableColumn id="14" xr3:uid="{7E17F64B-ECFF-45B3-8761-1A353B175E0B}" name="VP(%)" dataDxfId="0">
      <calculatedColumnFormula>(M2/E2) * 100</calculatedColumnFormula>
    </tableColumn>
    <tableColumn id="15" xr3:uid="{F6C092D2-AD10-425F-9162-60014821110B}" name="FN_NO"/>
    <tableColumn id="16" xr3:uid="{8C1ADF62-BF68-4DE6-9269-758F60E281F5}" name="FN_LE"/>
    <tableColumn id="17" xr3:uid="{1CD5B1E7-878B-416A-A88E-808C4AD47A01}" name="FN_TE"/>
    <tableColumn id="18" xr3:uid="{99D611B4-B5CB-48A0-8A46-84D95552A1AD}" name="FP_NO"/>
    <tableColumn id="19" xr3:uid="{91C660E4-F562-468C-BA13-495B68CFDF1E}" name="FP_LE"/>
    <tableColumn id="20" xr3:uid="{2EDFC28E-D944-47F6-B8A4-2BFE7CFC2F11}" name="FP_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3009-DEF7-4E2F-BE90-5A2A91842DF6}">
  <dimension ref="A1:N34"/>
  <sheetViews>
    <sheetView tabSelected="1" workbookViewId="0">
      <selection activeCell="K2" sqref="K2"/>
    </sheetView>
  </sheetViews>
  <sheetFormatPr defaultRowHeight="15"/>
  <cols>
    <col min="1" max="1" width="17.85546875" bestFit="1" customWidth="1"/>
    <col min="2" max="2" width="11.7109375" bestFit="1" customWidth="1"/>
    <col min="3" max="3" width="11.85546875" bestFit="1" customWidth="1"/>
    <col min="4" max="4" width="11.28515625" bestFit="1" customWidth="1"/>
    <col min="9" max="9" width="9.7109375" bestFit="1" customWidth="1"/>
    <col min="11" max="11" width="10.85546875" bestFit="1" customWidth="1"/>
    <col min="12" max="12" width="9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</row>
    <row r="3" spans="1:14">
      <c r="A3" t="s">
        <v>15</v>
      </c>
    </row>
    <row r="4" spans="1:14">
      <c r="A4" t="s">
        <v>16</v>
      </c>
    </row>
    <row r="5" spans="1:14">
      <c r="A5" t="s">
        <v>17</v>
      </c>
    </row>
    <row r="6" spans="1:14">
      <c r="A6" t="s">
        <v>18</v>
      </c>
    </row>
    <row r="7" spans="1:14">
      <c r="A7" t="s">
        <v>19</v>
      </c>
    </row>
    <row r="8" spans="1:14">
      <c r="A8" t="s">
        <v>20</v>
      </c>
    </row>
    <row r="9" spans="1:14">
      <c r="A9" t="s">
        <v>21</v>
      </c>
    </row>
    <row r="10" spans="1:14">
      <c r="A10" t="s">
        <v>22</v>
      </c>
    </row>
    <row r="11" spans="1:14">
      <c r="A11" t="s">
        <v>23</v>
      </c>
    </row>
    <row r="12" spans="1:14">
      <c r="A12" t="s">
        <v>24</v>
      </c>
    </row>
    <row r="13" spans="1:14">
      <c r="A13" t="s">
        <v>25</v>
      </c>
    </row>
    <row r="14" spans="1:14">
      <c r="A14" t="s">
        <v>26</v>
      </c>
    </row>
    <row r="15" spans="1:14">
      <c r="A15" t="s">
        <v>27</v>
      </c>
    </row>
    <row r="16" spans="1:14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  <row r="30" spans="1:1">
      <c r="A30" t="s">
        <v>42</v>
      </c>
    </row>
    <row r="31" spans="1:1">
      <c r="A31" t="s">
        <v>43</v>
      </c>
    </row>
    <row r="32" spans="1:1">
      <c r="A32" t="s">
        <v>44</v>
      </c>
    </row>
    <row r="33" spans="1:1">
      <c r="A33" t="s">
        <v>45</v>
      </c>
    </row>
    <row r="34" spans="1:1">
      <c r="A34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E262-AFA2-42C6-96FE-6AC475FE77C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A7D5-1916-4760-B52E-695EA2BBF50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56D8-8524-4A43-A941-5D6464325F8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8115-9F22-4649-88E9-FB674A19D9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C6E2-82D8-4E9A-8861-8532A165230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R16" sqref="R16"/>
    </sheetView>
  </sheetViews>
  <sheetFormatPr defaultRowHeight="15"/>
  <cols>
    <col min="1" max="1" width="15" customWidth="1"/>
    <col min="2" max="2" width="11.85546875" customWidth="1"/>
    <col min="3" max="3" width="11.85546875" bestFit="1" customWidth="1"/>
    <col min="4" max="4" width="14.7109375" bestFit="1" customWidth="1"/>
    <col min="5" max="5" width="11.28515625" customWidth="1"/>
    <col min="6" max="6" width="15.7109375" customWidth="1"/>
    <col min="15" max="15" width="9.7109375" bestFit="1" customWidth="1"/>
    <col min="17" max="17" width="10.85546875" bestFit="1" customWidth="1"/>
    <col min="18" max="18" width="9.42578125" bestFit="1" customWidth="1"/>
  </cols>
  <sheetData>
    <row r="1" spans="1:20">
      <c r="A1" t="s">
        <v>47</v>
      </c>
      <c r="B1" t="s">
        <v>1</v>
      </c>
      <c r="C1" t="s">
        <v>2</v>
      </c>
      <c r="D1" t="s">
        <v>48</v>
      </c>
      <c r="E1" t="s">
        <v>3</v>
      </c>
      <c r="F1" t="s">
        <v>49</v>
      </c>
      <c r="G1" t="s">
        <v>4</v>
      </c>
      <c r="H1" t="s">
        <v>50</v>
      </c>
      <c r="I1" t="s">
        <v>5</v>
      </c>
      <c r="J1" t="s">
        <v>51</v>
      </c>
      <c r="K1" t="s">
        <v>6</v>
      </c>
      <c r="L1" t="s">
        <v>52</v>
      </c>
      <c r="M1" t="s">
        <v>7</v>
      </c>
      <c r="N1" t="s">
        <v>53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>
      <c r="A2" t="s">
        <v>54</v>
      </c>
      <c r="B2">
        <v>479</v>
      </c>
      <c r="C2">
        <v>247</v>
      </c>
      <c r="D2" t="s">
        <v>55</v>
      </c>
      <c r="E2">
        <v>232</v>
      </c>
      <c r="F2" t="s">
        <v>56</v>
      </c>
      <c r="G2">
        <v>98</v>
      </c>
      <c r="H2">
        <f t="shared" ref="H2:H7" si="0">($G2/$C2) * 100</f>
        <v>39.676113360323889</v>
      </c>
      <c r="I2">
        <v>178</v>
      </c>
      <c r="J2">
        <f t="shared" ref="J2:J7" si="1">(I2/E2) * 100</f>
        <v>76.724137931034491</v>
      </c>
      <c r="K2">
        <v>148</v>
      </c>
      <c r="L2">
        <f t="shared" ref="L2:L7" si="2">(K2/C2) * 100</f>
        <v>59.91902834008097</v>
      </c>
      <c r="M2">
        <v>55</v>
      </c>
      <c r="N2">
        <f t="shared" ref="N2:N7" si="3">(M2/E2) * 100</f>
        <v>23.706896551724139</v>
      </c>
      <c r="O2">
        <v>18</v>
      </c>
      <c r="P2">
        <v>34</v>
      </c>
      <c r="Q2">
        <v>46</v>
      </c>
      <c r="R2">
        <v>34</v>
      </c>
      <c r="S2">
        <v>74</v>
      </c>
      <c r="T2">
        <v>70</v>
      </c>
    </row>
    <row r="3" spans="1:20">
      <c r="A3" t="s">
        <v>57</v>
      </c>
      <c r="B3">
        <v>488</v>
      </c>
      <c r="C3">
        <v>249</v>
      </c>
      <c r="D3" t="s">
        <v>58</v>
      </c>
      <c r="E3">
        <v>239</v>
      </c>
      <c r="F3" t="s">
        <v>59</v>
      </c>
      <c r="G3">
        <v>73</v>
      </c>
      <c r="H3">
        <f t="shared" si="0"/>
        <v>29.317269076305219</v>
      </c>
      <c r="I3">
        <v>151</v>
      </c>
      <c r="J3">
        <f t="shared" si="1"/>
        <v>63.179916317991633</v>
      </c>
      <c r="K3">
        <v>175</v>
      </c>
      <c r="L3">
        <f t="shared" si="2"/>
        <v>70.281124497991968</v>
      </c>
      <c r="M3">
        <v>89</v>
      </c>
      <c r="N3">
        <f t="shared" si="3"/>
        <v>37.238493723849366</v>
      </c>
      <c r="O3">
        <v>13</v>
      </c>
      <c r="P3">
        <v>11</v>
      </c>
      <c r="Q3">
        <v>49</v>
      </c>
      <c r="R3">
        <v>40</v>
      </c>
      <c r="S3">
        <v>33</v>
      </c>
      <c r="T3">
        <v>78</v>
      </c>
    </row>
    <row r="4" spans="1:20">
      <c r="A4" t="s">
        <v>60</v>
      </c>
      <c r="B4">
        <v>301</v>
      </c>
      <c r="C4">
        <v>201</v>
      </c>
      <c r="D4" t="s">
        <v>61</v>
      </c>
      <c r="E4">
        <v>100</v>
      </c>
      <c r="F4" t="s">
        <v>62</v>
      </c>
      <c r="G4">
        <v>36</v>
      </c>
      <c r="H4">
        <f t="shared" si="0"/>
        <v>17.910447761194028</v>
      </c>
      <c r="I4">
        <v>22</v>
      </c>
      <c r="J4">
        <f t="shared" si="1"/>
        <v>22</v>
      </c>
      <c r="K4">
        <v>163</v>
      </c>
      <c r="L4">
        <f t="shared" si="2"/>
        <v>81.094527363184071</v>
      </c>
      <c r="M4">
        <v>78</v>
      </c>
      <c r="N4">
        <f t="shared" si="3"/>
        <v>78</v>
      </c>
      <c r="O4">
        <v>16</v>
      </c>
      <c r="P4">
        <v>0</v>
      </c>
      <c r="Q4">
        <v>20</v>
      </c>
      <c r="R4">
        <v>0</v>
      </c>
      <c r="S4">
        <v>0</v>
      </c>
      <c r="T4">
        <v>22</v>
      </c>
    </row>
    <row r="5" spans="1:20">
      <c r="A5" t="s">
        <v>63</v>
      </c>
      <c r="B5">
        <v>289</v>
      </c>
      <c r="C5">
        <v>193</v>
      </c>
      <c r="D5" t="s">
        <v>61</v>
      </c>
      <c r="E5">
        <v>96</v>
      </c>
      <c r="F5" t="s">
        <v>62</v>
      </c>
      <c r="G5">
        <v>19</v>
      </c>
      <c r="H5">
        <f t="shared" si="0"/>
        <v>9.8445595854922274</v>
      </c>
      <c r="I5">
        <v>25</v>
      </c>
      <c r="J5">
        <f t="shared" si="1"/>
        <v>26.041666666666668</v>
      </c>
      <c r="K5">
        <v>172</v>
      </c>
      <c r="L5">
        <f t="shared" si="2"/>
        <v>89.119170984455948</v>
      </c>
      <c r="M5">
        <v>69</v>
      </c>
      <c r="N5">
        <f t="shared" si="3"/>
        <v>71.875</v>
      </c>
      <c r="O5">
        <v>0</v>
      </c>
      <c r="P5">
        <v>0</v>
      </c>
      <c r="Q5">
        <v>19</v>
      </c>
      <c r="R5">
        <v>0</v>
      </c>
      <c r="S5">
        <v>0</v>
      </c>
      <c r="T5">
        <v>25</v>
      </c>
    </row>
    <row r="6" spans="1:20">
      <c r="A6" t="s">
        <v>64</v>
      </c>
      <c r="B6">
        <v>395</v>
      </c>
      <c r="C6">
        <v>232</v>
      </c>
      <c r="D6" t="s">
        <v>65</v>
      </c>
      <c r="E6">
        <v>163</v>
      </c>
      <c r="F6" t="s">
        <v>66</v>
      </c>
      <c r="G6">
        <v>25</v>
      </c>
      <c r="H6">
        <f t="shared" si="0"/>
        <v>10.775862068965516</v>
      </c>
      <c r="I6">
        <v>65</v>
      </c>
      <c r="J6">
        <f t="shared" si="1"/>
        <v>39.877300613496928</v>
      </c>
      <c r="K6">
        <v>207</v>
      </c>
      <c r="L6">
        <f t="shared" si="2"/>
        <v>89.224137931034491</v>
      </c>
      <c r="M6">
        <v>93</v>
      </c>
      <c r="N6">
        <f t="shared" si="3"/>
        <v>57.055214723926383</v>
      </c>
      <c r="O6">
        <v>15</v>
      </c>
      <c r="P6">
        <v>4</v>
      </c>
      <c r="Q6">
        <v>6</v>
      </c>
      <c r="R6">
        <v>0</v>
      </c>
      <c r="S6">
        <v>32</v>
      </c>
      <c r="T6">
        <v>33</v>
      </c>
    </row>
    <row r="7" spans="1:20">
      <c r="A7" t="s">
        <v>67</v>
      </c>
      <c r="B7">
        <v>258</v>
      </c>
      <c r="C7">
        <v>153</v>
      </c>
      <c r="D7" t="s">
        <v>68</v>
      </c>
      <c r="E7">
        <v>105</v>
      </c>
      <c r="F7" t="s">
        <v>69</v>
      </c>
      <c r="G7">
        <v>75</v>
      </c>
      <c r="H7">
        <f t="shared" si="0"/>
        <v>49.019607843137251</v>
      </c>
      <c r="I7">
        <v>103</v>
      </c>
      <c r="J7">
        <f t="shared" si="1"/>
        <v>98.095238095238088</v>
      </c>
      <c r="K7">
        <v>77</v>
      </c>
      <c r="L7">
        <f t="shared" si="2"/>
        <v>50.326797385620914</v>
      </c>
      <c r="M7">
        <v>2</v>
      </c>
      <c r="N7">
        <f t="shared" si="3"/>
        <v>1.9047619047619049</v>
      </c>
      <c r="O7">
        <v>39</v>
      </c>
      <c r="P7">
        <v>27</v>
      </c>
      <c r="Q7">
        <v>9</v>
      </c>
      <c r="R7">
        <v>42</v>
      </c>
      <c r="S7">
        <v>53</v>
      </c>
      <c r="T7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Filipe Gomes</cp:lastModifiedBy>
  <cp:revision/>
  <dcterms:created xsi:type="dcterms:W3CDTF">2023-10-12T21:52:55Z</dcterms:created>
  <dcterms:modified xsi:type="dcterms:W3CDTF">2023-10-12T22:26:57Z</dcterms:modified>
  <cp:category/>
  <cp:contentStatus/>
</cp:coreProperties>
</file>