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<sst xmlns="http://schemas.openxmlformats.org/spreadsheetml/2006/main" count="162" uniqueCount="39">
  <si>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</si>
  <si>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</si>
  <si>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</si>
  <si>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</si>
  <si>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</si>
  <si>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</si>
  <si>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</si>
  <si>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lpmd2_accuracy</t>
  </si>
  <si>
    <t xml:space="preserve">lpmd_accuracy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</si>
  <si>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</si>
  <si>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</si>
  <si>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</si>
  <si>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</si>
  <si>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</si>
  <si>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</si>
  <si>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</si>
  <si>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</si>
  <si>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sylva_prior</t>
  </si>
  <si>
    <t xml:space="preserve">fri_c4_1000_100</t>
  </si>
  <si>
    <t xml:space="preserve">score simples</t>
  </si>
  <si>
    <t xml:space="preserve">igual</t>
  </si>
  <si>
    <t xml:space="preserve">melhor</t>
  </si>
  <si>
    <t xml:space="preserve">pior</t>
  </si>
  <si>
    <t xml:space="preserve">conferencia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</si>
  <si>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</si>
  <si>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</si>
  <si>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</si>
  <si>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</si>
  <si>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</si>
  <si>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lpmd2_recall</t>
  </si>
  <si>
    <t xml:space="preserve">lpmd_recall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</si>
  <si>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</si>
  <si>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</si>
  <si>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</si>
  <si>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</si>
  <si>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</si>
  <si>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lpmd2_precision</t>
  </si>
  <si>
    <t xml:space="preserve">lpmd_precision</t>
  </si>
  <si>
    <t xml:space="preserve">Conferencia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</si>
</sst>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4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MI1" s="0"/>
      <c r="AMJ1" s="0"/>
    </row>
    <row r="2" customFormat="false" ht="14.9" hidden="false" customHeight="false" outlineLevel="0" collapsed="false">
      <c r="A2" s="3" t="s">
        <v>9</v>
      </c>
      <c r="B2" s="3" t="n">
        <v>10</v>
      </c>
      <c r="C2" s="4" t="n">
        <v>0.00180000000000002</v>
      </c>
      <c r="D2" s="4" t="n">
        <v>0</v>
      </c>
      <c r="E2" s="4" t="n">
        <v>-0.1019</v>
      </c>
      <c r="F2" s="4" t="n">
        <v>-0.3849</v>
      </c>
      <c r="G2" s="4" t="n">
        <v>-0.00170000000000004</v>
      </c>
      <c r="H2" s="4" t="n">
        <v>-0.00519999999999998</v>
      </c>
      <c r="I2" s="4" t="n">
        <v>-0.00519999999999998</v>
      </c>
    </row>
    <row r="3" customFormat="false" ht="14.9" hidden="false" customHeight="false" outlineLevel="0" collapsed="false">
      <c r="A3" s="3" t="s">
        <v>9</v>
      </c>
      <c r="B3" s="3" t="n">
        <v>20</v>
      </c>
      <c r="C3" s="4" t="n">
        <v>-0.00170000000000004</v>
      </c>
      <c r="D3" s="4" t="n">
        <v>0</v>
      </c>
      <c r="E3" s="4" t="n">
        <v>-0.1652</v>
      </c>
      <c r="F3" s="4" t="n">
        <v>-0.362</v>
      </c>
      <c r="G3" s="4" t="n">
        <v>0</v>
      </c>
      <c r="H3" s="4" t="n">
        <v>-0.00880000000000003</v>
      </c>
      <c r="I3" s="4" t="n">
        <v>-0.00700000000000001</v>
      </c>
    </row>
    <row r="4" customFormat="false" ht="14.9" hidden="false" customHeight="false" outlineLevel="0" collapsed="false">
      <c r="A4" s="3" t="s">
        <v>9</v>
      </c>
      <c r="B4" s="3" t="n">
        <v>40</v>
      </c>
      <c r="C4" s="4" t="n">
        <v>0.00180000000000002</v>
      </c>
      <c r="D4" s="4" t="n">
        <v>0</v>
      </c>
      <c r="E4" s="4" t="n">
        <v>-0.2583</v>
      </c>
      <c r="F4" s="4" t="n">
        <v>-0.3534</v>
      </c>
      <c r="G4" s="4" t="n">
        <v>-0.0158</v>
      </c>
      <c r="H4" s="4" t="n">
        <v>-0.0105</v>
      </c>
      <c r="I4" s="4" t="n">
        <v>-0.0122</v>
      </c>
    </row>
    <row r="5" customFormat="false" ht="14.9" hidden="false" customHeight="false" outlineLevel="0" collapsed="false">
      <c r="A5" s="3" t="s">
        <v>9</v>
      </c>
      <c r="B5" s="3" t="n">
        <v>60</v>
      </c>
      <c r="C5" s="4" t="n">
        <v>-0.014</v>
      </c>
      <c r="D5" s="4" t="n">
        <v>-0.00880000000000003</v>
      </c>
      <c r="E5" s="4" t="n">
        <v>-0.3198</v>
      </c>
      <c r="F5" s="4" t="n">
        <v>-0.3603</v>
      </c>
      <c r="G5" s="4" t="n">
        <v>-0.00869999999999993</v>
      </c>
      <c r="H5" s="4" t="n">
        <v>-0.0227999999999999</v>
      </c>
      <c r="I5" s="4" t="n">
        <v>-0.0263</v>
      </c>
    </row>
    <row r="6" customFormat="false" ht="14.9" hidden="false" customHeight="false" outlineLevel="0" collapsed="false">
      <c r="A6" s="3" t="s">
        <v>10</v>
      </c>
      <c r="B6" s="3" t="n">
        <v>10</v>
      </c>
      <c r="C6" s="4" t="n">
        <v>-0.00919999999999999</v>
      </c>
      <c r="D6" s="4" t="n">
        <v>0</v>
      </c>
      <c r="E6" s="4" t="n">
        <v>-0.0390999999999999</v>
      </c>
      <c r="F6" s="4" t="n">
        <v>-0.1381</v>
      </c>
      <c r="G6" s="4" t="n">
        <v>-0.0195</v>
      </c>
      <c r="H6" s="4" t="n">
        <v>-0.0143</v>
      </c>
      <c r="I6" s="4" t="n">
        <v>-0.0182</v>
      </c>
    </row>
    <row r="7" customFormat="false" ht="14.9" hidden="false" customHeight="false" outlineLevel="0" collapsed="false">
      <c r="A7" s="3" t="s">
        <v>10</v>
      </c>
      <c r="B7" s="3" t="n">
        <v>20</v>
      </c>
      <c r="C7" s="4" t="n">
        <v>-0.0234</v>
      </c>
      <c r="D7" s="4" t="n">
        <v>-0.0144</v>
      </c>
      <c r="E7" s="4" t="n">
        <v>-0.0717</v>
      </c>
      <c r="F7" s="4" t="n">
        <v>-0.1276</v>
      </c>
      <c r="G7" s="4" t="n">
        <v>-0.0365</v>
      </c>
      <c r="H7" s="4" t="n">
        <v>-0.0508</v>
      </c>
      <c r="I7" s="4" t="n">
        <v>-0.0443</v>
      </c>
    </row>
    <row r="8" customFormat="false" ht="14.9" hidden="false" customHeight="false" outlineLevel="0" collapsed="false">
      <c r="A8" s="3" t="s">
        <v>10</v>
      </c>
      <c r="B8" s="3" t="n">
        <v>40</v>
      </c>
      <c r="C8" s="4" t="n">
        <v>-0.0299999999999999</v>
      </c>
      <c r="D8" s="4" t="n">
        <v>-0.0403</v>
      </c>
      <c r="E8" s="4" t="n">
        <v>-0.0821</v>
      </c>
      <c r="F8" s="4" t="n">
        <v>-0.1328</v>
      </c>
      <c r="G8" s="4" t="n">
        <v>-0.0443</v>
      </c>
      <c r="H8" s="4" t="n">
        <v>-0.0716</v>
      </c>
      <c r="I8" s="4" t="n">
        <v>-0.0702999999999999</v>
      </c>
    </row>
    <row r="9" customFormat="false" ht="14.9" hidden="false" customHeight="false" outlineLevel="0" collapsed="false">
      <c r="A9" s="3" t="s">
        <v>10</v>
      </c>
      <c r="B9" s="3" t="n">
        <v>60</v>
      </c>
      <c r="C9" s="4" t="n">
        <v>-0.0572999999999999</v>
      </c>
      <c r="D9" s="4" t="n">
        <v>-0.0611999999999999</v>
      </c>
      <c r="E9" s="4" t="n">
        <v>-0.0963999999999999</v>
      </c>
      <c r="F9" s="4" t="n">
        <v>-0.1342</v>
      </c>
      <c r="G9" s="4" t="n">
        <v>-0.0495</v>
      </c>
      <c r="H9" s="4" t="n">
        <v>-0.0989</v>
      </c>
      <c r="I9" s="4" t="n">
        <v>-0.0898</v>
      </c>
    </row>
    <row r="10" customFormat="false" ht="14.9" hidden="false" customHeight="false" outlineLevel="0" collapsed="false">
      <c r="A10" s="3" t="s">
        <v>11</v>
      </c>
      <c r="B10" s="3" t="n">
        <v>10</v>
      </c>
      <c r="C10" s="4" t="n">
        <v>-0.00870000000000004</v>
      </c>
      <c r="D10" s="4" t="n">
        <v>-0.00830000000000008</v>
      </c>
      <c r="E10" s="4" t="n">
        <v>-0.0703</v>
      </c>
      <c r="F10" s="4" t="n">
        <v>-0.208</v>
      </c>
      <c r="G10" s="4" t="n">
        <v>-0.0445</v>
      </c>
      <c r="H10" s="4" t="n">
        <v>0.0507</v>
      </c>
      <c r="I10" s="4" t="n">
        <v>0.0507</v>
      </c>
    </row>
    <row r="11" customFormat="false" ht="14.9" hidden="false" customHeight="false" outlineLevel="0" collapsed="false">
      <c r="A11" s="3" t="s">
        <v>11</v>
      </c>
      <c r="B11" s="3" t="n">
        <v>20</v>
      </c>
      <c r="C11" s="4" t="n">
        <v>-0.000700000000000034</v>
      </c>
      <c r="D11" s="4" t="n">
        <v>-0.0174000000000001</v>
      </c>
      <c r="E11" s="4" t="n">
        <v>-0.0692</v>
      </c>
      <c r="F11" s="4" t="n">
        <v>-0.217</v>
      </c>
      <c r="G11" s="4" t="n">
        <v>-0.000300000000000078</v>
      </c>
      <c r="H11" s="4" t="n">
        <v>0.00759999999999994</v>
      </c>
      <c r="I11" s="4" t="n">
        <v>0.0337</v>
      </c>
    </row>
    <row r="12" customFormat="false" ht="14.9" hidden="false" customHeight="false" outlineLevel="0" collapsed="false">
      <c r="A12" s="3" t="s">
        <v>11</v>
      </c>
      <c r="B12" s="3" t="n">
        <v>40</v>
      </c>
      <c r="C12" s="4" t="n">
        <v>-0.104</v>
      </c>
      <c r="D12" s="4" t="n">
        <v>-0.0782000000000001</v>
      </c>
      <c r="E12" s="4" t="n">
        <v>-0.1638</v>
      </c>
      <c r="F12" s="4" t="n">
        <v>-0.1714</v>
      </c>
      <c r="G12" s="4" t="n">
        <v>-0.0522</v>
      </c>
      <c r="H12" s="4" t="n">
        <v>-0.1029</v>
      </c>
      <c r="I12" s="4" t="n">
        <v>-0.0862</v>
      </c>
    </row>
    <row r="13" customFormat="false" ht="14.9" hidden="false" customHeight="false" outlineLevel="0" collapsed="false">
      <c r="A13" s="3" t="s">
        <v>11</v>
      </c>
      <c r="B13" s="3" t="n">
        <v>60</v>
      </c>
      <c r="C13" s="4" t="n">
        <v>-0.1561</v>
      </c>
      <c r="D13" s="4" t="n">
        <v>-0.1474</v>
      </c>
      <c r="E13" s="4" t="n">
        <v>-0.1471</v>
      </c>
      <c r="F13" s="4" t="n">
        <v>-0.1898</v>
      </c>
      <c r="G13" s="4" t="n">
        <v>-0.1217</v>
      </c>
      <c r="H13" s="4" t="n">
        <v>-0.0949</v>
      </c>
      <c r="I13" s="4" t="n">
        <v>-0.0775</v>
      </c>
    </row>
    <row r="14" customFormat="false" ht="14.9" hidden="false" customHeight="false" outlineLevel="0" collapsed="false">
      <c r="A14" s="3" t="s">
        <v>12</v>
      </c>
      <c r="B14" s="3" t="n">
        <v>10</v>
      </c>
      <c r="C14" s="4" t="n">
        <v>0.0137999999999999</v>
      </c>
      <c r="D14" s="4" t="n">
        <v>0.00869999999999993</v>
      </c>
      <c r="E14" s="4" t="n">
        <v>-0.00860000000000005</v>
      </c>
      <c r="F14" s="4" t="n">
        <v>0</v>
      </c>
      <c r="G14" s="4" t="n">
        <v>-0.00340000000000007</v>
      </c>
      <c r="H14" s="4" t="n">
        <v>0.00519999999999998</v>
      </c>
      <c r="I14" s="4" t="n">
        <v>-0.00160000000000005</v>
      </c>
    </row>
    <row r="15" customFormat="false" ht="14.9" hidden="false" customHeight="false" outlineLevel="0" collapsed="false">
      <c r="A15" s="3" t="s">
        <v>12</v>
      </c>
      <c r="B15" s="3" t="n">
        <v>20</v>
      </c>
      <c r="C15" s="4" t="n">
        <v>0.0121</v>
      </c>
      <c r="D15" s="4" t="n">
        <v>0.0242</v>
      </c>
      <c r="E15" s="4" t="n">
        <v>0.0206999999999999</v>
      </c>
      <c r="F15" s="4" t="n">
        <v>0.0137999999999999</v>
      </c>
      <c r="G15" s="4" t="n">
        <v>0.0258999999999999</v>
      </c>
      <c r="H15" s="4" t="n">
        <v>-0.00860000000000005</v>
      </c>
      <c r="I15" s="4" t="n">
        <v>-0.0172</v>
      </c>
    </row>
    <row r="16" customFormat="false" ht="14.9" hidden="false" customHeight="false" outlineLevel="0" collapsed="false">
      <c r="A16" s="3" t="s">
        <v>12</v>
      </c>
      <c r="B16" s="3" t="n">
        <v>40</v>
      </c>
      <c r="C16" s="4" t="n">
        <v>9.9999999999989E-005</v>
      </c>
      <c r="D16" s="4" t="n">
        <v>0</v>
      </c>
      <c r="E16" s="4" t="n">
        <v>0.0156</v>
      </c>
      <c r="F16" s="4" t="n">
        <v>0.00869999999999993</v>
      </c>
      <c r="G16" s="4" t="n">
        <v>0.00869999999999993</v>
      </c>
      <c r="H16" s="4" t="n">
        <v>-0.00860000000000005</v>
      </c>
      <c r="I16" s="4" t="n">
        <v>-0.019</v>
      </c>
    </row>
    <row r="17" customFormat="false" ht="14.9" hidden="false" customHeight="false" outlineLevel="0" collapsed="false">
      <c r="A17" s="3" t="s">
        <v>12</v>
      </c>
      <c r="B17" s="3" t="n">
        <v>60</v>
      </c>
      <c r="C17" s="4" t="n">
        <v>0.0137999999999999</v>
      </c>
      <c r="D17" s="4" t="n">
        <v>0.0242</v>
      </c>
      <c r="E17" s="4" t="n">
        <v>0.0206999999999999</v>
      </c>
      <c r="F17" s="4" t="n">
        <v>0.00339999999999996</v>
      </c>
      <c r="G17" s="4" t="n">
        <v>0.00690000000000002</v>
      </c>
      <c r="H17" s="4" t="n">
        <v>0</v>
      </c>
      <c r="I17" s="4" t="n">
        <v>0.00349999999999995</v>
      </c>
    </row>
    <row r="18" customFormat="false" ht="14.9" hidden="false" customHeight="false" outlineLevel="0" collapsed="false">
      <c r="A18" s="3" t="s">
        <v>13</v>
      </c>
      <c r="B18" s="3" t="n">
        <v>10</v>
      </c>
      <c r="C18" s="4" t="n">
        <v>0.00509999999999999</v>
      </c>
      <c r="D18" s="4" t="n">
        <v>0.00509999999999999</v>
      </c>
      <c r="E18" s="4" t="n">
        <v>-0.0359</v>
      </c>
      <c r="F18" s="4" t="n">
        <v>-0.0923</v>
      </c>
      <c r="G18" s="4" t="n">
        <v>-0.0154000000000001</v>
      </c>
      <c r="H18" s="4" t="n">
        <v>-0.0205000000000001</v>
      </c>
      <c r="I18" s="4" t="n">
        <v>-0.0154000000000001</v>
      </c>
    </row>
    <row r="19" customFormat="false" ht="14.9" hidden="false" customHeight="false" outlineLevel="0" collapsed="false">
      <c r="A19" s="3" t="s">
        <v>13</v>
      </c>
      <c r="B19" s="3" t="n">
        <v>20</v>
      </c>
      <c r="C19" s="4" t="n">
        <v>0</v>
      </c>
      <c r="D19" s="4" t="n">
        <v>0.0102</v>
      </c>
      <c r="E19" s="4" t="n">
        <v>-0.0154000000000001</v>
      </c>
      <c r="F19" s="4" t="n">
        <v>-0.0718000000000001</v>
      </c>
      <c r="G19" s="4" t="n">
        <v>0.0102</v>
      </c>
      <c r="H19" s="4" t="n">
        <v>0.0154</v>
      </c>
      <c r="I19" s="4" t="n">
        <v>0.0256</v>
      </c>
    </row>
    <row r="20" customFormat="false" ht="14.9" hidden="false" customHeight="false" outlineLevel="0" collapsed="false">
      <c r="A20" s="3" t="s">
        <v>13</v>
      </c>
      <c r="B20" s="3" t="n">
        <v>40</v>
      </c>
      <c r="C20" s="4" t="n">
        <v>0.0306999999999999</v>
      </c>
      <c r="D20" s="4" t="n">
        <v>-0.0205000000000001</v>
      </c>
      <c r="E20" s="4" t="n">
        <v>-0.0411</v>
      </c>
      <c r="F20" s="4" t="n">
        <v>-0.0513</v>
      </c>
      <c r="G20" s="4" t="n">
        <v>-0.0205000000000001</v>
      </c>
      <c r="H20" s="4" t="n">
        <v>-0.0205000000000001</v>
      </c>
      <c r="I20" s="4" t="n">
        <v>-0.0154000000000001</v>
      </c>
    </row>
    <row r="21" customFormat="false" ht="14.9" hidden="false" customHeight="false" outlineLevel="0" collapsed="false">
      <c r="A21" s="3" t="s">
        <v>13</v>
      </c>
      <c r="B21" s="3" t="n">
        <v>60</v>
      </c>
      <c r="C21" s="4" t="n">
        <v>-0.0462</v>
      </c>
      <c r="D21" s="4" t="n">
        <v>-0.0103000000000001</v>
      </c>
      <c r="E21" s="4" t="n">
        <v>-0.0411</v>
      </c>
      <c r="F21" s="4" t="n">
        <v>-0.0821000000000001</v>
      </c>
      <c r="G21" s="4" t="n">
        <v>-0.0257000000000001</v>
      </c>
      <c r="H21" s="4" t="n">
        <v>-0.0257000000000001</v>
      </c>
      <c r="I21" s="4" t="n">
        <v>-0.0359</v>
      </c>
    </row>
    <row r="22" customFormat="false" ht="14.9" hidden="false" customHeight="false" outlineLevel="0" collapsed="false">
      <c r="A22" s="3" t="s">
        <v>14</v>
      </c>
      <c r="B22" s="3" t="n">
        <v>10</v>
      </c>
      <c r="C22" s="4" t="n">
        <v>-0.00359999999999994</v>
      </c>
      <c r="D22" s="4" t="n">
        <v>-0.00239999999999996</v>
      </c>
      <c r="E22" s="4" t="n">
        <v>-0.0675</v>
      </c>
      <c r="F22" s="4" t="n">
        <v>-0.2952</v>
      </c>
      <c r="G22" s="4" t="n">
        <v>-0.00719999999999998</v>
      </c>
      <c r="H22" s="4" t="n">
        <v>-0.00359999999999994</v>
      </c>
      <c r="I22" s="4" t="n">
        <v>-0.00479999999999991</v>
      </c>
    </row>
    <row r="23" customFormat="false" ht="14.9" hidden="false" customHeight="false" outlineLevel="0" collapsed="false">
      <c r="A23" s="3" t="s">
        <v>14</v>
      </c>
      <c r="B23" s="3" t="n">
        <v>20</v>
      </c>
      <c r="C23" s="4" t="n">
        <v>-0.00959999999999994</v>
      </c>
      <c r="D23" s="4" t="n">
        <v>-0.00959999999999994</v>
      </c>
      <c r="E23" s="4" t="n">
        <v>-0.1084</v>
      </c>
      <c r="F23" s="4" t="n">
        <v>-0.2964</v>
      </c>
      <c r="G23" s="4" t="n">
        <v>-0.00119999999999998</v>
      </c>
      <c r="H23" s="4" t="n">
        <v>-0.0228999999999999</v>
      </c>
      <c r="I23" s="4" t="n">
        <v>-0.0228999999999999</v>
      </c>
    </row>
    <row r="24" customFormat="false" ht="14.9" hidden="false" customHeight="false" outlineLevel="0" collapsed="false">
      <c r="A24" s="3" t="s">
        <v>14</v>
      </c>
      <c r="B24" s="3" t="n">
        <v>40</v>
      </c>
      <c r="C24" s="4" t="n">
        <v>-0.0216999999999999</v>
      </c>
      <c r="D24" s="4" t="n">
        <v>-0.0107999999999999</v>
      </c>
      <c r="E24" s="4" t="n">
        <v>-0.1662</v>
      </c>
      <c r="F24" s="4" t="n">
        <v>-0.294</v>
      </c>
      <c r="G24" s="4" t="n">
        <v>-0.0156</v>
      </c>
      <c r="H24" s="4" t="n">
        <v>-0.00839999999999996</v>
      </c>
      <c r="I24" s="4" t="n">
        <v>-0.0132</v>
      </c>
    </row>
    <row r="25" customFormat="false" ht="14.9" hidden="false" customHeight="false" outlineLevel="0" collapsed="false">
      <c r="A25" s="3" t="s">
        <v>14</v>
      </c>
      <c r="B25" s="3" t="n">
        <v>60</v>
      </c>
      <c r="C25" s="4" t="n">
        <v>-0.0661999999999999</v>
      </c>
      <c r="D25" s="4" t="n">
        <v>-0.0506</v>
      </c>
      <c r="E25" s="4" t="n">
        <v>-0.2542</v>
      </c>
      <c r="F25" s="4" t="n">
        <v>-0.3072</v>
      </c>
      <c r="G25" s="4" t="n">
        <v>-0.0434</v>
      </c>
      <c r="H25" s="4" t="n">
        <v>-0.0578</v>
      </c>
      <c r="I25" s="4" t="n">
        <v>-0.0300999999999999</v>
      </c>
    </row>
    <row r="26" customFormat="false" ht="14.9" hidden="false" customHeight="false" outlineLevel="0" collapsed="false">
      <c r="A26" s="3" t="s">
        <v>15</v>
      </c>
      <c r="B26" s="3" t="n">
        <v>10</v>
      </c>
      <c r="C26" s="4" t="n">
        <v>0.0058</v>
      </c>
      <c r="D26" s="4" t="n">
        <v>0</v>
      </c>
      <c r="E26" s="4" t="n">
        <v>0.0195</v>
      </c>
      <c r="F26" s="4" t="n">
        <v>0.018</v>
      </c>
      <c r="G26" s="4" t="n">
        <v>-0.00800000000000001</v>
      </c>
      <c r="H26" s="4" t="n">
        <v>0.00719999999999998</v>
      </c>
      <c r="I26" s="4" t="n">
        <v>0.0159</v>
      </c>
    </row>
    <row r="27" customFormat="false" ht="14.9" hidden="false" customHeight="false" outlineLevel="0" collapsed="false">
      <c r="A27" s="3" t="s">
        <v>15</v>
      </c>
      <c r="B27" s="3" t="n">
        <v>20</v>
      </c>
      <c r="C27" s="4" t="n">
        <v>0.0058</v>
      </c>
      <c r="D27" s="4" t="n">
        <v>-0.00360000000000002</v>
      </c>
      <c r="E27" s="4" t="n">
        <v>0.0346</v>
      </c>
      <c r="F27" s="4" t="n">
        <v>0.0159</v>
      </c>
      <c r="G27" s="4" t="n">
        <v>0.00139999999999999</v>
      </c>
      <c r="H27" s="4" t="n">
        <v>0.00939999999999999</v>
      </c>
      <c r="I27" s="4" t="n">
        <v>0.018</v>
      </c>
    </row>
    <row r="28" customFormat="false" ht="14.9" hidden="false" customHeight="false" outlineLevel="0" collapsed="false">
      <c r="A28" s="3" t="s">
        <v>15</v>
      </c>
      <c r="B28" s="3" t="n">
        <v>40</v>
      </c>
      <c r="C28" s="4" t="n">
        <v>0.0195</v>
      </c>
      <c r="D28" s="4" t="n">
        <v>-0.000700000000000006</v>
      </c>
      <c r="E28" s="4" t="n">
        <v>0.0332</v>
      </c>
      <c r="F28" s="4" t="n">
        <v>0.0195</v>
      </c>
      <c r="G28" s="4" t="n">
        <v>0.0101</v>
      </c>
      <c r="H28" s="4" t="n">
        <v>0.0123</v>
      </c>
      <c r="I28" s="4" t="n">
        <v>0</v>
      </c>
    </row>
    <row r="29" customFormat="false" ht="14.9" hidden="false" customHeight="false" outlineLevel="0" collapsed="false">
      <c r="A29" s="3" t="s">
        <v>15</v>
      </c>
      <c r="B29" s="3" t="n">
        <v>60</v>
      </c>
      <c r="C29" s="4" t="n">
        <v>0.00649999999999998</v>
      </c>
      <c r="D29" s="4" t="n">
        <v>0</v>
      </c>
      <c r="E29" s="4" t="n">
        <v>0.0339</v>
      </c>
      <c r="F29" s="4" t="n">
        <v>0.0202</v>
      </c>
      <c r="G29" s="4" t="n">
        <v>0.0115</v>
      </c>
      <c r="H29" s="4" t="n">
        <v>0.0043</v>
      </c>
      <c r="I29" s="4" t="n">
        <v>0.00939999999999999</v>
      </c>
    </row>
    <row r="30" customFormat="false" ht="14.9" hidden="false" customHeight="false" outlineLevel="0" collapsed="false">
      <c r="A30" s="3" t="s">
        <v>16</v>
      </c>
      <c r="B30" s="3" t="n">
        <v>10</v>
      </c>
      <c r="C30" s="4" t="n">
        <v>0</v>
      </c>
      <c r="D30" s="4" t="n">
        <v>-0.00219999999999998</v>
      </c>
      <c r="E30" s="4" t="n">
        <v>-0.00639999999999996</v>
      </c>
      <c r="F30" s="4" t="n">
        <v>-0.00639999999999996</v>
      </c>
      <c r="G30" s="4" t="n">
        <v>0</v>
      </c>
      <c r="H30" s="4" t="n">
        <v>-0.00849999999999995</v>
      </c>
      <c r="I30" s="4" t="n">
        <v>-0.00639999999999996</v>
      </c>
    </row>
    <row r="31" customFormat="false" ht="14.9" hidden="false" customHeight="false" outlineLevel="0" collapsed="false">
      <c r="A31" s="3" t="s">
        <v>16</v>
      </c>
      <c r="B31" s="3" t="n">
        <v>20</v>
      </c>
      <c r="C31" s="4" t="n">
        <v>0</v>
      </c>
      <c r="D31" s="4" t="n">
        <v>0</v>
      </c>
      <c r="E31" s="4" t="n">
        <v>-0.00219999999999998</v>
      </c>
      <c r="F31" s="4" t="n">
        <v>-0.00429999999999997</v>
      </c>
      <c r="G31" s="4" t="n">
        <v>0</v>
      </c>
      <c r="H31" s="4" t="n">
        <v>-0.00849999999999995</v>
      </c>
      <c r="I31" s="4" t="n">
        <v>-0.0192</v>
      </c>
    </row>
    <row r="32" customFormat="false" ht="14.9" hidden="false" customHeight="false" outlineLevel="0" collapsed="false">
      <c r="A32" s="3" t="s">
        <v>16</v>
      </c>
      <c r="B32" s="3" t="n">
        <v>40</v>
      </c>
      <c r="C32" s="4" t="n">
        <v>-0.00219999999999998</v>
      </c>
      <c r="D32" s="4" t="n">
        <v>-0.00219999999999998</v>
      </c>
      <c r="E32" s="4" t="n">
        <v>-0.00429999999999997</v>
      </c>
      <c r="F32" s="4" t="n">
        <v>-0.00429999999999997</v>
      </c>
      <c r="G32" s="4" t="n">
        <v>0</v>
      </c>
      <c r="H32" s="4" t="n">
        <v>-0.00429999999999997</v>
      </c>
      <c r="I32" s="4" t="n">
        <v>-0.00429999999999997</v>
      </c>
    </row>
    <row r="33" customFormat="false" ht="14.9" hidden="false" customHeight="false" outlineLevel="0" collapsed="false">
      <c r="A33" s="3" t="s">
        <v>16</v>
      </c>
      <c r="B33" s="3" t="n">
        <v>60</v>
      </c>
      <c r="C33" s="4" t="n">
        <v>-0.00429999999999997</v>
      </c>
      <c r="D33" s="4" t="n">
        <v>-0.00429999999999997</v>
      </c>
      <c r="E33" s="4" t="n">
        <v>0</v>
      </c>
      <c r="F33" s="4" t="n">
        <v>-0.00429999999999997</v>
      </c>
      <c r="G33" s="4" t="n">
        <v>-0.00429999999999997</v>
      </c>
      <c r="H33" s="4" t="n">
        <v>-0.0148999999999999</v>
      </c>
      <c r="I33" s="4" t="n">
        <v>-0.0127999999999999</v>
      </c>
    </row>
    <row r="34" customFormat="false" ht="14.9" hidden="false" customHeight="false" outlineLevel="0" collapsed="false">
      <c r="A34" s="3" t="s">
        <v>17</v>
      </c>
      <c r="B34" s="3" t="n">
        <v>10</v>
      </c>
      <c r="C34" s="4" t="n">
        <v>-0.00250000000000006</v>
      </c>
      <c r="D34" s="4" t="n">
        <v>-0.004</v>
      </c>
      <c r="E34" s="4" t="n">
        <v>-0.0456</v>
      </c>
      <c r="F34" s="4" t="n">
        <v>-0.0482</v>
      </c>
      <c r="G34" s="4" t="n">
        <v>-0.00619999999999998</v>
      </c>
      <c r="H34" s="4" t="n">
        <v>-0.0178</v>
      </c>
      <c r="I34" s="4" t="n">
        <v>-0.0176000000000001</v>
      </c>
    </row>
    <row r="35" customFormat="false" ht="14.9" hidden="false" customHeight="false" outlineLevel="0" collapsed="false">
      <c r="A35" s="3" t="s">
        <v>17</v>
      </c>
      <c r="B35" s="3" t="n">
        <v>20</v>
      </c>
      <c r="C35" s="4" t="n">
        <v>-0.005</v>
      </c>
      <c r="D35" s="4" t="n">
        <v>-0.00890000000000002</v>
      </c>
      <c r="E35" s="4" t="n">
        <v>-0.0482</v>
      </c>
      <c r="F35" s="4" t="n">
        <v>-0.0482</v>
      </c>
      <c r="G35" s="4" t="n">
        <v>-0.0116000000000001</v>
      </c>
      <c r="H35" s="4" t="n">
        <v>-0.0244</v>
      </c>
      <c r="I35" s="4" t="n">
        <v>-0.0264</v>
      </c>
    </row>
    <row r="36" customFormat="false" ht="14.9" hidden="false" customHeight="false" outlineLevel="0" collapsed="false">
      <c r="A36" s="3" t="s">
        <v>17</v>
      </c>
      <c r="B36" s="3" t="n">
        <v>40</v>
      </c>
      <c r="C36" s="4" t="n">
        <v>-0.0116000000000001</v>
      </c>
      <c r="D36" s="4" t="n">
        <v>-0.0168</v>
      </c>
      <c r="E36" s="4" t="n">
        <v>-0.0482</v>
      </c>
      <c r="F36" s="4" t="n">
        <v>-0.0482</v>
      </c>
      <c r="G36" s="4" t="n">
        <v>-0.0205000000000001</v>
      </c>
      <c r="H36" s="4" t="n">
        <v>-0.0373</v>
      </c>
      <c r="I36" s="4" t="n">
        <v>-0.0429</v>
      </c>
    </row>
    <row r="37" customFormat="false" ht="14.9" hidden="false" customHeight="false" outlineLevel="0" collapsed="false">
      <c r="A37" s="3" t="s">
        <v>17</v>
      </c>
      <c r="B37" s="3" t="n">
        <v>60</v>
      </c>
      <c r="C37" s="4" t="n">
        <v>-0.0176000000000001</v>
      </c>
      <c r="D37" s="4" t="n">
        <v>-0.0254</v>
      </c>
      <c r="E37" s="4" t="n">
        <v>-0.0482</v>
      </c>
      <c r="F37" s="4" t="n">
        <v>-0.0482</v>
      </c>
      <c r="G37" s="4" t="n">
        <v>-0.0307000000000001</v>
      </c>
      <c r="H37" s="4" t="n">
        <v>-0.046</v>
      </c>
      <c r="I37" s="4" t="n">
        <v>-0.0464</v>
      </c>
    </row>
    <row r="38" customFormat="false" ht="14.9" hidden="false" customHeight="false" outlineLevel="0" collapsed="false">
      <c r="A38" s="3" t="s">
        <v>18</v>
      </c>
      <c r="B38" s="3" t="n">
        <v>10</v>
      </c>
      <c r="C38" s="4" t="n">
        <v>-0.0269999999999999</v>
      </c>
      <c r="D38" s="4" t="n">
        <v>-0.014</v>
      </c>
      <c r="E38" s="4" t="n">
        <v>-0.259</v>
      </c>
      <c r="F38" s="4" t="n">
        <v>-0.303</v>
      </c>
      <c r="G38" s="4" t="n">
        <v>-0.013</v>
      </c>
      <c r="H38" s="4" t="n">
        <v>-0.0179999999999999</v>
      </c>
      <c r="I38" s="4" t="n">
        <v>-0.013</v>
      </c>
    </row>
    <row r="39" customFormat="false" ht="14.9" hidden="false" customHeight="false" outlineLevel="0" collapsed="false">
      <c r="A39" s="3" t="s">
        <v>18</v>
      </c>
      <c r="B39" s="3" t="n">
        <v>20</v>
      </c>
      <c r="C39" s="4" t="n">
        <v>-0.0369999999999999</v>
      </c>
      <c r="D39" s="4" t="n">
        <v>-0.0339999999999999</v>
      </c>
      <c r="E39" s="4" t="n">
        <v>-0.258</v>
      </c>
      <c r="F39" s="4" t="n">
        <v>-0.295</v>
      </c>
      <c r="G39" s="4" t="n">
        <v>-0.0249999999999999</v>
      </c>
      <c r="H39" s="4" t="n">
        <v>-0.103</v>
      </c>
      <c r="I39" s="4" t="n">
        <v>-0.106</v>
      </c>
    </row>
    <row r="40" customFormat="false" ht="14.9" hidden="false" customHeight="false" outlineLevel="0" collapsed="false">
      <c r="A40" s="3" t="s">
        <v>18</v>
      </c>
      <c r="B40" s="3" t="n">
        <v>40</v>
      </c>
      <c r="C40" s="4" t="n">
        <v>-0.092</v>
      </c>
      <c r="D40" s="4" t="n">
        <v>-0.108</v>
      </c>
      <c r="E40" s="4" t="n">
        <v>-0.258</v>
      </c>
      <c r="F40" s="4" t="n">
        <v>-0.304</v>
      </c>
      <c r="G40" s="4" t="n">
        <v>-0.12</v>
      </c>
      <c r="H40" s="4" t="n">
        <v>-0.212</v>
      </c>
      <c r="I40" s="4" t="n">
        <v>-0.215</v>
      </c>
    </row>
    <row r="41" customFormat="false" ht="14.9" hidden="false" customHeight="false" outlineLevel="0" collapsed="false">
      <c r="A41" s="3" t="s">
        <v>18</v>
      </c>
      <c r="B41" s="3" t="n">
        <v>60</v>
      </c>
      <c r="C41" s="4" t="n">
        <v>-0.173</v>
      </c>
      <c r="D41" s="4" t="n">
        <v>-0.166</v>
      </c>
      <c r="E41" s="4" t="n">
        <v>-0.256</v>
      </c>
      <c r="F41" s="4" t="n">
        <v>-0.325</v>
      </c>
      <c r="G41" s="4" t="n">
        <v>-0.255</v>
      </c>
      <c r="H41" s="4" t="n">
        <v>-0.27</v>
      </c>
      <c r="I41" s="4" t="n">
        <v>-0.286</v>
      </c>
    </row>
    <row r="42" customFormat="false" ht="13.8" hidden="false" customHeight="false" outlineLevel="0" collapsed="false">
      <c r="A42" s="5" t="s">
        <v>19</v>
      </c>
      <c r="B42" s="5"/>
      <c r="C42" s="0" t="n">
        <f aca="false">COUNTIF(C2:C41, "&gt;0")</f>
        <v>12</v>
      </c>
      <c r="D42" s="0" t="n">
        <f aca="false">COUNTIF(D2:D41, "&gt;0")</f>
        <v>5</v>
      </c>
      <c r="E42" s="0" t="n">
        <f aca="false">COUNTIF(E2:E41, "&gt;0")</f>
        <v>7</v>
      </c>
      <c r="F42" s="0" t="n">
        <f aca="false">COUNTIF(F2:F41, "&gt;0")</f>
        <v>7</v>
      </c>
      <c r="G42" s="0" t="n">
        <f aca="false">COUNTIF(G2:G41, "&gt;0")</f>
        <v>7</v>
      </c>
      <c r="H42" s="0" t="n">
        <f aca="false">COUNTIF(H2:H41, "&gt;0")</f>
        <v>8</v>
      </c>
      <c r="I42" s="0" t="n">
        <f aca="false">COUNTIF(I2:I41, "&gt;0")</f>
        <v>7</v>
      </c>
    </row>
    <row r="43" customFormat="false" ht="13.8" hidden="false" customHeight="false" outlineLevel="0" collapsed="false">
      <c r="A43" s="5" t="s">
        <v>20</v>
      </c>
      <c r="B43" s="5"/>
      <c r="C43" s="0" t="n">
        <f aca="false">COUNTIFS(C2:C41, "&gt;-0.01", C2:C41, "&lt;0.01")</f>
        <v>20</v>
      </c>
      <c r="D43" s="0" t="n">
        <f aca="false">COUNTIFS(D2:D41, "&gt;-0.01", D2:D41, "&lt;0.01")</f>
        <v>21</v>
      </c>
      <c r="E43" s="0" t="n">
        <f aca="false">COUNTIFS(E2:E41, "&gt;-0.01", E2:E41, "&lt;0.01")</f>
        <v>5</v>
      </c>
      <c r="F43" s="0" t="n">
        <f aca="false">COUNTIFS(F2:F41, "&gt;-0.01", F2:F41, "&lt;0.01")</f>
        <v>7</v>
      </c>
      <c r="G43" s="0" t="n">
        <f aca="false">COUNTIFS(G2:G41, "&gt;-0.01", G2:G41, "&lt;0.01")</f>
        <v>16</v>
      </c>
      <c r="H43" s="0" t="n">
        <f aca="false">COUNTIFS(H2:H41, "&gt;-0.01", H2:H41, "&lt;0.01")</f>
        <v>15</v>
      </c>
      <c r="I43" s="0" t="n">
        <f aca="false">COUNTIFS(I2:I41, "&gt;-0.01", I2:I41, "&lt;0.01")</f>
        <v>9</v>
      </c>
    </row>
    <row r="44" customFormat="false" ht="13.8" hidden="false" customHeight="false" outlineLevel="0" collapsed="false">
      <c r="A44" s="5" t="s">
        <v>21</v>
      </c>
      <c r="B44" s="5"/>
      <c r="C44" s="0" t="n">
        <f aca="false">COUNTIF(C2:C41, "&gt;=0.01")</f>
        <v>5</v>
      </c>
      <c r="D44" s="0" t="n">
        <f aca="false">COUNTIF(D2:D41, "&gt;=0.01")</f>
        <v>3</v>
      </c>
      <c r="E44" s="0" t="n">
        <f aca="false">COUNTIF(E2:E41, "&gt;=0.01")</f>
        <v>7</v>
      </c>
      <c r="F44" s="0" t="n">
        <f aca="false">COUNTIF(F2:F41, "&gt;=0.01")</f>
        <v>5</v>
      </c>
      <c r="G44" s="0" t="n">
        <f aca="false">COUNTIF(G2:G41, "&gt;=0.01")</f>
        <v>4</v>
      </c>
      <c r="H44" s="0" t="n">
        <f aca="false">COUNTIF(H2:H41, "&gt;=0.01")</f>
        <v>3</v>
      </c>
      <c r="I44" s="0" t="n">
        <f aca="false">COUNTIF(I2:I41, "&gt;=0.01")</f>
        <v>5</v>
      </c>
    </row>
    <row r="45" customFormat="false" ht="13.8" hidden="false" customHeight="false" outlineLevel="0" collapsed="false">
      <c r="A45" s="5" t="s">
        <v>22</v>
      </c>
      <c r="B45" s="5"/>
      <c r="C45" s="0" t="n">
        <f aca="false">COUNTIF(C2:C41, "&lt;=-0.01")</f>
        <v>15</v>
      </c>
      <c r="D45" s="0" t="n">
        <f aca="false">COUNTIF(D2:D41, "&lt;=-0.01")</f>
        <v>16</v>
      </c>
      <c r="E45" s="0" t="n">
        <f aca="false">COUNTIF(E2:E41, "&lt;=-0.01")</f>
        <v>28</v>
      </c>
      <c r="F45" s="0" t="n">
        <f aca="false">COUNTIF(F2:F41, "&lt;=-0.01")</f>
        <v>28</v>
      </c>
      <c r="G45" s="0" t="n">
        <f aca="false">COUNTIF(G2:G41, "&lt;=-0.01")</f>
        <v>20</v>
      </c>
      <c r="H45" s="0" t="n">
        <f aca="false">COUNTIF(H2:H41, "&lt;=-0.01")</f>
        <v>22</v>
      </c>
      <c r="I45" s="0" t="n">
        <f aca="false">COUNTIF(I2:I41, "&lt;=-0.01")</f>
        <v>26</v>
      </c>
    </row>
    <row r="46" customFormat="false" ht="13.8" hidden="false" customHeight="false" outlineLevel="0" collapsed="false">
      <c r="A46" s="5" t="s">
        <v>23</v>
      </c>
      <c r="B46" s="5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28.35" hidden="false" customHeight="false" outlineLevel="0" collapsed="false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AMI1" s="0"/>
      <c r="AMJ1" s="0"/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0.00940000000000008</v>
      </c>
      <c r="D2" s="0" t="n">
        <v>-0.00479999999999991</v>
      </c>
      <c r="E2" s="0" t="n">
        <v>-0.2737</v>
      </c>
      <c r="F2" s="0" t="n">
        <v>-0.8211</v>
      </c>
      <c r="G2" s="0" t="n">
        <v>0</v>
      </c>
      <c r="H2" s="0" t="n">
        <v>-0.00939999999999996</v>
      </c>
      <c r="I2" s="0" t="n">
        <v>-0.00939999999999996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-0.00490000000000001</v>
      </c>
      <c r="D3" s="0" t="n">
        <v>0.00460000000000005</v>
      </c>
      <c r="E3" s="0" t="n">
        <v>-0.4626</v>
      </c>
      <c r="F3" s="0" t="n">
        <v>-0.8495</v>
      </c>
      <c r="G3" s="0" t="n">
        <v>-0.000199999999999978</v>
      </c>
      <c r="H3" s="0" t="n">
        <v>-0.0141</v>
      </c>
      <c r="I3" s="0" t="n">
        <v>-0.00929999999999997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0.00940000000000008</v>
      </c>
      <c r="D4" s="0" t="n">
        <v>0.00460000000000005</v>
      </c>
      <c r="E4" s="0" t="n">
        <v>-0.7311</v>
      </c>
      <c r="F4" s="0" t="n">
        <v>-0.8308</v>
      </c>
      <c r="G4" s="0" t="n">
        <v>-0.0331</v>
      </c>
      <c r="H4" s="0" t="n">
        <v>-0.0377999999999999</v>
      </c>
      <c r="I4" s="0" t="n">
        <v>-0.0424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-0.0285</v>
      </c>
      <c r="D5" s="0" t="n">
        <v>-0.00459999999999994</v>
      </c>
      <c r="E5" s="0" t="n">
        <v>-0.9014</v>
      </c>
      <c r="F5" s="0" t="n">
        <v>-0.8635</v>
      </c>
      <c r="G5" s="0" t="n">
        <v>-0.0236999999999999</v>
      </c>
      <c r="H5" s="0" t="n">
        <v>-0.0754</v>
      </c>
      <c r="I5" s="0" t="n">
        <v>-0.0848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-0.0445</v>
      </c>
      <c r="D6" s="0" t="n">
        <v>-0.0183</v>
      </c>
      <c r="E6" s="0" t="n">
        <v>-0.1903</v>
      </c>
      <c r="F6" s="0" t="n">
        <v>-0.5184</v>
      </c>
      <c r="G6" s="0" t="n">
        <v>-0.0218999999999999</v>
      </c>
      <c r="H6" s="0" t="n">
        <v>-0.00359999999999994</v>
      </c>
      <c r="I6" s="0" t="n">
        <v>-0.00349999999999995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-0.0926999999999999</v>
      </c>
      <c r="D7" s="0" t="n">
        <v>-0.0857</v>
      </c>
      <c r="E7" s="0" t="n">
        <v>-0.2911</v>
      </c>
      <c r="F7" s="0" t="n">
        <v>-0.5077</v>
      </c>
      <c r="G7" s="0" t="n">
        <v>-0.1117</v>
      </c>
      <c r="H7" s="0" t="n">
        <v>-0.1044</v>
      </c>
      <c r="I7" s="0" t="n">
        <v>-0.0857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-0.1342</v>
      </c>
      <c r="D8" s="0" t="n">
        <v>-0.1523</v>
      </c>
      <c r="E8" s="0" t="n">
        <v>-0.3882</v>
      </c>
      <c r="F8" s="0" t="n">
        <v>-0.4923</v>
      </c>
      <c r="G8" s="0" t="n">
        <v>-0.1713</v>
      </c>
      <c r="H8" s="0" t="n">
        <v>-0.1567</v>
      </c>
      <c r="I8" s="0" t="n">
        <v>-0.153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-0.1528</v>
      </c>
      <c r="D9" s="0" t="n">
        <v>-0.1303</v>
      </c>
      <c r="E9" s="0" t="n">
        <v>-0.4775</v>
      </c>
      <c r="F9" s="0" t="n">
        <v>-0.5223</v>
      </c>
      <c r="G9" s="0" t="n">
        <v>-0.1788</v>
      </c>
      <c r="H9" s="0" t="n">
        <v>-0.1523</v>
      </c>
      <c r="I9" s="0" t="n">
        <v>-0.1898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0.0345</v>
      </c>
      <c r="D10" s="0" t="n">
        <v>0.0527</v>
      </c>
      <c r="E10" s="0" t="n">
        <v>-0.0891000000000001</v>
      </c>
      <c r="F10" s="0" t="n">
        <v>-0.2127</v>
      </c>
      <c r="G10" s="0" t="n">
        <v>0.0345</v>
      </c>
      <c r="H10" s="0" t="n">
        <v>0.1291</v>
      </c>
      <c r="I10" s="0" t="n">
        <v>0.1091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0.0690999999999999</v>
      </c>
      <c r="D11" s="0" t="n">
        <v>-0.0273000000000001</v>
      </c>
      <c r="E11" s="0" t="n">
        <v>-0.04</v>
      </c>
      <c r="F11" s="0" t="n">
        <v>-0.1564</v>
      </c>
      <c r="G11" s="0" t="n">
        <v>0.0327</v>
      </c>
      <c r="H11" s="0" t="n">
        <v>0.0273</v>
      </c>
      <c r="I11" s="0" t="n">
        <v>0.0854999999999999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-0.0109</v>
      </c>
      <c r="D12" s="0" t="n">
        <v>-0.0291</v>
      </c>
      <c r="E12" s="0" t="n">
        <v>-0.56</v>
      </c>
      <c r="F12" s="0" t="n">
        <v>-0.2473</v>
      </c>
      <c r="G12" s="0" t="n">
        <v>-0.0800000000000001</v>
      </c>
      <c r="H12" s="0" t="n">
        <v>-0.1564</v>
      </c>
      <c r="I12" s="0" t="n">
        <v>-0.0636000000000001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-0.1273</v>
      </c>
      <c r="D13" s="0" t="n">
        <v>-0.1273</v>
      </c>
      <c r="E13" s="0" t="n">
        <v>-0.56</v>
      </c>
      <c r="F13" s="0" t="n">
        <v>-0.1745</v>
      </c>
      <c r="G13" s="0" t="n">
        <v>-0.0655000000000001</v>
      </c>
      <c r="H13" s="0" t="n">
        <v>-0.1345</v>
      </c>
      <c r="I13" s="0" t="n">
        <v>-0.0782000000000001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0.00480000000000003</v>
      </c>
      <c r="D14" s="0" t="n">
        <v>0</v>
      </c>
      <c r="E14" s="0" t="n">
        <v>0.0627</v>
      </c>
      <c r="F14" s="0" t="n">
        <v>0.094</v>
      </c>
      <c r="G14" s="0" t="n">
        <v>-0.00480000000000003</v>
      </c>
      <c r="H14" s="0" t="n">
        <v>-0.041</v>
      </c>
      <c r="I14" s="0" t="n">
        <v>-0.0603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0.0169</v>
      </c>
      <c r="D15" s="0" t="n">
        <v>0.0145</v>
      </c>
      <c r="E15" s="0" t="n">
        <v>0.0988</v>
      </c>
      <c r="F15" s="0" t="n">
        <v>0.1037</v>
      </c>
      <c r="G15" s="0" t="n">
        <v>0.0458</v>
      </c>
      <c r="H15" s="0" t="n">
        <v>-0.0266</v>
      </c>
      <c r="I15" s="0" t="n">
        <v>-0.0363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0.0145</v>
      </c>
      <c r="D16" s="0" t="n">
        <v>0.041</v>
      </c>
      <c r="E16" s="0" t="n">
        <v>0.1158</v>
      </c>
      <c r="F16" s="0" t="n">
        <v>0.1037</v>
      </c>
      <c r="G16" s="0" t="n">
        <v>0.0459000000000001</v>
      </c>
      <c r="H16" s="0" t="n">
        <v>0.0145</v>
      </c>
      <c r="I16" s="0" t="n">
        <v>0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0.0627</v>
      </c>
      <c r="D17" s="0" t="n">
        <v>0.0529</v>
      </c>
      <c r="E17" s="0" t="n">
        <v>0.123</v>
      </c>
      <c r="F17" s="0" t="n">
        <v>0.0916</v>
      </c>
      <c r="G17" s="0" t="n">
        <v>0.0626</v>
      </c>
      <c r="H17" s="0" t="n">
        <v>0.0652</v>
      </c>
      <c r="I17" s="0" t="n">
        <v>0.0676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0.0071</v>
      </c>
      <c r="D18" s="0" t="n">
        <v>0.00680000000000003</v>
      </c>
      <c r="E18" s="0" t="n">
        <v>0.0137000000000001</v>
      </c>
      <c r="F18" s="0" t="n">
        <v>-0.0268999999999999</v>
      </c>
      <c r="G18" s="0" t="n">
        <v>-0.0274</v>
      </c>
      <c r="H18" s="0" t="n">
        <v>-0.0343</v>
      </c>
      <c r="I18" s="0" t="n">
        <v>-0.0274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-0.0136</v>
      </c>
      <c r="D19" s="0" t="n">
        <v>0.0137000000000001</v>
      </c>
      <c r="E19" s="0" t="n">
        <v>0.0611</v>
      </c>
      <c r="F19" s="0" t="n">
        <v>0.00620000000000009</v>
      </c>
      <c r="G19" s="0" t="n">
        <v>0</v>
      </c>
      <c r="H19" s="0" t="n">
        <v>-0.0206999999999999</v>
      </c>
      <c r="I19" s="0" t="n">
        <v>-0.00689999999999991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0.0071</v>
      </c>
      <c r="D20" s="0" t="n">
        <v>-0.0136</v>
      </c>
      <c r="E20" s="0" t="n">
        <v>0.0611</v>
      </c>
      <c r="F20" s="0" t="n">
        <v>0.000400000000000067</v>
      </c>
      <c r="G20" s="0" t="n">
        <v>-0.00759999999999994</v>
      </c>
      <c r="H20" s="0" t="n">
        <v>0.0273</v>
      </c>
      <c r="I20" s="0" t="n">
        <v>0.0273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-0.0534</v>
      </c>
      <c r="D21" s="0" t="n">
        <v>-0.0205</v>
      </c>
      <c r="E21" s="0" t="n">
        <v>0.0611</v>
      </c>
      <c r="F21" s="0" t="n">
        <v>0.000200000000000089</v>
      </c>
      <c r="G21" s="0" t="n">
        <v>0</v>
      </c>
      <c r="H21" s="0" t="n">
        <v>0.0268</v>
      </c>
      <c r="I21" s="0" t="n">
        <v>0.0135000000000001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-0.0225000000000001</v>
      </c>
      <c r="D22" s="0" t="n">
        <v>-0.0175000000000001</v>
      </c>
      <c r="E22" s="0" t="n">
        <v>-0.2036</v>
      </c>
      <c r="F22" s="0" t="n">
        <v>-0.4141</v>
      </c>
      <c r="G22" s="0" t="n">
        <v>-0.0324</v>
      </c>
      <c r="H22" s="0" t="n">
        <v>-0.00250000000000006</v>
      </c>
      <c r="I22" s="0" t="n">
        <v>-0.005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-0.0275000000000001</v>
      </c>
      <c r="D23" s="0" t="n">
        <v>-0.03</v>
      </c>
      <c r="E23" s="0" t="n">
        <v>-0.3275</v>
      </c>
      <c r="F23" s="0" t="n">
        <v>-0.3971</v>
      </c>
      <c r="G23" s="0" t="n">
        <v>-0.0274000000000001</v>
      </c>
      <c r="H23" s="0" t="n">
        <v>0.00249999999999995</v>
      </c>
      <c r="I23" s="0" t="n">
        <v>0.00249999999999995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-0.0475</v>
      </c>
      <c r="D24" s="0" t="n">
        <v>-0.0324</v>
      </c>
      <c r="E24" s="0" t="n">
        <v>-0.5383</v>
      </c>
      <c r="F24" s="0" t="n">
        <v>-0.4265</v>
      </c>
      <c r="G24" s="0" t="n">
        <v>-0.0472</v>
      </c>
      <c r="H24" s="0" t="n">
        <v>0.0248999999999999</v>
      </c>
      <c r="I24" s="0" t="n">
        <v>0.0174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-0.0747</v>
      </c>
      <c r="D25" s="0" t="n">
        <v>-0.0647000000000001</v>
      </c>
      <c r="E25" s="0" t="n">
        <v>-0.7592</v>
      </c>
      <c r="F25" s="0" t="n">
        <v>-0.4146</v>
      </c>
      <c r="G25" s="0" t="n">
        <v>-0.1166</v>
      </c>
      <c r="H25" s="0" t="n">
        <v>-0.0223</v>
      </c>
      <c r="I25" s="0" t="n">
        <v>-0.0323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0.0058</v>
      </c>
      <c r="D26" s="0" t="n">
        <v>0</v>
      </c>
      <c r="E26" s="0" t="n">
        <v>0.0195</v>
      </c>
      <c r="F26" s="0" t="n">
        <v>0.018</v>
      </c>
      <c r="G26" s="0" t="n">
        <v>-0.00800000000000001</v>
      </c>
      <c r="H26" s="0" t="n">
        <v>0.00719999999999998</v>
      </c>
      <c r="I26" s="0" t="n">
        <v>0.0159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0.0058</v>
      </c>
      <c r="D27" s="0" t="n">
        <v>-0.00360000000000002</v>
      </c>
      <c r="E27" s="0" t="n">
        <v>0.0346</v>
      </c>
      <c r="F27" s="0" t="n">
        <v>0.0159</v>
      </c>
      <c r="G27" s="0" t="n">
        <v>0.00139999999999999</v>
      </c>
      <c r="H27" s="0" t="n">
        <v>0.00939999999999999</v>
      </c>
      <c r="I27" s="0" t="n">
        <v>0.018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0.0195</v>
      </c>
      <c r="D28" s="0" t="n">
        <v>-0.000700000000000006</v>
      </c>
      <c r="E28" s="0" t="n">
        <v>0.0332</v>
      </c>
      <c r="F28" s="0" t="n">
        <v>0.0195</v>
      </c>
      <c r="G28" s="0" t="n">
        <v>0.0101</v>
      </c>
      <c r="H28" s="0" t="n">
        <v>0.0123</v>
      </c>
      <c r="I28" s="0" t="n">
        <v>0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0.00649999999999998</v>
      </c>
      <c r="D29" s="0" t="n">
        <v>0</v>
      </c>
      <c r="E29" s="0" t="n">
        <v>0.0339</v>
      </c>
      <c r="F29" s="0" t="n">
        <v>0.0202</v>
      </c>
      <c r="G29" s="0" t="n">
        <v>0.0115</v>
      </c>
      <c r="H29" s="0" t="n">
        <v>0.0043</v>
      </c>
      <c r="I29" s="0" t="n">
        <v>0.00939999999999999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0.0143</v>
      </c>
      <c r="F31" s="0" t="n">
        <v>0</v>
      </c>
      <c r="G31" s="0" t="n">
        <v>0</v>
      </c>
      <c r="H31" s="0" t="n">
        <v>0</v>
      </c>
      <c r="I31" s="0" t="n">
        <v>0.0286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0.0143</v>
      </c>
      <c r="D33" s="0" t="n">
        <v>0.0143</v>
      </c>
      <c r="E33" s="0" t="n">
        <v>0</v>
      </c>
      <c r="F33" s="0" t="n">
        <v>0.0143</v>
      </c>
      <c r="G33" s="0" t="n">
        <v>0</v>
      </c>
      <c r="H33" s="0" t="n">
        <v>0.0143</v>
      </c>
      <c r="I33" s="0" t="n">
        <v>0.0143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-0.0406</v>
      </c>
      <c r="D34" s="0" t="n">
        <v>-0.0710999999999999</v>
      </c>
      <c r="E34" s="0" t="n">
        <v>-0.7687</v>
      </c>
      <c r="F34" s="0" t="n">
        <v>-0.8138</v>
      </c>
      <c r="G34" s="0" t="n">
        <v>-0.1106</v>
      </c>
      <c r="H34" s="0" t="n">
        <v>-0.3057</v>
      </c>
      <c r="I34" s="0" t="n">
        <v>-0.3036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-0.0756</v>
      </c>
      <c r="D35" s="0" t="n">
        <v>-0.1513</v>
      </c>
      <c r="E35" s="0" t="n">
        <v>-0.8138</v>
      </c>
      <c r="F35" s="0" t="n">
        <v>-0.8138</v>
      </c>
      <c r="G35" s="0" t="n">
        <v>-0.2032</v>
      </c>
      <c r="H35" s="0" t="n">
        <v>-0.413</v>
      </c>
      <c r="I35" s="0" t="n">
        <v>-0.4435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-0.1783</v>
      </c>
      <c r="D36" s="0" t="n">
        <v>-0.2845</v>
      </c>
      <c r="E36" s="0" t="n">
        <v>-0.8138</v>
      </c>
      <c r="F36" s="0" t="n">
        <v>-0.8138</v>
      </c>
      <c r="G36" s="0" t="n">
        <v>-0.3522</v>
      </c>
      <c r="H36" s="0" t="n">
        <v>-0.6298</v>
      </c>
      <c r="I36" s="0" t="n">
        <v>-0.7234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-0.2585</v>
      </c>
      <c r="D37" s="0" t="n">
        <v>-0.42</v>
      </c>
      <c r="E37" s="0" t="n">
        <v>-0.8138</v>
      </c>
      <c r="F37" s="0" t="n">
        <v>-0.8138</v>
      </c>
      <c r="G37" s="0" t="n">
        <v>-0.5216</v>
      </c>
      <c r="H37" s="0" t="n">
        <v>-0.7743</v>
      </c>
      <c r="I37" s="0" t="n">
        <v>-0.7799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-0.00890000000000002</v>
      </c>
      <c r="D38" s="0" t="n">
        <v>-0.0142000000000001</v>
      </c>
      <c r="E38" s="0" t="n">
        <v>0.0727</v>
      </c>
      <c r="F38" s="0" t="n">
        <v>-0.1154</v>
      </c>
      <c r="G38" s="0" t="n">
        <v>-0.0302</v>
      </c>
      <c r="H38" s="0" t="n">
        <v>-0.0284000000000001</v>
      </c>
      <c r="I38" s="0" t="n">
        <v>-0.0302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-0.016</v>
      </c>
      <c r="D39" s="0" t="n">
        <v>-0.0497000000000001</v>
      </c>
      <c r="E39" s="0" t="n">
        <v>0.0727</v>
      </c>
      <c r="F39" s="0" t="n">
        <v>-0.1134</v>
      </c>
      <c r="G39" s="0" t="n">
        <v>-0.0567000000000001</v>
      </c>
      <c r="H39" s="0" t="n">
        <v>-0.0957</v>
      </c>
      <c r="I39" s="0" t="n">
        <v>-0.0904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-0.0692</v>
      </c>
      <c r="D40" s="0" t="n">
        <v>-0.188</v>
      </c>
      <c r="E40" s="0" t="n">
        <v>0.0602999999999999</v>
      </c>
      <c r="F40" s="0" t="n">
        <v>-0.1861</v>
      </c>
      <c r="G40" s="0" t="n">
        <v>-0.2483</v>
      </c>
      <c r="H40" s="0" t="n">
        <v>-0.1541</v>
      </c>
      <c r="I40" s="0" t="n">
        <v>-0.1293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-0.1508</v>
      </c>
      <c r="D41" s="0" t="n">
        <v>-0.1809</v>
      </c>
      <c r="E41" s="0" t="n">
        <v>0.0638</v>
      </c>
      <c r="F41" s="0" t="n">
        <v>-0.2922</v>
      </c>
      <c r="G41" s="0" t="n">
        <v>-0.4737</v>
      </c>
      <c r="H41" s="0" t="n">
        <v>-0.3477</v>
      </c>
      <c r="I41" s="0" t="n">
        <v>-0.3673</v>
      </c>
    </row>
    <row r="42" customFormat="false" ht="13.8" hidden="false" customHeight="false" outlineLevel="0" collapsed="false">
      <c r="A42" s="5" t="s">
        <v>19</v>
      </c>
      <c r="B42" s="5"/>
      <c r="C42" s="0" t="n">
        <f aca="false">COUNTIF(C2:C41, "&gt;0")</f>
        <v>15</v>
      </c>
      <c r="D42" s="0" t="n">
        <f aca="false">COUNTIF(D2:D41, "&gt;0")</f>
        <v>9</v>
      </c>
      <c r="E42" s="0" t="n">
        <f aca="false">COUNTIF(E2:E41, "&gt;0")</f>
        <v>17</v>
      </c>
      <c r="F42" s="0" t="n">
        <f aca="false">COUNTIF(F2:F41, "&gt;0")</f>
        <v>12</v>
      </c>
      <c r="G42" s="0" t="n">
        <f aca="false">COUNTIF(G2:G41, "&gt;0")</f>
        <v>8</v>
      </c>
      <c r="H42" s="0" t="n">
        <f aca="false">COUNTIF(H2:H41, "&gt;0")</f>
        <v>13</v>
      </c>
      <c r="I42" s="0" t="n">
        <f aca="false">COUNTIF(I2:I41, "&gt;0")</f>
        <v>12</v>
      </c>
    </row>
    <row r="43" customFormat="false" ht="13.8" hidden="false" customHeight="false" outlineLevel="0" collapsed="false">
      <c r="A43" s="5" t="s">
        <v>20</v>
      </c>
      <c r="B43" s="5"/>
      <c r="C43" s="0" t="n">
        <f aca="false">COUNTIFS(C2:C41, "&gt;-0.01", C2:C41, "&lt;0.01")</f>
        <v>13</v>
      </c>
      <c r="D43" s="0" t="n">
        <f aca="false">COUNTIFS(D2:D41, "&gt;-0.01", D2:D41, "&lt;0.01")</f>
        <v>13</v>
      </c>
      <c r="E43" s="0" t="n">
        <f aca="false">COUNTIFS(E2:E41, "&gt;-0.01", E2:E41, "&lt;0.01")</f>
        <v>3</v>
      </c>
      <c r="F43" s="0" t="n">
        <f aca="false">COUNTIFS(F2:F41, "&gt;-0.01", F2:F41, "&lt;0.01")</f>
        <v>6</v>
      </c>
      <c r="G43" s="0" t="n">
        <f aca="false">COUNTIFS(G2:G41, "&gt;-0.01", G2:G41, "&lt;0.01")</f>
        <v>12</v>
      </c>
      <c r="H43" s="0" t="n">
        <f aca="false">COUNTIFS(H2:H41, "&gt;-0.01", H2:H41, "&lt;0.01")</f>
        <v>10</v>
      </c>
      <c r="I43" s="0" t="n">
        <f aca="false">COUNTIFS(I2:I41, "&gt;-0.01", I2:I41, "&lt;0.01")</f>
        <v>11</v>
      </c>
    </row>
    <row r="44" customFormat="false" ht="13.8" hidden="false" customHeight="false" outlineLevel="0" collapsed="false">
      <c r="A44" s="5" t="s">
        <v>21</v>
      </c>
      <c r="B44" s="5"/>
      <c r="C44" s="0" t="n">
        <f aca="false">COUNTIF(C2:C41, "&gt;=0.01")</f>
        <v>7</v>
      </c>
      <c r="D44" s="0" t="n">
        <f aca="false">COUNTIF(D2:D41, "&gt;=0.01")</f>
        <v>6</v>
      </c>
      <c r="E44" s="0" t="n">
        <f aca="false">COUNTIF(E2:E41, "&gt;=0.01")</f>
        <v>17</v>
      </c>
      <c r="F44" s="0" t="n">
        <f aca="false">COUNTIF(F2:F41, "&gt;=0.01")</f>
        <v>9</v>
      </c>
      <c r="G44" s="0" t="n">
        <f aca="false">COUNTIF(G2:G41, "&gt;=0.01")</f>
        <v>7</v>
      </c>
      <c r="H44" s="0" t="n">
        <f aca="false">COUNTIF(H2:H41, "&gt;=0.01")</f>
        <v>9</v>
      </c>
      <c r="I44" s="0" t="n">
        <f aca="false">COUNTIF(I2:I41, "&gt;=0.01")</f>
        <v>10</v>
      </c>
    </row>
    <row r="45" customFormat="false" ht="13.8" hidden="false" customHeight="false" outlineLevel="0" collapsed="false">
      <c r="A45" s="5" t="s">
        <v>22</v>
      </c>
      <c r="B45" s="5"/>
      <c r="C45" s="0" t="n">
        <f aca="false">COUNTIF(C2:C41, "&lt;=-0.01")</f>
        <v>20</v>
      </c>
      <c r="D45" s="0" t="n">
        <f aca="false">COUNTIF(D2:D41, "&lt;=-0.01")</f>
        <v>21</v>
      </c>
      <c r="E45" s="0" t="n">
        <f aca="false">COUNTIF(E2:E41, "&lt;=-0.01")</f>
        <v>20</v>
      </c>
      <c r="F45" s="0" t="n">
        <f aca="false">COUNTIF(F2:F41, "&lt;=-0.01")</f>
        <v>25</v>
      </c>
      <c r="G45" s="0" t="n">
        <f aca="false">COUNTIF(G2:G41, "&lt;=-0.01")</f>
        <v>21</v>
      </c>
      <c r="H45" s="0" t="n">
        <f aca="false">COUNTIF(H2:H41, "&lt;=-0.01")</f>
        <v>21</v>
      </c>
      <c r="I45" s="0" t="n">
        <f aca="false">COUNTIF(I2:I41, "&lt;=-0.01")</f>
        <v>19</v>
      </c>
    </row>
    <row r="46" customFormat="false" ht="13.8" hidden="false" customHeight="false" outlineLevel="0" collapsed="false">
      <c r="A46" s="5" t="s">
        <v>23</v>
      </c>
      <c r="B46" s="5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41.75" hidden="false" customHeight="false" outlineLevel="0" collapsed="false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AMI1" s="0"/>
      <c r="AMJ1" s="0"/>
    </row>
    <row r="2" customFormat="false" ht="14.9" hidden="false" customHeight="false" outlineLevel="0" collapsed="false">
      <c r="A2" s="3" t="s">
        <v>9</v>
      </c>
      <c r="B2" s="3" t="n">
        <v>10</v>
      </c>
      <c r="C2" s="4" t="n">
        <v>-0.00339999999999996</v>
      </c>
      <c r="D2" s="4" t="n">
        <v>0.00470000000000004</v>
      </c>
      <c r="E2" s="4" t="n">
        <v>-0.016</v>
      </c>
      <c r="F2" s="4" t="n">
        <v>-0.6584</v>
      </c>
      <c r="G2" s="4" t="n">
        <v>-0.00409999999999999</v>
      </c>
      <c r="H2" s="4" t="n">
        <v>-0.00429999999999997</v>
      </c>
      <c r="I2" s="4" t="n">
        <v>-0.00429999999999997</v>
      </c>
    </row>
    <row r="3" customFormat="false" ht="14.9" hidden="false" customHeight="false" outlineLevel="0" collapsed="false">
      <c r="A3" s="3" t="s">
        <v>9</v>
      </c>
      <c r="B3" s="3" t="n">
        <v>20</v>
      </c>
      <c r="C3" s="4" t="n">
        <v>0.000200000000000089</v>
      </c>
      <c r="D3" s="4" t="n">
        <v>-0.00359999999999994</v>
      </c>
      <c r="E3" s="4" t="n">
        <v>-0.00329999999999997</v>
      </c>
      <c r="F3" s="4" t="n">
        <v>-0.5811</v>
      </c>
      <c r="G3" s="4" t="n">
        <v>0.000300000000000078</v>
      </c>
      <c r="H3" s="4" t="n">
        <v>-0.00969999999999993</v>
      </c>
      <c r="I3" s="4" t="n">
        <v>-0.00939999999999996</v>
      </c>
    </row>
    <row r="4" customFormat="false" ht="14.9" hidden="false" customHeight="false" outlineLevel="0" collapsed="false">
      <c r="A4" s="3" t="s">
        <v>9</v>
      </c>
      <c r="B4" s="3" t="n">
        <v>40</v>
      </c>
      <c r="C4" s="4" t="n">
        <v>-0.00379999999999991</v>
      </c>
      <c r="D4" s="4" t="n">
        <v>-0.00359999999999994</v>
      </c>
      <c r="E4" s="4" t="n">
        <v>0.0248</v>
      </c>
      <c r="F4" s="4" t="n">
        <v>-0.5425</v>
      </c>
      <c r="G4" s="4" t="n">
        <v>-0.01</v>
      </c>
      <c r="H4" s="4" t="n">
        <v>0.00760000000000005</v>
      </c>
      <c r="I4" s="4" t="n">
        <v>0.00750000000000006</v>
      </c>
    </row>
    <row r="5" customFormat="false" ht="14.9" hidden="false" customHeight="false" outlineLevel="0" collapsed="false">
      <c r="A5" s="3" t="s">
        <v>9</v>
      </c>
      <c r="B5" s="3" t="n">
        <v>60</v>
      </c>
      <c r="C5" s="4" t="n">
        <v>-0.00959999999999994</v>
      </c>
      <c r="D5" s="4" t="n">
        <v>-0.0188999999999999</v>
      </c>
      <c r="E5" s="4" t="n">
        <v>-0.357</v>
      </c>
      <c r="F5" s="4" t="n">
        <v>-0.7135</v>
      </c>
      <c r="G5" s="4" t="n">
        <v>-9.9999999999989E-005</v>
      </c>
      <c r="H5" s="4" t="n">
        <v>0.0107</v>
      </c>
      <c r="I5" s="4" t="n">
        <v>0.0106000000000001</v>
      </c>
    </row>
    <row r="6" customFormat="false" ht="14.9" hidden="false" customHeight="false" outlineLevel="0" collapsed="false">
      <c r="A6" s="3" t="s">
        <v>10</v>
      </c>
      <c r="B6" s="3" t="n">
        <v>10</v>
      </c>
      <c r="C6" s="4" t="n">
        <v>0.00220000000000009</v>
      </c>
      <c r="D6" s="4" t="n">
        <v>0.0132</v>
      </c>
      <c r="E6" s="4" t="n">
        <v>-0.00159999999999994</v>
      </c>
      <c r="F6" s="4" t="n">
        <v>-0.5113</v>
      </c>
      <c r="G6" s="4" t="n">
        <v>-0.0345</v>
      </c>
      <c r="H6" s="4" t="n">
        <v>-0.0326</v>
      </c>
      <c r="I6" s="4" t="n">
        <v>-0.0412</v>
      </c>
    </row>
    <row r="7" customFormat="false" ht="14.9" hidden="false" customHeight="false" outlineLevel="0" collapsed="false">
      <c r="A7" s="3" t="s">
        <v>10</v>
      </c>
      <c r="B7" s="3" t="n">
        <v>20</v>
      </c>
      <c r="C7" s="4" t="n">
        <v>-0.0105999999999999</v>
      </c>
      <c r="D7" s="4" t="n">
        <v>0.0137000000000001</v>
      </c>
      <c r="E7" s="4" t="n">
        <v>-0.0526</v>
      </c>
      <c r="F7" s="4" t="n">
        <v>-0.2671</v>
      </c>
      <c r="G7" s="4" t="n">
        <v>-0.0448999999999999</v>
      </c>
      <c r="H7" s="4" t="n">
        <v>-0.0818</v>
      </c>
      <c r="I7" s="4" t="n">
        <v>-0.0736</v>
      </c>
    </row>
    <row r="8" customFormat="false" ht="14.9" hidden="false" customHeight="false" outlineLevel="0" collapsed="false">
      <c r="A8" s="3" t="s">
        <v>10</v>
      </c>
      <c r="B8" s="3" t="n">
        <v>40</v>
      </c>
      <c r="C8" s="4" t="n">
        <v>-0.00209999999999999</v>
      </c>
      <c r="D8" s="4" t="n">
        <v>-0.0287</v>
      </c>
      <c r="E8" s="4" t="n">
        <v>-0.00219999999999998</v>
      </c>
      <c r="F8" s="4" t="n">
        <v>-0.3731</v>
      </c>
      <c r="G8" s="4" t="n">
        <v>-0.0227999999999999</v>
      </c>
      <c r="H8" s="4" t="n">
        <v>-0.1268</v>
      </c>
      <c r="I8" s="4" t="n">
        <v>-0.1221</v>
      </c>
    </row>
    <row r="9" customFormat="false" ht="14.9" hidden="false" customHeight="false" outlineLevel="0" collapsed="false">
      <c r="A9" s="3" t="s">
        <v>10</v>
      </c>
      <c r="B9" s="3" t="n">
        <v>60</v>
      </c>
      <c r="C9" s="4" t="n">
        <v>-0.085</v>
      </c>
      <c r="D9" s="4" t="n">
        <v>-0.1023</v>
      </c>
      <c r="E9" s="4" t="n">
        <v>0.1291</v>
      </c>
      <c r="F9" s="4" t="n">
        <v>-0.4288</v>
      </c>
      <c r="G9" s="4" t="n">
        <v>-0.0573</v>
      </c>
      <c r="H9" s="4" t="n">
        <v>-0.1956</v>
      </c>
      <c r="I9" s="4" t="n">
        <v>-0.1663</v>
      </c>
    </row>
    <row r="10" customFormat="false" ht="14.9" hidden="false" customHeight="false" outlineLevel="0" collapsed="false">
      <c r="A10" s="3" t="s">
        <v>11</v>
      </c>
      <c r="B10" s="3" t="n">
        <v>10</v>
      </c>
      <c r="C10" s="4" t="n">
        <v>-0.0403</v>
      </c>
      <c r="D10" s="4" t="n">
        <v>-0.0327000000000001</v>
      </c>
      <c r="E10" s="4" t="n">
        <v>-0.1811</v>
      </c>
      <c r="F10" s="4" t="n">
        <v>-0.3524</v>
      </c>
      <c r="G10" s="4" t="n">
        <v>-0.0710000000000001</v>
      </c>
      <c r="H10" s="4" t="n">
        <v>-0.00160000000000005</v>
      </c>
      <c r="I10" s="4" t="n">
        <v>0.0268999999999999</v>
      </c>
    </row>
    <row r="11" customFormat="false" ht="14.9" hidden="false" customHeight="false" outlineLevel="0" collapsed="false">
      <c r="A11" s="3" t="s">
        <v>11</v>
      </c>
      <c r="B11" s="3" t="n">
        <v>20</v>
      </c>
      <c r="C11" s="4" t="n">
        <v>-0.0375</v>
      </c>
      <c r="D11" s="4" t="n">
        <v>0.00359999999999994</v>
      </c>
      <c r="E11" s="4" t="n">
        <v>-0.0317000000000001</v>
      </c>
      <c r="F11" s="4" t="n">
        <v>-0.3273</v>
      </c>
      <c r="G11" s="4" t="n">
        <v>-0.0213</v>
      </c>
      <c r="H11" s="4" t="n">
        <v>-0.0127</v>
      </c>
      <c r="I11" s="4" t="n">
        <v>0.00319999999999998</v>
      </c>
    </row>
    <row r="12" customFormat="false" ht="14.9" hidden="false" customHeight="false" outlineLevel="0" collapsed="false">
      <c r="A12" s="3" t="s">
        <v>11</v>
      </c>
      <c r="B12" s="3" t="n">
        <v>40</v>
      </c>
      <c r="C12" s="4" t="n">
        <v>-0.1926</v>
      </c>
      <c r="D12" s="4" t="n">
        <v>-0.1235</v>
      </c>
      <c r="E12" s="4" t="n">
        <v>-0.7467</v>
      </c>
      <c r="F12" s="4" t="n">
        <v>-0.3245</v>
      </c>
      <c r="G12" s="4" t="n">
        <v>-0.0199</v>
      </c>
      <c r="H12" s="4" t="n">
        <v>-0.0367000000000001</v>
      </c>
      <c r="I12" s="4" t="n">
        <v>-0.0867</v>
      </c>
    </row>
    <row r="13" customFormat="false" ht="14.9" hidden="false" customHeight="false" outlineLevel="0" collapsed="false">
      <c r="A13" s="3" t="s">
        <v>11</v>
      </c>
      <c r="B13" s="3" t="n">
        <v>60</v>
      </c>
      <c r="C13" s="4" t="n">
        <v>-0.3791</v>
      </c>
      <c r="D13" s="4" t="n">
        <v>-0.2399</v>
      </c>
      <c r="E13" s="4" t="n">
        <v>-0.7467</v>
      </c>
      <c r="F13" s="4" t="n">
        <v>-0.3179</v>
      </c>
      <c r="G13" s="4" t="n">
        <v>-0.2134</v>
      </c>
      <c r="H13" s="4" t="n">
        <v>-0.2409</v>
      </c>
      <c r="I13" s="4" t="n">
        <v>-0.2353</v>
      </c>
    </row>
    <row r="14" customFormat="false" ht="14.9" hidden="false" customHeight="false" outlineLevel="0" collapsed="false">
      <c r="A14" s="3" t="s">
        <v>12</v>
      </c>
      <c r="B14" s="3" t="n">
        <v>10</v>
      </c>
      <c r="C14" s="4" t="n">
        <v>0.0101</v>
      </c>
      <c r="D14" s="4" t="n">
        <v>0.00849999999999995</v>
      </c>
      <c r="E14" s="4" t="n">
        <v>-0.0315</v>
      </c>
      <c r="F14" s="4" t="n">
        <v>-0.035</v>
      </c>
      <c r="G14" s="4" t="n">
        <v>0.000299999999999967</v>
      </c>
      <c r="H14" s="4" t="n">
        <v>0.0235999999999999</v>
      </c>
      <c r="I14" s="4" t="n">
        <v>0.0258</v>
      </c>
    </row>
    <row r="15" customFormat="false" ht="14.9" hidden="false" customHeight="false" outlineLevel="0" collapsed="false">
      <c r="A15" s="3" t="s">
        <v>12</v>
      </c>
      <c r="B15" s="3" t="n">
        <v>20</v>
      </c>
      <c r="C15" s="4" t="n">
        <v>0.003</v>
      </c>
      <c r="D15" s="4" t="n">
        <v>0.0159</v>
      </c>
      <c r="E15" s="4" t="n">
        <v>-0.021</v>
      </c>
      <c r="F15" s="4" t="n">
        <v>-0.0279</v>
      </c>
      <c r="G15" s="4" t="n">
        <v>0.00429999999999997</v>
      </c>
      <c r="H15" s="4" t="n">
        <v>0.00349999999999995</v>
      </c>
      <c r="I15" s="4" t="n">
        <v>-0.000399999999999956</v>
      </c>
    </row>
    <row r="16" customFormat="false" ht="14.9" hidden="false" customHeight="false" outlineLevel="0" collapsed="false">
      <c r="A16" s="3" t="s">
        <v>12</v>
      </c>
      <c r="B16" s="3" t="n">
        <v>40</v>
      </c>
      <c r="C16" s="4" t="n">
        <v>-0.00619999999999998</v>
      </c>
      <c r="D16" s="4" t="n">
        <v>-0.0171</v>
      </c>
      <c r="E16" s="4" t="n">
        <v>-0.0304</v>
      </c>
      <c r="F16" s="4" t="n">
        <v>-0.0316</v>
      </c>
      <c r="G16" s="4" t="n">
        <v>-0.0118</v>
      </c>
      <c r="H16" s="4" t="n">
        <v>-0.0138</v>
      </c>
      <c r="I16" s="4" t="n">
        <v>-0.0172</v>
      </c>
    </row>
    <row r="17" customFormat="false" ht="14.9" hidden="false" customHeight="false" outlineLevel="0" collapsed="false">
      <c r="A17" s="3" t="s">
        <v>12</v>
      </c>
      <c r="B17" s="3" t="n">
        <v>60</v>
      </c>
      <c r="C17" s="4" t="n">
        <v>-0.0141</v>
      </c>
      <c r="D17" s="4" t="n">
        <v>-0.00129999999999997</v>
      </c>
      <c r="E17" s="4" t="n">
        <v>-0.0289</v>
      </c>
      <c r="F17" s="4" t="n">
        <v>-0.0316999999999999</v>
      </c>
      <c r="G17" s="4" t="n">
        <v>-0.0195</v>
      </c>
      <c r="H17" s="4" t="n">
        <v>-0.0254</v>
      </c>
      <c r="I17" s="4" t="n">
        <v>-0.0232</v>
      </c>
    </row>
    <row r="18" customFormat="false" ht="14.9" hidden="false" customHeight="false" outlineLevel="0" collapsed="false">
      <c r="A18" s="3" t="s">
        <v>13</v>
      </c>
      <c r="B18" s="3" t="n">
        <v>10</v>
      </c>
      <c r="C18" s="4" t="n">
        <v>-0.00159999999999994</v>
      </c>
      <c r="D18" s="4" t="n">
        <v>0.000300000000000078</v>
      </c>
      <c r="E18" s="4" t="n">
        <v>-0.0478</v>
      </c>
      <c r="F18" s="4" t="n">
        <v>-0.077</v>
      </c>
      <c r="G18" s="4" t="n">
        <v>0.00109999999999999</v>
      </c>
      <c r="H18" s="4" t="n">
        <v>0.00170000000000004</v>
      </c>
      <c r="I18" s="4" t="n">
        <v>0.00109999999999999</v>
      </c>
    </row>
    <row r="19" customFormat="false" ht="14.9" hidden="false" customHeight="false" outlineLevel="0" collapsed="false">
      <c r="A19" s="3" t="s">
        <v>13</v>
      </c>
      <c r="B19" s="3" t="n">
        <v>20</v>
      </c>
      <c r="C19" s="4" t="n">
        <v>0.00740000000000007</v>
      </c>
      <c r="D19" s="4" t="n">
        <v>0.00150000000000006</v>
      </c>
      <c r="E19" s="4" t="n">
        <v>-0.0520999999999999</v>
      </c>
      <c r="F19" s="4" t="n">
        <v>-0.0750999999999999</v>
      </c>
      <c r="G19" s="4" t="n">
        <v>0.00740000000000007</v>
      </c>
      <c r="H19" s="4" t="n">
        <v>0.0344</v>
      </c>
      <c r="I19" s="4" t="n">
        <v>0.035</v>
      </c>
    </row>
    <row r="20" customFormat="false" ht="14.9" hidden="false" customHeight="false" outlineLevel="0" collapsed="false">
      <c r="A20" s="3" t="s">
        <v>13</v>
      </c>
      <c r="B20" s="3" t="n">
        <v>40</v>
      </c>
      <c r="C20" s="4" t="n">
        <v>0.0284</v>
      </c>
      <c r="D20" s="4" t="n">
        <v>-0.0161</v>
      </c>
      <c r="E20" s="4" t="n">
        <v>-0.0720999999999999</v>
      </c>
      <c r="F20" s="4" t="n">
        <v>-0.0526</v>
      </c>
      <c r="G20" s="4" t="n">
        <v>-0.0231</v>
      </c>
      <c r="H20" s="4" t="n">
        <v>-0.0382</v>
      </c>
      <c r="I20" s="4" t="n">
        <v>-0.0338999999999999</v>
      </c>
    </row>
    <row r="21" customFormat="false" ht="14.9" hidden="false" customHeight="false" outlineLevel="0" collapsed="false">
      <c r="A21" s="3" t="s">
        <v>13</v>
      </c>
      <c r="B21" s="3" t="n">
        <v>60</v>
      </c>
      <c r="C21" s="4" t="n">
        <v>-0.0211</v>
      </c>
      <c r="D21" s="4" t="n">
        <v>-0.00649999999999995</v>
      </c>
      <c r="E21" s="4" t="n">
        <v>-0.0720999999999999</v>
      </c>
      <c r="F21" s="4" t="n">
        <v>-0.0797</v>
      </c>
      <c r="G21" s="4" t="n">
        <v>-0.0323</v>
      </c>
      <c r="H21" s="4" t="n">
        <v>-0.0442</v>
      </c>
      <c r="I21" s="4" t="n">
        <v>-0.0459999999999999</v>
      </c>
    </row>
    <row r="22" customFormat="false" ht="14.9" hidden="false" customHeight="false" outlineLevel="0" collapsed="false">
      <c r="A22" s="3" t="s">
        <v>14</v>
      </c>
      <c r="B22" s="3" t="n">
        <v>10</v>
      </c>
      <c r="C22" s="4" t="n">
        <v>0.00680000000000003</v>
      </c>
      <c r="D22" s="4" t="n">
        <v>0.005</v>
      </c>
      <c r="E22" s="4" t="n">
        <v>0.00159999999999994</v>
      </c>
      <c r="F22" s="4" t="n">
        <v>-0.276</v>
      </c>
      <c r="G22" s="4" t="n">
        <v>0.00539999999999996</v>
      </c>
      <c r="H22" s="4" t="n">
        <v>-0.004</v>
      </c>
      <c r="I22" s="4" t="n">
        <v>-0.00460000000000005</v>
      </c>
    </row>
    <row r="23" customFormat="false" ht="14.9" hidden="false" customHeight="false" outlineLevel="0" collapsed="false">
      <c r="A23" s="3" t="s">
        <v>14</v>
      </c>
      <c r="B23" s="3" t="n">
        <v>20</v>
      </c>
      <c r="C23" s="4" t="n">
        <v>0.000599999999999934</v>
      </c>
      <c r="D23" s="4" t="n">
        <v>0.002</v>
      </c>
      <c r="E23" s="4" t="n">
        <v>0.00380000000000003</v>
      </c>
      <c r="F23" s="4" t="n">
        <v>-0.2794</v>
      </c>
      <c r="G23" s="4" t="n">
        <v>0.0131</v>
      </c>
      <c r="H23" s="4" t="n">
        <v>-0.0326000000000001</v>
      </c>
      <c r="I23" s="4" t="n">
        <v>-0.0326000000000001</v>
      </c>
    </row>
    <row r="24" customFormat="false" ht="14.9" hidden="false" customHeight="false" outlineLevel="0" collapsed="false">
      <c r="A24" s="3" t="s">
        <v>14</v>
      </c>
      <c r="B24" s="3" t="n">
        <v>40</v>
      </c>
      <c r="C24" s="4" t="n">
        <v>-0.00660000000000005</v>
      </c>
      <c r="D24" s="4" t="n">
        <v>0.00159999999999994</v>
      </c>
      <c r="E24" s="4" t="n">
        <v>0.0667</v>
      </c>
      <c r="F24" s="4" t="n">
        <v>-0.2773</v>
      </c>
      <c r="G24" s="4" t="n">
        <v>0.00190000000000001</v>
      </c>
      <c r="H24" s="4" t="n">
        <v>-0.0225</v>
      </c>
      <c r="I24" s="4" t="n">
        <v>-0.0254</v>
      </c>
    </row>
    <row r="25" customFormat="false" ht="14.9" hidden="false" customHeight="false" outlineLevel="0" collapsed="false">
      <c r="A25" s="3" t="s">
        <v>14</v>
      </c>
      <c r="B25" s="3" t="n">
        <v>60</v>
      </c>
      <c r="C25" s="4" t="n">
        <v>-0.0596</v>
      </c>
      <c r="D25" s="4" t="n">
        <v>-0.0369</v>
      </c>
      <c r="E25" s="4" t="n">
        <v>0.0532</v>
      </c>
      <c r="F25" s="4" t="n">
        <v>-0.2909</v>
      </c>
      <c r="G25" s="4" t="n">
        <v>-0.00229999999999997</v>
      </c>
      <c r="H25" s="4" t="n">
        <v>-0.0623</v>
      </c>
      <c r="I25" s="4" t="n">
        <v>-0.0238</v>
      </c>
    </row>
    <row r="26" customFormat="false" ht="14.9" hidden="false" customHeight="false" outlineLevel="0" collapsed="false">
      <c r="A26" s="3" t="s">
        <v>15</v>
      </c>
      <c r="B26" s="3" t="n">
        <v>10</v>
      </c>
      <c r="C26" s="4" t="n">
        <v>0.0058</v>
      </c>
      <c r="D26" s="4" t="n">
        <v>0</v>
      </c>
      <c r="E26" s="4" t="n">
        <v>0.0195</v>
      </c>
      <c r="F26" s="4" t="n">
        <v>0.018</v>
      </c>
      <c r="G26" s="4" t="n">
        <v>-0.00800000000000001</v>
      </c>
      <c r="H26" s="4" t="n">
        <v>0.00719999999999998</v>
      </c>
      <c r="I26" s="4" t="n">
        <v>0.0159</v>
      </c>
    </row>
    <row r="27" customFormat="false" ht="14.9" hidden="false" customHeight="false" outlineLevel="0" collapsed="false">
      <c r="A27" s="3" t="s">
        <v>15</v>
      </c>
      <c r="B27" s="3" t="n">
        <v>20</v>
      </c>
      <c r="C27" s="4" t="n">
        <v>0.0058</v>
      </c>
      <c r="D27" s="4" t="n">
        <v>-0.00360000000000002</v>
      </c>
      <c r="E27" s="4" t="n">
        <v>0.0346</v>
      </c>
      <c r="F27" s="4" t="n">
        <v>0.0159</v>
      </c>
      <c r="G27" s="4" t="n">
        <v>0.00139999999999999</v>
      </c>
      <c r="H27" s="4" t="n">
        <v>0.00939999999999999</v>
      </c>
      <c r="I27" s="4" t="n">
        <v>0.018</v>
      </c>
    </row>
    <row r="28" customFormat="false" ht="14.9" hidden="false" customHeight="false" outlineLevel="0" collapsed="false">
      <c r="A28" s="3" t="s">
        <v>15</v>
      </c>
      <c r="B28" s="3" t="n">
        <v>40</v>
      </c>
      <c r="C28" s="4" t="n">
        <v>0.0195</v>
      </c>
      <c r="D28" s="4" t="n">
        <v>-0.000700000000000006</v>
      </c>
      <c r="E28" s="4" t="n">
        <v>0.0332</v>
      </c>
      <c r="F28" s="4" t="n">
        <v>0.0195</v>
      </c>
      <c r="G28" s="4" t="n">
        <v>0.0101</v>
      </c>
      <c r="H28" s="4" t="n">
        <v>0.0123</v>
      </c>
      <c r="I28" s="4" t="n">
        <v>0</v>
      </c>
    </row>
    <row r="29" customFormat="false" ht="14.9" hidden="false" customHeight="false" outlineLevel="0" collapsed="false">
      <c r="A29" s="3" t="s">
        <v>15</v>
      </c>
      <c r="B29" s="3" t="n">
        <v>60</v>
      </c>
      <c r="C29" s="4" t="n">
        <v>0.00649999999999998</v>
      </c>
      <c r="D29" s="4" t="n">
        <v>0</v>
      </c>
      <c r="E29" s="4" t="n">
        <v>0.0339</v>
      </c>
      <c r="F29" s="4" t="n">
        <v>0.0202</v>
      </c>
      <c r="G29" s="4" t="n">
        <v>0.0115</v>
      </c>
      <c r="H29" s="4" t="n">
        <v>0.0043</v>
      </c>
      <c r="I29" s="4" t="n">
        <v>0.00939999999999999</v>
      </c>
    </row>
    <row r="30" customFormat="false" ht="14.9" hidden="false" customHeight="false" outlineLevel="0" collapsed="false">
      <c r="A30" s="3" t="s">
        <v>16</v>
      </c>
      <c r="B30" s="3" t="n">
        <v>10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</row>
    <row r="31" customFormat="false" ht="14.9" hidden="false" customHeight="false" outlineLevel="0" collapsed="false">
      <c r="A31" s="3" t="s">
        <v>16</v>
      </c>
      <c r="B31" s="3" t="n">
        <v>20</v>
      </c>
      <c r="C31" s="4" t="n">
        <v>0</v>
      </c>
      <c r="D31" s="4" t="n">
        <v>0</v>
      </c>
      <c r="E31" s="4" t="n">
        <v>0.1</v>
      </c>
      <c r="F31" s="4" t="n">
        <v>0</v>
      </c>
      <c r="G31" s="4" t="n">
        <v>0</v>
      </c>
      <c r="H31" s="4" t="n">
        <v>0</v>
      </c>
      <c r="I31" s="4" t="n">
        <v>0.05</v>
      </c>
    </row>
    <row r="32" customFormat="false" ht="14.9" hidden="false" customHeight="false" outlineLevel="0" collapsed="false">
      <c r="A32" s="3" t="s">
        <v>16</v>
      </c>
      <c r="B32" s="3" t="n">
        <v>40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</row>
    <row r="33" customFormat="false" ht="14.9" hidden="false" customHeight="false" outlineLevel="0" collapsed="false">
      <c r="A33" s="3" t="s">
        <v>16</v>
      </c>
      <c r="B33" s="3" t="n">
        <v>60</v>
      </c>
      <c r="C33" s="4" t="n">
        <v>0.2</v>
      </c>
      <c r="D33" s="4" t="n">
        <v>0.1</v>
      </c>
      <c r="E33" s="4" t="n">
        <v>0</v>
      </c>
      <c r="F33" s="4" t="n">
        <v>0.2</v>
      </c>
      <c r="G33" s="4" t="n">
        <v>0</v>
      </c>
      <c r="H33" s="4" t="n">
        <v>0.0333</v>
      </c>
      <c r="I33" s="4" t="n">
        <v>0.04</v>
      </c>
    </row>
    <row r="34" customFormat="false" ht="14.9" hidden="false" customHeight="false" outlineLevel="0" collapsed="false">
      <c r="A34" s="3" t="s">
        <v>17</v>
      </c>
      <c r="B34" s="3" t="n">
        <v>10</v>
      </c>
      <c r="C34" s="4" t="n">
        <v>-0.00170000000000004</v>
      </c>
      <c r="D34" s="4" t="n">
        <v>0.00519999999999998</v>
      </c>
      <c r="E34" s="4" t="n">
        <v>-0.00280000000000003</v>
      </c>
      <c r="F34" s="4" t="n">
        <v>-0.9645</v>
      </c>
      <c r="G34" s="4" t="n">
        <v>0.00759999999999994</v>
      </c>
      <c r="H34" s="4" t="n">
        <v>0.0151</v>
      </c>
      <c r="I34" s="4" t="n">
        <v>0.0145999999999999</v>
      </c>
    </row>
    <row r="35" customFormat="false" ht="14.9" hidden="false" customHeight="false" outlineLevel="0" collapsed="false">
      <c r="A35" s="3" t="s">
        <v>17</v>
      </c>
      <c r="B35" s="3" t="n">
        <v>20</v>
      </c>
      <c r="C35" s="4" t="n">
        <v>-0.00950000000000006</v>
      </c>
      <c r="D35" s="4" t="n">
        <v>0.00319999999999998</v>
      </c>
      <c r="E35" s="4" t="n">
        <v>-0.9645</v>
      </c>
      <c r="F35" s="4" t="n">
        <v>-0.9645</v>
      </c>
      <c r="G35" s="4" t="n">
        <v>0.0122</v>
      </c>
      <c r="H35" s="4" t="n">
        <v>0.00769999999999993</v>
      </c>
      <c r="I35" s="4" t="n">
        <v>-0.00160000000000005</v>
      </c>
    </row>
    <row r="36" customFormat="false" ht="14.9" hidden="false" customHeight="false" outlineLevel="0" collapsed="false">
      <c r="A36" s="3" t="s">
        <v>17</v>
      </c>
      <c r="B36" s="3" t="n">
        <v>40</v>
      </c>
      <c r="C36" s="4" t="n">
        <v>-0.0234</v>
      </c>
      <c r="D36" s="4" t="n">
        <v>0.00119999999999998</v>
      </c>
      <c r="E36" s="4" t="n">
        <v>-0.9645</v>
      </c>
      <c r="F36" s="4" t="n">
        <v>-0.9645</v>
      </c>
      <c r="G36" s="4" t="n">
        <v>0.012</v>
      </c>
      <c r="H36" s="4" t="n">
        <v>0.00409999999999999</v>
      </c>
      <c r="I36" s="4" t="n">
        <v>-0.3731</v>
      </c>
    </row>
    <row r="37" customFormat="false" ht="14.9" hidden="false" customHeight="false" outlineLevel="0" collapsed="false">
      <c r="A37" s="3" t="s">
        <v>17</v>
      </c>
      <c r="B37" s="3" t="n">
        <v>60</v>
      </c>
      <c r="C37" s="4" t="n">
        <v>-0.0572</v>
      </c>
      <c r="D37" s="4" t="n">
        <v>-0.0133</v>
      </c>
      <c r="E37" s="4" t="n">
        <v>-0.9645</v>
      </c>
      <c r="F37" s="4" t="n">
        <v>-0.9645</v>
      </c>
      <c r="G37" s="4" t="n">
        <v>0.01</v>
      </c>
      <c r="H37" s="4" t="n">
        <v>-0.1816</v>
      </c>
      <c r="I37" s="4" t="n">
        <v>-0.7827</v>
      </c>
    </row>
    <row r="38" customFormat="false" ht="14.9" hidden="false" customHeight="false" outlineLevel="0" collapsed="false">
      <c r="A38" s="3" t="s">
        <v>18</v>
      </c>
      <c r="B38" s="3" t="n">
        <v>10</v>
      </c>
      <c r="C38" s="4" t="n">
        <v>-0.0288000000000001</v>
      </c>
      <c r="D38" s="4" t="n">
        <v>-0.00900000000000001</v>
      </c>
      <c r="E38" s="4" t="n">
        <v>-0.2418</v>
      </c>
      <c r="F38" s="4" t="n">
        <v>-0.2555</v>
      </c>
      <c r="G38" s="4" t="n">
        <v>0.000900000000000012</v>
      </c>
      <c r="H38" s="4" t="n">
        <v>-0.00590000000000002</v>
      </c>
      <c r="I38" s="4" t="n">
        <v>0.00280000000000003</v>
      </c>
    </row>
    <row r="39" customFormat="false" ht="14.9" hidden="false" customHeight="false" outlineLevel="0" collapsed="false">
      <c r="A39" s="3" t="s">
        <v>18</v>
      </c>
      <c r="B39" s="3" t="n">
        <v>20</v>
      </c>
      <c r="C39" s="4" t="n">
        <v>-0.0373</v>
      </c>
      <c r="D39" s="4" t="n">
        <v>-0.0152</v>
      </c>
      <c r="E39" s="4" t="n">
        <v>-0.2412</v>
      </c>
      <c r="F39" s="4" t="n">
        <v>-0.2502</v>
      </c>
      <c r="G39" s="4" t="n">
        <v>0.00190000000000001</v>
      </c>
      <c r="H39" s="4" t="n">
        <v>-0.0786</v>
      </c>
      <c r="I39" s="4" t="n">
        <v>-0.0832000000000001</v>
      </c>
    </row>
    <row r="40" customFormat="false" ht="14.9" hidden="false" customHeight="false" outlineLevel="0" collapsed="false">
      <c r="A40" s="3" t="s">
        <v>18</v>
      </c>
      <c r="B40" s="3" t="n">
        <v>40</v>
      </c>
      <c r="C40" s="4" t="n">
        <v>-0.0748</v>
      </c>
      <c r="D40" s="4" t="n">
        <v>-0.0367000000000001</v>
      </c>
      <c r="E40" s="4" t="n">
        <v>-0.2402</v>
      </c>
      <c r="F40" s="4" t="n">
        <v>-0.2493</v>
      </c>
      <c r="G40" s="4" t="n">
        <v>-0.0114</v>
      </c>
      <c r="H40" s="4" t="n">
        <v>-0.1738</v>
      </c>
      <c r="I40" s="4" t="n">
        <v>-0.1852</v>
      </c>
    </row>
    <row r="41" customFormat="false" ht="14.9" hidden="false" customHeight="false" outlineLevel="0" collapsed="false">
      <c r="A41" s="3" t="s">
        <v>18</v>
      </c>
      <c r="B41" s="3" t="n">
        <v>60</v>
      </c>
      <c r="C41" s="4" t="n">
        <v>-0.1358</v>
      </c>
      <c r="D41" s="4" t="n">
        <v>-0.1157</v>
      </c>
      <c r="E41" s="4" t="n">
        <v>-0.2393</v>
      </c>
      <c r="F41" s="4" t="n">
        <v>-0.2667</v>
      </c>
      <c r="G41" s="4" t="n">
        <v>-0.0801000000000001</v>
      </c>
      <c r="H41" s="4" t="n">
        <v>-0.1766</v>
      </c>
      <c r="I41" s="4" t="n">
        <v>-0.1912</v>
      </c>
    </row>
    <row r="42" customFormat="false" ht="13.8" hidden="false" customHeight="false" outlineLevel="0" collapsed="false">
      <c r="A42" s="5" t="s">
        <v>19</v>
      </c>
      <c r="B42" s="5"/>
      <c r="C42" s="0" t="n">
        <f aca="false">COUNTIF(C2:C41, "&gt;0")</f>
        <v>13</v>
      </c>
      <c r="D42" s="0" t="n">
        <f aca="false">COUNTIF(D2:D41, "&gt;0")</f>
        <v>15</v>
      </c>
      <c r="E42" s="0" t="n">
        <f aca="false">COUNTIF(E2:E41, "&gt;0")</f>
        <v>11</v>
      </c>
      <c r="F42" s="0" t="n">
        <f aca="false">COUNTIF(F2:F41, "&gt;0")</f>
        <v>5</v>
      </c>
      <c r="G42" s="0" t="n">
        <f aca="false">COUNTIF(G2:G41, "&gt;0")</f>
        <v>17</v>
      </c>
      <c r="H42" s="0" t="n">
        <f aca="false">COUNTIF(H2:H41, "&gt;0")</f>
        <v>14</v>
      </c>
      <c r="I42" s="0" t="n">
        <f aca="false">COUNTIF(I2:I41, "&gt;0")</f>
        <v>14</v>
      </c>
    </row>
    <row r="43" customFormat="false" ht="13.8" hidden="false" customHeight="false" outlineLevel="0" collapsed="false">
      <c r="A43" s="5" t="s">
        <v>20</v>
      </c>
      <c r="B43" s="5"/>
      <c r="C43" s="0" t="n">
        <f aca="false">COUNTIFS(C2:C41, "&gt;-0.01", C2:C41, "&lt;0.01")</f>
        <v>21</v>
      </c>
      <c r="D43" s="0" t="n">
        <f aca="false">COUNTIFS(D2:D41, "&gt;-0.01", D2:D41, "&lt;0.01")</f>
        <v>23</v>
      </c>
      <c r="E43" s="0" t="n">
        <f aca="false">COUNTIFS(E2:E41, "&gt;-0.01", E2:E41, "&lt;0.01")</f>
        <v>9</v>
      </c>
      <c r="F43" s="0" t="n">
        <f aca="false">COUNTIFS(F2:F41, "&gt;-0.01", F2:F41, "&lt;0.01")</f>
        <v>3</v>
      </c>
      <c r="G43" s="0" t="n">
        <f aca="false">COUNTIFS(G2:G41, "&gt;-0.01", G2:G41, "&lt;0.01")</f>
        <v>19</v>
      </c>
      <c r="H43" s="0" t="n">
        <f aca="false">COUNTIFS(H2:H41, "&gt;-0.01", H2:H41, "&lt;0.01")</f>
        <v>16</v>
      </c>
      <c r="I43" s="0" t="n">
        <f aca="false">COUNTIFS(I2:I41, "&gt;-0.01", I2:I41, "&lt;0.01")</f>
        <v>13</v>
      </c>
    </row>
    <row r="44" customFormat="false" ht="13.8" hidden="false" customHeight="false" outlineLevel="0" collapsed="false">
      <c r="A44" s="5" t="s">
        <v>21</v>
      </c>
      <c r="B44" s="5"/>
      <c r="C44" s="0" t="n">
        <f aca="false">COUNTIF(C2:C41, "&gt;=0.01")</f>
        <v>4</v>
      </c>
      <c r="D44" s="0" t="n">
        <f aca="false">COUNTIF(D2:D41, "&gt;=0.01")</f>
        <v>4</v>
      </c>
      <c r="E44" s="0" t="n">
        <f aca="false">COUNTIF(E2:E41, "&gt;=0.01")</f>
        <v>9</v>
      </c>
      <c r="F44" s="0" t="n">
        <f aca="false">COUNTIF(F2:F41, "&gt;=0.01")</f>
        <v>5</v>
      </c>
      <c r="G44" s="0" t="n">
        <f aca="false">COUNTIF(G2:G41, "&gt;=0.01")</f>
        <v>6</v>
      </c>
      <c r="H44" s="0" t="n">
        <f aca="false">COUNTIF(H2:H41, "&gt;=0.01")</f>
        <v>6</v>
      </c>
      <c r="I44" s="0" t="n">
        <f aca="false">COUNTIF(I2:I41, "&gt;=0.01")</f>
        <v>9</v>
      </c>
    </row>
    <row r="45" customFormat="false" ht="13.8" hidden="false" customHeight="false" outlineLevel="0" collapsed="false">
      <c r="A45" s="5" t="s">
        <v>22</v>
      </c>
      <c r="B45" s="5"/>
      <c r="C45" s="0" t="n">
        <f aca="false">COUNTIF(C2:C41, "&lt;=-0.01")</f>
        <v>15</v>
      </c>
      <c r="D45" s="0" t="n">
        <f aca="false">COUNTIF(D2:D41, "&lt;=-0.01")</f>
        <v>13</v>
      </c>
      <c r="E45" s="0" t="n">
        <f aca="false">COUNTIF(E2:E41, "&lt;=-0.01")</f>
        <v>22</v>
      </c>
      <c r="F45" s="0" t="n">
        <f aca="false">COUNTIF(F2:F41, "&lt;=-0.01")</f>
        <v>32</v>
      </c>
      <c r="G45" s="0" t="n">
        <f aca="false">COUNTIF(G2:G41, "&lt;=-0.01")</f>
        <v>15</v>
      </c>
      <c r="H45" s="0" t="n">
        <f aca="false">COUNTIF(H2:H41, "&lt;=-0.01")</f>
        <v>18</v>
      </c>
      <c r="I45" s="0" t="n">
        <f aca="false">COUNTIF(I2:I41, "&lt;=-0.01")</f>
        <v>18</v>
      </c>
    </row>
    <row r="46" customFormat="false" ht="13.8" hidden="false" customHeight="false" outlineLevel="0" collapsed="false">
      <c r="A46" s="5" t="s">
        <v>38</v>
      </c>
      <c r="B46" s="5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2024-10-07T17:35:57Z</dcterms:created>
  <dc:creator/>
  <dc:description/>
  <dc:language>en-US</dc:language>
  <cp:lastModifiedBy/>
  <dcterms:modified xsi:type="dcterms:W3CDTF">2024-11-26T17:06:45Z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