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<sst xmlns="http://schemas.openxmlformats.org/spreadsheetml/2006/main" count="162" uniqueCount="41">
  <si>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</si>
  <si>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</si>
  <si>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</si>
  <si>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</si>
  <si>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</si>
  <si>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</si>
  <si>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</si>
  <si>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lpmd2_accuracy</t>
  </si>
  <si>
    <t xml:space="preserve">lpmd_accuracy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</si>
  <si>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</si>
  <si>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</si>
  <si>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</si>
  <si>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</si>
  <si>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</si>
  <si>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</si>
  <si>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</si>
  <si>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</si>
  <si>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sylva_prior</t>
  </si>
  <si>
    <t xml:space="preserve">fri_c4_1000_100</t>
  </si>
  <si>
    <t xml:space="preserve">score simples</t>
  </si>
  <si>
    <t xml:space="preserve">Igual</t>
  </si>
  <si>
    <t xml:space="preserve">Melhor</t>
  </si>
  <si>
    <t xml:space="preserve">Pior</t>
  </si>
  <si>
    <t xml:space="preserve">conferencia</t>
  </si>
  <si>
    <t xml:space="preserve">knn_recall</t>
  </si>
  <si>
    <t xml:space="preserve">mice_recall</t>
  </si>
  <si>
    <r>
      <rPr>
        <b val="true"/>
        <sz val="11"/>
        <color rgb="FF000000"/>
        <rFont val="Calibri"/>
        <family val="2"/>
        <charset val="1"/>
      </rPr>
      <t xml:space="preserve">saei_</t>
    </r>
    <r>
      <rPr>
        <b val="true"/>
        <sz val="11"/>
        <color rgb="FF000000"/>
        <rFont val="Calibri"/>
        <family val="2"/>
      </rPr>
      <t xml:space="preserve">recall</t>
    </r>
  </si>
  <si>
    <r>
      <rPr>
        <b val="true"/>
        <sz val="11"/>
        <color rgb="FF000000"/>
        <rFont val="Calibri"/>
        <family val="2"/>
        <charset val="1"/>
      </rPr>
      <t xml:space="preserve">pmivae_</t>
    </r>
    <r>
      <rPr>
        <b val="true"/>
        <sz val="11"/>
        <color rgb="FF000000"/>
        <rFont val="Calibri"/>
        <family val="2"/>
      </rPr>
      <t xml:space="preserve">recall</t>
    </r>
  </si>
  <si>
    <r>
      <rPr>
        <b val="true"/>
        <sz val="11"/>
        <color rgb="FF000000"/>
        <rFont val="Calibri"/>
        <family val="2"/>
        <charset val="1"/>
      </rPr>
      <t xml:space="preserve">mean_</t>
    </r>
    <r>
      <rPr>
        <b val="true"/>
        <sz val="11"/>
        <color rgb="FF000000"/>
        <rFont val="Calibri"/>
        <family val="2"/>
      </rPr>
      <t xml:space="preserve">recall</t>
    </r>
  </si>
  <si>
    <r>
      <rPr>
        <b val="true"/>
        <sz val="11"/>
        <color rgb="FF000000"/>
        <rFont val="Calibri"/>
        <family val="2"/>
        <charset val="1"/>
      </rPr>
      <t xml:space="preserve">lpmd2_</t>
    </r>
    <r>
      <rPr>
        <b val="true"/>
        <sz val="11"/>
        <color rgb="FF000000"/>
        <rFont val="Calibri"/>
        <family val="2"/>
      </rPr>
      <t xml:space="preserve">recall</t>
    </r>
  </si>
  <si>
    <r>
      <rPr>
        <b val="true"/>
        <sz val="11"/>
        <color rgb="FF000000"/>
        <rFont val="Calibri"/>
        <family val="2"/>
        <charset val="1"/>
      </rPr>
      <t xml:space="preserve">lpmd_</t>
    </r>
    <r>
      <rPr>
        <b val="true"/>
        <sz val="11"/>
        <color rgb="FF000000"/>
        <rFont val="Calibri"/>
        <family val="2"/>
      </rPr>
      <t xml:space="preserve">recall</t>
    </r>
  </si>
  <si>
    <t xml:space="preserve">igual</t>
  </si>
  <si>
    <t xml:space="preserve">melhor</t>
  </si>
  <si>
    <t xml:space="preserve">pior</t>
  </si>
  <si>
    <t xml:space="preserve">knn_precision</t>
  </si>
  <si>
    <r>
      <rPr>
        <b val="true"/>
        <sz val="11"/>
        <color rgb="FF000000"/>
        <rFont val="Calibri"/>
        <family val="2"/>
        <charset val="1"/>
      </rPr>
      <t xml:space="preserve">mice_</t>
    </r>
    <r>
      <rPr>
        <b val="true"/>
        <sz val="11"/>
        <color rgb="FF000000"/>
        <rFont val="Calibri"/>
        <family val="2"/>
      </rPr>
      <t xml:space="preserve">precision</t>
    </r>
  </si>
  <si>
    <r>
      <rPr>
        <b val="true"/>
        <sz val="11"/>
        <color rgb="FF000000"/>
        <rFont val="Calibri"/>
        <family val="2"/>
        <charset val="1"/>
      </rPr>
      <t xml:space="preserve">saei_</t>
    </r>
    <r>
      <rPr>
        <b val="true"/>
        <sz val="11"/>
        <color rgb="FF000000"/>
        <rFont val="Calibri"/>
        <family val="2"/>
      </rPr>
      <t xml:space="preserve">precision</t>
    </r>
  </si>
  <si>
    <r>
      <rPr>
        <b val="true"/>
        <sz val="11"/>
        <color rgb="FF000000"/>
        <rFont val="Calibri"/>
        <family val="2"/>
        <charset val="1"/>
      </rPr>
      <t xml:space="preserve">pmivae_</t>
    </r>
    <r>
      <rPr>
        <b val="true"/>
        <sz val="11"/>
        <color rgb="FF000000"/>
        <rFont val="Calibri"/>
        <family val="2"/>
      </rPr>
      <t xml:space="preserve">precision</t>
    </r>
  </si>
  <si>
    <r>
      <rPr>
        <b val="true"/>
        <sz val="11"/>
        <color rgb="FF000000"/>
        <rFont val="Calibri"/>
        <family val="2"/>
        <charset val="1"/>
      </rPr>
      <t xml:space="preserve">mean_</t>
    </r>
    <r>
      <rPr>
        <b val="true"/>
        <sz val="11"/>
        <color rgb="FF000000"/>
        <rFont val="Calibri"/>
        <family val="2"/>
      </rPr>
      <t xml:space="preserve">precision</t>
    </r>
  </si>
  <si>
    <r>
      <rPr>
        <b val="true"/>
        <sz val="11"/>
        <color rgb="FF000000"/>
        <rFont val="Calibri"/>
        <family val="2"/>
        <charset val="1"/>
      </rPr>
      <t xml:space="preserve">lpmd2_</t>
    </r>
    <r>
      <rPr>
        <b val="true"/>
        <sz val="11"/>
        <color rgb="FF000000"/>
        <rFont val="Calibri"/>
        <family val="2"/>
      </rPr>
      <t xml:space="preserve">precision</t>
    </r>
  </si>
  <si>
    <r>
      <rPr>
        <b val="true"/>
        <sz val="11"/>
        <color rgb="FF000000"/>
        <rFont val="Calibri"/>
        <family val="2"/>
        <charset val="1"/>
      </rPr>
      <t xml:space="preserve">lpmd_</t>
    </r>
    <r>
      <rPr>
        <b val="true"/>
        <sz val="11"/>
        <color rgb="FF000000"/>
        <rFont val="Calibri"/>
        <family val="2"/>
      </rPr>
      <t xml:space="preserve">precision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</si>
</sst>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</cellStyles>
  <dxfs count="3">
    <dxf>
      <font>
        <name val="Calibri"/>
        <charset val="1"/>
        <family val="2"/>
        <color rgb="FF000000"/>
        <sz val="11"/>
      </font>
      <fill>
        <patternFill>
          <bgColor rgb="FF00A93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A93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6" min="6" style="0" width="10.25"/>
    <col collapsed="false" customWidth="true" hidden="false" outlineLevel="0" max="1024" min="1023" style="0" width="9.14"/>
  </cols>
  <sheetData>
    <row r="1" s="2" customFormat="true" ht="28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3" t="s">
        <v>9</v>
      </c>
      <c r="B2" s="3" t="n">
        <v>10</v>
      </c>
      <c r="C2" s="0" t="n">
        <v>-0.00519999999999998</v>
      </c>
      <c r="D2" s="0" t="n">
        <v>-0.00349999999999995</v>
      </c>
      <c r="E2" s="0" t="n">
        <v>-0.2829</v>
      </c>
      <c r="F2" s="0" t="n">
        <v>-0.3392</v>
      </c>
      <c r="G2" s="0" t="n">
        <v>-0.00519999999999998</v>
      </c>
      <c r="H2" s="0" t="n">
        <v>-0.014</v>
      </c>
      <c r="I2" s="0" t="n">
        <v>-0.0193</v>
      </c>
    </row>
    <row r="3" customFormat="false" ht="13.8" hidden="false" customHeight="false" outlineLevel="0" collapsed="false">
      <c r="A3" s="3" t="s">
        <v>9</v>
      </c>
      <c r="B3" s="3" t="n">
        <v>20</v>
      </c>
      <c r="C3" s="0" t="n">
        <v>0.00180000000000002</v>
      </c>
      <c r="D3" s="0" t="n">
        <v>0.0071</v>
      </c>
      <c r="E3" s="0" t="n">
        <v>-0.3181</v>
      </c>
      <c r="F3" s="0" t="n">
        <v>-0.3463</v>
      </c>
      <c r="G3" s="0" t="n">
        <v>-0.0123</v>
      </c>
      <c r="H3" s="0" t="n">
        <v>-0.0175999999999999</v>
      </c>
      <c r="I3" s="0" t="n">
        <v>-0.0193</v>
      </c>
    </row>
    <row r="4" customFormat="false" ht="13.8" hidden="false" customHeight="false" outlineLevel="0" collapsed="false">
      <c r="A4" s="3" t="s">
        <v>9</v>
      </c>
      <c r="B4" s="3" t="n">
        <v>40</v>
      </c>
      <c r="C4" s="0" t="n">
        <v>-0.0175</v>
      </c>
      <c r="D4" s="0" t="n">
        <v>-0.0123</v>
      </c>
      <c r="E4" s="0" t="n">
        <v>-0.3304</v>
      </c>
      <c r="F4" s="0" t="n">
        <v>-0.3514</v>
      </c>
      <c r="G4" s="0" t="n">
        <v>-0.0297999999999999</v>
      </c>
      <c r="H4" s="0" t="n">
        <v>-0.0333</v>
      </c>
      <c r="I4" s="0" t="n">
        <v>-0.0281</v>
      </c>
    </row>
    <row r="5" customFormat="false" ht="13.8" hidden="false" customHeight="false" outlineLevel="0" collapsed="false">
      <c r="A5" s="3" t="s">
        <v>9</v>
      </c>
      <c r="B5" s="3" t="n">
        <v>60</v>
      </c>
      <c r="C5" s="0" t="n">
        <v>-0.0438999999999999</v>
      </c>
      <c r="D5" s="0" t="n">
        <v>-0.0263</v>
      </c>
      <c r="E5" s="0" t="n">
        <v>-0.3304</v>
      </c>
      <c r="F5" s="0" t="n">
        <v>-0.3514</v>
      </c>
      <c r="G5" s="0" t="n">
        <v>-0.0316</v>
      </c>
      <c r="H5" s="0" t="n">
        <v>-0.0492</v>
      </c>
      <c r="I5" s="0" t="n">
        <v>-0.0509</v>
      </c>
    </row>
    <row r="6" customFormat="false" ht="13.8" hidden="false" customHeight="false" outlineLevel="0" collapsed="false">
      <c r="A6" s="3" t="s">
        <v>10</v>
      </c>
      <c r="B6" s="3" t="n">
        <v>10</v>
      </c>
      <c r="C6" s="0" t="n">
        <v>-0.0274</v>
      </c>
      <c r="D6" s="0" t="n">
        <v>-0.0116999999999999</v>
      </c>
      <c r="E6" s="0" t="n">
        <v>-0.0677</v>
      </c>
      <c r="F6" s="0" t="n">
        <v>-0.1368</v>
      </c>
      <c r="G6" s="0" t="n">
        <v>-0.00649999999999995</v>
      </c>
      <c r="H6" s="0" t="n">
        <v>-0.0365</v>
      </c>
      <c r="I6" s="0" t="n">
        <v>-0.0247999999999999</v>
      </c>
    </row>
    <row r="7" customFormat="false" ht="13.8" hidden="false" customHeight="false" outlineLevel="0" collapsed="false">
      <c r="A7" s="3" t="s">
        <v>10</v>
      </c>
      <c r="B7" s="3" t="n">
        <v>20</v>
      </c>
      <c r="C7" s="0" t="n">
        <v>-0.0156</v>
      </c>
      <c r="D7" s="0" t="n">
        <v>-0.0091</v>
      </c>
      <c r="E7" s="0" t="n">
        <v>-0.1016</v>
      </c>
      <c r="F7" s="0" t="n">
        <v>-0.1393</v>
      </c>
      <c r="G7" s="0" t="n">
        <v>-0.0143</v>
      </c>
      <c r="H7" s="0" t="n">
        <v>-0.0481999999999999</v>
      </c>
      <c r="I7" s="0" t="n">
        <v>-0.0559999999999999</v>
      </c>
    </row>
    <row r="8" customFormat="false" ht="13.8" hidden="false" customHeight="false" outlineLevel="0" collapsed="false">
      <c r="A8" s="3" t="s">
        <v>10</v>
      </c>
      <c r="B8" s="3" t="n">
        <v>40</v>
      </c>
      <c r="C8" s="0" t="n">
        <v>-0.0456</v>
      </c>
      <c r="D8" s="0" t="n">
        <v>-0.0547</v>
      </c>
      <c r="E8" s="0" t="n">
        <v>-0.1173</v>
      </c>
      <c r="F8" s="0" t="n">
        <v>-0.1263</v>
      </c>
      <c r="G8" s="0" t="n">
        <v>-0.0338999999999999</v>
      </c>
      <c r="H8" s="0" t="n">
        <v>-0.0729</v>
      </c>
      <c r="I8" s="0" t="n">
        <v>-0.0716</v>
      </c>
    </row>
    <row r="9" customFormat="false" ht="13.8" hidden="false" customHeight="false" outlineLevel="0" collapsed="false">
      <c r="A9" s="3" t="s">
        <v>10</v>
      </c>
      <c r="B9" s="3" t="n">
        <v>60</v>
      </c>
      <c r="C9" s="0" t="n">
        <v>-0.0677</v>
      </c>
      <c r="D9" s="0" t="n">
        <v>-0.0548</v>
      </c>
      <c r="E9" s="0" t="n">
        <v>-0.1199</v>
      </c>
      <c r="F9" s="0" t="n">
        <v>-0.1485</v>
      </c>
      <c r="G9" s="0" t="n">
        <v>-0.0573999999999999</v>
      </c>
      <c r="H9" s="0" t="n">
        <v>-0.0872999999999999</v>
      </c>
      <c r="I9" s="0" t="n">
        <v>-0.0808</v>
      </c>
    </row>
    <row r="10" customFormat="false" ht="13.8" hidden="false" customHeight="false" outlineLevel="0" collapsed="false">
      <c r="A10" s="3" t="s">
        <v>11</v>
      </c>
      <c r="B10" s="3" t="n">
        <v>10</v>
      </c>
      <c r="C10" s="0" t="n">
        <v>0.017</v>
      </c>
      <c r="D10" s="0" t="n">
        <v>0.0256999999999999</v>
      </c>
      <c r="E10" s="0" t="n">
        <v>-0.1822</v>
      </c>
      <c r="F10" s="0" t="n">
        <v>-0.1134</v>
      </c>
      <c r="G10" s="0" t="n">
        <v>-0.00870000000000004</v>
      </c>
      <c r="H10" s="0" t="n">
        <v>0.0091</v>
      </c>
      <c r="I10" s="0" t="n">
        <v>0.000399999999999956</v>
      </c>
    </row>
    <row r="11" customFormat="false" ht="13.8" hidden="false" customHeight="false" outlineLevel="0" collapsed="false">
      <c r="A11" s="3" t="s">
        <v>11</v>
      </c>
      <c r="B11" s="3" t="n">
        <v>20</v>
      </c>
      <c r="C11" s="0" t="n">
        <v>-0.0435</v>
      </c>
      <c r="D11" s="0" t="n">
        <v>-0.0706</v>
      </c>
      <c r="E11" s="0" t="n">
        <v>-0.1388</v>
      </c>
      <c r="F11" s="0" t="n">
        <v>-0.1735</v>
      </c>
      <c r="G11" s="0" t="n">
        <v>-0.0442</v>
      </c>
      <c r="H11" s="0" t="n">
        <v>-0.0695</v>
      </c>
      <c r="I11" s="0" t="n">
        <v>-0.0188</v>
      </c>
    </row>
    <row r="12" customFormat="false" ht="13.8" hidden="false" customHeight="false" outlineLevel="0" collapsed="false">
      <c r="A12" s="3" t="s">
        <v>11</v>
      </c>
      <c r="B12" s="3" t="n">
        <v>40</v>
      </c>
      <c r="C12" s="0" t="n">
        <v>-0.0953000000000001</v>
      </c>
      <c r="D12" s="0" t="n">
        <v>-0.0953000000000001</v>
      </c>
      <c r="E12" s="0" t="n">
        <v>-0.121</v>
      </c>
      <c r="F12" s="0" t="n">
        <v>-0.121</v>
      </c>
      <c r="G12" s="0" t="n">
        <v>-0.0786</v>
      </c>
      <c r="H12" s="0" t="n">
        <v>-0.1297</v>
      </c>
      <c r="I12" s="0" t="n">
        <v>-0.0873</v>
      </c>
    </row>
    <row r="13" customFormat="false" ht="13.8" hidden="false" customHeight="false" outlineLevel="0" collapsed="false">
      <c r="A13" s="3" t="s">
        <v>11</v>
      </c>
      <c r="B13" s="3" t="n">
        <v>60</v>
      </c>
      <c r="C13" s="0" t="n">
        <v>-0.1569</v>
      </c>
      <c r="D13" s="0" t="n">
        <v>-0.1906</v>
      </c>
      <c r="E13" s="0" t="n">
        <v>-0.1384</v>
      </c>
      <c r="F13" s="0" t="n">
        <v>-0.2166</v>
      </c>
      <c r="G13" s="0" t="n">
        <v>-0.0862</v>
      </c>
      <c r="H13" s="0" t="n">
        <v>-0.1641</v>
      </c>
      <c r="I13" s="0" t="n">
        <v>-0.1467</v>
      </c>
    </row>
    <row r="14" customFormat="false" ht="13.8" hidden="false" customHeight="false" outlineLevel="0" collapsed="false">
      <c r="A14" s="3" t="s">
        <v>12</v>
      </c>
      <c r="B14" s="3" t="n">
        <v>10</v>
      </c>
      <c r="C14" s="0" t="n">
        <v>0.0242</v>
      </c>
      <c r="D14" s="0" t="n">
        <v>0.0242</v>
      </c>
      <c r="E14" s="0" t="n">
        <v>0.00869999999999993</v>
      </c>
      <c r="F14" s="0" t="n">
        <v>0.0155</v>
      </c>
      <c r="G14" s="0" t="n">
        <v>0.0104</v>
      </c>
      <c r="H14" s="0" t="n">
        <v>0.0191</v>
      </c>
      <c r="I14" s="0" t="n">
        <v>0.0379999999999999</v>
      </c>
    </row>
    <row r="15" customFormat="false" ht="13.8" hidden="false" customHeight="false" outlineLevel="0" collapsed="false">
      <c r="A15" s="3" t="s">
        <v>12</v>
      </c>
      <c r="B15" s="3" t="n">
        <v>20</v>
      </c>
      <c r="C15" s="0" t="n">
        <v>0</v>
      </c>
      <c r="D15" s="0" t="n">
        <v>-0.00509999999999999</v>
      </c>
      <c r="E15" s="0" t="n">
        <v>0.0121</v>
      </c>
      <c r="F15" s="0" t="n">
        <v>0</v>
      </c>
      <c r="G15" s="0" t="n">
        <v>0.00180000000000002</v>
      </c>
      <c r="H15" s="0" t="n">
        <v>0.0139</v>
      </c>
      <c r="I15" s="0" t="n">
        <v>0.00180000000000002</v>
      </c>
    </row>
    <row r="16" customFormat="false" ht="13.8" hidden="false" customHeight="false" outlineLevel="0" collapsed="false">
      <c r="A16" s="3" t="s">
        <v>12</v>
      </c>
      <c r="B16" s="3" t="n">
        <v>40</v>
      </c>
      <c r="C16" s="0" t="n">
        <v>-0.00680000000000003</v>
      </c>
      <c r="D16" s="0" t="n">
        <v>0.00349999999999995</v>
      </c>
      <c r="E16" s="0" t="n">
        <v>0.019</v>
      </c>
      <c r="F16" s="0" t="n">
        <v>0.0137999999999999</v>
      </c>
      <c r="G16" s="0" t="n">
        <v>0.00859999999999994</v>
      </c>
      <c r="H16" s="0" t="n">
        <v>0</v>
      </c>
      <c r="I16" s="0" t="n">
        <v>0.0206999999999999</v>
      </c>
    </row>
    <row r="17" customFormat="false" ht="13.8" hidden="false" customHeight="false" outlineLevel="0" collapsed="false">
      <c r="A17" s="3" t="s">
        <v>12</v>
      </c>
      <c r="B17" s="3" t="n">
        <v>60</v>
      </c>
      <c r="C17" s="0" t="n">
        <v>0.00869999999999993</v>
      </c>
      <c r="D17" s="0" t="n">
        <v>0</v>
      </c>
      <c r="E17" s="0" t="n">
        <v>0.0206999999999999</v>
      </c>
      <c r="F17" s="0" t="n">
        <v>0.019</v>
      </c>
      <c r="G17" s="0" t="n">
        <v>-0.0276000000000001</v>
      </c>
      <c r="H17" s="0" t="n">
        <v>-0.00690000000000002</v>
      </c>
      <c r="I17" s="0" t="n">
        <v>0.0155</v>
      </c>
    </row>
    <row r="18" customFormat="false" ht="13.8" hidden="false" customHeight="false" outlineLevel="0" collapsed="false">
      <c r="A18" s="3" t="s">
        <v>13</v>
      </c>
      <c r="B18" s="3" t="n">
        <v>10</v>
      </c>
      <c r="C18" s="0" t="n">
        <v>0.0205</v>
      </c>
      <c r="D18" s="0" t="n">
        <v>-0.0205000000000001</v>
      </c>
      <c r="E18" s="0" t="n">
        <v>-0.0462</v>
      </c>
      <c r="F18" s="0" t="n">
        <v>-0.0667000000000001</v>
      </c>
      <c r="G18" s="0" t="n">
        <v>0.00509999999999999</v>
      </c>
      <c r="H18" s="0" t="n">
        <v>0.0205</v>
      </c>
      <c r="I18" s="0" t="n">
        <v>-0.0103000000000001</v>
      </c>
    </row>
    <row r="19" customFormat="false" ht="13.8" hidden="false" customHeight="false" outlineLevel="0" collapsed="false">
      <c r="A19" s="3" t="s">
        <v>13</v>
      </c>
      <c r="B19" s="3" t="n">
        <v>20</v>
      </c>
      <c r="C19" s="0" t="n">
        <v>0.00509999999999999</v>
      </c>
      <c r="D19" s="0" t="n">
        <v>-0.0205000000000001</v>
      </c>
      <c r="E19" s="0" t="n">
        <v>-0.0462</v>
      </c>
      <c r="F19" s="0" t="n">
        <v>-0.0462</v>
      </c>
      <c r="G19" s="0" t="n">
        <v>-0.00520000000000009</v>
      </c>
      <c r="H19" s="0" t="n">
        <v>-0.0154000000000001</v>
      </c>
      <c r="I19" s="0" t="n">
        <v>-0.0564</v>
      </c>
    </row>
    <row r="20" customFormat="false" ht="13.8" hidden="false" customHeight="false" outlineLevel="0" collapsed="false">
      <c r="A20" s="3" t="s">
        <v>13</v>
      </c>
      <c r="B20" s="3" t="n">
        <v>40</v>
      </c>
      <c r="C20" s="0" t="n">
        <v>-0.0308</v>
      </c>
      <c r="D20" s="0" t="n">
        <v>-0.0257000000000001</v>
      </c>
      <c r="E20" s="0" t="n">
        <v>-0.0411</v>
      </c>
      <c r="F20" s="0" t="n">
        <v>-0.0616000000000001</v>
      </c>
      <c r="G20" s="0" t="n">
        <v>0</v>
      </c>
      <c r="H20" s="0" t="n">
        <v>-0.0462</v>
      </c>
      <c r="I20" s="0" t="n">
        <v>-0.0564</v>
      </c>
    </row>
    <row r="21" customFormat="false" ht="13.8" hidden="false" customHeight="false" outlineLevel="0" collapsed="false">
      <c r="A21" s="3" t="s">
        <v>13</v>
      </c>
      <c r="B21" s="3" t="n">
        <v>60</v>
      </c>
      <c r="C21" s="0" t="n">
        <v>-0.0308</v>
      </c>
      <c r="D21" s="0" t="n">
        <v>-0.0257000000000001</v>
      </c>
      <c r="E21" s="0" t="n">
        <v>-0.0411</v>
      </c>
      <c r="F21" s="0" t="n">
        <v>-0.0770000000000001</v>
      </c>
      <c r="G21" s="0" t="n">
        <v>-0.0359</v>
      </c>
      <c r="H21" s="0" t="n">
        <v>-0.0411</v>
      </c>
      <c r="I21" s="0" t="n">
        <v>-0.0462</v>
      </c>
    </row>
    <row r="22" customFormat="false" ht="13.8" hidden="false" customHeight="false" outlineLevel="0" collapsed="false">
      <c r="A22" s="3" t="s">
        <v>14</v>
      </c>
      <c r="B22" s="3" t="n">
        <v>10</v>
      </c>
      <c r="C22" s="0" t="n">
        <v>-0.00119999999999998</v>
      </c>
      <c r="D22" s="0" t="n">
        <v>-0.00479999999999991</v>
      </c>
      <c r="E22" s="0" t="n">
        <v>-0.1614</v>
      </c>
      <c r="F22" s="0" t="n">
        <v>-0.3277</v>
      </c>
      <c r="G22" s="0" t="n">
        <v>-0.00600000000000001</v>
      </c>
      <c r="H22" s="0" t="n">
        <v>-0.0107999999999999</v>
      </c>
      <c r="I22" s="0" t="n">
        <v>-0.0107999999999999</v>
      </c>
    </row>
    <row r="23" customFormat="false" ht="13.8" hidden="false" customHeight="false" outlineLevel="0" collapsed="false">
      <c r="A23" s="3" t="s">
        <v>14</v>
      </c>
      <c r="B23" s="3" t="n">
        <v>20</v>
      </c>
      <c r="C23" s="0" t="n">
        <v>-0.00959999999999994</v>
      </c>
      <c r="D23" s="0" t="n">
        <v>-0.00600000000000001</v>
      </c>
      <c r="E23" s="0" t="n">
        <v>-0.2265</v>
      </c>
      <c r="F23" s="0" t="n">
        <v>-0.2783</v>
      </c>
      <c r="G23" s="0" t="n">
        <v>-0.0144</v>
      </c>
      <c r="H23" s="0" t="n">
        <v>-0.00719999999999998</v>
      </c>
      <c r="I23" s="0" t="n">
        <v>-0.0144</v>
      </c>
    </row>
    <row r="24" customFormat="false" ht="13.8" hidden="false" customHeight="false" outlineLevel="0" collapsed="false">
      <c r="A24" s="3" t="s">
        <v>14</v>
      </c>
      <c r="B24" s="3" t="n">
        <v>40</v>
      </c>
      <c r="C24" s="0" t="n">
        <v>-0.0132</v>
      </c>
      <c r="D24" s="0" t="n">
        <v>0</v>
      </c>
      <c r="E24" s="0" t="n">
        <v>-0.2855</v>
      </c>
      <c r="F24" s="0" t="n">
        <v>-0.3289</v>
      </c>
      <c r="G24" s="0" t="n">
        <v>-0.0253</v>
      </c>
      <c r="H24" s="0" t="n">
        <v>-0.0253</v>
      </c>
      <c r="I24" s="0" t="n">
        <v>-0.0385</v>
      </c>
    </row>
    <row r="25" customFormat="false" ht="13.8" hidden="false" customHeight="false" outlineLevel="0" collapsed="false">
      <c r="A25" s="3" t="s">
        <v>14</v>
      </c>
      <c r="B25" s="3" t="n">
        <v>60</v>
      </c>
      <c r="C25" s="0" t="n">
        <v>-0.0408999999999999</v>
      </c>
      <c r="D25" s="0" t="n">
        <v>-0.0348999999999999</v>
      </c>
      <c r="E25" s="0" t="n">
        <v>-0.2867</v>
      </c>
      <c r="F25" s="0" t="n">
        <v>-0.2891</v>
      </c>
      <c r="G25" s="0" t="n">
        <v>-0.0337</v>
      </c>
      <c r="H25" s="0" t="n">
        <v>-0.0360999999999999</v>
      </c>
      <c r="I25" s="0" t="n">
        <v>-0.0397</v>
      </c>
    </row>
    <row r="26" customFormat="false" ht="13.8" hidden="false" customHeight="false" outlineLevel="0" collapsed="false">
      <c r="A26" s="3" t="s">
        <v>15</v>
      </c>
      <c r="B26" s="3" t="n">
        <v>10</v>
      </c>
      <c r="C26" s="0" t="n">
        <v>0.0188</v>
      </c>
      <c r="D26" s="0" t="n">
        <v>0.0137</v>
      </c>
      <c r="E26" s="0" t="n">
        <v>0.0325</v>
      </c>
      <c r="F26" s="0" t="n">
        <v>0.0267</v>
      </c>
      <c r="G26" s="0" t="n">
        <v>0.0303</v>
      </c>
      <c r="H26" s="0" t="n">
        <v>0.00499999999999998</v>
      </c>
      <c r="I26" s="0" t="n">
        <v>0.00719999999999998</v>
      </c>
    </row>
    <row r="27" customFormat="false" ht="13.8" hidden="false" customHeight="false" outlineLevel="0" collapsed="false">
      <c r="A27" s="3" t="s">
        <v>15</v>
      </c>
      <c r="B27" s="3" t="n">
        <v>20</v>
      </c>
      <c r="C27" s="0" t="n">
        <v>0.00649999999999998</v>
      </c>
      <c r="D27" s="0" t="n">
        <v>0.026</v>
      </c>
      <c r="E27" s="0" t="n">
        <v>0.0332</v>
      </c>
      <c r="F27" s="0" t="n">
        <v>0.0188</v>
      </c>
      <c r="G27" s="0" t="n">
        <v>0.0144</v>
      </c>
      <c r="H27" s="0" t="n">
        <v>0.0123</v>
      </c>
      <c r="I27" s="0" t="n">
        <v>0.0238</v>
      </c>
    </row>
    <row r="28" customFormat="false" ht="13.8" hidden="false" customHeight="false" outlineLevel="0" collapsed="false">
      <c r="A28" s="3" t="s">
        <v>15</v>
      </c>
      <c r="B28" s="3" t="n">
        <v>40</v>
      </c>
      <c r="C28" s="0" t="n">
        <v>0.0245</v>
      </c>
      <c r="D28" s="0" t="n">
        <v>0.0195</v>
      </c>
      <c r="E28" s="0" t="n">
        <v>0.0318</v>
      </c>
      <c r="F28" s="0" t="n">
        <v>0.00869999999999999</v>
      </c>
      <c r="G28" s="0" t="n">
        <v>0.0188</v>
      </c>
      <c r="H28" s="0" t="n">
        <v>-0.00720000000000001</v>
      </c>
      <c r="I28" s="0" t="n">
        <v>0.0144</v>
      </c>
    </row>
    <row r="29" customFormat="false" ht="13.8" hidden="false" customHeight="false" outlineLevel="0" collapsed="false">
      <c r="A29" s="3" t="s">
        <v>15</v>
      </c>
      <c r="B29" s="3" t="n">
        <v>60</v>
      </c>
      <c r="C29" s="0" t="n">
        <v>0.0188</v>
      </c>
      <c r="D29" s="0" t="n">
        <v>0.0419</v>
      </c>
      <c r="E29" s="0" t="n">
        <v>0.0354</v>
      </c>
      <c r="F29" s="0" t="n">
        <v>0.0166</v>
      </c>
      <c r="G29" s="0" t="n">
        <v>0.0231</v>
      </c>
      <c r="H29" s="0" t="n">
        <v>0.00719999999999998</v>
      </c>
      <c r="I29" s="0" t="n">
        <v>0.00869999999999999</v>
      </c>
    </row>
    <row r="30" customFormat="false" ht="13.8" hidden="false" customHeight="false" outlineLevel="0" collapsed="false">
      <c r="A30" s="3" t="s">
        <v>16</v>
      </c>
      <c r="B30" s="3" t="n">
        <v>10</v>
      </c>
      <c r="C30" s="0" t="n">
        <v>0</v>
      </c>
      <c r="D30" s="0" t="n">
        <v>-0.00219999999999998</v>
      </c>
      <c r="E30" s="0" t="n">
        <v>-0.00849999999999995</v>
      </c>
      <c r="F30" s="0" t="n">
        <v>-0.00219999999999998</v>
      </c>
      <c r="G30" s="0" t="n">
        <v>-0.00219999999999998</v>
      </c>
      <c r="H30" s="0" t="n">
        <v>-0.00849999999999995</v>
      </c>
      <c r="I30" s="0" t="n">
        <v>-0.00429999999999997</v>
      </c>
    </row>
    <row r="31" customFormat="false" ht="13.8" hidden="false" customHeight="false" outlineLevel="0" collapsed="false">
      <c r="A31" s="3" t="s">
        <v>16</v>
      </c>
      <c r="B31" s="3" t="n">
        <v>20</v>
      </c>
      <c r="C31" s="0" t="n">
        <v>0</v>
      </c>
      <c r="D31" s="0" t="n">
        <v>-0.00219999999999998</v>
      </c>
      <c r="E31" s="0" t="n">
        <v>0</v>
      </c>
      <c r="F31" s="0" t="n">
        <v>-0.00219999999999998</v>
      </c>
      <c r="G31" s="0" t="n">
        <v>0</v>
      </c>
      <c r="H31" s="0" t="n">
        <v>-0.0127999999999999</v>
      </c>
      <c r="I31" s="0" t="n">
        <v>-0.0148999999999999</v>
      </c>
    </row>
    <row r="32" customFormat="false" ht="13.8" hidden="false" customHeight="false" outlineLevel="0" collapsed="false">
      <c r="A32" s="3" t="s">
        <v>16</v>
      </c>
      <c r="B32" s="3" t="n">
        <v>40</v>
      </c>
      <c r="C32" s="0" t="n">
        <v>0</v>
      </c>
      <c r="D32" s="0" t="n">
        <v>-0.00219999999999998</v>
      </c>
      <c r="E32" s="0" t="n">
        <v>0</v>
      </c>
      <c r="F32" s="0" t="n">
        <v>0</v>
      </c>
      <c r="G32" s="0" t="n">
        <v>0</v>
      </c>
      <c r="H32" s="0" t="n">
        <v>-0.0106999999999999</v>
      </c>
      <c r="I32" s="0" t="n">
        <v>-0.0127999999999999</v>
      </c>
    </row>
    <row r="33" customFormat="false" ht="13.8" hidden="false" customHeight="false" outlineLevel="0" collapsed="false">
      <c r="A33" s="3" t="s">
        <v>16</v>
      </c>
      <c r="B33" s="3" t="n">
        <v>60</v>
      </c>
      <c r="C33" s="0" t="n">
        <v>-0.00219999999999998</v>
      </c>
      <c r="D33" s="0" t="n">
        <v>-0.0106999999999999</v>
      </c>
      <c r="E33" s="0" t="n">
        <v>0</v>
      </c>
      <c r="F33" s="0" t="n">
        <v>-0.00219999999999998</v>
      </c>
      <c r="G33" s="0" t="n">
        <v>-0.00429999999999997</v>
      </c>
      <c r="H33" s="0" t="n">
        <v>-0.0148999999999999</v>
      </c>
      <c r="I33" s="0" t="n">
        <v>-0.0405</v>
      </c>
    </row>
    <row r="34" customFormat="false" ht="13.8" hidden="false" customHeight="false" outlineLevel="0" collapsed="false">
      <c r="A34" s="3" t="s">
        <v>17</v>
      </c>
      <c r="B34" s="3" t="n">
        <v>10</v>
      </c>
      <c r="C34" s="0" t="n">
        <v>-0.001</v>
      </c>
      <c r="D34" s="0" t="n">
        <v>-0.00229999999999997</v>
      </c>
      <c r="E34" s="0" t="n">
        <v>-0.0482</v>
      </c>
      <c r="F34" s="0" t="n">
        <v>-0.0482</v>
      </c>
      <c r="G34" s="0" t="n">
        <v>-0.0118</v>
      </c>
      <c r="H34" s="0" t="n">
        <v>-0.0408000000000001</v>
      </c>
      <c r="I34" s="0" t="n">
        <v>-0.0412</v>
      </c>
    </row>
    <row r="35" customFormat="false" ht="13.8" hidden="false" customHeight="false" outlineLevel="0" collapsed="false">
      <c r="A35" s="3" t="s">
        <v>17</v>
      </c>
      <c r="B35" s="3" t="n">
        <v>20</v>
      </c>
      <c r="C35" s="0" t="n">
        <v>-0.0107</v>
      </c>
      <c r="D35" s="0" t="n">
        <v>-0.00619999999999998</v>
      </c>
      <c r="E35" s="0" t="n">
        <v>-0.0482</v>
      </c>
      <c r="F35" s="0" t="n">
        <v>-0.0482</v>
      </c>
      <c r="G35" s="0" t="n">
        <v>-0.0171</v>
      </c>
      <c r="H35" s="0" t="n">
        <v>-0.048</v>
      </c>
      <c r="I35" s="0" t="n">
        <v>-0.048</v>
      </c>
    </row>
    <row r="36" customFormat="false" ht="13.8" hidden="false" customHeight="false" outlineLevel="0" collapsed="false">
      <c r="A36" s="3" t="s">
        <v>17</v>
      </c>
      <c r="B36" s="3" t="n">
        <v>40</v>
      </c>
      <c r="C36" s="0" t="n">
        <v>-0.0252</v>
      </c>
      <c r="D36" s="0" t="n">
        <v>-0.0162</v>
      </c>
      <c r="E36" s="0" t="n">
        <v>-0.0482</v>
      </c>
      <c r="F36" s="0" t="n">
        <v>-0.0482</v>
      </c>
      <c r="G36" s="0" t="n">
        <v>-0.0271</v>
      </c>
      <c r="H36" s="0" t="n">
        <v>-0.0482</v>
      </c>
      <c r="I36" s="0" t="n">
        <v>-0.0482</v>
      </c>
    </row>
    <row r="37" customFormat="false" ht="13.8" hidden="false" customHeight="false" outlineLevel="0" collapsed="false">
      <c r="A37" s="3" t="s">
        <v>17</v>
      </c>
      <c r="B37" s="3" t="n">
        <v>60</v>
      </c>
      <c r="C37" s="0" t="n">
        <v>-0.0396</v>
      </c>
      <c r="D37" s="0" t="n">
        <v>-0.0206000000000001</v>
      </c>
      <c r="E37" s="0" t="n">
        <v>-0.0482</v>
      </c>
      <c r="F37" s="0" t="n">
        <v>-0.0482</v>
      </c>
      <c r="G37" s="0" t="n">
        <v>-0.031</v>
      </c>
      <c r="H37" s="0" t="n">
        <v>-0.0482</v>
      </c>
      <c r="I37" s="0" t="n">
        <v>-0.0471</v>
      </c>
    </row>
    <row r="38" customFormat="false" ht="13.8" hidden="false" customHeight="false" outlineLevel="0" collapsed="false">
      <c r="A38" s="3" t="s">
        <v>18</v>
      </c>
      <c r="B38" s="3" t="n">
        <v>10</v>
      </c>
      <c r="C38" s="0" t="n">
        <v>-0.0379999999999999</v>
      </c>
      <c r="D38" s="0" t="n">
        <v>-0.0269999999999999</v>
      </c>
      <c r="E38" s="0" t="n">
        <v>-0.258</v>
      </c>
      <c r="F38" s="0" t="n">
        <v>-0.302</v>
      </c>
      <c r="G38" s="0" t="n">
        <v>-0.0179999999999999</v>
      </c>
      <c r="H38" s="0" t="n">
        <v>-0.0339999999999999</v>
      </c>
      <c r="I38" s="0" t="n">
        <v>-0.0389999999999999</v>
      </c>
    </row>
    <row r="39" customFormat="false" ht="13.8" hidden="false" customHeight="false" outlineLevel="0" collapsed="false">
      <c r="A39" s="3" t="s">
        <v>18</v>
      </c>
      <c r="B39" s="3" t="n">
        <v>20</v>
      </c>
      <c r="C39" s="0" t="n">
        <v>-0.0539999999999999</v>
      </c>
      <c r="D39" s="0" t="n">
        <v>-0.0299999999999999</v>
      </c>
      <c r="E39" s="0" t="n">
        <v>-0.258</v>
      </c>
      <c r="F39" s="0" t="n">
        <v>-0.273</v>
      </c>
      <c r="G39" s="0" t="n">
        <v>-0.0289999999999999</v>
      </c>
      <c r="H39" s="0" t="n">
        <v>-0.116</v>
      </c>
      <c r="I39" s="0" t="n">
        <v>-0.094</v>
      </c>
    </row>
    <row r="40" customFormat="false" ht="13.8" hidden="false" customHeight="false" outlineLevel="0" collapsed="false">
      <c r="A40" s="3" t="s">
        <v>18</v>
      </c>
      <c r="B40" s="3" t="n">
        <v>40</v>
      </c>
      <c r="C40" s="0" t="n">
        <v>-0.09</v>
      </c>
      <c r="D40" s="0" t="n">
        <v>-0.108</v>
      </c>
      <c r="E40" s="0" t="n">
        <v>-0.258</v>
      </c>
      <c r="F40" s="0" t="n">
        <v>-0.323</v>
      </c>
      <c r="G40" s="0" t="n">
        <v>-0.0389999999999999</v>
      </c>
      <c r="H40" s="0" t="n">
        <v>-0.203</v>
      </c>
      <c r="I40" s="0" t="n">
        <v>-0.223</v>
      </c>
    </row>
    <row r="41" customFormat="false" ht="13.8" hidden="false" customHeight="false" outlineLevel="0" collapsed="false">
      <c r="A41" s="3" t="s">
        <v>18</v>
      </c>
      <c r="B41" s="3" t="n">
        <v>60</v>
      </c>
      <c r="C41" s="0" t="n">
        <v>-0.16</v>
      </c>
      <c r="D41" s="0" t="n">
        <v>-0.126</v>
      </c>
      <c r="E41" s="0" t="n">
        <v>-0.258</v>
      </c>
      <c r="F41" s="0" t="n">
        <v>-0.274</v>
      </c>
      <c r="G41" s="0" t="n">
        <v>-0.099</v>
      </c>
      <c r="H41" s="0" t="n">
        <v>-0.239</v>
      </c>
      <c r="I41" s="0" t="n">
        <v>-0.245</v>
      </c>
    </row>
    <row r="42" customFormat="false" ht="13.8" hidden="false" customHeight="false" outlineLevel="0" collapsed="false">
      <c r="A42" s="4" t="s">
        <v>19</v>
      </c>
      <c r="B42" s="4"/>
      <c r="C42" s="0" t="n">
        <f aca="false">COUNTIF(C2:C41, "&gt;0")</f>
        <v>10</v>
      </c>
      <c r="D42" s="0" t="n">
        <f aca="false">COUNTIF(D2:D41, "&gt;0")</f>
        <v>8</v>
      </c>
      <c r="E42" s="0" t="n">
        <f aca="false">COUNTIF(E2:E41, "&gt;0")</f>
        <v>8</v>
      </c>
      <c r="F42" s="0" t="n">
        <f aca="false">COUNTIF(F2:F41, "&gt;0")</f>
        <v>7</v>
      </c>
      <c r="G42" s="0" t="n">
        <f aca="false">COUNTIF(G2:G41, "&gt;0")</f>
        <v>8</v>
      </c>
      <c r="H42" s="0" t="n">
        <f aca="false">COUNTIF(H2:H41, "&gt;0")</f>
        <v>7</v>
      </c>
      <c r="I42" s="0" t="n">
        <f aca="false">COUNTIF(I2:I41, "&gt;0")</f>
        <v>9</v>
      </c>
    </row>
    <row r="43" customFormat="false" ht="13.8" hidden="false" customHeight="false" outlineLevel="0" collapsed="false">
      <c r="A43" s="4" t="s">
        <v>20</v>
      </c>
      <c r="B43" s="4"/>
      <c r="C43" s="0" t="n">
        <f aca="false">COUNTIFS(C2:C41, "&gt;-0.01", C2:C41, "&lt;0.01")</f>
        <v>14</v>
      </c>
      <c r="D43" s="0" t="n">
        <f aca="false">COUNTIFS(D2:D41, "&gt;-0.01", D2:D41, "&lt;0.01")</f>
        <v>14</v>
      </c>
      <c r="E43" s="0" t="n">
        <f aca="false">COUNTIFS(E2:E41, "&gt;-0.01", E2:E41, "&lt;0.01")</f>
        <v>5</v>
      </c>
      <c r="F43" s="0" t="n">
        <f aca="false">COUNTIFS(F2:F41, "&gt;-0.01", F2:F41, "&lt;0.01")</f>
        <v>6</v>
      </c>
      <c r="G43" s="0" t="n">
        <f aca="false">COUNTIFS(G2:G41, "&gt;-0.01", G2:G41, "&lt;0.01")</f>
        <v>13</v>
      </c>
      <c r="H43" s="0" t="n">
        <f aca="false">COUNTIFS(H2:H41, "&gt;-0.01", H2:H41, "&lt;0.01")</f>
        <v>8</v>
      </c>
      <c r="I43" s="0" t="n">
        <f aca="false">COUNTIFS(I2:I41, "&gt;-0.01", I2:I41, "&lt;0.01")</f>
        <v>5</v>
      </c>
    </row>
    <row r="44" customFormat="false" ht="13.8" hidden="false" customHeight="false" outlineLevel="0" collapsed="false">
      <c r="A44" s="4" t="s">
        <v>21</v>
      </c>
      <c r="B44" s="4"/>
      <c r="C44" s="0" t="n">
        <f aca="false">COUNTIF(C2:C41, "&gt;=0.01")</f>
        <v>6</v>
      </c>
      <c r="D44" s="0" t="n">
        <f aca="false">COUNTIF(D2:D41, "&gt;=0.01")</f>
        <v>6</v>
      </c>
      <c r="E44" s="0" t="n">
        <f aca="false">COUNTIF(E2:E41, "&gt;=0.01")</f>
        <v>7</v>
      </c>
      <c r="F44" s="0" t="n">
        <f aca="false">COUNTIF(F2:F41, "&gt;=0.01")</f>
        <v>6</v>
      </c>
      <c r="G44" s="0" t="n">
        <f aca="false">COUNTIF(G2:G41, "&gt;=0.01")</f>
        <v>5</v>
      </c>
      <c r="H44" s="0" t="n">
        <f aca="false">COUNTIF(H2:H41, "&gt;=0.01")</f>
        <v>4</v>
      </c>
      <c r="I44" s="0" t="n">
        <f aca="false">COUNTIF(I2:I41, "&gt;=0.01")</f>
        <v>5</v>
      </c>
    </row>
    <row r="45" customFormat="false" ht="13.8" hidden="false" customHeight="false" outlineLevel="0" collapsed="false">
      <c r="A45" s="4" t="s">
        <v>22</v>
      </c>
      <c r="B45" s="4"/>
      <c r="C45" s="0" t="n">
        <f aca="false">COUNTIF(C2:C41, "&lt;=-0.01")</f>
        <v>20</v>
      </c>
      <c r="D45" s="0" t="n">
        <f aca="false">COUNTIF(D2:D41, "&lt;=-0.01")</f>
        <v>20</v>
      </c>
      <c r="E45" s="0" t="n">
        <f aca="false">COUNTIF(E2:E41, "&lt;=-0.01")</f>
        <v>28</v>
      </c>
      <c r="F45" s="0" t="n">
        <f aca="false">COUNTIF(F2:F41, "&lt;=-0.01")</f>
        <v>28</v>
      </c>
      <c r="G45" s="0" t="n">
        <f aca="false">COUNTIF(G2:G41, "&lt;=-0.01")</f>
        <v>22</v>
      </c>
      <c r="H45" s="0" t="n">
        <f aca="false">COUNTIF(H2:H41, "&lt;=-0.01")</f>
        <v>28</v>
      </c>
      <c r="I45" s="0" t="n">
        <f aca="false">COUNTIF(I2:I41, "&lt;=-0.01")</f>
        <v>30</v>
      </c>
    </row>
    <row r="46" customFormat="false" ht="13.8" hidden="false" customHeight="false" outlineLevel="0" collapsed="false">
      <c r="A46" s="4" t="s">
        <v>23</v>
      </c>
      <c r="B46" s="4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0">
      <formula>0.01</formula>
    </cfRule>
    <cfRule type="cellIs" priority="3" operator="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1024" min="1023" style="0" width="9.14"/>
  </cols>
  <sheetData>
    <row r="1" s="2" customFormat="true" ht="28.35" hidden="false" customHeight="false" outlineLevel="0" collapsed="false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AMI1" s="0"/>
      <c r="AMJ1" s="0"/>
    </row>
    <row r="2" customFormat="false" ht="13.8" hidden="false" customHeight="false" outlineLevel="0" collapsed="false">
      <c r="A2" s="3" t="s">
        <v>9</v>
      </c>
      <c r="B2" s="3" t="n">
        <v>10</v>
      </c>
      <c r="C2" s="0" t="n">
        <v>-0.00479999999999991</v>
      </c>
      <c r="D2" s="0" t="n">
        <v>-0.00490000000000001</v>
      </c>
      <c r="E2" s="0" t="n">
        <v>-0.7878</v>
      </c>
      <c r="F2" s="0" t="n">
        <v>-0.7977</v>
      </c>
      <c r="G2" s="0" t="n">
        <v>-0.00939999999999996</v>
      </c>
      <c r="H2" s="0" t="n">
        <v>-0.0187999999999999</v>
      </c>
      <c r="I2" s="0" t="n">
        <v>-0.0236999999999999</v>
      </c>
    </row>
    <row r="3" customFormat="false" ht="13.8" hidden="false" customHeight="false" outlineLevel="0" collapsed="false">
      <c r="A3" s="3" t="s">
        <v>9</v>
      </c>
      <c r="B3" s="3" t="n">
        <v>20</v>
      </c>
      <c r="C3" s="0" t="n">
        <v>0</v>
      </c>
      <c r="D3" s="0" t="n">
        <v>0.014</v>
      </c>
      <c r="E3" s="0" t="n">
        <v>-0.8919</v>
      </c>
      <c r="F3" s="0" t="n">
        <v>-0.8215</v>
      </c>
      <c r="G3" s="0" t="n">
        <v>-0.0141</v>
      </c>
      <c r="H3" s="0" t="n">
        <v>-0.0237999999999999</v>
      </c>
      <c r="I3" s="0" t="n">
        <v>-0.019</v>
      </c>
    </row>
    <row r="4" customFormat="false" ht="13.8" hidden="false" customHeight="false" outlineLevel="0" collapsed="false">
      <c r="A4" s="3" t="s">
        <v>9</v>
      </c>
      <c r="B4" s="3" t="n">
        <v>40</v>
      </c>
      <c r="C4" s="0" t="n">
        <v>-0.0331</v>
      </c>
      <c r="D4" s="0" t="n">
        <v>-0.0191</v>
      </c>
      <c r="E4" s="0" t="n">
        <v>-0.9297</v>
      </c>
      <c r="F4" s="0" t="n">
        <v>-0.8638</v>
      </c>
      <c r="G4" s="0" t="n">
        <v>-0.0473</v>
      </c>
      <c r="H4" s="0" t="n">
        <v>-0.0800999999999999</v>
      </c>
      <c r="I4" s="0" t="n">
        <v>-0.0754</v>
      </c>
    </row>
    <row r="5" customFormat="false" ht="13.8" hidden="false" customHeight="false" outlineLevel="0" collapsed="false">
      <c r="A5" s="3" t="s">
        <v>9</v>
      </c>
      <c r="B5" s="3" t="n">
        <v>60</v>
      </c>
      <c r="C5" s="0" t="n">
        <v>-0.0709</v>
      </c>
      <c r="D5" s="0" t="n">
        <v>-0.0613</v>
      </c>
      <c r="E5" s="0" t="n">
        <v>-0.9297</v>
      </c>
      <c r="F5" s="0" t="n">
        <v>-0.8164</v>
      </c>
      <c r="G5" s="0" t="n">
        <v>-0.0615</v>
      </c>
      <c r="H5" s="0" t="n">
        <v>-0.1318</v>
      </c>
      <c r="I5" s="0" t="n">
        <v>-0.1324</v>
      </c>
    </row>
    <row r="6" customFormat="false" ht="13.8" hidden="false" customHeight="false" outlineLevel="0" collapsed="false">
      <c r="A6" s="3" t="s">
        <v>10</v>
      </c>
      <c r="B6" s="3" t="n">
        <v>10</v>
      </c>
      <c r="C6" s="0" t="n">
        <v>-0.0670999999999999</v>
      </c>
      <c r="D6" s="0" t="n">
        <v>-0.0335</v>
      </c>
      <c r="E6" s="0" t="n">
        <v>-0.265</v>
      </c>
      <c r="F6" s="0" t="n">
        <v>-0.515</v>
      </c>
      <c r="G6" s="0" t="n">
        <v>-0.0372</v>
      </c>
      <c r="H6" s="0" t="n">
        <v>-0.0337</v>
      </c>
      <c r="I6" s="0" t="n">
        <v>-0.0224</v>
      </c>
    </row>
    <row r="7" customFormat="false" ht="13.8" hidden="false" customHeight="false" outlineLevel="0" collapsed="false">
      <c r="A7" s="3" t="s">
        <v>10</v>
      </c>
      <c r="B7" s="3" t="n">
        <v>20</v>
      </c>
      <c r="C7" s="0" t="n">
        <v>-0.0783</v>
      </c>
      <c r="D7" s="0" t="n">
        <v>-0.0373</v>
      </c>
      <c r="E7" s="0" t="n">
        <v>-0.4216</v>
      </c>
      <c r="F7" s="0" t="n">
        <v>-0.5375</v>
      </c>
      <c r="G7" s="0" t="n">
        <v>-0.0483</v>
      </c>
      <c r="H7" s="0" t="n">
        <v>-0.0331</v>
      </c>
      <c r="I7" s="0" t="n">
        <v>-0.0670999999999999</v>
      </c>
    </row>
    <row r="8" customFormat="false" ht="13.8" hidden="false" customHeight="false" outlineLevel="0" collapsed="false">
      <c r="A8" s="3" t="s">
        <v>10</v>
      </c>
      <c r="B8" s="3" t="n">
        <v>40</v>
      </c>
      <c r="C8" s="0" t="n">
        <v>-0.1678</v>
      </c>
      <c r="D8" s="0" t="n">
        <v>-0.1154</v>
      </c>
      <c r="E8" s="0" t="n">
        <v>-0.5337</v>
      </c>
      <c r="F8" s="0" t="n">
        <v>-0.5223</v>
      </c>
      <c r="G8" s="0" t="n">
        <v>-0.1379</v>
      </c>
      <c r="H8" s="0" t="n">
        <v>-0.1451</v>
      </c>
      <c r="I8" s="0" t="n">
        <v>-0.1076</v>
      </c>
    </row>
    <row r="9" customFormat="false" ht="13.8" hidden="false" customHeight="false" outlineLevel="0" collapsed="false">
      <c r="A9" s="3" t="s">
        <v>10</v>
      </c>
      <c r="B9" s="3" t="n">
        <v>60</v>
      </c>
      <c r="C9" s="0" t="n">
        <v>-0.2237</v>
      </c>
      <c r="D9" s="0" t="n">
        <v>-0.142</v>
      </c>
      <c r="E9" s="0" t="n">
        <v>-0.5598</v>
      </c>
      <c r="F9" s="0" t="n">
        <v>-0.5224</v>
      </c>
      <c r="G9" s="0" t="n">
        <v>-0.198</v>
      </c>
      <c r="H9" s="0" t="n">
        <v>-0.1302</v>
      </c>
      <c r="I9" s="0" t="n">
        <v>-0.1191</v>
      </c>
    </row>
    <row r="10" customFormat="false" ht="13.8" hidden="false" customHeight="false" outlineLevel="0" collapsed="false">
      <c r="A10" s="3" t="s">
        <v>11</v>
      </c>
      <c r="B10" s="3" t="n">
        <v>10</v>
      </c>
      <c r="C10" s="0" t="n">
        <v>0.0581999999999999</v>
      </c>
      <c r="D10" s="0" t="n">
        <v>0.0345</v>
      </c>
      <c r="E10" s="0" t="n">
        <v>-0.1455</v>
      </c>
      <c r="F10" s="0" t="n">
        <v>-0.0818</v>
      </c>
      <c r="G10" s="0" t="n">
        <v>0.0164</v>
      </c>
      <c r="H10" s="0" t="n">
        <v>0.0763999999999999</v>
      </c>
      <c r="I10" s="0" t="n">
        <v>0.0199999999999999</v>
      </c>
    </row>
    <row r="11" customFormat="false" ht="13.8" hidden="false" customHeight="false" outlineLevel="0" collapsed="false">
      <c r="A11" s="3" t="s">
        <v>11</v>
      </c>
      <c r="B11" s="3" t="n">
        <v>20</v>
      </c>
      <c r="C11" s="0" t="n">
        <v>0.0545</v>
      </c>
      <c r="D11" s="0" t="n">
        <v>0.0164</v>
      </c>
      <c r="E11" s="0" t="n">
        <v>-0.4455</v>
      </c>
      <c r="F11" s="0" t="n">
        <v>-0.2545</v>
      </c>
      <c r="G11" s="0" t="n">
        <v>0.0781999999999999</v>
      </c>
      <c r="H11" s="0" t="n">
        <v>-0.1</v>
      </c>
      <c r="I11" s="0" t="n">
        <v>-0.0636000000000001</v>
      </c>
    </row>
    <row r="12" customFormat="false" ht="13.8" hidden="false" customHeight="false" outlineLevel="0" collapsed="false">
      <c r="A12" s="3" t="s">
        <v>11</v>
      </c>
      <c r="B12" s="3" t="n">
        <v>40</v>
      </c>
      <c r="C12" s="0" t="n">
        <v>-0.1127</v>
      </c>
      <c r="D12" s="0" t="n">
        <v>-0.0564</v>
      </c>
      <c r="E12" s="0" t="n">
        <v>-0.5236</v>
      </c>
      <c r="F12" s="0" t="n">
        <v>-0.1764</v>
      </c>
      <c r="G12" s="0" t="n">
        <v>-0.0418000000000001</v>
      </c>
      <c r="H12" s="0" t="n">
        <v>-0.2709</v>
      </c>
      <c r="I12" s="0" t="n">
        <v>-0.0691</v>
      </c>
    </row>
    <row r="13" customFormat="false" ht="13.8" hidden="false" customHeight="false" outlineLevel="0" collapsed="false">
      <c r="A13" s="3" t="s">
        <v>11</v>
      </c>
      <c r="B13" s="3" t="n">
        <v>60</v>
      </c>
      <c r="C13" s="0" t="n">
        <v>-0.1545</v>
      </c>
      <c r="D13" s="0" t="n">
        <v>-0.1236</v>
      </c>
      <c r="E13" s="0" t="n">
        <v>-0.56</v>
      </c>
      <c r="F13" s="0" t="n">
        <v>-0.2309</v>
      </c>
      <c r="G13" s="0" t="n">
        <v>0.0108999999999999</v>
      </c>
      <c r="H13" s="0" t="n">
        <v>-0.2491</v>
      </c>
      <c r="I13" s="0" t="n">
        <v>-0.2364</v>
      </c>
    </row>
    <row r="14" customFormat="false" ht="13.8" hidden="false" customHeight="false" outlineLevel="0" collapsed="false">
      <c r="A14" s="3" t="s">
        <v>12</v>
      </c>
      <c r="B14" s="3" t="n">
        <v>10</v>
      </c>
      <c r="C14" s="0" t="n">
        <v>0.0362</v>
      </c>
      <c r="D14" s="0" t="n">
        <v>0.0145</v>
      </c>
      <c r="E14" s="0" t="n">
        <v>0.0844</v>
      </c>
      <c r="F14" s="0" t="n">
        <v>0.1037</v>
      </c>
      <c r="G14" s="0" t="n">
        <v>0</v>
      </c>
      <c r="H14" s="0" t="n">
        <v>0.00480000000000003</v>
      </c>
      <c r="I14" s="0" t="n">
        <v>0.0217</v>
      </c>
    </row>
    <row r="15" customFormat="false" ht="13.8" hidden="false" customHeight="false" outlineLevel="0" collapsed="false">
      <c r="A15" s="3" t="s">
        <v>12</v>
      </c>
      <c r="B15" s="3" t="n">
        <v>20</v>
      </c>
      <c r="C15" s="0" t="n">
        <v>0.017</v>
      </c>
      <c r="D15" s="0" t="n">
        <v>-0.024</v>
      </c>
      <c r="E15" s="0" t="n">
        <v>0.1085</v>
      </c>
      <c r="F15" s="0" t="n">
        <v>0.0868</v>
      </c>
      <c r="G15" s="0" t="n">
        <v>0.00970000000000004</v>
      </c>
      <c r="H15" s="0" t="n">
        <v>0.0362</v>
      </c>
      <c r="I15" s="0" t="n">
        <v>0.029</v>
      </c>
    </row>
    <row r="16" customFormat="false" ht="13.8" hidden="false" customHeight="false" outlineLevel="0" collapsed="false">
      <c r="A16" s="3" t="s">
        <v>12</v>
      </c>
      <c r="B16" s="3" t="n">
        <v>40</v>
      </c>
      <c r="C16" s="0" t="n">
        <v>0.029</v>
      </c>
      <c r="D16" s="0" t="n">
        <v>0.0603</v>
      </c>
      <c r="E16" s="0" t="n">
        <v>0.1206</v>
      </c>
      <c r="F16" s="0" t="n">
        <v>0.0916</v>
      </c>
      <c r="G16" s="0" t="n">
        <v>0.0675</v>
      </c>
      <c r="H16" s="0" t="n">
        <v>0.0724</v>
      </c>
      <c r="I16" s="0" t="n">
        <v>0.0868</v>
      </c>
    </row>
    <row r="17" customFormat="false" ht="13.8" hidden="false" customHeight="false" outlineLevel="0" collapsed="false">
      <c r="A17" s="3" t="s">
        <v>12</v>
      </c>
      <c r="B17" s="3" t="n">
        <v>60</v>
      </c>
      <c r="C17" s="0" t="n">
        <v>0.0748</v>
      </c>
      <c r="D17" s="0" t="n">
        <v>0.0747</v>
      </c>
      <c r="E17" s="0" t="n">
        <v>0.123</v>
      </c>
      <c r="F17" s="0" t="n">
        <v>0.1133</v>
      </c>
      <c r="G17" s="0" t="n">
        <v>0.0121</v>
      </c>
      <c r="H17" s="0" t="n">
        <v>0.0748</v>
      </c>
      <c r="I17" s="0" t="n">
        <v>0.0844</v>
      </c>
    </row>
    <row r="18" customFormat="false" ht="13.8" hidden="false" customHeight="false" outlineLevel="0" collapsed="false">
      <c r="A18" s="3" t="s">
        <v>13</v>
      </c>
      <c r="B18" s="3" t="n">
        <v>10</v>
      </c>
      <c r="C18" s="0" t="n">
        <v>0.0202</v>
      </c>
      <c r="D18" s="0" t="n">
        <v>-0.0337999999999999</v>
      </c>
      <c r="E18" s="0" t="n">
        <v>0.0344000000000001</v>
      </c>
      <c r="F18" s="0" t="n">
        <v>0.02</v>
      </c>
      <c r="G18" s="0" t="n">
        <v>-0.00669999999999993</v>
      </c>
      <c r="H18" s="0" t="n">
        <v>0.0204000000000001</v>
      </c>
      <c r="I18" s="0" t="n">
        <v>-0.0272</v>
      </c>
    </row>
    <row r="19" customFormat="false" ht="13.8" hidden="false" customHeight="false" outlineLevel="0" collapsed="false">
      <c r="A19" s="3" t="s">
        <v>13</v>
      </c>
      <c r="B19" s="3" t="n">
        <v>20</v>
      </c>
      <c r="C19" s="0" t="n">
        <v>0.034</v>
      </c>
      <c r="D19" s="0" t="n">
        <v>-0.0334</v>
      </c>
      <c r="E19" s="0" t="n">
        <v>0.0544</v>
      </c>
      <c r="F19" s="0" t="n">
        <v>0.0342</v>
      </c>
      <c r="G19" s="0" t="n">
        <v>0</v>
      </c>
      <c r="H19" s="0" t="n">
        <v>0.0209</v>
      </c>
      <c r="I19" s="0" t="n">
        <v>-0.00600000000000001</v>
      </c>
    </row>
    <row r="20" customFormat="false" ht="13.8" hidden="false" customHeight="false" outlineLevel="0" collapsed="false">
      <c r="A20" s="3" t="s">
        <v>13</v>
      </c>
      <c r="B20" s="3" t="n">
        <v>40</v>
      </c>
      <c r="C20" s="0" t="n">
        <v>-0.0265</v>
      </c>
      <c r="D20" s="0" t="n">
        <v>-0.0332</v>
      </c>
      <c r="E20" s="0" t="n">
        <v>0.0611</v>
      </c>
      <c r="F20" s="0" t="n">
        <v>0.02</v>
      </c>
      <c r="G20" s="0" t="n">
        <v>-0.00669999999999993</v>
      </c>
      <c r="H20" s="0" t="n">
        <v>0.0278000000000001</v>
      </c>
      <c r="I20" s="0" t="n">
        <v>0.00780000000000003</v>
      </c>
    </row>
    <row r="21" customFormat="false" ht="13.8" hidden="false" customHeight="false" outlineLevel="0" collapsed="false">
      <c r="A21" s="3" t="s">
        <v>13</v>
      </c>
      <c r="B21" s="3" t="n">
        <v>60</v>
      </c>
      <c r="C21" s="0" t="n">
        <v>-0.0199999999999999</v>
      </c>
      <c r="D21" s="0" t="n">
        <v>-0.00649999999999995</v>
      </c>
      <c r="E21" s="0" t="n">
        <v>0.0611</v>
      </c>
      <c r="F21" s="0" t="n">
        <v>-0.00689999999999991</v>
      </c>
      <c r="G21" s="0" t="n">
        <v>-0.00689999999999991</v>
      </c>
      <c r="H21" s="0" t="n">
        <v>0.0478000000000001</v>
      </c>
      <c r="I21" s="0" t="n">
        <v>0.0544</v>
      </c>
    </row>
    <row r="22" customFormat="false" ht="13.8" hidden="false" customHeight="false" outlineLevel="0" collapsed="false">
      <c r="A22" s="3" t="s">
        <v>14</v>
      </c>
      <c r="B22" s="3" t="n">
        <v>10</v>
      </c>
      <c r="C22" s="0" t="n">
        <v>-0.0101</v>
      </c>
      <c r="D22" s="0" t="n">
        <v>-0.00990000000000002</v>
      </c>
      <c r="E22" s="0" t="n">
        <v>-0.459</v>
      </c>
      <c r="F22" s="0" t="n">
        <v>-0.4019</v>
      </c>
      <c r="G22" s="0" t="n">
        <v>-0.015</v>
      </c>
      <c r="H22" s="0" t="n">
        <v>-0.0125000000000001</v>
      </c>
      <c r="I22" s="0" t="n">
        <v>-0.0149</v>
      </c>
    </row>
    <row r="23" customFormat="false" ht="13.8" hidden="false" customHeight="false" outlineLevel="0" collapsed="false">
      <c r="A23" s="3" t="s">
        <v>14</v>
      </c>
      <c r="B23" s="3" t="n">
        <v>20</v>
      </c>
      <c r="C23" s="0" t="n">
        <v>-0.0124000000000001</v>
      </c>
      <c r="D23" s="0" t="n">
        <v>-0.01</v>
      </c>
      <c r="E23" s="0" t="n">
        <v>-0.6749</v>
      </c>
      <c r="F23" s="0" t="n">
        <v>-0.3843</v>
      </c>
      <c r="G23" s="0" t="n">
        <v>-0.0175000000000001</v>
      </c>
      <c r="H23" s="0" t="n">
        <v>-0.01</v>
      </c>
      <c r="I23" s="0" t="n">
        <v>0.0124</v>
      </c>
    </row>
    <row r="24" customFormat="false" ht="13.8" hidden="false" customHeight="false" outlineLevel="0" collapsed="false">
      <c r="A24" s="3" t="s">
        <v>14</v>
      </c>
      <c r="B24" s="3" t="n">
        <v>40</v>
      </c>
      <c r="C24" s="0" t="n">
        <v>-0.0224000000000001</v>
      </c>
      <c r="D24" s="0" t="n">
        <v>0.005</v>
      </c>
      <c r="E24" s="0" t="n">
        <v>-0.8336</v>
      </c>
      <c r="F24" s="0" t="n">
        <v>-0.4789</v>
      </c>
      <c r="G24" s="0" t="n">
        <v>-0.0446000000000001</v>
      </c>
      <c r="H24" s="0" t="n">
        <v>-0.0221</v>
      </c>
      <c r="I24" s="0" t="n">
        <v>-0.0199</v>
      </c>
    </row>
    <row r="25" customFormat="false" ht="13.8" hidden="false" customHeight="false" outlineLevel="0" collapsed="false">
      <c r="A25" s="3" t="s">
        <v>14</v>
      </c>
      <c r="B25" s="3" t="n">
        <v>60</v>
      </c>
      <c r="C25" s="0" t="n">
        <v>-0.0597000000000001</v>
      </c>
      <c r="D25" s="0" t="n">
        <v>-0.0547000000000001</v>
      </c>
      <c r="E25" s="0" t="n">
        <v>-0.8335</v>
      </c>
      <c r="F25" s="0" t="n">
        <v>-0.4067</v>
      </c>
      <c r="G25" s="0" t="n">
        <v>-0.025</v>
      </c>
      <c r="H25" s="0" t="n">
        <v>-0.025</v>
      </c>
      <c r="I25" s="0" t="n">
        <v>-0.0147</v>
      </c>
    </row>
    <row r="26" customFormat="false" ht="13.8" hidden="false" customHeight="false" outlineLevel="0" collapsed="false">
      <c r="A26" s="3" t="s">
        <v>15</v>
      </c>
      <c r="B26" s="3" t="n">
        <v>10</v>
      </c>
      <c r="C26" s="0" t="n">
        <v>0.0188</v>
      </c>
      <c r="D26" s="0" t="n">
        <v>0.0137</v>
      </c>
      <c r="E26" s="0" t="n">
        <v>0.0325</v>
      </c>
      <c r="F26" s="0" t="n">
        <v>0.0267</v>
      </c>
      <c r="G26" s="0" t="n">
        <v>0.0303</v>
      </c>
      <c r="H26" s="0" t="n">
        <v>0.00499999999999998</v>
      </c>
      <c r="I26" s="0" t="n">
        <v>0.00719999999999998</v>
      </c>
    </row>
    <row r="27" customFormat="false" ht="13.8" hidden="false" customHeight="false" outlineLevel="0" collapsed="false">
      <c r="A27" s="3" t="s">
        <v>15</v>
      </c>
      <c r="B27" s="3" t="n">
        <v>20</v>
      </c>
      <c r="C27" s="0" t="n">
        <v>0.00649999999999998</v>
      </c>
      <c r="D27" s="0" t="n">
        <v>0.026</v>
      </c>
      <c r="E27" s="0" t="n">
        <v>0.0332</v>
      </c>
      <c r="F27" s="0" t="n">
        <v>0.0188</v>
      </c>
      <c r="G27" s="0" t="n">
        <v>0.0144</v>
      </c>
      <c r="H27" s="0" t="n">
        <v>0.0123</v>
      </c>
      <c r="I27" s="0" t="n">
        <v>0.0238</v>
      </c>
    </row>
    <row r="28" customFormat="false" ht="13.8" hidden="false" customHeight="false" outlineLevel="0" collapsed="false">
      <c r="A28" s="3" t="s">
        <v>15</v>
      </c>
      <c r="B28" s="3" t="n">
        <v>40</v>
      </c>
      <c r="C28" s="0" t="n">
        <v>0.0245</v>
      </c>
      <c r="D28" s="0" t="n">
        <v>0.0195</v>
      </c>
      <c r="E28" s="0" t="n">
        <v>0.0318</v>
      </c>
      <c r="F28" s="0" t="n">
        <v>0.00869999999999999</v>
      </c>
      <c r="G28" s="0" t="n">
        <v>0.0188</v>
      </c>
      <c r="H28" s="0" t="n">
        <v>-0.00720000000000001</v>
      </c>
      <c r="I28" s="0" t="n">
        <v>0.0144</v>
      </c>
    </row>
    <row r="29" customFormat="false" ht="13.8" hidden="false" customHeight="false" outlineLevel="0" collapsed="false">
      <c r="A29" s="3" t="s">
        <v>15</v>
      </c>
      <c r="B29" s="3" t="n">
        <v>60</v>
      </c>
      <c r="C29" s="0" t="n">
        <v>0.0188</v>
      </c>
      <c r="D29" s="0" t="n">
        <v>0.0419</v>
      </c>
      <c r="E29" s="0" t="n">
        <v>0.0354</v>
      </c>
      <c r="F29" s="0" t="n">
        <v>0.0166</v>
      </c>
      <c r="G29" s="0" t="n">
        <v>0.0231</v>
      </c>
      <c r="H29" s="0" t="n">
        <v>0.00719999999999998</v>
      </c>
      <c r="I29" s="0" t="n">
        <v>0.00869999999999999</v>
      </c>
    </row>
    <row r="30" customFormat="false" ht="13.8" hidden="false" customHeight="false" outlineLevel="0" collapsed="false">
      <c r="A30" s="3" t="s">
        <v>16</v>
      </c>
      <c r="B30" s="3" t="n">
        <v>10</v>
      </c>
      <c r="C30" s="0" t="n">
        <v>0</v>
      </c>
      <c r="D30" s="0" t="n">
        <v>0</v>
      </c>
      <c r="E30" s="0" t="n">
        <v>0.0571</v>
      </c>
      <c r="F30" s="0" t="n">
        <v>0</v>
      </c>
      <c r="G30" s="0" t="n">
        <v>0</v>
      </c>
      <c r="H30" s="0" t="n">
        <v>0.0286</v>
      </c>
      <c r="I30" s="0" t="n">
        <v>0.0143</v>
      </c>
    </row>
    <row r="31" customFormat="false" ht="13.8" hidden="false" customHeight="false" outlineLevel="0" collapsed="false">
      <c r="A31" s="3" t="s">
        <v>16</v>
      </c>
      <c r="B31" s="3" t="n">
        <v>20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0.0143</v>
      </c>
      <c r="I31" s="0" t="n">
        <v>0</v>
      </c>
    </row>
    <row r="32" customFormat="false" ht="13.8" hidden="false" customHeight="false" outlineLevel="0" collapsed="false">
      <c r="A32" s="3" t="s">
        <v>16</v>
      </c>
      <c r="B32" s="3" t="n">
        <v>40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0.0286</v>
      </c>
      <c r="I32" s="0" t="n">
        <v>0.0571</v>
      </c>
    </row>
    <row r="33" customFormat="false" ht="13.8" hidden="false" customHeight="false" outlineLevel="0" collapsed="false">
      <c r="A33" s="3" t="s">
        <v>16</v>
      </c>
      <c r="B33" s="3" t="n">
        <v>60</v>
      </c>
      <c r="C33" s="0" t="n">
        <v>0</v>
      </c>
      <c r="D33" s="0" t="n">
        <v>0.0286</v>
      </c>
      <c r="E33" s="0" t="n">
        <v>0</v>
      </c>
      <c r="F33" s="0" t="n">
        <v>0</v>
      </c>
      <c r="G33" s="0" t="n">
        <v>0</v>
      </c>
      <c r="H33" s="0" t="n">
        <v>0.0286</v>
      </c>
      <c r="I33" s="0" t="n">
        <v>0.0143</v>
      </c>
    </row>
    <row r="34" customFormat="false" ht="13.8" hidden="false" customHeight="false" outlineLevel="0" collapsed="false">
      <c r="A34" s="3" t="s">
        <v>17</v>
      </c>
      <c r="B34" s="3" t="n">
        <v>10</v>
      </c>
      <c r="C34" s="0" t="n">
        <v>-0.0235999999999999</v>
      </c>
      <c r="D34" s="0" t="n">
        <v>-0.0327</v>
      </c>
      <c r="E34" s="0" t="n">
        <v>-0.8138</v>
      </c>
      <c r="F34" s="0" t="n">
        <v>-0.8138</v>
      </c>
      <c r="G34" s="0" t="n">
        <v>-0.2099</v>
      </c>
      <c r="H34" s="0" t="n">
        <v>-0.684</v>
      </c>
      <c r="I34" s="0" t="n">
        <v>-0.6953</v>
      </c>
    </row>
    <row r="35" customFormat="false" ht="13.8" hidden="false" customHeight="false" outlineLevel="0" collapsed="false">
      <c r="A35" s="3" t="s">
        <v>17</v>
      </c>
      <c r="B35" s="3" t="n">
        <v>20</v>
      </c>
      <c r="C35" s="0" t="n">
        <v>-0.1817</v>
      </c>
      <c r="D35" s="0" t="n">
        <v>-0.1072</v>
      </c>
      <c r="E35" s="0" t="n">
        <v>-0.8138</v>
      </c>
      <c r="F35" s="0" t="n">
        <v>-0.8138</v>
      </c>
      <c r="G35" s="0" t="n">
        <v>-0.2957</v>
      </c>
      <c r="H35" s="0" t="n">
        <v>-0.8104</v>
      </c>
      <c r="I35" s="0" t="n">
        <v>-0.8093</v>
      </c>
    </row>
    <row r="36" customFormat="false" ht="13.8" hidden="false" customHeight="false" outlineLevel="0" collapsed="false">
      <c r="A36" s="3" t="s">
        <v>17</v>
      </c>
      <c r="B36" s="3" t="n">
        <v>40</v>
      </c>
      <c r="C36" s="0" t="n">
        <v>-0.421</v>
      </c>
      <c r="D36" s="0" t="n">
        <v>-0.2719</v>
      </c>
      <c r="E36" s="0" t="n">
        <v>-0.8138</v>
      </c>
      <c r="F36" s="0" t="n">
        <v>-0.8138</v>
      </c>
      <c r="G36" s="0" t="n">
        <v>-0.4673</v>
      </c>
      <c r="H36" s="0" t="n">
        <v>-0.8138</v>
      </c>
      <c r="I36" s="0" t="n">
        <v>-0.8138</v>
      </c>
    </row>
    <row r="37" customFormat="false" ht="13.8" hidden="false" customHeight="false" outlineLevel="0" collapsed="false">
      <c r="A37" s="3" t="s">
        <v>17</v>
      </c>
      <c r="B37" s="3" t="n">
        <v>60</v>
      </c>
      <c r="C37" s="0" t="n">
        <v>-0.6705</v>
      </c>
      <c r="D37" s="0" t="n">
        <v>-0.3296</v>
      </c>
      <c r="E37" s="0" t="n">
        <v>-0.8138</v>
      </c>
      <c r="F37" s="0" t="n">
        <v>-0.8138</v>
      </c>
      <c r="G37" s="0" t="n">
        <v>-0.5305</v>
      </c>
      <c r="H37" s="0" t="n">
        <v>-0.8138</v>
      </c>
      <c r="I37" s="0" t="n">
        <v>-0.7924</v>
      </c>
    </row>
    <row r="38" customFormat="false" ht="13.8" hidden="false" customHeight="false" outlineLevel="0" collapsed="false">
      <c r="A38" s="3" t="s">
        <v>18</v>
      </c>
      <c r="B38" s="3" t="n">
        <v>10</v>
      </c>
      <c r="C38" s="0" t="n">
        <v>-0.0231</v>
      </c>
      <c r="D38" s="0" t="n">
        <v>-0.0319</v>
      </c>
      <c r="E38" s="0" t="n">
        <v>0.0602999999999999</v>
      </c>
      <c r="F38" s="0" t="n">
        <v>-0.1417</v>
      </c>
      <c r="G38" s="0" t="n">
        <v>-0.0337000000000001</v>
      </c>
      <c r="H38" s="0" t="n">
        <v>-0.0284000000000001</v>
      </c>
      <c r="I38" s="0" t="n">
        <v>0.00349999999999995</v>
      </c>
    </row>
    <row r="39" customFormat="false" ht="13.8" hidden="false" customHeight="false" outlineLevel="0" collapsed="false">
      <c r="A39" s="3" t="s">
        <v>18</v>
      </c>
      <c r="B39" s="3" t="n">
        <v>20</v>
      </c>
      <c r="C39" s="0" t="n">
        <v>-0.0461</v>
      </c>
      <c r="D39" s="0" t="n">
        <v>-0.0285000000000001</v>
      </c>
      <c r="E39" s="0" t="n">
        <v>0.0602999999999999</v>
      </c>
      <c r="F39" s="0" t="n">
        <v>-0.1313</v>
      </c>
      <c r="G39" s="0" t="n">
        <v>-0.0443</v>
      </c>
      <c r="H39" s="0" t="n">
        <v>-0.0249</v>
      </c>
      <c r="I39" s="0" t="n">
        <v>-0.0196000000000001</v>
      </c>
    </row>
    <row r="40" customFormat="false" ht="13.8" hidden="false" customHeight="false" outlineLevel="0" collapsed="false">
      <c r="A40" s="3" t="s">
        <v>18</v>
      </c>
      <c r="B40" s="3" t="n">
        <v>40</v>
      </c>
      <c r="C40" s="0" t="n">
        <v>-0.0762</v>
      </c>
      <c r="D40" s="0" t="n">
        <v>-0.0780000000000001</v>
      </c>
      <c r="E40" s="0" t="n">
        <v>0.0602999999999999</v>
      </c>
      <c r="F40" s="0" t="n">
        <v>-0.2269</v>
      </c>
      <c r="G40" s="0" t="n">
        <v>-0.0709000000000001</v>
      </c>
      <c r="H40" s="0" t="n">
        <v>-0.0212</v>
      </c>
      <c r="I40" s="0" t="n">
        <v>-0.0498000000000001</v>
      </c>
    </row>
    <row r="41" customFormat="false" ht="13.8" hidden="false" customHeight="false" outlineLevel="0" collapsed="false">
      <c r="A41" s="3" t="s">
        <v>18</v>
      </c>
      <c r="B41" s="3" t="n">
        <v>60</v>
      </c>
      <c r="C41" s="0" t="n">
        <v>-0.1134</v>
      </c>
      <c r="D41" s="0" t="n">
        <v>-0.0763</v>
      </c>
      <c r="E41" s="0" t="n">
        <v>0.0602999999999999</v>
      </c>
      <c r="F41" s="0" t="n">
        <v>-0.1545</v>
      </c>
      <c r="G41" s="0" t="n">
        <v>-0.1242</v>
      </c>
      <c r="H41" s="0" t="n">
        <v>-0.0336000000000001</v>
      </c>
      <c r="I41" s="0" t="n">
        <v>-0.1152</v>
      </c>
    </row>
    <row r="42" customFormat="false" ht="13.8" hidden="false" customHeight="false" outlineLevel="0" collapsed="false">
      <c r="A42" s="4" t="s">
        <v>19</v>
      </c>
      <c r="B42" s="4"/>
      <c r="C42" s="0" t="n">
        <f aca="false">COUNTIF(C2:C41, "&gt;0")</f>
        <v>12</v>
      </c>
      <c r="D42" s="0" t="n">
        <f aca="false">COUNTIF(D2:D41, "&gt;0")</f>
        <v>12</v>
      </c>
      <c r="E42" s="0" t="n">
        <f aca="false">COUNTIF(E2:E41, "&gt;0")</f>
        <v>17</v>
      </c>
      <c r="F42" s="0" t="n">
        <f aca="false">COUNTIF(F2:F41, "&gt;0")</f>
        <v>11</v>
      </c>
      <c r="G42" s="0" t="n">
        <f aca="false">COUNTIF(G2:G41, "&gt;0")</f>
        <v>10</v>
      </c>
      <c r="H42" s="0" t="n">
        <f aca="false">COUNTIF(H2:H41, "&gt;0")</f>
        <v>16</v>
      </c>
      <c r="I42" s="0" t="n">
        <f aca="false">COUNTIF(I2:I41, "&gt;0")</f>
        <v>16</v>
      </c>
    </row>
    <row r="43" customFormat="false" ht="13.8" hidden="false" customHeight="false" outlineLevel="0" collapsed="false">
      <c r="A43" s="4" t="s">
        <v>31</v>
      </c>
      <c r="B43" s="4"/>
      <c r="C43" s="0" t="n">
        <f aca="false">COUNTIFS(C2:C41, "&gt;-0.01", C2:C41, "&lt;0.01")</f>
        <v>7</v>
      </c>
      <c r="D43" s="0" t="n">
        <f aca="false">COUNTIFS(D2:D41, "&gt;-0.01", D2:D41, "&lt;0.01")</f>
        <v>7</v>
      </c>
      <c r="E43" s="0" t="n">
        <f aca="false">COUNTIFS(E2:E41, "&gt;-0.01", E2:E41, "&lt;0.01")</f>
        <v>3</v>
      </c>
      <c r="F43" s="0" t="n">
        <f aca="false">COUNTIFS(F2:F41, "&gt;-0.01", F2:F41, "&lt;0.01")</f>
        <v>6</v>
      </c>
      <c r="G43" s="0" t="n">
        <f aca="false">COUNTIFS(G2:G41, "&gt;-0.01", G2:G41, "&lt;0.01")</f>
        <v>11</v>
      </c>
      <c r="H43" s="0" t="n">
        <f aca="false">COUNTIFS(H2:H41, "&gt;-0.01", H2:H41, "&lt;0.01")</f>
        <v>4</v>
      </c>
      <c r="I43" s="0" t="n">
        <f aca="false">COUNTIFS(I2:I41, "&gt;-0.01", I2:I41, "&lt;0.01")</f>
        <v>6</v>
      </c>
    </row>
    <row r="44" customFormat="false" ht="13.8" hidden="false" customHeight="false" outlineLevel="0" collapsed="false">
      <c r="A44" s="4" t="s">
        <v>32</v>
      </c>
      <c r="B44" s="4"/>
      <c r="C44" s="0" t="n">
        <f aca="false">COUNTIF(C2:C41, "&gt;=0.01")</f>
        <v>11</v>
      </c>
      <c r="D44" s="0" t="n">
        <f aca="false">COUNTIF(D2:D41, "&gt;=0.01")</f>
        <v>11</v>
      </c>
      <c r="E44" s="0" t="n">
        <f aca="false">COUNTIF(E2:E41, "&gt;=0.01")</f>
        <v>17</v>
      </c>
      <c r="F44" s="0" t="n">
        <f aca="false">COUNTIF(F2:F41, "&gt;=0.01")</f>
        <v>10</v>
      </c>
      <c r="G44" s="0" t="n">
        <f aca="false">COUNTIF(G2:G41, "&gt;=0.01")</f>
        <v>9</v>
      </c>
      <c r="H44" s="0" t="n">
        <f aca="false">COUNTIF(H2:H41, "&gt;=0.01")</f>
        <v>13</v>
      </c>
      <c r="I44" s="0" t="n">
        <f aca="false">COUNTIF(I2:I41, "&gt;=0.01")</f>
        <v>12</v>
      </c>
    </row>
    <row r="45" customFormat="false" ht="13.8" hidden="false" customHeight="false" outlineLevel="0" collapsed="false">
      <c r="A45" s="4" t="s">
        <v>33</v>
      </c>
      <c r="B45" s="4"/>
      <c r="C45" s="0" t="n">
        <f aca="false">COUNTIF(C2:C41, "&lt;=-0.01")</f>
        <v>22</v>
      </c>
      <c r="D45" s="0" t="n">
        <f aca="false">COUNTIF(D2:D41, "&lt;=-0.01")</f>
        <v>22</v>
      </c>
      <c r="E45" s="0" t="n">
        <f aca="false">COUNTIF(E2:E41, "&lt;=-0.01")</f>
        <v>20</v>
      </c>
      <c r="F45" s="0" t="n">
        <f aca="false">COUNTIF(F2:F41, "&lt;=-0.01")</f>
        <v>24</v>
      </c>
      <c r="G45" s="0" t="n">
        <f aca="false">COUNTIF(G2:G41, "&lt;=-0.01")</f>
        <v>20</v>
      </c>
      <c r="H45" s="0" t="n">
        <f aca="false">COUNTIF(H2:H41, "&lt;=-0.01")</f>
        <v>23</v>
      </c>
      <c r="I45" s="0" t="n">
        <f aca="false">COUNTIF(I2:I41, "&lt;=-0.01")</f>
        <v>22</v>
      </c>
    </row>
    <row r="46" customFormat="false" ht="13.8" hidden="false" customHeight="false" outlineLevel="0" collapsed="false">
      <c r="A46" s="4" t="s">
        <v>23</v>
      </c>
      <c r="B46" s="4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2">
      <formula>0.01</formula>
    </cfRule>
    <cfRule type="cellIs" priority="3" operator="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8.54296875" defaultRowHeight="13.8" zeroHeight="false" outlineLevelRow="0" outlineLevelCol="0"/>
  <cols>
    <col collapsed="false" customWidth="true" hidden="false" outlineLevel="0" max="6" min="6" style="0" width="9.48"/>
    <col collapsed="false" customWidth="true" hidden="false" outlineLevel="0" max="1024" min="1023" style="0" width="9.14"/>
  </cols>
  <sheetData>
    <row r="1" s="2" customFormat="true" ht="28.35" hidden="false" customHeight="false" outlineLevel="0" collapsed="false">
      <c r="A1" s="1" t="s">
        <v>0</v>
      </c>
      <c r="B1" s="1" t="s">
        <v>1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AMI1" s="0"/>
      <c r="AMJ1" s="0"/>
    </row>
    <row r="2" customFormat="false" ht="13.8" hidden="false" customHeight="false" outlineLevel="0" collapsed="false">
      <c r="A2" s="3" t="s">
        <v>9</v>
      </c>
      <c r="B2" s="3" t="n">
        <v>10</v>
      </c>
      <c r="C2" s="0" t="n">
        <v>-0.00919999999999999</v>
      </c>
      <c r="D2" s="0" t="n">
        <v>-0.00479999999999991</v>
      </c>
      <c r="E2" s="0" t="n">
        <v>-0.0414</v>
      </c>
      <c r="F2" s="0" t="n">
        <v>-0.4958</v>
      </c>
      <c r="G2" s="0" t="n">
        <v>-0.00600000000000001</v>
      </c>
      <c r="H2" s="0" t="n">
        <v>-0.0187999999999999</v>
      </c>
      <c r="I2" s="0" t="n">
        <v>-0.0262</v>
      </c>
    </row>
    <row r="3" customFormat="false" ht="13.8" hidden="false" customHeight="false" outlineLevel="0" collapsed="false">
      <c r="A3" s="3" t="s">
        <v>9</v>
      </c>
      <c r="B3" s="3" t="n">
        <v>20</v>
      </c>
      <c r="C3" s="0" t="n">
        <v>0.00609999999999999</v>
      </c>
      <c r="D3" s="0" t="n">
        <v>0.00490000000000001</v>
      </c>
      <c r="E3" s="0" t="n">
        <v>-0.0236999999999999</v>
      </c>
      <c r="F3" s="0" t="n">
        <v>-0.5346</v>
      </c>
      <c r="G3" s="0" t="n">
        <v>-0.0193</v>
      </c>
      <c r="H3" s="0" t="n">
        <v>-0.0215</v>
      </c>
      <c r="I3" s="0" t="n">
        <v>-0.0316999999999999</v>
      </c>
    </row>
    <row r="4" customFormat="false" ht="13.8" hidden="false" customHeight="false" outlineLevel="0" collapsed="false">
      <c r="A4" s="3" t="s">
        <v>9</v>
      </c>
      <c r="B4" s="3" t="n">
        <v>40</v>
      </c>
      <c r="C4" s="0" t="n">
        <v>-0.0148999999999999</v>
      </c>
      <c r="D4" s="0" t="n">
        <v>-0.0148999999999999</v>
      </c>
      <c r="E4" s="0" t="n">
        <v>-0.957</v>
      </c>
      <c r="F4" s="0" t="n">
        <v>-0.6083</v>
      </c>
      <c r="G4" s="0" t="n">
        <v>-0.0336</v>
      </c>
      <c r="H4" s="0" t="n">
        <v>-0.013</v>
      </c>
      <c r="I4" s="0" t="n">
        <v>-0.00369999999999993</v>
      </c>
    </row>
    <row r="5" customFormat="false" ht="13.8" hidden="false" customHeight="false" outlineLevel="0" collapsed="false">
      <c r="A5" s="3" t="s">
        <v>9</v>
      </c>
      <c r="B5" s="3" t="n">
        <v>60</v>
      </c>
      <c r="C5" s="0" t="n">
        <v>-0.0498999999999999</v>
      </c>
      <c r="D5" s="0" t="n">
        <v>-0.0127999999999999</v>
      </c>
      <c r="E5" s="0" t="n">
        <v>-0.957</v>
      </c>
      <c r="F5" s="0" t="n">
        <v>-0.559</v>
      </c>
      <c r="G5" s="0" t="n">
        <v>-0.0272</v>
      </c>
      <c r="H5" s="0" t="n">
        <v>-0.00700000000000001</v>
      </c>
      <c r="I5" s="0" t="n">
        <v>-0.0117999999999999</v>
      </c>
    </row>
    <row r="6" customFormat="false" ht="13.8" hidden="false" customHeight="false" outlineLevel="0" collapsed="false">
      <c r="A6" s="3" t="s">
        <v>10</v>
      </c>
      <c r="B6" s="3" t="n">
        <v>10</v>
      </c>
      <c r="C6" s="0" t="n">
        <v>-0.0416</v>
      </c>
      <c r="D6" s="0" t="n">
        <v>-0.0164</v>
      </c>
      <c r="E6" s="0" t="n">
        <v>-0.0429999999999999</v>
      </c>
      <c r="F6" s="0" t="n">
        <v>-0.4466</v>
      </c>
      <c r="G6" s="0" t="n">
        <v>0.00609999999999999</v>
      </c>
      <c r="H6" s="0" t="n">
        <v>-0.0752999999999999</v>
      </c>
      <c r="I6" s="0" t="n">
        <v>-0.0560999999999999</v>
      </c>
    </row>
    <row r="7" customFormat="false" ht="13.8" hidden="false" customHeight="false" outlineLevel="0" collapsed="false">
      <c r="A7" s="3" t="s">
        <v>10</v>
      </c>
      <c r="B7" s="3" t="n">
        <v>20</v>
      </c>
      <c r="C7" s="0" t="n">
        <v>0.000200000000000089</v>
      </c>
      <c r="D7" s="0" t="n">
        <v>-0.001</v>
      </c>
      <c r="E7" s="0" t="n">
        <v>-0.1146</v>
      </c>
      <c r="F7" s="0" t="n">
        <v>-0.5287</v>
      </c>
      <c r="G7" s="0" t="n">
        <v>-0.0151</v>
      </c>
      <c r="H7" s="0" t="n">
        <v>-0.1011</v>
      </c>
      <c r="I7" s="0" t="n">
        <v>-0.1101</v>
      </c>
    </row>
    <row r="8" customFormat="false" ht="13.8" hidden="false" customHeight="false" outlineLevel="0" collapsed="false">
      <c r="A8" s="3" t="s">
        <v>10</v>
      </c>
      <c r="B8" s="3" t="n">
        <v>40</v>
      </c>
      <c r="C8" s="0" t="n">
        <v>-0.0386</v>
      </c>
      <c r="D8" s="0" t="n">
        <v>-0.0926</v>
      </c>
      <c r="E8" s="0" t="n">
        <v>-0.2721</v>
      </c>
      <c r="F8" s="0" t="n">
        <v>-0.3565</v>
      </c>
      <c r="G8" s="0" t="n">
        <v>-0.0183</v>
      </c>
      <c r="H8" s="0" t="n">
        <v>-0.1284</v>
      </c>
      <c r="I8" s="0" t="n">
        <v>-0.1384</v>
      </c>
    </row>
    <row r="9" customFormat="false" ht="13.8" hidden="false" customHeight="false" outlineLevel="0" collapsed="false">
      <c r="A9" s="3" t="s">
        <v>10</v>
      </c>
      <c r="B9" s="3" t="n">
        <v>60</v>
      </c>
      <c r="C9" s="0" t="n">
        <v>-0.081</v>
      </c>
      <c r="D9" s="0" t="n">
        <v>-0.0787</v>
      </c>
      <c r="E9" s="0" t="n">
        <v>-0.7221</v>
      </c>
      <c r="F9" s="0" t="n">
        <v>-0.4844</v>
      </c>
      <c r="G9" s="0" t="n">
        <v>-0.0556</v>
      </c>
      <c r="H9" s="0" t="n">
        <v>-0.1767</v>
      </c>
      <c r="I9" s="0" t="n">
        <v>-0.1489</v>
      </c>
    </row>
    <row r="10" customFormat="false" ht="13.8" hidden="false" customHeight="false" outlineLevel="0" collapsed="false">
      <c r="A10" s="3" t="s">
        <v>11</v>
      </c>
      <c r="B10" s="3" t="n">
        <v>10</v>
      </c>
      <c r="C10" s="0" t="n">
        <v>-0.0124000000000001</v>
      </c>
      <c r="D10" s="0" t="n">
        <v>0.0530999999999999</v>
      </c>
      <c r="E10" s="0" t="n">
        <v>-0.1571</v>
      </c>
      <c r="F10" s="0" t="n">
        <v>-0.224</v>
      </c>
      <c r="G10" s="0" t="n">
        <v>-0.0266000000000001</v>
      </c>
      <c r="H10" s="0" t="n">
        <v>-0.0211</v>
      </c>
      <c r="I10" s="0" t="n">
        <v>-0.00780000000000003</v>
      </c>
    </row>
    <row r="11" customFormat="false" ht="13.8" hidden="false" customHeight="false" outlineLevel="0" collapsed="false">
      <c r="A11" s="3" t="s">
        <v>11</v>
      </c>
      <c r="B11" s="3" t="n">
        <v>20</v>
      </c>
      <c r="C11" s="0" t="n">
        <v>-0.0750000000000001</v>
      </c>
      <c r="D11" s="0" t="n">
        <v>-0.1479</v>
      </c>
      <c r="E11" s="0" t="n">
        <v>-0.2467</v>
      </c>
      <c r="F11" s="0" t="n">
        <v>-0.3076</v>
      </c>
      <c r="G11" s="0" t="n">
        <v>-0.12</v>
      </c>
      <c r="H11" s="0" t="n">
        <v>-0.1025</v>
      </c>
      <c r="I11" s="0" t="n">
        <v>-0.0584</v>
      </c>
    </row>
    <row r="12" customFormat="false" ht="13.8" hidden="false" customHeight="false" outlineLevel="0" collapsed="false">
      <c r="A12" s="3" t="s">
        <v>11</v>
      </c>
      <c r="B12" s="3" t="n">
        <v>40</v>
      </c>
      <c r="C12" s="0" t="n">
        <v>-0.1289</v>
      </c>
      <c r="D12" s="0" t="n">
        <v>-0.16</v>
      </c>
      <c r="E12" s="0" t="n">
        <v>-0.5467</v>
      </c>
      <c r="F12" s="0" t="n">
        <v>-0.2067</v>
      </c>
      <c r="G12" s="0" t="n">
        <v>-0.0985</v>
      </c>
      <c r="H12" s="0" t="n">
        <v>-0.0967</v>
      </c>
      <c r="I12" s="0" t="n">
        <v>-0.2683</v>
      </c>
    </row>
    <row r="13" customFormat="false" ht="13.8" hidden="false" customHeight="false" outlineLevel="0" collapsed="false">
      <c r="A13" s="3" t="s">
        <v>11</v>
      </c>
      <c r="B13" s="3" t="n">
        <v>60</v>
      </c>
      <c r="C13" s="0" t="n">
        <v>-0.1988</v>
      </c>
      <c r="D13" s="0" t="n">
        <v>-0.3193</v>
      </c>
      <c r="E13" s="0" t="n">
        <v>-0.7467</v>
      </c>
      <c r="F13" s="0" t="n">
        <v>-0.3273</v>
      </c>
      <c r="G13" s="0" t="n">
        <v>-0.191</v>
      </c>
      <c r="H13" s="0" t="n">
        <v>-0.1178</v>
      </c>
      <c r="I13" s="0" t="n">
        <v>-0.4116</v>
      </c>
    </row>
    <row r="14" customFormat="false" ht="13.8" hidden="false" customHeight="false" outlineLevel="0" collapsed="false">
      <c r="A14" s="3" t="s">
        <v>12</v>
      </c>
      <c r="B14" s="3" t="n">
        <v>10</v>
      </c>
      <c r="C14" s="0" t="n">
        <v>0.00609999999999999</v>
      </c>
      <c r="D14" s="0" t="n">
        <v>0.0171</v>
      </c>
      <c r="E14" s="0" t="n">
        <v>-0.0255</v>
      </c>
      <c r="F14" s="0" t="n">
        <v>-0.0266</v>
      </c>
      <c r="G14" s="0" t="n">
        <v>0.00900000000000001</v>
      </c>
      <c r="H14" s="0" t="n">
        <v>0.0135</v>
      </c>
      <c r="I14" s="0" t="n">
        <v>0.0265</v>
      </c>
    </row>
    <row r="15" customFormat="false" ht="13.8" hidden="false" customHeight="false" outlineLevel="0" collapsed="false">
      <c r="A15" s="3" t="s">
        <v>12</v>
      </c>
      <c r="B15" s="3" t="n">
        <v>20</v>
      </c>
      <c r="C15" s="0" t="n">
        <v>-0.00570000000000004</v>
      </c>
      <c r="D15" s="0" t="n">
        <v>0.00729999999999997</v>
      </c>
      <c r="E15" s="0" t="n">
        <v>-0.0306</v>
      </c>
      <c r="F15" s="0" t="n">
        <v>-0.0327</v>
      </c>
      <c r="G15" s="0" t="n">
        <v>-0.00150000000000006</v>
      </c>
      <c r="H15" s="0" t="n">
        <v>-0.004</v>
      </c>
      <c r="I15" s="0" t="n">
        <v>-0.0119</v>
      </c>
    </row>
    <row r="16" customFormat="false" ht="13.8" hidden="false" customHeight="false" outlineLevel="0" collapsed="false">
      <c r="A16" s="3" t="s">
        <v>12</v>
      </c>
      <c r="B16" s="3" t="n">
        <v>40</v>
      </c>
      <c r="C16" s="0" t="n">
        <v>-0.0187000000000001</v>
      </c>
      <c r="D16" s="0" t="n">
        <v>-0.0214</v>
      </c>
      <c r="E16" s="0" t="n">
        <v>-0.0294</v>
      </c>
      <c r="F16" s="0" t="n">
        <v>-0.0239</v>
      </c>
      <c r="G16" s="0" t="n">
        <v>-0.0201</v>
      </c>
      <c r="H16" s="0" t="n">
        <v>-0.0279</v>
      </c>
      <c r="I16" s="0" t="n">
        <v>-0.017</v>
      </c>
    </row>
    <row r="17" customFormat="false" ht="13.8" hidden="false" customHeight="false" outlineLevel="0" collapsed="false">
      <c r="A17" s="3" t="s">
        <v>12</v>
      </c>
      <c r="B17" s="3" t="n">
        <v>60</v>
      </c>
      <c r="C17" s="0" t="n">
        <v>-0.0224</v>
      </c>
      <c r="D17" s="0" t="n">
        <v>-0.0288000000000001</v>
      </c>
      <c r="E17" s="0" t="n">
        <v>-0.0289</v>
      </c>
      <c r="F17" s="0" t="n">
        <v>-0.0271</v>
      </c>
      <c r="G17" s="0" t="n">
        <v>-0.0302</v>
      </c>
      <c r="H17" s="0" t="n">
        <v>-0.0341</v>
      </c>
      <c r="I17" s="0" t="n">
        <v>-0.02</v>
      </c>
    </row>
    <row r="18" customFormat="false" ht="13.8" hidden="false" customHeight="false" outlineLevel="0" collapsed="false">
      <c r="A18" s="3" t="s">
        <v>13</v>
      </c>
      <c r="B18" s="3" t="n">
        <v>10</v>
      </c>
      <c r="C18" s="0" t="n">
        <v>0.00630000000000008</v>
      </c>
      <c r="D18" s="0" t="n">
        <v>-0.000599999999999934</v>
      </c>
      <c r="E18" s="0" t="n">
        <v>-0.0647</v>
      </c>
      <c r="F18" s="0" t="n">
        <v>-0.0761999999999999</v>
      </c>
      <c r="G18" s="0" t="n">
        <v>0.00880000000000003</v>
      </c>
      <c r="H18" s="0" t="n">
        <v>0.00619999999999998</v>
      </c>
      <c r="I18" s="0" t="n">
        <v>0.00770000000000004</v>
      </c>
    </row>
    <row r="19" customFormat="false" ht="13.8" hidden="false" customHeight="false" outlineLevel="0" collapsed="false">
      <c r="A19" s="3" t="s">
        <v>13</v>
      </c>
      <c r="B19" s="3" t="n">
        <v>20</v>
      </c>
      <c r="C19" s="0" t="n">
        <v>-0.0176999999999999</v>
      </c>
      <c r="D19" s="0" t="n">
        <v>-0.00119999999999998</v>
      </c>
      <c r="E19" s="0" t="n">
        <v>-0.0732999999999999</v>
      </c>
      <c r="F19" s="0" t="n">
        <v>-0.0651999999999999</v>
      </c>
      <c r="G19" s="0" t="n">
        <v>-0.00559999999999994</v>
      </c>
      <c r="H19" s="0" t="n">
        <v>-0.0304</v>
      </c>
      <c r="I19" s="0" t="n">
        <v>-0.0551999999999999</v>
      </c>
    </row>
    <row r="20" customFormat="false" ht="13.8" hidden="false" customHeight="false" outlineLevel="0" collapsed="false">
      <c r="A20" s="3" t="s">
        <v>13</v>
      </c>
      <c r="B20" s="3" t="n">
        <v>40</v>
      </c>
      <c r="C20" s="0" t="n">
        <v>-0.022</v>
      </c>
      <c r="D20" s="0" t="n">
        <v>-0.0115</v>
      </c>
      <c r="E20" s="0" t="n">
        <v>-0.0720999999999999</v>
      </c>
      <c r="F20" s="0" t="n">
        <v>-0.0720999999999999</v>
      </c>
      <c r="G20" s="0" t="n">
        <v>0.001</v>
      </c>
      <c r="H20" s="0" t="n">
        <v>-0.0624</v>
      </c>
      <c r="I20" s="0" t="n">
        <v>-0.0608999999999999</v>
      </c>
    </row>
    <row r="21" customFormat="false" ht="13.8" hidden="false" customHeight="false" outlineLevel="0" collapsed="false">
      <c r="A21" s="3" t="s">
        <v>13</v>
      </c>
      <c r="B21" s="3" t="n">
        <v>60</v>
      </c>
      <c r="C21" s="0" t="n">
        <v>-0.0243</v>
      </c>
      <c r="D21" s="0" t="n">
        <v>-0.0275</v>
      </c>
      <c r="E21" s="0" t="n">
        <v>-0.0720999999999999</v>
      </c>
      <c r="F21" s="0" t="n">
        <v>-0.0731999999999999</v>
      </c>
      <c r="G21" s="0" t="n">
        <v>-0.0377999999999999</v>
      </c>
      <c r="H21" s="0" t="n">
        <v>-0.0664</v>
      </c>
      <c r="I21" s="0" t="n">
        <v>-0.0732999999999999</v>
      </c>
    </row>
    <row r="22" customFormat="false" ht="13.8" hidden="false" customHeight="false" outlineLevel="0" collapsed="false">
      <c r="A22" s="3" t="s">
        <v>14</v>
      </c>
      <c r="B22" s="3" t="n">
        <v>10</v>
      </c>
      <c r="C22" s="0" t="n">
        <v>0.00419999999999998</v>
      </c>
      <c r="D22" s="0" t="n">
        <v>-0.00219999999999998</v>
      </c>
      <c r="E22" s="0" t="n">
        <v>-0.0163</v>
      </c>
      <c r="F22" s="0" t="n">
        <v>-0.3101</v>
      </c>
      <c r="G22" s="0" t="n">
        <v>-0.000400000000000067</v>
      </c>
      <c r="H22" s="0" t="n">
        <v>-0.00890000000000002</v>
      </c>
      <c r="I22" s="0" t="n">
        <v>-0.00860000000000005</v>
      </c>
    </row>
    <row r="23" customFormat="false" ht="13.8" hidden="false" customHeight="false" outlineLevel="0" collapsed="false">
      <c r="A23" s="3" t="s">
        <v>14</v>
      </c>
      <c r="B23" s="3" t="n">
        <v>20</v>
      </c>
      <c r="C23" s="0" t="n">
        <v>-0.00650000000000006</v>
      </c>
      <c r="D23" s="0" t="n">
        <v>-0.00490000000000001</v>
      </c>
      <c r="E23" s="0" t="n">
        <v>0.0138</v>
      </c>
      <c r="F23" s="0" t="n">
        <v>-0.2579</v>
      </c>
      <c r="G23" s="0" t="n">
        <v>-0.0109</v>
      </c>
      <c r="H23" s="0" t="n">
        <v>-0.00350000000000006</v>
      </c>
      <c r="I23" s="0" t="n">
        <v>-0.0261</v>
      </c>
    </row>
    <row r="24" customFormat="false" ht="13.8" hidden="false" customHeight="false" outlineLevel="0" collapsed="false">
      <c r="A24" s="3" t="s">
        <v>14</v>
      </c>
      <c r="B24" s="3" t="n">
        <v>40</v>
      </c>
      <c r="C24" s="0" t="n">
        <v>-0.00890000000000002</v>
      </c>
      <c r="D24" s="0" t="n">
        <v>-0.00329999999999997</v>
      </c>
      <c r="E24" s="0" t="n">
        <v>-0.0377000000000001</v>
      </c>
      <c r="F24" s="0" t="n">
        <v>-0.3172</v>
      </c>
      <c r="G24" s="0" t="n">
        <v>-0.0157000000000001</v>
      </c>
      <c r="H24" s="0" t="n">
        <v>-0.0271</v>
      </c>
      <c r="I24" s="0" t="n">
        <v>-0.0448000000000001</v>
      </c>
    </row>
    <row r="25" customFormat="false" ht="13.8" hidden="false" customHeight="false" outlineLevel="0" collapsed="false">
      <c r="A25" s="3" t="s">
        <v>14</v>
      </c>
      <c r="B25" s="3" t="n">
        <v>60</v>
      </c>
      <c r="C25" s="0" t="n">
        <v>-0.0284</v>
      </c>
      <c r="D25" s="0" t="n">
        <v>-0.0236000000000001</v>
      </c>
      <c r="E25" s="0" t="n">
        <v>-0.4543</v>
      </c>
      <c r="F25" s="0" t="n">
        <v>-0.2646</v>
      </c>
      <c r="G25" s="0" t="n">
        <v>-0.0333</v>
      </c>
      <c r="H25" s="0" t="n">
        <v>-0.0389</v>
      </c>
      <c r="I25" s="0" t="n">
        <v>-0.0495</v>
      </c>
    </row>
    <row r="26" customFormat="false" ht="13.8" hidden="false" customHeight="false" outlineLevel="0" collapsed="false">
      <c r="A26" s="3" t="s">
        <v>15</v>
      </c>
      <c r="B26" s="3" t="n">
        <v>10</v>
      </c>
      <c r="C26" s="0" t="n">
        <v>0.0188</v>
      </c>
      <c r="D26" s="0" t="n">
        <v>0.0137</v>
      </c>
      <c r="E26" s="0" t="n">
        <v>0.0325</v>
      </c>
      <c r="F26" s="0" t="n">
        <v>0.0267</v>
      </c>
      <c r="G26" s="0" t="n">
        <v>0.0303</v>
      </c>
      <c r="H26" s="0" t="n">
        <v>0.00499999999999998</v>
      </c>
      <c r="I26" s="0" t="n">
        <v>0.00719999999999998</v>
      </c>
    </row>
    <row r="27" customFormat="false" ht="13.8" hidden="false" customHeight="false" outlineLevel="0" collapsed="false">
      <c r="A27" s="3" t="s">
        <v>15</v>
      </c>
      <c r="B27" s="3" t="n">
        <v>20</v>
      </c>
      <c r="C27" s="0" t="n">
        <v>0.00649999999999998</v>
      </c>
      <c r="D27" s="0" t="n">
        <v>0.026</v>
      </c>
      <c r="E27" s="0" t="n">
        <v>0.0332</v>
      </c>
      <c r="F27" s="0" t="n">
        <v>0.0188</v>
      </c>
      <c r="G27" s="0" t="n">
        <v>0.0144</v>
      </c>
      <c r="H27" s="0" t="n">
        <v>0.0123</v>
      </c>
      <c r="I27" s="0" t="n">
        <v>0.0238</v>
      </c>
    </row>
    <row r="28" customFormat="false" ht="13.8" hidden="false" customHeight="false" outlineLevel="0" collapsed="false">
      <c r="A28" s="3" t="s">
        <v>15</v>
      </c>
      <c r="B28" s="3" t="n">
        <v>40</v>
      </c>
      <c r="C28" s="0" t="n">
        <v>0.0245</v>
      </c>
      <c r="D28" s="0" t="n">
        <v>0.0195</v>
      </c>
      <c r="E28" s="0" t="n">
        <v>0.0318</v>
      </c>
      <c r="F28" s="0" t="n">
        <v>0.00869999999999999</v>
      </c>
      <c r="G28" s="0" t="n">
        <v>0.0188</v>
      </c>
      <c r="H28" s="0" t="n">
        <v>-0.00720000000000001</v>
      </c>
      <c r="I28" s="0" t="n">
        <v>0.0144</v>
      </c>
    </row>
    <row r="29" customFormat="false" ht="13.8" hidden="false" customHeight="false" outlineLevel="0" collapsed="false">
      <c r="A29" s="3" t="s">
        <v>15</v>
      </c>
      <c r="B29" s="3" t="n">
        <v>60</v>
      </c>
      <c r="C29" s="0" t="n">
        <v>0.0188</v>
      </c>
      <c r="D29" s="0" t="n">
        <v>0.0419</v>
      </c>
      <c r="E29" s="0" t="n">
        <v>0.0354</v>
      </c>
      <c r="F29" s="0" t="n">
        <v>0.0166</v>
      </c>
      <c r="G29" s="0" t="n">
        <v>0.0231</v>
      </c>
      <c r="H29" s="0" t="n">
        <v>0.00719999999999998</v>
      </c>
      <c r="I29" s="0" t="n">
        <v>0.00869999999999999</v>
      </c>
    </row>
    <row r="30" customFormat="false" ht="13.8" hidden="false" customHeight="false" outlineLevel="0" collapsed="false">
      <c r="A30" s="3" t="s">
        <v>16</v>
      </c>
      <c r="B30" s="3" t="n">
        <v>10</v>
      </c>
      <c r="C30" s="0" t="n">
        <v>0</v>
      </c>
      <c r="D30" s="0" t="n">
        <v>0</v>
      </c>
      <c r="E30" s="0" t="n">
        <v>0.3167</v>
      </c>
      <c r="F30" s="0" t="n">
        <v>0</v>
      </c>
      <c r="G30" s="0" t="n">
        <v>0</v>
      </c>
      <c r="H30" s="0" t="n">
        <v>0.1667</v>
      </c>
      <c r="I30" s="0" t="n">
        <v>0.2</v>
      </c>
    </row>
    <row r="31" customFormat="false" ht="13.8" hidden="false" customHeight="false" outlineLevel="0" collapsed="false">
      <c r="A31" s="3" t="s">
        <v>16</v>
      </c>
      <c r="B31" s="3" t="n">
        <v>20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0.1</v>
      </c>
      <c r="I31" s="0" t="n">
        <v>0</v>
      </c>
    </row>
    <row r="32" customFormat="false" ht="13.8" hidden="false" customHeight="false" outlineLevel="0" collapsed="false">
      <c r="A32" s="3" t="s">
        <v>16</v>
      </c>
      <c r="B32" s="3" t="n">
        <v>40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0.15</v>
      </c>
      <c r="I32" s="0" t="n">
        <v>0.3333</v>
      </c>
    </row>
    <row r="33" customFormat="false" ht="13.8" hidden="false" customHeight="false" outlineLevel="0" collapsed="false">
      <c r="A33" s="3" t="s">
        <v>16</v>
      </c>
      <c r="B33" s="3" t="n">
        <v>60</v>
      </c>
      <c r="C33" s="0" t="n">
        <v>0</v>
      </c>
      <c r="D33" s="0" t="n">
        <v>0.15</v>
      </c>
      <c r="E33" s="0" t="n">
        <v>0</v>
      </c>
      <c r="F33" s="0" t="n">
        <v>0</v>
      </c>
      <c r="G33" s="0" t="n">
        <v>0</v>
      </c>
      <c r="H33" s="0" t="n">
        <v>0.08</v>
      </c>
      <c r="I33" s="0" t="n">
        <v>0.025</v>
      </c>
    </row>
    <row r="34" customFormat="false" ht="13.8" hidden="false" customHeight="false" outlineLevel="0" collapsed="false">
      <c r="A34" s="3" t="s">
        <v>17</v>
      </c>
      <c r="B34" s="3" t="n">
        <v>10</v>
      </c>
      <c r="C34" s="0" t="n">
        <v>0.00880000000000003</v>
      </c>
      <c r="D34" s="0" t="n">
        <v>-0.00519999999999998</v>
      </c>
      <c r="E34" s="0" t="n">
        <v>-0.9645</v>
      </c>
      <c r="F34" s="0" t="n">
        <v>-0.9645</v>
      </c>
      <c r="G34" s="0" t="n">
        <v>0.0174</v>
      </c>
      <c r="H34" s="0" t="n">
        <v>-0.0246000000000001</v>
      </c>
      <c r="I34" s="0" t="n">
        <v>0.00600000000000001</v>
      </c>
    </row>
    <row r="35" customFormat="false" ht="13.8" hidden="false" customHeight="false" outlineLevel="0" collapsed="false">
      <c r="A35" s="3" t="s">
        <v>17</v>
      </c>
      <c r="B35" s="3" t="n">
        <v>20</v>
      </c>
      <c r="C35" s="0" t="n">
        <v>0.00280000000000003</v>
      </c>
      <c r="D35" s="0" t="n">
        <v>0.00549999999999995</v>
      </c>
      <c r="E35" s="0" t="n">
        <v>-0.9645</v>
      </c>
      <c r="F35" s="0" t="n">
        <v>-0.9645</v>
      </c>
      <c r="G35" s="0" t="n">
        <v>0.0151</v>
      </c>
      <c r="H35" s="0" t="n">
        <v>-0.5645</v>
      </c>
      <c r="I35" s="0" t="n">
        <v>-0.3645</v>
      </c>
    </row>
    <row r="36" customFormat="false" ht="13.8" hidden="false" customHeight="false" outlineLevel="0" collapsed="false">
      <c r="A36" s="3" t="s">
        <v>17</v>
      </c>
      <c r="B36" s="3" t="n">
        <v>40</v>
      </c>
      <c r="C36" s="0" t="n">
        <v>-0.00590000000000002</v>
      </c>
      <c r="D36" s="0" t="n">
        <v>-0.000800000000000023</v>
      </c>
      <c r="E36" s="0" t="n">
        <v>-0.9645</v>
      </c>
      <c r="F36" s="0" t="n">
        <v>-0.9645</v>
      </c>
      <c r="G36" s="0" t="n">
        <v>0.0255</v>
      </c>
      <c r="H36" s="0" t="n">
        <v>-0.9645</v>
      </c>
      <c r="I36" s="0" t="n">
        <v>-0.9645</v>
      </c>
    </row>
    <row r="37" customFormat="false" ht="13.8" hidden="false" customHeight="false" outlineLevel="0" collapsed="false">
      <c r="A37" s="3" t="s">
        <v>17</v>
      </c>
      <c r="B37" s="3" t="n">
        <v>60</v>
      </c>
      <c r="C37" s="0" t="n">
        <v>0.0134</v>
      </c>
      <c r="D37" s="0" t="n">
        <v>-0.0295</v>
      </c>
      <c r="E37" s="0" t="n">
        <v>-0.9645</v>
      </c>
      <c r="F37" s="0" t="n">
        <v>-0.9645</v>
      </c>
      <c r="G37" s="0" t="n">
        <v>0.0234</v>
      </c>
      <c r="H37" s="0" t="n">
        <v>-0.9645</v>
      </c>
      <c r="I37" s="0" t="n">
        <v>-0.2545</v>
      </c>
    </row>
    <row r="38" customFormat="false" ht="13.8" hidden="false" customHeight="false" outlineLevel="0" collapsed="false">
      <c r="A38" s="3" t="s">
        <v>18</v>
      </c>
      <c r="B38" s="3" t="n">
        <v>10</v>
      </c>
      <c r="C38" s="0" t="n">
        <v>-0.0351</v>
      </c>
      <c r="D38" s="0" t="n">
        <v>-0.0172</v>
      </c>
      <c r="E38" s="0" t="n">
        <v>-0.2402</v>
      </c>
      <c r="F38" s="0" t="n">
        <v>-0.2524</v>
      </c>
      <c r="G38" s="0" t="n">
        <v>-0.00450000000000006</v>
      </c>
      <c r="H38" s="0" t="n">
        <v>-0.0278000000000001</v>
      </c>
      <c r="I38" s="0" t="n">
        <v>-0.0475</v>
      </c>
    </row>
    <row r="39" customFormat="false" ht="13.8" hidden="false" customHeight="false" outlineLevel="0" collapsed="false">
      <c r="A39" s="3" t="s">
        <v>18</v>
      </c>
      <c r="B39" s="3" t="n">
        <v>20</v>
      </c>
      <c r="C39" s="0" t="n">
        <v>-0.0429</v>
      </c>
      <c r="D39" s="0" t="n">
        <v>-0.022</v>
      </c>
      <c r="E39" s="0" t="n">
        <v>-0.2402</v>
      </c>
      <c r="F39" s="0" t="n">
        <v>-0.2325</v>
      </c>
      <c r="G39" s="0" t="n">
        <v>-0.0125000000000001</v>
      </c>
      <c r="H39" s="0" t="n">
        <v>-0.1179</v>
      </c>
      <c r="I39" s="0" t="n">
        <v>-0.0954</v>
      </c>
    </row>
    <row r="40" customFormat="false" ht="13.8" hidden="false" customHeight="false" outlineLevel="0" collapsed="false">
      <c r="A40" s="3" t="s">
        <v>18</v>
      </c>
      <c r="B40" s="3" t="n">
        <v>40</v>
      </c>
      <c r="C40" s="0" t="n">
        <v>-0.0720000000000001</v>
      </c>
      <c r="D40" s="0" t="n">
        <v>-0.0928</v>
      </c>
      <c r="E40" s="0" t="n">
        <v>-0.2402</v>
      </c>
      <c r="F40" s="0" t="n">
        <v>-0.2614</v>
      </c>
      <c r="G40" s="0" t="n">
        <v>-0.00860000000000005</v>
      </c>
      <c r="H40" s="0" t="n">
        <v>-0.1932</v>
      </c>
      <c r="I40" s="0" t="n">
        <v>-0.2001</v>
      </c>
    </row>
    <row r="41" customFormat="false" ht="13.8" hidden="false" customHeight="false" outlineLevel="0" collapsed="false">
      <c r="A41" s="3" t="s">
        <v>18</v>
      </c>
      <c r="B41" s="3" t="n">
        <v>60</v>
      </c>
      <c r="C41" s="0" t="n">
        <v>-0.1354</v>
      </c>
      <c r="D41" s="0" t="n">
        <v>-0.1095</v>
      </c>
      <c r="E41" s="0" t="n">
        <v>-0.2402</v>
      </c>
      <c r="F41" s="0" t="n">
        <v>-0.2305</v>
      </c>
      <c r="G41" s="0" t="n">
        <v>-0.0603</v>
      </c>
      <c r="H41" s="0" t="n">
        <v>-0.2151</v>
      </c>
      <c r="I41" s="0" t="n">
        <v>-0.2079</v>
      </c>
    </row>
    <row r="42" customFormat="false" ht="13.8" hidden="false" customHeight="false" outlineLevel="0" collapsed="false">
      <c r="A42" s="4" t="s">
        <v>19</v>
      </c>
      <c r="B42" s="4"/>
      <c r="C42" s="0" t="n">
        <f aca="false">COUNTIF(C2:C41, "&gt;0")</f>
        <v>12</v>
      </c>
      <c r="D42" s="0" t="n">
        <f aca="false">COUNTIF(D2:D41, "&gt;0")</f>
        <v>10</v>
      </c>
      <c r="E42" s="0" t="n">
        <f aca="false">COUNTIF(E2:E41, "&gt;0")</f>
        <v>6</v>
      </c>
      <c r="F42" s="0" t="n">
        <f aca="false">COUNTIF(F2:F41, "&gt;0")</f>
        <v>4</v>
      </c>
      <c r="G42" s="0" t="n">
        <f aca="false">COUNTIF(G2:G41, "&gt;0")</f>
        <v>12</v>
      </c>
      <c r="H42" s="0" t="n">
        <f aca="false">COUNTIF(H2:H41, "&gt;0")</f>
        <v>9</v>
      </c>
      <c r="I42" s="0" t="n">
        <f aca="false">COUNTIF(I2:I41, "&gt;0")</f>
        <v>10</v>
      </c>
    </row>
    <row r="43" customFormat="false" ht="13.8" hidden="false" customHeight="false" outlineLevel="0" collapsed="false">
      <c r="A43" s="4" t="s">
        <v>31</v>
      </c>
      <c r="B43" s="4"/>
      <c r="C43" s="0" t="n">
        <f aca="false">COUNTIFS(C2:C41, "&gt;-0.01", C2:C41, "&lt;0.01")</f>
        <v>17</v>
      </c>
      <c r="D43" s="0" t="n">
        <f aca="false">COUNTIFS(D2:D41, "&gt;-0.01", D2:D41, "&lt;0.01")</f>
        <v>15</v>
      </c>
      <c r="E43" s="0" t="n">
        <f aca="false">COUNTIFS(E2:E41, "&gt;-0.01", E2:E41, "&lt;0.01")</f>
        <v>3</v>
      </c>
      <c r="F43" s="0" t="n">
        <f aca="false">COUNTIFS(F2:F41, "&gt;-0.01", F2:F41, "&lt;0.01")</f>
        <v>5</v>
      </c>
      <c r="G43" s="0" t="n">
        <f aca="false">COUNTIFS(G2:G41, "&gt;-0.01", G2:G41, "&lt;0.01")</f>
        <v>14</v>
      </c>
      <c r="H43" s="0" t="n">
        <f aca="false">COUNTIFS(H2:H41, "&gt;-0.01", H2:H41, "&lt;0.01")</f>
        <v>8</v>
      </c>
      <c r="I43" s="0" t="n">
        <f aca="false">COUNTIFS(I2:I41, "&gt;-0.01", I2:I41, "&lt;0.01")</f>
        <v>8</v>
      </c>
    </row>
    <row r="44" customFormat="false" ht="13.8" hidden="false" customHeight="false" outlineLevel="0" collapsed="false">
      <c r="A44" s="4" t="s">
        <v>32</v>
      </c>
      <c r="B44" s="4"/>
      <c r="C44" s="0" t="n">
        <f aca="false">COUNTIF(C2:C41, "&gt;=0.01")</f>
        <v>4</v>
      </c>
      <c r="D44" s="0" t="n">
        <f aca="false">COUNTIF(D2:D41, "&gt;=0.01")</f>
        <v>7</v>
      </c>
      <c r="E44" s="0" t="n">
        <f aca="false">COUNTIF(E2:E41, "&gt;=0.01")</f>
        <v>6</v>
      </c>
      <c r="F44" s="0" t="n">
        <f aca="false">COUNTIF(F2:F41, "&gt;=0.01")</f>
        <v>3</v>
      </c>
      <c r="G44" s="0" t="n">
        <f aca="false">COUNTIF(G2:G41, "&gt;=0.01")</f>
        <v>8</v>
      </c>
      <c r="H44" s="0" t="n">
        <f aca="false">COUNTIF(H2:H41, "&gt;=0.01")</f>
        <v>6</v>
      </c>
      <c r="I44" s="0" t="n">
        <f aca="false">COUNTIF(I2:I41, "&gt;=0.01")</f>
        <v>6</v>
      </c>
    </row>
    <row r="45" customFormat="false" ht="13.8" hidden="false" customHeight="false" outlineLevel="0" collapsed="false">
      <c r="A45" s="4" t="s">
        <v>33</v>
      </c>
      <c r="B45" s="4"/>
      <c r="C45" s="0" t="n">
        <f aca="false">COUNTIF(C2:C41, "&lt;=-0.01")</f>
        <v>19</v>
      </c>
      <c r="D45" s="0" t="n">
        <f aca="false">COUNTIF(D2:D41, "&lt;=-0.01")</f>
        <v>18</v>
      </c>
      <c r="E45" s="0" t="n">
        <f aca="false">COUNTIF(E2:E41, "&lt;=-0.01")</f>
        <v>31</v>
      </c>
      <c r="F45" s="0" t="n">
        <f aca="false">COUNTIF(F2:F41, "&lt;=-0.01")</f>
        <v>32</v>
      </c>
      <c r="G45" s="0" t="n">
        <f aca="false">COUNTIF(G2:G41, "&lt;=-0.01")</f>
        <v>18</v>
      </c>
      <c r="H45" s="0" t="n">
        <f aca="false">COUNTIF(H2:H41, "&lt;=-0.01")</f>
        <v>26</v>
      </c>
      <c r="I45" s="0" t="n">
        <f aca="false">COUNTIF(I2:I41, "&lt;=-0.01")</f>
        <v>26</v>
      </c>
    </row>
    <row r="46" customFormat="false" ht="13.8" hidden="false" customHeight="false" outlineLevel="0" collapsed="false">
      <c r="A46" s="4" t="s">
        <v>23</v>
      </c>
      <c r="B46" s="4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0">
      <formula>0.01</formula>
    </cfRule>
    <cfRule type="cellIs" priority="3" operator="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2024-10-07T17:24:57Z</dcterms:created>
  <dc:creator/>
  <dc:description/>
  <dc:language>en-US</dc:language>
  <cp:lastModifiedBy/>
  <dcterms:modified xsi:type="dcterms:W3CDTF">2024-11-26T17:01:08Z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