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TSOL Academy Kids\Documents\Pessoal\UFES\9-PER\OTM\repos\te-otimizacao\"/>
    </mc:Choice>
  </mc:AlternateContent>
  <xr:revisionPtr revIDLastSave="0" documentId="13_ncr:1_{B4C4093E-371E-47F9-B091-B2743D7EC682}" xr6:coauthVersionLast="47" xr6:coauthVersionMax="47" xr10:uidLastSave="{00000000-0000-0000-0000-000000000000}"/>
  <bookViews>
    <workbookView xWindow="-108" yWindow="-108" windowWidth="23256" windowHeight="12456" xr2:uid="{70EB806D-C225-4EB7-A605-3720EB9FAE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G10" i="1"/>
  <c r="H10" i="1"/>
  <c r="I10" i="1"/>
  <c r="J10" i="1"/>
  <c r="K10" i="1"/>
  <c r="L10" i="1"/>
  <c r="E10" i="1"/>
</calcChain>
</file>

<file path=xl/sharedStrings.xml><?xml version="1.0" encoding="utf-8"?>
<sst xmlns="http://schemas.openxmlformats.org/spreadsheetml/2006/main" count="28" uniqueCount="21">
  <si>
    <t xml:space="preserve">Instância </t>
  </si>
  <si>
    <t xml:space="preserve">Categoria </t>
  </si>
  <si>
    <t>CPLEX</t>
  </si>
  <si>
    <t>GUROBI</t>
  </si>
  <si>
    <t>LB</t>
  </si>
  <si>
    <t>UB</t>
  </si>
  <si>
    <t>GAP(%)</t>
  </si>
  <si>
    <t>TEMPO (seg.)</t>
  </si>
  <si>
    <t>PSC1-C1-50</t>
  </si>
  <si>
    <t>Fácil</t>
  </si>
  <si>
    <t>0.9969</t>
  </si>
  <si>
    <t>PSC2-C1-100</t>
  </si>
  <si>
    <t>PSC4-C5-50</t>
  </si>
  <si>
    <t>Média</t>
  </si>
  <si>
    <t>PSC4-C2-100</t>
  </si>
  <si>
    <t>PSC1-C3-50</t>
  </si>
  <si>
    <t>Difícil</t>
  </si>
  <si>
    <t>PSC5-C5-100</t>
  </si>
  <si>
    <t>Nome: Filipe Pádua Ribeiro</t>
  </si>
  <si>
    <t>Matrícula: 2020204136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</si>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</sst>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#,##0.000"/>
    <numFmt numFmtId="166" formatCode="#,##0.0000"/>
    <numFmt numFmtId="169" formatCode="_-* #,##0.0000_-;\-* #,##0.0000_-;_-* &quot;-&quot;??_-;_-@_-"/>
    <numFmt numFmtId="171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AFA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69" fontId="0" fillId="0" borderId="1" xfId="1" applyNumberFormat="1" applyFont="1" applyBorder="1" applyAlignment="1">
      <alignment horizontal="right" vertical="center"/>
    </xf>
    <xf numFmtId="171" fontId="0" fillId="0" borderId="1" xfId="1" applyNumberFormat="1" applyFon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171" fontId="0" fillId="0" borderId="1" xfId="1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48EF-6B16-4BC4-803A-E1E2D8C60917}">
  <dimension ref="B2:L14"/>
  <sheetViews>
    <sheetView tabSelected="1" workbookViewId="0">
      <selection activeCell="F15" sqref="F15"/>
    </sheetView>
  </sheetViews>
  <sheetFormatPr defaultRowHeight="14.4" x14ac:dyDescent="0.3"/>
  <cols>
    <col min="3" max="3" width="11.88671875" bestFit="1" customWidth="1"/>
    <col min="4" max="4" width="10.33203125" bestFit="1" customWidth="1"/>
    <col min="5" max="5" width="16.33203125" bestFit="1" customWidth="1"/>
    <col min="6" max="6" width="15.109375" customWidth="1"/>
    <col min="7" max="7" width="10" customWidth="1"/>
    <col min="8" max="8" width="12.88671875" bestFit="1" customWidth="1"/>
    <col min="9" max="9" width="15.6640625" bestFit="1" customWidth="1"/>
    <col min="10" max="10" width="15.109375" bestFit="1" customWidth="1"/>
    <col min="11" max="11" width="11.109375" customWidth="1"/>
    <col min="12" max="12" width="12.88671875" bestFit="1" customWidth="1"/>
  </cols>
  <sheetData>
    <row r="2" spans="2:12" ht="15.6" x14ac:dyDescent="0.3">
      <c r="C2" s="1" t="s">
        <v>0</v>
      </c>
      <c r="D2" s="1" t="s">
        <v>1</v>
      </c>
      <c r="E2" s="3" t="s">
        <v>2</v>
      </c>
      <c r="F2" s="3"/>
      <c r="G2" s="3"/>
      <c r="H2" s="3"/>
      <c r="I2" s="5" t="s">
        <v>3</v>
      </c>
      <c r="J2" s="5"/>
      <c r="K2" s="5"/>
      <c r="L2" s="5"/>
    </row>
    <row r="3" spans="2:12" ht="15.6" x14ac:dyDescent="0.3">
      <c r="C3" s="1"/>
      <c r="D3" s="1"/>
      <c r="E3" s="4" t="s">
        <v>4</v>
      </c>
      <c r="F3" s="4" t="s">
        <v>5</v>
      </c>
      <c r="G3" s="4" t="s">
        <v>6</v>
      </c>
      <c r="H3" s="4" t="s">
        <v>7</v>
      </c>
      <c r="I3" s="6" t="s">
        <v>4</v>
      </c>
      <c r="J3" s="6" t="s">
        <v>5</v>
      </c>
      <c r="K3" s="6" t="s">
        <v>6</v>
      </c>
      <c r="L3" s="6" t="s">
        <v>7</v>
      </c>
    </row>
    <row r="4" spans="2:12" x14ac:dyDescent="0.3">
      <c r="B4" s="2">
        <v>1</v>
      </c>
      <c r="C4" s="2" t="s">
        <v>8</v>
      </c>
      <c r="D4" s="2" t="s">
        <v>9</v>
      </c>
      <c r="E4" s="10">
        <v>722106.00709199999</v>
      </c>
      <c r="F4" s="9">
        <v>722178</v>
      </c>
      <c r="G4" s="8" t="s">
        <v>10</v>
      </c>
      <c r="H4" s="7">
        <v>2.653</v>
      </c>
      <c r="I4" s="10">
        <v>722172.99159700004</v>
      </c>
      <c r="J4" s="11">
        <v>722178</v>
      </c>
      <c r="K4" s="8">
        <v>0.69399999999999995</v>
      </c>
      <c r="L4" s="12">
        <v>3.02</v>
      </c>
    </row>
    <row r="5" spans="2:12" x14ac:dyDescent="0.3">
      <c r="B5" s="2">
        <v>2</v>
      </c>
      <c r="C5" s="2" t="s">
        <v>11</v>
      </c>
      <c r="D5" s="2" t="s">
        <v>9</v>
      </c>
      <c r="E5" s="12">
        <v>1464340.762295</v>
      </c>
      <c r="F5" s="15">
        <v>1464441</v>
      </c>
      <c r="G5" s="8">
        <v>0.6845</v>
      </c>
      <c r="H5" s="7">
        <v>100.554</v>
      </c>
      <c r="I5" s="10">
        <v>1464415.680094</v>
      </c>
      <c r="J5" s="11">
        <v>1464441</v>
      </c>
      <c r="K5" s="8">
        <v>0.1729</v>
      </c>
      <c r="L5" s="7">
        <v>50.948999999999998</v>
      </c>
    </row>
    <row r="6" spans="2:12" x14ac:dyDescent="0.3">
      <c r="B6" s="2">
        <v>3</v>
      </c>
      <c r="C6" s="2" t="s">
        <v>12</v>
      </c>
      <c r="D6" s="2" t="s">
        <v>13</v>
      </c>
      <c r="E6" s="10">
        <v>2777029.377264</v>
      </c>
      <c r="F6" s="15">
        <v>2777307</v>
      </c>
      <c r="G6" s="8">
        <v>0.99960000000000004</v>
      </c>
      <c r="H6" s="7">
        <v>531.92100000000005</v>
      </c>
      <c r="I6" s="10">
        <v>2777067.6144539998</v>
      </c>
      <c r="J6" s="11">
        <v>2777307</v>
      </c>
      <c r="K6" s="8">
        <v>0.8619</v>
      </c>
      <c r="L6" s="12">
        <v>2091.7190000000001</v>
      </c>
    </row>
    <row r="7" spans="2:12" x14ac:dyDescent="0.3">
      <c r="B7" s="2">
        <v>4</v>
      </c>
      <c r="C7" s="2" t="s">
        <v>14</v>
      </c>
      <c r="D7" s="2" t="s">
        <v>13</v>
      </c>
      <c r="E7" s="10">
        <v>975672.44086700003</v>
      </c>
      <c r="F7" s="15">
        <v>975770</v>
      </c>
      <c r="G7" s="8">
        <v>0.99980000000000002</v>
      </c>
      <c r="H7" s="7">
        <v>2288.1869999999999</v>
      </c>
      <c r="I7" s="10">
        <v>975678.17034399998</v>
      </c>
      <c r="J7" s="11">
        <v>975770</v>
      </c>
      <c r="K7" s="8">
        <v>0.94110000000000005</v>
      </c>
      <c r="L7" s="12">
        <v>624.86699999999996</v>
      </c>
    </row>
    <row r="8" spans="2:12" x14ac:dyDescent="0.3">
      <c r="B8" s="2">
        <v>5</v>
      </c>
      <c r="C8" s="2" t="s">
        <v>15</v>
      </c>
      <c r="D8" s="2" t="s">
        <v>16</v>
      </c>
      <c r="E8" s="10">
        <v>2682122.6138590002</v>
      </c>
      <c r="F8" s="15">
        <v>2688951</v>
      </c>
      <c r="G8" s="8">
        <v>25.394200000000001</v>
      </c>
      <c r="H8" s="9">
        <v>3600.252</v>
      </c>
      <c r="I8" s="10">
        <v>2667346.7093750001</v>
      </c>
      <c r="J8" s="11">
        <v>2688951</v>
      </c>
      <c r="K8" s="8">
        <v>80.344700000000003</v>
      </c>
      <c r="L8" s="9">
        <v>3600</v>
      </c>
    </row>
    <row r="9" spans="2:12" x14ac:dyDescent="0.3">
      <c r="B9" s="2">
        <v>6</v>
      </c>
      <c r="C9" s="2" t="s">
        <v>17</v>
      </c>
      <c r="D9" s="2" t="s">
        <v>16</v>
      </c>
      <c r="E9" s="10">
        <v>5460965.5080770003</v>
      </c>
      <c r="F9" s="15">
        <v>5463701</v>
      </c>
      <c r="G9" s="8">
        <v>5.0067000000000004</v>
      </c>
      <c r="H9" s="9">
        <v>3600</v>
      </c>
      <c r="I9" s="10">
        <v>5461798.822373</v>
      </c>
      <c r="J9" s="11">
        <v>5463818</v>
      </c>
      <c r="K9" s="8">
        <v>3.6955</v>
      </c>
      <c r="L9" s="9">
        <v>3600</v>
      </c>
    </row>
    <row r="10" spans="2:12" x14ac:dyDescent="0.3">
      <c r="B10" s="14"/>
      <c r="C10" s="16" t="s">
        <v>20</v>
      </c>
      <c r="D10" s="16"/>
      <c r="E10" s="10">
        <f>AVERAGE(E4:E9)</f>
        <v>2347039.4515756667</v>
      </c>
      <c r="F10" s="10">
        <f t="shared" ref="F10:L10" si="0">AVERAGE(F4:F9)</f>
        <v>2348724.6666666665</v>
      </c>
      <c r="G10" s="10">
        <f t="shared" si="0"/>
        <v>6.6169600000000006</v>
      </c>
      <c r="H10" s="10">
        <f t="shared" si="0"/>
        <v>1687.2611666666664</v>
      </c>
      <c r="I10" s="10">
        <f t="shared" si="0"/>
        <v>2344746.6647061668</v>
      </c>
      <c r="J10" s="10">
        <f t="shared" si="0"/>
        <v>2348744.1666666665</v>
      </c>
      <c r="K10" s="10">
        <f t="shared" si="0"/>
        <v>14.451683333333333</v>
      </c>
      <c r="L10" s="10">
        <f t="shared" si="0"/>
        <v>1661.7591666666667</v>
      </c>
    </row>
    <row r="13" spans="2:12" x14ac:dyDescent="0.3">
      <c r="B13" s="13" t="s">
        <v>18</v>
      </c>
      <c r="C13" s="13"/>
      <c r="D13" s="13"/>
    </row>
    <row r="14" spans="2:12" x14ac:dyDescent="0.3">
      <c r="B14" s="13" t="s">
        <v>19</v>
      </c>
      <c r="C14" s="13"/>
      <c r="D14" s="13"/>
    </row>
  </sheetData>
  <mergeCells count="7">
    <mergeCell ref="E2:H2"/>
    <mergeCell ref="I2:L2"/>
    <mergeCell ref="C2:C3"/>
    <mergeCell ref="D2:D3"/>
    <mergeCell ref="B13:D13"/>
    <mergeCell ref="B14:D14"/>
    <mergeCell ref="C10:D10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Pádua Ribeiro</dc:creator>
  <cp:lastModifiedBy>Filipe Pádua Ribeiro</cp:lastModifiedBy>
  <dcterms:created xsi:type="dcterms:W3CDTF">2025-01-19T18:37:17Z</dcterms:created>
  <dcterms:modified xsi:type="dcterms:W3CDTF">2025-01-19T19:21:00Z</dcterms:modified>
</cp:coreProperties>
</file>