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tec\Desktop\AI-2 ADM A\"/>
    </mc:Choice>
  </mc:AlternateContent>
  <bookViews>
    <workbookView xWindow="-120" yWindow="-120" windowWidth="20640" windowHeight="11310" activeTab="4"/>
  </bookViews>
  <sheets>
    <sheet name="Primeira" sheetId="2" r:id="rId1"/>
    <sheet name="Segunda" sheetId="3" r:id="rId2"/>
    <sheet name="Terceira" sheetId="4" r:id="rId3"/>
    <sheet name="Quarta" sheetId="5" r:id="rId4"/>
    <sheet name="Quinta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3" i="6" l="1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C5" i="4"/>
  <c r="C6" i="4"/>
  <c r="C7" i="4"/>
  <c r="C8" i="4"/>
  <c r="C9" i="4"/>
  <c r="C10" i="4"/>
  <c r="C11" i="4"/>
  <c r="C4" i="4"/>
  <c r="B13" i="3"/>
  <c r="F12" i="3"/>
  <c r="F3" i="3"/>
  <c r="E3" i="3"/>
  <c r="F16" i="2" l="1"/>
  <c r="F18" i="2" s="1"/>
  <c r="D16" i="2"/>
  <c r="D18" i="2" s="1"/>
  <c r="G16" i="2"/>
  <c r="G18" i="2" s="1"/>
  <c r="E16" i="2"/>
  <c r="E18" i="2" s="1"/>
  <c r="C16" i="2"/>
  <c r="C18" i="2" s="1"/>
  <c r="B16" i="2"/>
  <c r="B18" i="2" s="1"/>
  <c r="B20" i="2" l="1"/>
</calcChain>
</file>

<file path=xl/sharedStrings.xml><?xml version="1.0" encoding="utf-8"?>
<sst xmlns="http://schemas.openxmlformats.org/spreadsheetml/2006/main" count="113" uniqueCount="103">
  <si>
    <t>Fórmulas Básicas</t>
  </si>
  <si>
    <t>Contas a pagar</t>
  </si>
  <si>
    <t>Receitas</t>
  </si>
  <si>
    <t>Julho</t>
  </si>
  <si>
    <t>Agosto</t>
  </si>
  <si>
    <t>Setembro</t>
  </si>
  <si>
    <t>Outubro</t>
  </si>
  <si>
    <t>Novembro</t>
  </si>
  <si>
    <t>Dezembro</t>
  </si>
  <si>
    <t>Salários</t>
  </si>
  <si>
    <t>Despesas</t>
  </si>
  <si>
    <t>Água</t>
  </si>
  <si>
    <t>Luz</t>
  </si>
  <si>
    <t>Telefone</t>
  </si>
  <si>
    <t>Mercado</t>
  </si>
  <si>
    <t>Sáude</t>
  </si>
  <si>
    <t>Combustível</t>
  </si>
  <si>
    <t>Internet</t>
  </si>
  <si>
    <t>Total</t>
  </si>
  <si>
    <t>Saldo</t>
  </si>
  <si>
    <t>Acumulado Semestre</t>
  </si>
  <si>
    <t>TABELA DE ITENS</t>
  </si>
  <si>
    <t>Item</t>
  </si>
  <si>
    <t>Preço</t>
  </si>
  <si>
    <t>Lucro</t>
  </si>
  <si>
    <t>Estoque</t>
  </si>
  <si>
    <t>Valor Estoque</t>
  </si>
  <si>
    <t>Previsão de Lucro</t>
  </si>
  <si>
    <t>Calça</t>
  </si>
  <si>
    <t>Saia</t>
  </si>
  <si>
    <t>Shorts</t>
  </si>
  <si>
    <t>Bermudas</t>
  </si>
  <si>
    <t>Camisetas</t>
  </si>
  <si>
    <t>Camisas</t>
  </si>
  <si>
    <t>Camisetes</t>
  </si>
  <si>
    <t>Ternos</t>
  </si>
  <si>
    <t>Cangas</t>
  </si>
  <si>
    <t>Lucro Total</t>
  </si>
  <si>
    <t>Maior Preço</t>
  </si>
  <si>
    <t>Menor Preço</t>
  </si>
  <si>
    <t>Média de Preços</t>
  </si>
  <si>
    <t>Qtd Itens de Venda</t>
  </si>
  <si>
    <t>FÓRMULAS</t>
  </si>
  <si>
    <r>
      <t>Valor Estoque:</t>
    </r>
    <r>
      <rPr>
        <sz val="12"/>
        <color theme="1"/>
        <rFont val="Arial"/>
        <family val="2"/>
      </rPr>
      <t xml:space="preserve"> multiplicar Preço por Estoque</t>
    </r>
  </si>
  <si>
    <r>
      <t>Previsão de Lucro:</t>
    </r>
    <r>
      <rPr>
        <sz val="12"/>
        <color theme="1"/>
        <rFont val="Arial"/>
        <family val="2"/>
      </rPr>
      <t xml:space="preserve"> multiplicar Valor Estoque por Porcentagem</t>
    </r>
  </si>
  <si>
    <r>
      <t>Lucro Total :</t>
    </r>
    <r>
      <rPr>
        <sz val="12"/>
        <color theme="1"/>
        <rFont val="Arial"/>
        <family val="2"/>
      </rPr>
      <t xml:space="preserve"> Usar a função soma.</t>
    </r>
  </si>
  <si>
    <r>
      <t xml:space="preserve">Maior Preço: </t>
    </r>
    <r>
      <rPr>
        <sz val="12"/>
        <color theme="1"/>
        <rFont val="Arial"/>
        <family val="2"/>
      </rPr>
      <t>Usar a função Máximo.</t>
    </r>
  </si>
  <si>
    <r>
      <t xml:space="preserve">Menor Preço: </t>
    </r>
    <r>
      <rPr>
        <sz val="12"/>
        <color theme="1"/>
        <rFont val="Arial"/>
        <family val="2"/>
      </rPr>
      <t>Usar a função Mínimo</t>
    </r>
  </si>
  <si>
    <r>
      <t xml:space="preserve">Média de Preços: </t>
    </r>
    <r>
      <rPr>
        <sz val="12"/>
        <color theme="1"/>
        <rFont val="Arial"/>
        <family val="2"/>
      </rPr>
      <t>Usar a função Média.</t>
    </r>
  </si>
  <si>
    <r>
      <t xml:space="preserve">Qtd de Itens: </t>
    </r>
    <r>
      <rPr>
        <sz val="12"/>
        <color theme="1"/>
        <rFont val="Arial"/>
        <family val="2"/>
      </rPr>
      <t>Usar a função Cont.valores</t>
    </r>
  </si>
  <si>
    <t>Tabela de salários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</si>
  <si>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</si>
  <si>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</si>
  <si>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</si>
  <si>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</si>
  <si>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</si>
  <si>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</si>
  <si>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</si>
  <si>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</si>
  <si>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Cláudio</t>
  </si>
  <si>
    <t>Danilo</t>
  </si>
  <si>
    <t>Gabriela</t>
  </si>
  <si>
    <t>Renata</t>
  </si>
  <si>
    <t>Denilson</t>
  </si>
  <si>
    <t>Cláudia</t>
  </si>
  <si>
    <t>Eliane</t>
  </si>
  <si>
    <t>Regiane</t>
  </si>
  <si>
    <t>INSS R$: multiplicar Salário Bruto por INSS.</t>
  </si>
  <si>
    <t>Gratificação R$: multiplicar Salário Bruto por Gratificação.</t>
  </si>
  <si>
    <t>Salário Líquido: Salário Bruto mais Gratificação R$ menos INSS R$.</t>
  </si>
  <si>
    <t>Lista de Compras</t>
  </si>
  <si>
    <t>Produto</t>
  </si>
  <si>
    <t>Quantidade</t>
  </si>
  <si>
    <t>Valor Unitário</t>
  </si>
  <si>
    <t>Subtotal</t>
  </si>
  <si>
    <t>Arroz</t>
  </si>
  <si>
    <t>Feijão</t>
  </si>
  <si>
    <t>Oleo</t>
  </si>
  <si>
    <t>Sal</t>
  </si>
  <si>
    <t>Farinha</t>
  </si>
  <si>
    <t>Leite</t>
  </si>
  <si>
    <t>Açúcar</t>
  </si>
  <si>
    <r>
      <t xml:space="preserve">Subtotal: </t>
    </r>
    <r>
      <rPr>
        <sz val="12"/>
        <color theme="1"/>
        <rFont val="Times New Roman"/>
        <family val="1"/>
      </rPr>
      <t>multiplicar quantidade por Valor Unitário</t>
    </r>
  </si>
  <si>
    <r>
      <t>Total:</t>
    </r>
    <r>
      <rPr>
        <sz val="12"/>
        <color theme="1"/>
        <rFont val="Times New Roman"/>
        <family val="1"/>
      </rPr>
      <t xml:space="preserve"> Soma de todos os subtotais</t>
    </r>
  </si>
  <si>
    <t>Controle de Notas</t>
  </si>
  <si>
    <t>Aluno</t>
  </si>
  <si>
    <t>Informática</t>
  </si>
  <si>
    <t>LTT</t>
  </si>
  <si>
    <t>Ingles</t>
  </si>
  <si>
    <t>TCC</t>
  </si>
  <si>
    <t>Media</t>
  </si>
  <si>
    <t>Alberto</t>
  </si>
  <si>
    <t>Breno</t>
  </si>
  <si>
    <t>Denise</t>
  </si>
  <si>
    <t>Fred</t>
  </si>
  <si>
    <t>Giulia</t>
  </si>
  <si>
    <t>Maior Media</t>
  </si>
  <si>
    <t>Menor Media</t>
  </si>
  <si>
    <t>=ALEATÓRIOENTRE(50;110)</t>
  </si>
  <si>
    <t>=MÁXIMO(B3:B11)</t>
  </si>
  <si>
    <t>=MÍNIMO(B3:B11)</t>
  </si>
  <si>
    <t>=MÉDIA(B3:B11)</t>
  </si>
  <si>
    <t>=CONT.VALORES(A3:A11)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</si>
</sst>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4" formatCode="0.00_ ;[Red]\-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0" fillId="0" borderId="7" xfId="0" applyBorder="1"/>
    <xf numFmtId="0" fontId="2" fillId="0" borderId="7" xfId="0" applyFont="1" applyBorder="1"/>
    <xf numFmtId="43" fontId="2" fillId="0" borderId="7" xfId="1" applyFont="1" applyBorder="1"/>
    <xf numFmtId="40" fontId="0" fillId="0" borderId="7" xfId="1" applyNumberFormat="1" applyFont="1" applyBorder="1"/>
    <xf numFmtId="40" fontId="2" fillId="0" borderId="7" xfId="0" applyNumberFormat="1" applyFont="1" applyBorder="1"/>
    <xf numFmtId="164" fontId="0" fillId="0" borderId="0" xfId="0" applyNumberFormat="1"/>
    <xf numFmtId="164" fontId="0" fillId="0" borderId="7" xfId="0" applyNumberFormat="1" applyBorder="1"/>
    <xf numFmtId="0" fontId="8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8" fontId="11" fillId="0" borderId="7" xfId="0" applyNumberFormat="1" applyFont="1" applyBorder="1" applyAlignment="1">
      <alignment vertical="center"/>
    </xf>
    <xf numFmtId="9" fontId="11" fillId="0" borderId="7" xfId="0" applyNumberFormat="1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8" fontId="6" fillId="0" borderId="2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8" fontId="6" fillId="0" borderId="12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8" fontId="13" fillId="0" borderId="2" xfId="0" applyNumberFormat="1" applyFont="1" applyBorder="1" applyAlignment="1">
      <alignment vertical="center"/>
    </xf>
    <xf numFmtId="0" fontId="2" fillId="0" borderId="7" xfId="0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quotePrefix="1"/>
    <xf numFmtId="0" fontId="2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wrapText="1"/>
    </xf>
    <xf numFmtId="0" fontId="11" fillId="0" borderId="0" xfId="0" quotePrefix="1" applyFont="1" applyAlignment="1">
      <alignment vertical="center"/>
    </xf>
    <xf numFmtId="8" fontId="11" fillId="0" borderId="0" xfId="0" quotePrefix="1" applyNumberFormat="1" applyFont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zoomScale="130" zoomScaleNormal="130" workbookViewId="0">
      <selection activeCell="B9" sqref="B9:G15"/>
    </sheetView>
  </sheetViews>
  <sheetFormatPr defaultRowHeight="15" x14ac:dyDescent="0.25"/>
  <cols>
    <col min="1" max="1" width="12.42578125" style="42" customWidth="1"/>
    <col min="2" max="7" width="12.85546875" customWidth="1"/>
  </cols>
  <sheetData>
    <row r="1" spans="1:7" x14ac:dyDescent="0.25">
      <c r="A1" s="44" t="s">
        <v>0</v>
      </c>
      <c r="B1" s="44"/>
      <c r="C1" s="44"/>
      <c r="D1" s="44"/>
      <c r="E1" s="44"/>
      <c r="F1" s="44"/>
      <c r="G1" s="44"/>
    </row>
    <row r="2" spans="1:7" x14ac:dyDescent="0.25">
      <c r="A2" s="56"/>
      <c r="B2" s="56"/>
      <c r="C2" s="56"/>
      <c r="D2" s="56"/>
      <c r="E2" s="56"/>
      <c r="F2" s="56"/>
      <c r="G2" s="56"/>
    </row>
    <row r="3" spans="1:7" x14ac:dyDescent="0.25">
      <c r="A3" s="44" t="s">
        <v>1</v>
      </c>
      <c r="B3" s="44"/>
      <c r="C3" s="44"/>
      <c r="D3" s="44"/>
      <c r="E3" s="44"/>
      <c r="F3" s="44"/>
      <c r="G3" s="44"/>
    </row>
    <row r="5" spans="1:7" x14ac:dyDescent="0.25">
      <c r="A5" s="40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</row>
    <row r="6" spans="1:7" x14ac:dyDescent="0.25">
      <c r="A6" s="40" t="s">
        <v>9</v>
      </c>
      <c r="B6" s="8">
        <v>1800</v>
      </c>
      <c r="C6" s="8">
        <v>1800</v>
      </c>
      <c r="D6" s="8">
        <v>1800</v>
      </c>
      <c r="E6" s="8">
        <v>1800</v>
      </c>
      <c r="F6" s="8">
        <v>1800</v>
      </c>
      <c r="G6" s="8">
        <v>1800</v>
      </c>
    </row>
    <row r="7" spans="1:7" x14ac:dyDescent="0.25">
      <c r="F7" s="43" t="s">
        <v>98</v>
      </c>
    </row>
    <row r="8" spans="1:7" x14ac:dyDescent="0.25">
      <c r="A8" s="40" t="s">
        <v>10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</row>
    <row r="9" spans="1:7" x14ac:dyDescent="0.25">
      <c r="A9" s="40" t="s">
        <v>11</v>
      </c>
      <c r="B9" s="9"/>
      <c r="C9" s="9"/>
      <c r="D9" s="9"/>
      <c r="E9" s="9"/>
      <c r="F9" s="9"/>
      <c r="G9" s="9"/>
    </row>
    <row r="10" spans="1:7" x14ac:dyDescent="0.25">
      <c r="A10" s="40" t="s">
        <v>12</v>
      </c>
      <c r="B10" s="9"/>
      <c r="C10" s="9"/>
      <c r="D10" s="9"/>
      <c r="E10" s="9"/>
      <c r="F10" s="9"/>
      <c r="G10" s="9"/>
    </row>
    <row r="11" spans="1:7" x14ac:dyDescent="0.25">
      <c r="A11" s="40" t="s">
        <v>13</v>
      </c>
      <c r="B11" s="9"/>
      <c r="C11" s="9"/>
      <c r="D11" s="9"/>
      <c r="E11" s="9"/>
      <c r="F11" s="9"/>
      <c r="G11" s="9"/>
    </row>
    <row r="12" spans="1:7" x14ac:dyDescent="0.25">
      <c r="A12" s="40" t="s">
        <v>14</v>
      </c>
      <c r="B12" s="9"/>
      <c r="C12" s="9"/>
      <c r="D12" s="9"/>
      <c r="E12" s="9"/>
      <c r="F12" s="9"/>
      <c r="G12" s="9"/>
    </row>
    <row r="13" spans="1:7" x14ac:dyDescent="0.25">
      <c r="A13" s="40" t="s">
        <v>15</v>
      </c>
      <c r="B13" s="9"/>
      <c r="C13" s="9"/>
      <c r="D13" s="9"/>
      <c r="E13" s="9"/>
      <c r="F13" s="9"/>
      <c r="G13" s="9"/>
    </row>
    <row r="14" spans="1:7" x14ac:dyDescent="0.25">
      <c r="A14" s="40" t="s">
        <v>16</v>
      </c>
      <c r="B14" s="9"/>
      <c r="C14" s="9"/>
      <c r="D14" s="9"/>
      <c r="E14" s="9"/>
      <c r="F14" s="9"/>
      <c r="G14" s="9"/>
    </row>
    <row r="15" spans="1:7" x14ac:dyDescent="0.25">
      <c r="A15" s="40" t="s">
        <v>17</v>
      </c>
      <c r="B15" s="9"/>
      <c r="C15" s="9"/>
      <c r="D15" s="9"/>
      <c r="E15" s="9"/>
      <c r="F15" s="9"/>
      <c r="G15" s="9"/>
    </row>
    <row r="16" spans="1:7" x14ac:dyDescent="0.25">
      <c r="A16" s="40" t="s">
        <v>18</v>
      </c>
      <c r="B16" s="10">
        <f>SUM(B9:B15)</f>
        <v>0</v>
      </c>
      <c r="C16" s="10">
        <f t="shared" ref="C16:G16" si="0">SUM(C9:C15)</f>
        <v>0</v>
      </c>
      <c r="D16" s="10">
        <f t="shared" si="0"/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</row>
    <row r="18" spans="1:7" s="11" customFormat="1" x14ac:dyDescent="0.25">
      <c r="A18" s="41" t="s">
        <v>19</v>
      </c>
      <c r="B18" s="12">
        <f>B6-B16</f>
        <v>1800</v>
      </c>
      <c r="C18" s="12">
        <f t="shared" ref="C18:G18" si="1">C6-C16</f>
        <v>1800</v>
      </c>
      <c r="D18" s="12">
        <f t="shared" si="1"/>
        <v>1800</v>
      </c>
      <c r="E18" s="12">
        <f t="shared" si="1"/>
        <v>1800</v>
      </c>
      <c r="F18" s="12">
        <f t="shared" si="1"/>
        <v>1800</v>
      </c>
      <c r="G18" s="12">
        <f t="shared" si="1"/>
        <v>1800</v>
      </c>
    </row>
    <row r="20" spans="1:7" ht="30" x14ac:dyDescent="0.25">
      <c r="A20" s="40" t="s">
        <v>20</v>
      </c>
      <c r="B20" s="12">
        <f>SUM(B18:G18)</f>
        <v>10800</v>
      </c>
    </row>
    <row r="21" spans="1:7" x14ac:dyDescent="0.25">
      <c r="B21" s="11"/>
    </row>
  </sheetData>
  <mergeCells count="3">
    <mergeCell ref="A3:G3"/>
    <mergeCell ref="A1:G1"/>
    <mergeCell ref="A2:G2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17" sqref="C17"/>
    </sheetView>
  </sheetViews>
  <sheetFormatPr defaultColWidth="9.140625" defaultRowHeight="15" x14ac:dyDescent="0.2"/>
  <cols>
    <col min="1" max="1" width="20.85546875" style="20" customWidth="1"/>
    <col min="2" max="2" width="11.85546875" style="20" bestFit="1" customWidth="1"/>
    <col min="3" max="3" width="16" style="20" bestFit="1" customWidth="1"/>
    <col min="4" max="4" width="10.28515625" style="20" bestFit="1" customWidth="1"/>
    <col min="5" max="5" width="16.85546875" style="20" bestFit="1" customWidth="1"/>
    <col min="6" max="6" width="21.42578125" style="20" bestFit="1" customWidth="1"/>
    <col min="7" max="16384" width="9.140625" style="20"/>
  </cols>
  <sheetData>
    <row r="1" spans="1:6" x14ac:dyDescent="0.2">
      <c r="A1" s="45" t="s">
        <v>21</v>
      </c>
      <c r="B1" s="45"/>
      <c r="C1" s="45"/>
      <c r="D1" s="45"/>
      <c r="E1" s="45"/>
      <c r="F1" s="45"/>
    </row>
    <row r="2" spans="1:6" ht="15.75" x14ac:dyDescent="0.2">
      <c r="A2" s="14" t="s">
        <v>22</v>
      </c>
      <c r="B2" s="14" t="s">
        <v>23</v>
      </c>
      <c r="C2" s="14" t="s">
        <v>24</v>
      </c>
      <c r="D2" s="14" t="s">
        <v>25</v>
      </c>
      <c r="E2" s="14" t="s">
        <v>26</v>
      </c>
      <c r="F2" s="14" t="s">
        <v>27</v>
      </c>
    </row>
    <row r="3" spans="1:6" x14ac:dyDescent="0.2">
      <c r="A3" s="15" t="s">
        <v>28</v>
      </c>
      <c r="B3" s="16">
        <v>45</v>
      </c>
      <c r="C3" s="17">
        <v>0.1</v>
      </c>
      <c r="D3" s="18">
        <v>200</v>
      </c>
      <c r="E3" s="16">
        <f>B3*D3</f>
        <v>9000</v>
      </c>
      <c r="F3" s="16">
        <f>E3*C3</f>
        <v>900</v>
      </c>
    </row>
    <row r="4" spans="1:6" x14ac:dyDescent="0.2">
      <c r="A4" s="15" t="s">
        <v>29</v>
      </c>
      <c r="B4" s="16">
        <v>26</v>
      </c>
      <c r="C4" s="17">
        <v>0.08</v>
      </c>
      <c r="D4" s="18">
        <v>230</v>
      </c>
      <c r="E4" s="16"/>
      <c r="F4" s="16"/>
    </row>
    <row r="5" spans="1:6" x14ac:dyDescent="0.2">
      <c r="A5" s="15" t="s">
        <v>30</v>
      </c>
      <c r="B5" s="16">
        <v>15</v>
      </c>
      <c r="C5" s="17">
        <v>7.0000000000000007E-2</v>
      </c>
      <c r="D5" s="18">
        <v>220</v>
      </c>
      <c r="E5" s="16"/>
      <c r="F5" s="16"/>
    </row>
    <row r="6" spans="1:6" x14ac:dyDescent="0.2">
      <c r="A6" s="15" t="s">
        <v>31</v>
      </c>
      <c r="B6" s="16">
        <v>18</v>
      </c>
      <c r="C6" s="17">
        <v>0.1</v>
      </c>
      <c r="D6" s="18">
        <v>300</v>
      </c>
      <c r="E6" s="16"/>
      <c r="F6" s="16"/>
    </row>
    <row r="7" spans="1:6" x14ac:dyDescent="0.2">
      <c r="A7" s="15" t="s">
        <v>32</v>
      </c>
      <c r="B7" s="16">
        <v>20</v>
      </c>
      <c r="C7" s="17">
        <v>0.08</v>
      </c>
      <c r="D7" s="18">
        <v>325</v>
      </c>
      <c r="E7" s="16"/>
      <c r="F7" s="16"/>
    </row>
    <row r="8" spans="1:6" x14ac:dyDescent="0.2">
      <c r="A8" s="15" t="s">
        <v>33</v>
      </c>
      <c r="B8" s="16">
        <v>28</v>
      </c>
      <c r="C8" s="17">
        <v>7.0000000000000007E-2</v>
      </c>
      <c r="D8" s="18">
        <v>180</v>
      </c>
      <c r="E8" s="16"/>
      <c r="F8" s="16"/>
    </row>
    <row r="9" spans="1:6" x14ac:dyDescent="0.2">
      <c r="A9" s="15" t="s">
        <v>34</v>
      </c>
      <c r="B9" s="16">
        <v>30</v>
      </c>
      <c r="C9" s="17">
        <v>0.08</v>
      </c>
      <c r="D9" s="18">
        <v>190</v>
      </c>
      <c r="E9" s="16"/>
      <c r="F9" s="16"/>
    </row>
    <row r="10" spans="1:6" x14ac:dyDescent="0.2">
      <c r="A10" s="15" t="s">
        <v>35</v>
      </c>
      <c r="B10" s="16">
        <v>120</v>
      </c>
      <c r="C10" s="17">
        <v>0.12</v>
      </c>
      <c r="D10" s="18">
        <v>40</v>
      </c>
      <c r="E10" s="16"/>
      <c r="F10" s="16"/>
    </row>
    <row r="11" spans="1:6" x14ac:dyDescent="0.2">
      <c r="A11" s="15" t="s">
        <v>36</v>
      </c>
      <c r="B11" s="16">
        <v>32</v>
      </c>
      <c r="C11" s="17">
        <v>0.06</v>
      </c>
      <c r="D11" s="18">
        <v>80</v>
      </c>
      <c r="E11" s="16"/>
      <c r="F11" s="16"/>
    </row>
    <row r="12" spans="1:6" x14ac:dyDescent="0.2">
      <c r="A12" s="19"/>
      <c r="B12" s="19"/>
      <c r="C12" s="19"/>
      <c r="D12" s="19"/>
      <c r="E12" s="15" t="s">
        <v>37</v>
      </c>
      <c r="F12" s="16">
        <f>SUM(F3:F11)</f>
        <v>900</v>
      </c>
    </row>
    <row r="13" spans="1:6" x14ac:dyDescent="0.2">
      <c r="A13" s="15" t="s">
        <v>38</v>
      </c>
      <c r="B13" s="16">
        <f>MAX(B3:B11)</f>
        <v>120</v>
      </c>
      <c r="C13" s="57" t="s">
        <v>99</v>
      </c>
      <c r="D13" s="19"/>
      <c r="E13" s="19"/>
      <c r="F13" s="19"/>
    </row>
    <row r="14" spans="1:6" x14ac:dyDescent="0.2">
      <c r="A14" s="15" t="s">
        <v>39</v>
      </c>
      <c r="B14" s="16">
        <f>MIN(B3:B11)</f>
        <v>15</v>
      </c>
      <c r="C14" s="57" t="s">
        <v>100</v>
      </c>
      <c r="D14" s="19"/>
      <c r="E14" s="19"/>
      <c r="F14" s="19"/>
    </row>
    <row r="15" spans="1:6" x14ac:dyDescent="0.2">
      <c r="A15" s="15" t="s">
        <v>40</v>
      </c>
      <c r="B15" s="16">
        <f>AVERAGE(B3:B11)</f>
        <v>37.111111111111114</v>
      </c>
      <c r="C15" s="58" t="s">
        <v>101</v>
      </c>
      <c r="D15" s="19"/>
      <c r="E15" s="19"/>
      <c r="F15" s="19"/>
    </row>
    <row r="16" spans="1:6" x14ac:dyDescent="0.2">
      <c r="A16" s="15" t="s">
        <v>41</v>
      </c>
      <c r="B16" s="15">
        <f>COUNTA(A3:A11)</f>
        <v>9</v>
      </c>
      <c r="C16" s="57" t="s">
        <v>102</v>
      </c>
      <c r="D16" s="19"/>
      <c r="E16" s="19"/>
      <c r="F16" s="19"/>
    </row>
    <row r="19" spans="1:1" ht="15.75" x14ac:dyDescent="0.2">
      <c r="A19" s="21" t="s">
        <v>42</v>
      </c>
    </row>
    <row r="20" spans="1:1" ht="15.75" x14ac:dyDescent="0.2">
      <c r="A20" s="21" t="s">
        <v>43</v>
      </c>
    </row>
    <row r="21" spans="1:1" ht="15.75" x14ac:dyDescent="0.2">
      <c r="A21" s="21" t="s">
        <v>44</v>
      </c>
    </row>
    <row r="22" spans="1:1" ht="15.75" x14ac:dyDescent="0.2">
      <c r="A22" s="21" t="s">
        <v>45</v>
      </c>
    </row>
    <row r="23" spans="1:1" ht="15.75" x14ac:dyDescent="0.2">
      <c r="A23" s="21" t="s">
        <v>46</v>
      </c>
    </row>
    <row r="24" spans="1:1" ht="15.75" x14ac:dyDescent="0.2">
      <c r="A24" s="21" t="s">
        <v>47</v>
      </c>
    </row>
    <row r="25" spans="1:1" ht="15.75" x14ac:dyDescent="0.2">
      <c r="A25" s="21" t="s">
        <v>48</v>
      </c>
    </row>
    <row r="26" spans="1:1" ht="15.75" x14ac:dyDescent="0.2">
      <c r="A26" s="21" t="s">
        <v>49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" sqref="F4:H11"/>
    </sheetView>
  </sheetViews>
  <sheetFormatPr defaultRowHeight="15" x14ac:dyDescent="0.25"/>
  <cols>
    <col min="3" max="3" width="11" bestFit="1" customWidth="1"/>
    <col min="5" max="5" width="15" customWidth="1"/>
    <col min="6" max="6" width="9.7109375" bestFit="1" customWidth="1"/>
    <col min="7" max="7" width="16" customWidth="1"/>
    <col min="8" max="8" width="13.28515625" bestFit="1" customWidth="1"/>
  </cols>
  <sheetData>
    <row r="1" spans="1:8" x14ac:dyDescent="0.25">
      <c r="A1" s="46" t="s">
        <v>50</v>
      </c>
      <c r="B1" s="46"/>
      <c r="C1" s="46"/>
      <c r="D1" s="46"/>
      <c r="E1" s="46"/>
      <c r="F1" s="46"/>
      <c r="G1" s="46"/>
      <c r="H1" s="46"/>
    </row>
    <row r="2" spans="1:8" ht="15.75" thickBot="1" x14ac:dyDescent="0.3"/>
    <row r="3" spans="1:8" ht="27" thickTop="1" thickBot="1" x14ac:dyDescent="0.3">
      <c r="A3" s="22" t="s">
        <v>51</v>
      </c>
      <c r="B3" s="23" t="s">
        <v>52</v>
      </c>
      <c r="C3" s="23" t="s">
        <v>53</v>
      </c>
      <c r="D3" s="23" t="s">
        <v>54</v>
      </c>
      <c r="E3" s="23" t="s">
        <v>55</v>
      </c>
      <c r="F3" s="23" t="s">
        <v>56</v>
      </c>
      <c r="G3" s="24" t="s">
        <v>57</v>
      </c>
      <c r="H3" s="25" t="s">
        <v>58</v>
      </c>
    </row>
    <row r="4" spans="1:8" ht="15.75" thickBot="1" x14ac:dyDescent="0.3">
      <c r="A4" s="26">
        <v>1</v>
      </c>
      <c r="B4" s="27" t="s">
        <v>59</v>
      </c>
      <c r="C4" s="28">
        <f ca="1">RANDBETWEEN(2090,3100)</f>
        <v>3004</v>
      </c>
      <c r="D4" s="29">
        <v>0.12</v>
      </c>
      <c r="E4" s="33">
        <v>0.09</v>
      </c>
      <c r="F4" s="28"/>
      <c r="G4" s="28"/>
      <c r="H4" s="32"/>
    </row>
    <row r="5" spans="1:8" ht="15.75" thickBot="1" x14ac:dyDescent="0.3">
      <c r="A5" s="26">
        <v>2</v>
      </c>
      <c r="B5" s="27" t="s">
        <v>60</v>
      </c>
      <c r="C5" s="28">
        <f t="shared" ref="C5:C11" ca="1" si="0">RANDBETWEEN(2090,3100)</f>
        <v>2940</v>
      </c>
      <c r="D5" s="29">
        <v>0.12</v>
      </c>
      <c r="E5" s="33">
        <v>0.08</v>
      </c>
      <c r="F5" s="28"/>
      <c r="G5" s="28"/>
      <c r="H5" s="32"/>
    </row>
    <row r="6" spans="1:8" ht="15.75" thickBot="1" x14ac:dyDescent="0.3">
      <c r="A6" s="26">
        <v>3</v>
      </c>
      <c r="B6" s="27" t="s">
        <v>61</v>
      </c>
      <c r="C6" s="28">
        <f t="shared" ca="1" si="0"/>
        <v>2744</v>
      </c>
      <c r="D6" s="29">
        <v>0.12</v>
      </c>
      <c r="E6" s="33">
        <v>0.06</v>
      </c>
      <c r="F6" s="28"/>
      <c r="G6" s="28"/>
      <c r="H6" s="32"/>
    </row>
    <row r="7" spans="1:8" ht="15.75" thickBot="1" x14ac:dyDescent="0.3">
      <c r="A7" s="26">
        <v>4</v>
      </c>
      <c r="B7" s="27" t="s">
        <v>62</v>
      </c>
      <c r="C7" s="28">
        <f t="shared" ca="1" si="0"/>
        <v>2663</v>
      </c>
      <c r="D7" s="29">
        <v>0.12</v>
      </c>
      <c r="E7" s="33">
        <v>0.06</v>
      </c>
      <c r="F7" s="28"/>
      <c r="G7" s="28"/>
      <c r="H7" s="32"/>
    </row>
    <row r="8" spans="1:8" ht="15.75" thickBot="1" x14ac:dyDescent="0.3">
      <c r="A8" s="26">
        <v>5</v>
      </c>
      <c r="B8" s="27" t="s">
        <v>63</v>
      </c>
      <c r="C8" s="28">
        <f t="shared" ca="1" si="0"/>
        <v>2162</v>
      </c>
      <c r="D8" s="29">
        <v>0.12</v>
      </c>
      <c r="E8" s="33">
        <v>7.0000000000000007E-2</v>
      </c>
      <c r="F8" s="28"/>
      <c r="G8" s="28"/>
      <c r="H8" s="32"/>
    </row>
    <row r="9" spans="1:8" ht="15.75" thickBot="1" x14ac:dyDescent="0.3">
      <c r="A9" s="26">
        <v>6</v>
      </c>
      <c r="B9" s="27" t="s">
        <v>64</v>
      </c>
      <c r="C9" s="28">
        <f t="shared" ca="1" si="0"/>
        <v>2657</v>
      </c>
      <c r="D9" s="29">
        <v>0.12</v>
      </c>
      <c r="E9" s="33">
        <v>0.05</v>
      </c>
      <c r="F9" s="28"/>
      <c r="G9" s="28"/>
      <c r="H9" s="32"/>
    </row>
    <row r="10" spans="1:8" ht="15.75" thickBot="1" x14ac:dyDescent="0.3">
      <c r="A10" s="26">
        <v>7</v>
      </c>
      <c r="B10" s="27" t="s">
        <v>65</v>
      </c>
      <c r="C10" s="28">
        <f t="shared" ca="1" si="0"/>
        <v>2592</v>
      </c>
      <c r="D10" s="29">
        <v>0.12</v>
      </c>
      <c r="E10" s="33">
        <v>0.05</v>
      </c>
      <c r="F10" s="28"/>
      <c r="G10" s="28"/>
      <c r="H10" s="32"/>
    </row>
    <row r="11" spans="1:8" ht="15.75" thickBot="1" x14ac:dyDescent="0.3">
      <c r="A11" s="30">
        <v>8</v>
      </c>
      <c r="B11" s="31" t="s">
        <v>66</v>
      </c>
      <c r="C11" s="28">
        <f t="shared" ca="1" si="0"/>
        <v>3061</v>
      </c>
      <c r="D11" s="29">
        <v>0.12</v>
      </c>
      <c r="E11" s="34">
        <v>0.04</v>
      </c>
      <c r="F11" s="28"/>
      <c r="G11" s="28"/>
      <c r="H11" s="32"/>
    </row>
    <row r="12" spans="1:8" ht="15.75" thickTop="1" x14ac:dyDescent="0.25"/>
    <row r="14" spans="1:8" x14ac:dyDescent="0.25">
      <c r="A14" t="s">
        <v>42</v>
      </c>
    </row>
    <row r="15" spans="1:8" x14ac:dyDescent="0.25">
      <c r="A15" t="s">
        <v>67</v>
      </c>
    </row>
    <row r="16" spans="1:8" x14ac:dyDescent="0.25">
      <c r="A16" t="s">
        <v>68</v>
      </c>
    </row>
    <row r="17" spans="1:1" x14ac:dyDescent="0.25">
      <c r="A17" t="s">
        <v>69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:D10"/>
    </sheetView>
  </sheetViews>
  <sheetFormatPr defaultRowHeight="15" x14ac:dyDescent="0.25"/>
  <cols>
    <col min="2" max="2" width="11.42578125" bestFit="1" customWidth="1"/>
    <col min="3" max="3" width="13.5703125" bestFit="1" customWidth="1"/>
    <col min="4" max="4" width="12.85546875" customWidth="1"/>
  </cols>
  <sheetData>
    <row r="1" spans="1:4" ht="15.75" thickBot="1" x14ac:dyDescent="0.3">
      <c r="A1" s="47" t="s">
        <v>70</v>
      </c>
      <c r="B1" s="48"/>
      <c r="C1" s="48"/>
      <c r="D1" s="49"/>
    </row>
    <row r="2" spans="1:4" ht="15.75" thickBot="1" x14ac:dyDescent="0.3">
      <c r="A2" s="35" t="s">
        <v>71</v>
      </c>
      <c r="B2" s="36" t="s">
        <v>72</v>
      </c>
      <c r="C2" s="36" t="s">
        <v>73</v>
      </c>
      <c r="D2" s="36" t="s">
        <v>74</v>
      </c>
    </row>
    <row r="3" spans="1:4" ht="15.75" thickBot="1" x14ac:dyDescent="0.3">
      <c r="A3" s="37" t="s">
        <v>75</v>
      </c>
      <c r="B3" s="38">
        <v>14</v>
      </c>
      <c r="C3" s="39">
        <v>12.9</v>
      </c>
      <c r="D3" s="39"/>
    </row>
    <row r="4" spans="1:4" ht="15.75" thickBot="1" x14ac:dyDescent="0.3">
      <c r="A4" s="37" t="s">
        <v>76</v>
      </c>
      <c r="B4" s="38">
        <v>10</v>
      </c>
      <c r="C4" s="39">
        <v>4.75</v>
      </c>
      <c r="D4" s="39"/>
    </row>
    <row r="5" spans="1:4" ht="15.75" thickBot="1" x14ac:dyDescent="0.3">
      <c r="A5" s="37" t="s">
        <v>77</v>
      </c>
      <c r="B5" s="38">
        <v>8</v>
      </c>
      <c r="C5" s="39">
        <v>2.99</v>
      </c>
      <c r="D5" s="39"/>
    </row>
    <row r="6" spans="1:4" ht="15.75" thickBot="1" x14ac:dyDescent="0.3">
      <c r="A6" s="37" t="s">
        <v>78</v>
      </c>
      <c r="B6" s="38">
        <v>2</v>
      </c>
      <c r="C6" s="39">
        <v>1.75</v>
      </c>
      <c r="D6" s="39"/>
    </row>
    <row r="7" spans="1:4" ht="15.75" thickBot="1" x14ac:dyDescent="0.3">
      <c r="A7" s="37" t="s">
        <v>79</v>
      </c>
      <c r="B7" s="38">
        <v>3</v>
      </c>
      <c r="C7" s="39">
        <v>2.39</v>
      </c>
      <c r="D7" s="39"/>
    </row>
    <row r="8" spans="1:4" ht="15.75" thickBot="1" x14ac:dyDescent="0.3">
      <c r="A8" s="37" t="s">
        <v>80</v>
      </c>
      <c r="B8" s="38">
        <v>24</v>
      </c>
      <c r="C8" s="39">
        <v>2.19</v>
      </c>
      <c r="D8" s="39"/>
    </row>
    <row r="9" spans="1:4" ht="15.75" thickBot="1" x14ac:dyDescent="0.3">
      <c r="A9" s="37" t="s">
        <v>81</v>
      </c>
      <c r="B9" s="38">
        <v>5</v>
      </c>
      <c r="C9" s="39">
        <v>9.9</v>
      </c>
      <c r="D9" s="39"/>
    </row>
    <row r="10" spans="1:4" ht="15.75" thickBot="1" x14ac:dyDescent="0.3">
      <c r="A10" s="47" t="s">
        <v>18</v>
      </c>
      <c r="B10" s="48"/>
      <c r="C10" s="49"/>
      <c r="D10" s="39"/>
    </row>
    <row r="12" spans="1:4" ht="15.75" x14ac:dyDescent="0.25">
      <c r="A12" s="13" t="s">
        <v>42</v>
      </c>
    </row>
    <row r="13" spans="1:4" ht="15.75" x14ac:dyDescent="0.25">
      <c r="A13" s="13" t="s">
        <v>82</v>
      </c>
    </row>
    <row r="14" spans="1:4" ht="15.75" x14ac:dyDescent="0.25">
      <c r="A14" s="13" t="s">
        <v>83</v>
      </c>
    </row>
  </sheetData>
  <mergeCells count="2">
    <mergeCell ref="A1:D1"/>
    <mergeCell ref="A10:C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7" sqref="F17"/>
    </sheetView>
  </sheetViews>
  <sheetFormatPr defaultRowHeight="15" x14ac:dyDescent="0.25"/>
  <cols>
    <col min="2" max="2" width="14" customWidth="1"/>
  </cols>
  <sheetData>
    <row r="1" spans="1:8" ht="15.75" thickBot="1" x14ac:dyDescent="0.3">
      <c r="A1" s="50" t="s">
        <v>84</v>
      </c>
      <c r="B1" s="51"/>
      <c r="C1" s="51"/>
      <c r="D1" s="51"/>
      <c r="E1" s="51"/>
      <c r="F1" s="52"/>
    </row>
    <row r="2" spans="1:8" ht="15.75" thickBot="1" x14ac:dyDescent="0.3">
      <c r="A2" s="1" t="s">
        <v>85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90</v>
      </c>
    </row>
    <row r="3" spans="1:8" ht="15.75" thickBot="1" x14ac:dyDescent="0.3">
      <c r="A3" s="3" t="s">
        <v>91</v>
      </c>
      <c r="B3" s="4">
        <f ca="1">RANDBETWEEN(3,10)</f>
        <v>6</v>
      </c>
      <c r="C3" s="4">
        <f t="shared" ref="C3:E8" ca="1" si="0">RANDBETWEEN(3,10)</f>
        <v>5</v>
      </c>
      <c r="D3" s="4">
        <f t="shared" ca="1" si="0"/>
        <v>5</v>
      </c>
      <c r="E3" s="4">
        <f t="shared" ca="1" si="0"/>
        <v>10</v>
      </c>
      <c r="F3" s="5"/>
      <c r="H3" s="43"/>
    </row>
    <row r="4" spans="1:8" ht="15.75" thickBot="1" x14ac:dyDescent="0.3">
      <c r="A4" s="3" t="s">
        <v>92</v>
      </c>
      <c r="B4" s="4">
        <f t="shared" ref="B4:B8" ca="1" si="1">RANDBETWEEN(3,10)</f>
        <v>6</v>
      </c>
      <c r="C4" s="4">
        <f t="shared" ca="1" si="0"/>
        <v>8</v>
      </c>
      <c r="D4" s="4">
        <f t="shared" ca="1" si="0"/>
        <v>10</v>
      </c>
      <c r="E4" s="4">
        <f t="shared" ca="1" si="0"/>
        <v>4</v>
      </c>
      <c r="F4" s="5"/>
    </row>
    <row r="5" spans="1:8" ht="15.75" thickBot="1" x14ac:dyDescent="0.3">
      <c r="A5" s="3" t="s">
        <v>64</v>
      </c>
      <c r="B5" s="4">
        <f t="shared" ca="1" si="1"/>
        <v>6</v>
      </c>
      <c r="C5" s="4">
        <f t="shared" ca="1" si="0"/>
        <v>6</v>
      </c>
      <c r="D5" s="4">
        <f t="shared" ca="1" si="0"/>
        <v>9</v>
      </c>
      <c r="E5" s="4">
        <f t="shared" ca="1" si="0"/>
        <v>9</v>
      </c>
      <c r="F5" s="5"/>
    </row>
    <row r="6" spans="1:8" ht="15.75" thickBot="1" x14ac:dyDescent="0.3">
      <c r="A6" s="3" t="s">
        <v>93</v>
      </c>
      <c r="B6" s="4">
        <f t="shared" ca="1" si="1"/>
        <v>4</v>
      </c>
      <c r="C6" s="4">
        <f t="shared" ca="1" si="0"/>
        <v>8</v>
      </c>
      <c r="D6" s="4">
        <f t="shared" ca="1" si="0"/>
        <v>8</v>
      </c>
      <c r="E6" s="4">
        <f t="shared" ca="1" si="0"/>
        <v>6</v>
      </c>
      <c r="F6" s="5"/>
    </row>
    <row r="7" spans="1:8" ht="15.75" thickBot="1" x14ac:dyDescent="0.3">
      <c r="A7" s="3" t="s">
        <v>94</v>
      </c>
      <c r="B7" s="4">
        <f t="shared" ca="1" si="1"/>
        <v>5</v>
      </c>
      <c r="C7" s="4">
        <f t="shared" ca="1" si="0"/>
        <v>6</v>
      </c>
      <c r="D7" s="4">
        <f t="shared" ca="1" si="0"/>
        <v>10</v>
      </c>
      <c r="E7" s="4">
        <f t="shared" ca="1" si="0"/>
        <v>4</v>
      </c>
      <c r="F7" s="5"/>
    </row>
    <row r="8" spans="1:8" ht="15.75" thickBot="1" x14ac:dyDescent="0.3">
      <c r="A8" s="3" t="s">
        <v>95</v>
      </c>
      <c r="B8" s="4">
        <f t="shared" ca="1" si="1"/>
        <v>9</v>
      </c>
      <c r="C8" s="4">
        <f t="shared" ca="1" si="0"/>
        <v>6</v>
      </c>
      <c r="D8" s="4">
        <f t="shared" ca="1" si="0"/>
        <v>4</v>
      </c>
      <c r="E8" s="4">
        <f t="shared" ca="1" si="0"/>
        <v>10</v>
      </c>
      <c r="F8" s="5"/>
    </row>
    <row r="9" spans="1:8" ht="15.75" thickBot="1" x14ac:dyDescent="0.3">
      <c r="A9" s="53" t="s">
        <v>96</v>
      </c>
      <c r="B9" s="54"/>
      <c r="C9" s="54"/>
      <c r="D9" s="54"/>
      <c r="E9" s="55"/>
      <c r="F9" s="5"/>
    </row>
    <row r="10" spans="1:8" ht="15.75" thickBot="1" x14ac:dyDescent="0.3">
      <c r="A10" s="53" t="s">
        <v>97</v>
      </c>
      <c r="B10" s="54"/>
      <c r="C10" s="54"/>
      <c r="D10" s="54"/>
      <c r="E10" s="55"/>
      <c r="F10" s="5"/>
    </row>
  </sheetData>
  <mergeCells count="3">
    <mergeCell ref="A1:F1"/>
    <mergeCell ref="A9:E9"/>
    <mergeCell ref="A10:E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B846977C499499B6919257F01366E" ma:contentTypeVersion="12" ma:contentTypeDescription="Create a new document." ma:contentTypeScope="" ma:versionID="41c133c02e6eb1b1fdfd4de3910a9c01">
  <xsd:schema xmlns:xsd="http://www.w3.org/2001/XMLSchema" xmlns:xs="http://www.w3.org/2001/XMLSchema" xmlns:p="http://schemas.microsoft.com/office/2006/metadata/properties" xmlns:ns3="aeab33b2-903c-4b36-a55b-6cc87f3bee9f" xmlns:ns4="06a44789-6dbc-4f7c-a652-a18c3ebad116" targetNamespace="http://schemas.microsoft.com/office/2006/metadata/properties" ma:root="true" ma:fieldsID="cb1d1522d7798cfe9974b4e2c73c41d7" ns3:_="" ns4:_="">
    <xsd:import namespace="aeab33b2-903c-4b36-a55b-6cc87f3bee9f"/>
    <xsd:import namespace="06a44789-6dbc-4f7c-a652-a18c3ebad11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b33b2-903c-4b36-a55b-6cc87f3bee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44789-6dbc-4f7c-a652-a18c3ebad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3F2DD-C67C-4104-B815-39C74ED78DE5}">
  <ds:schemaRefs>
    <ds:schemaRef ds:uri="aeab33b2-903c-4b36-a55b-6cc87f3bee9f"/>
    <ds:schemaRef ds:uri="http://purl.org/dc/elements/1.1/"/>
    <ds:schemaRef ds:uri="http://purl.org/dc/dcmitype/"/>
    <ds:schemaRef ds:uri="http://purl.org/dc/terms/"/>
    <ds:schemaRef ds:uri="06a44789-6dbc-4f7c-a652-a18c3ebad116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1BC4C1-1633-4DD8-AE52-92EEE584FC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F461B4-B34B-467C-8E46-BD27A951B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b33b2-903c-4b36-a55b-6cc87f3bee9f"/>
    <ds:schemaRef ds:uri="06a44789-6dbc-4f7c-a652-a18c3ebad1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Primeira</vt:lpstr>
      <vt:lpstr>Segunda</vt:lpstr>
      <vt:lpstr>Terceira</vt:lpstr>
      <vt:lpstr>Quarta</vt:lpstr>
      <vt:lpstr>Quinta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Notebook</dc:creator>
  <cp:keywords/>
  <dc:description/>
  <cp:lastModifiedBy>etec</cp:lastModifiedBy>
  <cp:revision/>
  <dcterms:created xsi:type="dcterms:W3CDTF">2020-10-12T18:03:44Z</dcterms:created>
  <dcterms:modified xsi:type="dcterms:W3CDTF">2022-04-25T19:53:12Z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0x010100798B846977C499499B6919257F01366E</vt:lpwstr>
  </property>
</Properties>
</file>