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AGH 4\Bazy danych_materiały\Ćwiczenia 9\"/>
    </mc:Choice>
  </mc:AlternateContent>
  <xr:revisionPtr revIDLastSave="0" documentId="8_{536C9047-1E6A-443A-936D-8A5C587D7246}" xr6:coauthVersionLast="47" xr6:coauthVersionMax="47" xr10:uidLastSave="{00000000-0000-0000-0000-000000000000}"/>
  <bookViews>
    <workbookView xWindow="-110" yWindow="350" windowWidth="19420" windowHeight="10560" xr2:uid="{EE28D16D-1D41-4956-9501-C2E9A83D018B}"/>
  </bookViews>
  <sheets>
    <sheet name="statystyki" sheetId="1" r:id="rId1"/>
    <sheet name="tabela zbiorcz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Q5" i="1"/>
  <c r="O5" i="1"/>
  <c r="M5" i="1"/>
  <c r="S4" i="1"/>
  <c r="Q4" i="1"/>
  <c r="O4" i="1"/>
  <c r="M4" i="1"/>
  <c r="I4" i="1"/>
  <c r="I5" i="1"/>
  <c r="G5" i="1"/>
  <c r="E5" i="1"/>
  <c r="C5" i="1"/>
  <c r="G4" i="1"/>
  <c r="E4" i="1"/>
  <c r="D4" i="1"/>
  <c r="C4" i="1"/>
  <c r="T5" i="1"/>
  <c r="R5" i="1"/>
  <c r="P5" i="1"/>
  <c r="N5" i="1"/>
  <c r="J5" i="1"/>
  <c r="H5" i="1"/>
  <c r="F5" i="1"/>
  <c r="D5" i="1"/>
  <c r="T4" i="1"/>
  <c r="R4" i="1"/>
  <c r="P4" i="1"/>
  <c r="N4" i="1"/>
  <c r="J4" i="1"/>
  <c r="H4" i="1"/>
  <c r="F4" i="1"/>
</calcChain>
</file>

<file path=xl/sharedStrings.xml><?xml version="1.0" encoding="utf-8"?>
<sst xmlns="http://schemas.openxmlformats.org/spreadsheetml/2006/main" count="40" uniqueCount="10">
  <si>
    <t>AVG</t>
  </si>
  <si>
    <t>z indeksami</t>
  </si>
  <si>
    <t>pomiary bez indeksow</t>
  </si>
  <si>
    <t>SQL SERVER</t>
  </si>
  <si>
    <t>MYSQL</t>
  </si>
  <si>
    <t>pomiar bez indeksow</t>
  </si>
  <si>
    <t>bez indeksów</t>
  </si>
  <si>
    <t>SD</t>
  </si>
  <si>
    <t>SQL Server</t>
  </si>
  <si>
    <t>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</si>
</sst>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4" borderId="1" xfId="0" applyFont="1" applyFill="1" applyBorder="1"/>
    <xf numFmtId="0" fontId="2" fillId="5" borderId="1" xfId="0" applyFont="1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0" fillId="0" borderId="0" xfId="0" applyNumberFormat="1"/>
    <xf numFmtId="167" fontId="0" fillId="0" borderId="1" xfId="0" applyNumberForma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0" xfId="0" applyFont="1"/>
    <xf numFmtId="167" fontId="0" fillId="0" borderId="0" xfId="0" applyNumberFormat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0" borderId="1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66F8-A8C3-4EEE-8C50-9487247E571F}">
  <dimension ref="B1:T49"/>
  <sheetViews>
    <sheetView tabSelected="1" zoomScale="70" zoomScaleNormal="70" workbookViewId="0">
      <selection activeCell="J12" sqref="J12"/>
    </sheetView>
  </sheetViews>
  <sheetFormatPr defaultRowHeight="14.5" x14ac:dyDescent="0.35"/>
  <cols>
    <col min="2" max="2" width="19" customWidth="1"/>
    <col min="3" max="3" width="8.7265625" customWidth="1"/>
    <col min="4" max="4" width="9.1796875" bestFit="1" customWidth="1"/>
    <col min="5" max="5" width="8.81640625" bestFit="1" customWidth="1"/>
    <col min="6" max="6" width="9.81640625" bestFit="1" customWidth="1"/>
    <col min="7" max="7" width="12.7265625" customWidth="1"/>
    <col min="8" max="8" width="10.81640625" bestFit="1" customWidth="1"/>
    <col min="9" max="9" width="8.81640625" bestFit="1" customWidth="1"/>
    <col min="10" max="10" width="10.81640625" bestFit="1" customWidth="1"/>
    <col min="12" max="12" width="18.26953125" customWidth="1"/>
    <col min="13" max="13" width="8.81640625" bestFit="1" customWidth="1"/>
    <col min="14" max="14" width="10.81640625" bestFit="1" customWidth="1"/>
    <col min="15" max="15" width="8.81640625" bestFit="1" customWidth="1"/>
    <col min="16" max="16" width="10.81640625" bestFit="1" customWidth="1"/>
    <col min="17" max="17" width="8.81640625" bestFit="1" customWidth="1"/>
    <col min="18" max="18" width="10.81640625" bestFit="1" customWidth="1"/>
    <col min="19" max="19" width="9.81640625" bestFit="1" customWidth="1"/>
    <col min="20" max="20" width="10.81640625" bestFit="1" customWidth="1"/>
  </cols>
  <sheetData>
    <row r="1" spans="2:20" x14ac:dyDescent="0.35">
      <c r="B1" t="s">
        <v>3</v>
      </c>
      <c r="L1" t="s">
        <v>4</v>
      </c>
    </row>
    <row r="2" spans="2:20" x14ac:dyDescent="0.35">
      <c r="C2" s="9">
        <v>1</v>
      </c>
      <c r="D2" s="10"/>
      <c r="E2" s="9">
        <v>2</v>
      </c>
      <c r="F2" s="10"/>
      <c r="G2" s="9">
        <v>3</v>
      </c>
      <c r="H2" s="10"/>
      <c r="I2" s="9">
        <v>4</v>
      </c>
      <c r="J2" s="10"/>
      <c r="M2" s="5">
        <v>1</v>
      </c>
      <c r="N2" s="5"/>
      <c r="O2" s="5">
        <v>2</v>
      </c>
      <c r="P2" s="5"/>
      <c r="Q2" s="5">
        <v>3</v>
      </c>
      <c r="R2" s="5"/>
      <c r="S2" s="5">
        <v>4</v>
      </c>
      <c r="T2" s="5"/>
    </row>
    <row r="3" spans="2:20" x14ac:dyDescent="0.35">
      <c r="C3" s="2" t="s">
        <v>7</v>
      </c>
      <c r="D3" s="2" t="s">
        <v>0</v>
      </c>
      <c r="E3" s="2" t="s">
        <v>7</v>
      </c>
      <c r="F3" s="2" t="s">
        <v>0</v>
      </c>
      <c r="G3" s="2" t="s">
        <v>7</v>
      </c>
      <c r="H3" s="2" t="s">
        <v>0</v>
      </c>
      <c r="I3" s="2" t="s">
        <v>7</v>
      </c>
      <c r="J3" s="2" t="s">
        <v>0</v>
      </c>
      <c r="M3" s="3" t="s">
        <v>7</v>
      </c>
      <c r="N3" s="3" t="s">
        <v>0</v>
      </c>
      <c r="O3" s="3" t="s">
        <v>7</v>
      </c>
      <c r="P3" s="3" t="s">
        <v>0</v>
      </c>
      <c r="Q3" s="3" t="s">
        <v>7</v>
      </c>
      <c r="R3" s="3" t="s">
        <v>0</v>
      </c>
      <c r="S3" s="3" t="s">
        <v>7</v>
      </c>
      <c r="T3" s="3" t="s">
        <v>0</v>
      </c>
    </row>
    <row r="4" spans="2:20" x14ac:dyDescent="0.35">
      <c r="B4" s="1" t="s">
        <v>6</v>
      </c>
      <c r="C4" s="6">
        <f>_xlfn.STDEV.P(C8:C27)</f>
        <v>35.681192524914302</v>
      </c>
      <c r="D4" s="6">
        <f>AVERAGE(C8:C27)</f>
        <v>90.55</v>
      </c>
      <c r="E4" s="6">
        <f>_xlfn.STDEV.P(D8:D27)</f>
        <v>48.32069949824816</v>
      </c>
      <c r="F4" s="6">
        <f>AVERAGE(D8:D27)</f>
        <v>107.1</v>
      </c>
      <c r="G4" s="6">
        <f>_xlfn.STDEV.P(E8:E27)</f>
        <v>80.799056306370318</v>
      </c>
      <c r="H4" s="6">
        <f>AVERAGE(E8:E27)</f>
        <v>3751.75</v>
      </c>
      <c r="I4" s="6">
        <f>_xlfn.STDEV.P(F8:F27)</f>
        <v>38.399088530849269</v>
      </c>
      <c r="J4" s="6">
        <f>AVERAGE(F8:F27)</f>
        <v>1570.9</v>
      </c>
      <c r="K4" s="7"/>
      <c r="L4" s="8" t="s">
        <v>6</v>
      </c>
      <c r="M4" s="6">
        <f>_xlfn.STDEV.P(M8:M27)</f>
        <v>55.506283428094875</v>
      </c>
      <c r="N4" s="6">
        <f>AVERAGE(M8:M27)</f>
        <v>1699.95</v>
      </c>
      <c r="O4" s="6">
        <f>_xlfn.STDEV.P(N8:N27)</f>
        <v>81.985654232920538</v>
      </c>
      <c r="P4" s="6">
        <f>AVERAGE(N8:N27)</f>
        <v>2671.05</v>
      </c>
      <c r="Q4" s="6">
        <f>_xlfn.STDEV.P(O8:O27)</f>
        <v>71.134098715032593</v>
      </c>
      <c r="R4" s="6">
        <f>AVERAGE(O8:O27)</f>
        <v>2424.1999999999998</v>
      </c>
      <c r="S4" s="6">
        <f>_xlfn.STDEV.P(P8:P27)</f>
        <v>141.88899710689338</v>
      </c>
      <c r="T4" s="6">
        <f>AVERAGE(P8:P27)</f>
        <v>7061.75</v>
      </c>
    </row>
    <row r="5" spans="2:20" x14ac:dyDescent="0.35">
      <c r="B5" s="1" t="s">
        <v>1</v>
      </c>
      <c r="C5" s="6">
        <f>_xlfn.STDEV.P(C30:C49)</f>
        <v>2.6320144376503714</v>
      </c>
      <c r="D5" s="6">
        <f>AVERAGE(C30:C49)</f>
        <v>19.850000000000001</v>
      </c>
      <c r="E5" s="6">
        <f>_xlfn.STDEV.P(D30:D49)</f>
        <v>3.7745860700214546</v>
      </c>
      <c r="F5" s="6">
        <f>AVERAGE(D30:D49)</f>
        <v>62.55</v>
      </c>
      <c r="G5" s="6">
        <f>_xlfn.STDEV.P(E30:E49)</f>
        <v>34.787174360674946</v>
      </c>
      <c r="H5" s="6">
        <f>AVERAGE(E30:E49)</f>
        <v>1548.55</v>
      </c>
      <c r="I5" s="6">
        <f>_xlfn.STDEV.P(F30:F49)</f>
        <v>53.128523412570011</v>
      </c>
      <c r="J5" s="6">
        <f>AVERAGE(F30:F49)</f>
        <v>1274.4000000000001</v>
      </c>
      <c r="K5" s="7"/>
      <c r="L5" s="8" t="s">
        <v>1</v>
      </c>
      <c r="M5" s="6">
        <f>_xlfn.STDEV.P(M30:M49)</f>
        <v>42.018329333756235</v>
      </c>
      <c r="N5" s="6">
        <f>AVERAGE(M30:M49)</f>
        <v>879.6</v>
      </c>
      <c r="O5" s="6">
        <f>_xlfn.STDEV.P(N30:N49)</f>
        <v>80.796952294006744</v>
      </c>
      <c r="P5" s="6">
        <f>AVERAGE(N30:N49)</f>
        <v>1362.45</v>
      </c>
      <c r="Q5" s="6">
        <f>_xlfn.STDEV.P(O30:O49)</f>
        <v>38.238854585355973</v>
      </c>
      <c r="R5" s="6">
        <f>AVERAGE(O30:O49)</f>
        <v>2170.3000000000002</v>
      </c>
      <c r="S5" s="6">
        <f>_xlfn.STDEV.P(P30:P49)</f>
        <v>173.7058648981087</v>
      </c>
      <c r="T5" s="6">
        <f>AVERAGE(P30:P49)</f>
        <v>6672.85</v>
      </c>
    </row>
    <row r="7" spans="2:20" x14ac:dyDescent="0.35">
      <c r="C7">
        <v>1</v>
      </c>
      <c r="D7">
        <v>2</v>
      </c>
      <c r="E7">
        <v>3</v>
      </c>
      <c r="F7">
        <v>4</v>
      </c>
      <c r="M7">
        <v>1</v>
      </c>
      <c r="N7">
        <v>2</v>
      </c>
      <c r="O7">
        <v>3</v>
      </c>
      <c r="P7">
        <v>4</v>
      </c>
    </row>
    <row r="8" spans="2:20" x14ac:dyDescent="0.35">
      <c r="B8" s="1" t="s">
        <v>2</v>
      </c>
      <c r="C8" s="1">
        <v>97</v>
      </c>
      <c r="D8" s="1">
        <v>51</v>
      </c>
      <c r="E8" s="1">
        <v>3723</v>
      </c>
      <c r="F8" s="1">
        <v>1544</v>
      </c>
      <c r="L8" s="1" t="s">
        <v>5</v>
      </c>
      <c r="M8" s="1">
        <v>1797</v>
      </c>
      <c r="N8" s="1">
        <v>2828</v>
      </c>
      <c r="O8" s="1">
        <v>2437</v>
      </c>
      <c r="P8" s="1">
        <v>7344</v>
      </c>
    </row>
    <row r="9" spans="2:20" x14ac:dyDescent="0.35">
      <c r="C9" s="1">
        <v>46</v>
      </c>
      <c r="D9" s="1">
        <v>64</v>
      </c>
      <c r="E9" s="1">
        <v>3742</v>
      </c>
      <c r="F9" s="1">
        <v>1539</v>
      </c>
      <c r="M9" s="1">
        <v>1765</v>
      </c>
      <c r="N9" s="1">
        <v>2656</v>
      </c>
      <c r="O9" s="1">
        <v>2343</v>
      </c>
      <c r="P9" s="1">
        <v>7141</v>
      </c>
    </row>
    <row r="10" spans="2:20" x14ac:dyDescent="0.35">
      <c r="C10" s="1">
        <v>90</v>
      </c>
      <c r="D10" s="1">
        <v>84</v>
      </c>
      <c r="E10" s="1">
        <v>3718</v>
      </c>
      <c r="F10" s="1">
        <v>1547</v>
      </c>
      <c r="M10" s="1">
        <v>1719</v>
      </c>
      <c r="N10" s="1">
        <v>2547</v>
      </c>
      <c r="O10" s="1">
        <v>2375</v>
      </c>
      <c r="P10" s="1">
        <v>6954</v>
      </c>
    </row>
    <row r="11" spans="2:20" x14ac:dyDescent="0.35">
      <c r="C11" s="1">
        <v>50</v>
      </c>
      <c r="D11" s="1">
        <v>51</v>
      </c>
      <c r="E11" s="1">
        <v>3698</v>
      </c>
      <c r="F11" s="1">
        <v>1574</v>
      </c>
      <c r="M11" s="1">
        <v>1641</v>
      </c>
      <c r="N11" s="1">
        <v>2609</v>
      </c>
      <c r="O11" s="1">
        <v>2344</v>
      </c>
      <c r="P11" s="1">
        <v>6984</v>
      </c>
    </row>
    <row r="12" spans="2:20" x14ac:dyDescent="0.35">
      <c r="C12" s="1">
        <v>118</v>
      </c>
      <c r="D12" s="1">
        <v>105</v>
      </c>
      <c r="E12" s="1">
        <v>3674</v>
      </c>
      <c r="F12" s="1">
        <v>1621</v>
      </c>
      <c r="M12" s="1">
        <v>1672</v>
      </c>
      <c r="N12" s="1">
        <v>2828</v>
      </c>
      <c r="O12" s="1">
        <v>2375</v>
      </c>
      <c r="P12" s="1">
        <v>7032</v>
      </c>
    </row>
    <row r="13" spans="2:20" x14ac:dyDescent="0.35">
      <c r="C13" s="1">
        <v>51</v>
      </c>
      <c r="D13" s="1">
        <v>153</v>
      </c>
      <c r="E13" s="1">
        <v>3740</v>
      </c>
      <c r="F13" s="1">
        <v>1545</v>
      </c>
      <c r="M13" s="1">
        <v>1672</v>
      </c>
      <c r="N13" s="1">
        <v>2734</v>
      </c>
      <c r="O13" s="1">
        <v>2375</v>
      </c>
      <c r="P13" s="1">
        <v>7234</v>
      </c>
    </row>
    <row r="14" spans="2:20" x14ac:dyDescent="0.35">
      <c r="C14" s="1">
        <v>132</v>
      </c>
      <c r="D14" s="1">
        <v>142</v>
      </c>
      <c r="E14" s="1">
        <v>3627</v>
      </c>
      <c r="F14" s="1">
        <v>1553</v>
      </c>
      <c r="M14" s="1">
        <v>1671</v>
      </c>
      <c r="N14" s="1">
        <v>2562</v>
      </c>
      <c r="O14" s="1">
        <v>2641</v>
      </c>
      <c r="P14" s="1">
        <v>7078</v>
      </c>
    </row>
    <row r="15" spans="2:20" x14ac:dyDescent="0.35">
      <c r="C15" s="1">
        <v>90</v>
      </c>
      <c r="D15" s="1">
        <v>72</v>
      </c>
      <c r="E15" s="1">
        <v>3752</v>
      </c>
      <c r="F15" s="1">
        <v>1536</v>
      </c>
      <c r="M15" s="1">
        <v>1656</v>
      </c>
      <c r="N15" s="1">
        <v>2609</v>
      </c>
      <c r="O15" s="1">
        <v>2516</v>
      </c>
      <c r="P15" s="1">
        <v>6891</v>
      </c>
    </row>
    <row r="16" spans="2:20" x14ac:dyDescent="0.35">
      <c r="C16" s="1">
        <v>149</v>
      </c>
      <c r="D16" s="1">
        <v>49</v>
      </c>
      <c r="E16" s="1">
        <v>3787</v>
      </c>
      <c r="F16" s="1">
        <v>1595</v>
      </c>
      <c r="M16" s="1">
        <v>1625</v>
      </c>
      <c r="N16" s="1">
        <v>2594</v>
      </c>
      <c r="O16" s="1">
        <v>2438</v>
      </c>
      <c r="P16" s="1">
        <v>6859</v>
      </c>
    </row>
    <row r="17" spans="2:16" x14ac:dyDescent="0.35">
      <c r="C17" s="1">
        <v>127</v>
      </c>
      <c r="D17" s="1">
        <v>156</v>
      </c>
      <c r="E17" s="1">
        <v>3767</v>
      </c>
      <c r="F17" s="1">
        <v>1688</v>
      </c>
      <c r="M17" s="1">
        <v>1719</v>
      </c>
      <c r="N17" s="1">
        <v>2610</v>
      </c>
      <c r="O17" s="1">
        <v>2485</v>
      </c>
      <c r="P17" s="1">
        <v>6875</v>
      </c>
    </row>
    <row r="18" spans="2:16" x14ac:dyDescent="0.35">
      <c r="C18" s="1">
        <v>64</v>
      </c>
      <c r="D18" s="1">
        <v>44</v>
      </c>
      <c r="E18" s="1">
        <v>3846</v>
      </c>
      <c r="F18" s="1">
        <v>1561</v>
      </c>
      <c r="M18" s="1">
        <v>1657</v>
      </c>
      <c r="N18" s="1">
        <v>2672</v>
      </c>
      <c r="O18" s="1">
        <v>2422</v>
      </c>
      <c r="P18" s="1">
        <v>6953</v>
      </c>
    </row>
    <row r="19" spans="2:16" x14ac:dyDescent="0.35">
      <c r="C19" s="1">
        <v>118</v>
      </c>
      <c r="D19" s="1">
        <v>150</v>
      </c>
      <c r="E19" s="1">
        <v>3773</v>
      </c>
      <c r="F19" s="1">
        <v>1551</v>
      </c>
      <c r="M19" s="1">
        <v>1718</v>
      </c>
      <c r="N19" s="1">
        <v>2640</v>
      </c>
      <c r="O19" s="1">
        <v>2375</v>
      </c>
      <c r="P19" s="1">
        <v>7328</v>
      </c>
    </row>
    <row r="20" spans="2:16" x14ac:dyDescent="0.35">
      <c r="C20" s="1">
        <v>70</v>
      </c>
      <c r="D20" s="1">
        <v>138</v>
      </c>
      <c r="E20" s="1">
        <v>3672</v>
      </c>
      <c r="F20" s="1">
        <v>1520</v>
      </c>
      <c r="M20" s="1">
        <v>1656</v>
      </c>
      <c r="N20" s="1">
        <v>2797</v>
      </c>
      <c r="O20" s="1">
        <v>2453</v>
      </c>
      <c r="P20" s="1">
        <v>7000</v>
      </c>
    </row>
    <row r="21" spans="2:16" x14ac:dyDescent="0.35">
      <c r="C21" s="1">
        <v>44</v>
      </c>
      <c r="D21" s="1">
        <v>49</v>
      </c>
      <c r="E21" s="1">
        <v>3972</v>
      </c>
      <c r="F21" s="1">
        <v>1565</v>
      </c>
      <c r="M21" s="1">
        <v>1656</v>
      </c>
      <c r="N21" s="1">
        <v>2719</v>
      </c>
      <c r="O21" s="1">
        <v>2375</v>
      </c>
      <c r="P21" s="1">
        <v>7203</v>
      </c>
    </row>
    <row r="22" spans="2:16" x14ac:dyDescent="0.35">
      <c r="C22" s="1">
        <v>42</v>
      </c>
      <c r="D22" s="1">
        <v>49</v>
      </c>
      <c r="E22" s="1">
        <v>3792</v>
      </c>
      <c r="F22" s="1">
        <v>1585</v>
      </c>
      <c r="M22" s="1">
        <v>1812</v>
      </c>
      <c r="N22" s="1">
        <v>2610</v>
      </c>
      <c r="O22" s="1">
        <v>2453</v>
      </c>
      <c r="P22" s="1">
        <v>7000</v>
      </c>
    </row>
    <row r="23" spans="2:16" x14ac:dyDescent="0.35">
      <c r="C23" s="1">
        <v>112</v>
      </c>
      <c r="D23" s="1">
        <v>147</v>
      </c>
      <c r="E23" s="1">
        <v>3694</v>
      </c>
      <c r="F23" s="1">
        <v>1562</v>
      </c>
      <c r="M23" s="1">
        <v>1797</v>
      </c>
      <c r="N23" s="1">
        <v>2703</v>
      </c>
      <c r="O23" s="1">
        <v>2437</v>
      </c>
      <c r="P23" s="1">
        <v>7000</v>
      </c>
    </row>
    <row r="24" spans="2:16" x14ac:dyDescent="0.35">
      <c r="C24" s="1">
        <v>144</v>
      </c>
      <c r="D24" s="1">
        <v>190</v>
      </c>
      <c r="E24" s="1">
        <v>3786</v>
      </c>
      <c r="F24" s="1">
        <v>1632</v>
      </c>
      <c r="M24" s="1">
        <v>1735</v>
      </c>
      <c r="N24" s="1">
        <v>2594</v>
      </c>
      <c r="O24" s="1">
        <v>2422</v>
      </c>
      <c r="P24" s="1">
        <v>7172</v>
      </c>
    </row>
    <row r="25" spans="2:16" x14ac:dyDescent="0.35">
      <c r="C25" s="1">
        <v>90</v>
      </c>
      <c r="D25" s="1">
        <v>145</v>
      </c>
      <c r="E25" s="1">
        <v>3901</v>
      </c>
      <c r="F25" s="1">
        <v>1592</v>
      </c>
      <c r="M25" s="1">
        <v>1718</v>
      </c>
      <c r="N25" s="1">
        <v>2735</v>
      </c>
      <c r="O25" s="1">
        <v>2375</v>
      </c>
      <c r="P25" s="1">
        <v>6969</v>
      </c>
    </row>
    <row r="26" spans="2:16" x14ac:dyDescent="0.35">
      <c r="C26" s="1">
        <v>129</v>
      </c>
      <c r="D26" s="1">
        <v>139</v>
      </c>
      <c r="E26" s="1">
        <v>3708</v>
      </c>
      <c r="F26" s="1">
        <v>1552</v>
      </c>
      <c r="M26" s="1">
        <v>1641</v>
      </c>
      <c r="N26" s="1">
        <v>2718</v>
      </c>
      <c r="O26" s="1">
        <v>2343</v>
      </c>
      <c r="P26" s="1">
        <v>7000</v>
      </c>
    </row>
    <row r="27" spans="2:16" x14ac:dyDescent="0.35">
      <c r="C27" s="1">
        <v>48</v>
      </c>
      <c r="D27" s="1">
        <v>164</v>
      </c>
      <c r="E27" s="1">
        <v>3663</v>
      </c>
      <c r="F27" s="1">
        <v>1556</v>
      </c>
      <c r="M27" s="1">
        <v>1672</v>
      </c>
      <c r="N27" s="1">
        <v>2656</v>
      </c>
      <c r="O27" s="1">
        <v>2500</v>
      </c>
      <c r="P27" s="1">
        <v>7218</v>
      </c>
    </row>
    <row r="29" spans="2:16" x14ac:dyDescent="0.35">
      <c r="C29">
        <v>1</v>
      </c>
      <c r="D29">
        <v>2</v>
      </c>
      <c r="E29">
        <v>3</v>
      </c>
      <c r="F29">
        <v>4</v>
      </c>
      <c r="M29">
        <v>1</v>
      </c>
      <c r="N29">
        <v>2</v>
      </c>
      <c r="O29">
        <v>3</v>
      </c>
      <c r="P29">
        <v>4</v>
      </c>
    </row>
    <row r="30" spans="2:16" x14ac:dyDescent="0.35">
      <c r="B30" t="s">
        <v>1</v>
      </c>
      <c r="C30" s="1">
        <v>18</v>
      </c>
      <c r="D30" s="1">
        <v>76</v>
      </c>
      <c r="E30" s="1">
        <v>1519</v>
      </c>
      <c r="F30" s="1">
        <v>1274</v>
      </c>
      <c r="L30" t="s">
        <v>1</v>
      </c>
      <c r="M30" s="1">
        <v>890</v>
      </c>
      <c r="N30" s="1">
        <v>1406</v>
      </c>
      <c r="O30" s="1">
        <v>2187</v>
      </c>
      <c r="P30" s="1">
        <v>6688</v>
      </c>
    </row>
    <row r="31" spans="2:16" x14ac:dyDescent="0.35">
      <c r="C31" s="1">
        <v>19</v>
      </c>
      <c r="D31" s="1">
        <v>64</v>
      </c>
      <c r="E31" s="1">
        <v>1558</v>
      </c>
      <c r="F31" s="1">
        <v>1247</v>
      </c>
      <c r="M31" s="1">
        <v>875</v>
      </c>
      <c r="N31" s="1">
        <v>1297</v>
      </c>
      <c r="O31" s="1">
        <v>2234</v>
      </c>
      <c r="P31" s="1">
        <v>6500</v>
      </c>
    </row>
    <row r="32" spans="2:16" x14ac:dyDescent="0.35">
      <c r="C32" s="1">
        <v>30</v>
      </c>
      <c r="D32" s="1">
        <v>60</v>
      </c>
      <c r="E32" s="1">
        <v>1564</v>
      </c>
      <c r="F32" s="1">
        <v>1212</v>
      </c>
      <c r="M32" s="1">
        <v>843</v>
      </c>
      <c r="N32" s="1">
        <v>1281</v>
      </c>
      <c r="O32" s="1">
        <v>2219</v>
      </c>
      <c r="P32" s="1">
        <v>6609</v>
      </c>
    </row>
    <row r="33" spans="3:16" x14ac:dyDescent="0.35">
      <c r="C33" s="1">
        <v>19</v>
      </c>
      <c r="D33" s="1">
        <v>61</v>
      </c>
      <c r="E33" s="1">
        <v>1532</v>
      </c>
      <c r="F33" s="1">
        <v>1255</v>
      </c>
      <c r="M33" s="1">
        <v>844</v>
      </c>
      <c r="N33" s="1">
        <v>1297</v>
      </c>
      <c r="O33" s="1">
        <v>2218</v>
      </c>
      <c r="P33" s="1">
        <v>6797</v>
      </c>
    </row>
    <row r="34" spans="3:16" x14ac:dyDescent="0.35">
      <c r="C34" s="1">
        <v>20</v>
      </c>
      <c r="D34" s="1">
        <v>61</v>
      </c>
      <c r="E34" s="1">
        <v>1531</v>
      </c>
      <c r="F34" s="1">
        <v>1253</v>
      </c>
      <c r="M34" s="1">
        <v>890</v>
      </c>
      <c r="N34" s="1">
        <v>1422</v>
      </c>
      <c r="O34" s="1">
        <v>2109</v>
      </c>
      <c r="P34" s="1">
        <v>7032</v>
      </c>
    </row>
    <row r="35" spans="3:16" x14ac:dyDescent="0.35">
      <c r="C35" s="1">
        <v>20</v>
      </c>
      <c r="D35" s="1">
        <v>61</v>
      </c>
      <c r="E35" s="1">
        <v>1534</v>
      </c>
      <c r="F35" s="1">
        <v>1256</v>
      </c>
      <c r="M35" s="1">
        <v>844</v>
      </c>
      <c r="N35" s="1">
        <v>1453</v>
      </c>
      <c r="O35" s="1">
        <v>2203</v>
      </c>
      <c r="P35" s="1">
        <v>6610</v>
      </c>
    </row>
    <row r="36" spans="3:16" x14ac:dyDescent="0.35">
      <c r="C36" s="1">
        <v>18</v>
      </c>
      <c r="D36" s="1">
        <v>61</v>
      </c>
      <c r="E36" s="1">
        <v>1558</v>
      </c>
      <c r="F36" s="1">
        <v>1266</v>
      </c>
      <c r="M36" s="1">
        <v>859</v>
      </c>
      <c r="N36" s="1">
        <v>1422</v>
      </c>
      <c r="O36" s="1">
        <v>2140</v>
      </c>
      <c r="P36" s="1">
        <v>6656</v>
      </c>
    </row>
    <row r="37" spans="3:16" x14ac:dyDescent="0.35">
      <c r="C37" s="1">
        <v>20</v>
      </c>
      <c r="D37" s="1">
        <v>61</v>
      </c>
      <c r="E37" s="1">
        <v>1522</v>
      </c>
      <c r="F37" s="1">
        <v>1269</v>
      </c>
      <c r="M37" s="1">
        <v>859</v>
      </c>
      <c r="N37" s="1">
        <v>1297</v>
      </c>
      <c r="O37" s="1">
        <v>2204</v>
      </c>
      <c r="P37" s="1">
        <v>6516</v>
      </c>
    </row>
    <row r="38" spans="3:16" x14ac:dyDescent="0.35">
      <c r="C38" s="1">
        <v>19</v>
      </c>
      <c r="D38" s="1">
        <v>60</v>
      </c>
      <c r="E38" s="1">
        <v>1533</v>
      </c>
      <c r="F38" s="1">
        <v>1248</v>
      </c>
      <c r="M38" s="1">
        <v>953</v>
      </c>
      <c r="N38" s="1">
        <v>1344</v>
      </c>
      <c r="O38" s="1">
        <v>2157</v>
      </c>
      <c r="P38" s="1">
        <v>6625</v>
      </c>
    </row>
    <row r="39" spans="3:16" x14ac:dyDescent="0.35">
      <c r="C39" s="1">
        <v>18</v>
      </c>
      <c r="D39" s="1">
        <v>64</v>
      </c>
      <c r="E39" s="1">
        <v>1549</v>
      </c>
      <c r="F39" s="1">
        <v>1262</v>
      </c>
      <c r="M39" s="1">
        <v>860</v>
      </c>
      <c r="N39" s="1">
        <v>1343</v>
      </c>
      <c r="O39" s="1">
        <v>2109</v>
      </c>
      <c r="P39" s="1">
        <v>6797</v>
      </c>
    </row>
    <row r="40" spans="3:16" x14ac:dyDescent="0.35">
      <c r="C40" s="1">
        <v>18</v>
      </c>
      <c r="D40" s="1">
        <v>63</v>
      </c>
      <c r="E40" s="1">
        <v>1549</v>
      </c>
      <c r="F40" s="1">
        <v>1349</v>
      </c>
      <c r="M40" s="1">
        <v>937</v>
      </c>
      <c r="N40" s="1">
        <v>1484</v>
      </c>
      <c r="O40" s="1">
        <v>2203</v>
      </c>
      <c r="P40" s="1">
        <v>6500</v>
      </c>
    </row>
    <row r="41" spans="3:16" x14ac:dyDescent="0.35">
      <c r="C41" s="1">
        <v>23</v>
      </c>
      <c r="D41" s="1">
        <v>59</v>
      </c>
      <c r="E41" s="1">
        <v>1537</v>
      </c>
      <c r="F41" s="1">
        <v>1268</v>
      </c>
      <c r="M41" s="1">
        <v>985</v>
      </c>
      <c r="N41" s="1">
        <v>1265</v>
      </c>
      <c r="O41" s="1">
        <v>2125</v>
      </c>
      <c r="P41" s="1">
        <v>6485</v>
      </c>
    </row>
    <row r="42" spans="3:16" x14ac:dyDescent="0.35">
      <c r="C42" s="1">
        <v>18</v>
      </c>
      <c r="D42" s="1">
        <v>61</v>
      </c>
      <c r="E42" s="1">
        <v>1516</v>
      </c>
      <c r="F42" s="1">
        <v>1250</v>
      </c>
      <c r="M42" s="1">
        <v>938</v>
      </c>
      <c r="N42" s="1">
        <v>1437</v>
      </c>
      <c r="O42" s="1">
        <v>2203</v>
      </c>
      <c r="P42" s="1">
        <v>6625</v>
      </c>
    </row>
    <row r="43" spans="3:16" x14ac:dyDescent="0.35">
      <c r="C43" s="1">
        <v>21</v>
      </c>
      <c r="D43" s="1">
        <v>61</v>
      </c>
      <c r="E43" s="1">
        <v>1561</v>
      </c>
      <c r="F43" s="1">
        <v>1251</v>
      </c>
      <c r="M43" s="1">
        <v>844</v>
      </c>
      <c r="N43" s="1">
        <v>1297</v>
      </c>
      <c r="O43" s="1">
        <v>2125</v>
      </c>
      <c r="P43" s="1">
        <v>7063</v>
      </c>
    </row>
    <row r="44" spans="3:16" x14ac:dyDescent="0.35">
      <c r="C44" s="1">
        <v>20</v>
      </c>
      <c r="D44" s="1">
        <v>64</v>
      </c>
      <c r="E44" s="1">
        <v>1584</v>
      </c>
      <c r="F44" s="1">
        <v>1267</v>
      </c>
      <c r="M44" s="1">
        <v>828</v>
      </c>
      <c r="N44" s="1">
        <v>1266</v>
      </c>
      <c r="O44" s="1">
        <v>2187</v>
      </c>
      <c r="P44" s="1">
        <v>6484</v>
      </c>
    </row>
    <row r="45" spans="3:16" x14ac:dyDescent="0.35">
      <c r="C45" s="1">
        <v>18</v>
      </c>
      <c r="D45" s="1">
        <v>60</v>
      </c>
      <c r="E45" s="1">
        <v>1682</v>
      </c>
      <c r="F45" s="1">
        <v>1262</v>
      </c>
      <c r="M45" s="1">
        <v>875</v>
      </c>
      <c r="N45" s="1">
        <v>1500</v>
      </c>
      <c r="O45" s="1">
        <v>2157</v>
      </c>
      <c r="P45" s="1">
        <v>6938</v>
      </c>
    </row>
    <row r="46" spans="3:16" x14ac:dyDescent="0.35">
      <c r="C46" s="1">
        <v>19</v>
      </c>
      <c r="D46" s="1">
        <v>62</v>
      </c>
      <c r="E46" s="1">
        <v>1534</v>
      </c>
      <c r="F46" s="1">
        <v>1274</v>
      </c>
      <c r="M46" s="1">
        <v>859</v>
      </c>
      <c r="N46" s="1">
        <v>1266</v>
      </c>
      <c r="O46" s="1">
        <v>2156</v>
      </c>
      <c r="P46" s="1">
        <v>6531</v>
      </c>
    </row>
    <row r="47" spans="3:16" x14ac:dyDescent="0.35">
      <c r="C47" s="1">
        <v>20</v>
      </c>
      <c r="D47" s="1">
        <v>60</v>
      </c>
      <c r="E47" s="1">
        <v>1540</v>
      </c>
      <c r="F47" s="1">
        <v>1276</v>
      </c>
      <c r="M47" s="1">
        <v>844</v>
      </c>
      <c r="N47" s="1">
        <v>1281</v>
      </c>
      <c r="O47" s="1">
        <v>2125</v>
      </c>
      <c r="P47" s="1">
        <v>6610</v>
      </c>
    </row>
    <row r="48" spans="3:16" x14ac:dyDescent="0.35">
      <c r="C48" s="1">
        <v>20</v>
      </c>
      <c r="D48" s="1">
        <v>63</v>
      </c>
      <c r="E48" s="1">
        <v>1529</v>
      </c>
      <c r="F48" s="1">
        <v>1481</v>
      </c>
      <c r="M48" s="1">
        <v>859</v>
      </c>
      <c r="N48" s="1">
        <v>1469</v>
      </c>
      <c r="O48" s="1">
        <v>2157</v>
      </c>
      <c r="P48" s="1">
        <v>6578</v>
      </c>
    </row>
    <row r="49" spans="3:16" x14ac:dyDescent="0.35">
      <c r="C49" s="1">
        <v>19</v>
      </c>
      <c r="D49" s="1">
        <v>69</v>
      </c>
      <c r="E49" s="1">
        <v>1539</v>
      </c>
      <c r="F49" s="1">
        <v>1268</v>
      </c>
      <c r="M49" s="1">
        <v>906</v>
      </c>
      <c r="N49" s="1">
        <v>1422</v>
      </c>
      <c r="O49" s="1">
        <v>2188</v>
      </c>
      <c r="P49" s="1">
        <v>6813</v>
      </c>
    </row>
  </sheetData>
  <mergeCells count="8">
    <mergeCell ref="Q2:R2"/>
    <mergeCell ref="S2:T2"/>
    <mergeCell ref="C2:D2"/>
    <mergeCell ref="E2:F2"/>
    <mergeCell ref="G2:H2"/>
    <mergeCell ref="I2:J2"/>
    <mergeCell ref="M2:N2"/>
    <mergeCell ref="O2:P2"/>
  </mergeCells>
  <phoneticPr fontId="3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BDAA-4945-4F38-A178-4CFC876E38B5}">
  <dimension ref="D3:L10"/>
  <sheetViews>
    <sheetView workbookViewId="0">
      <selection activeCell="D18" sqref="D18"/>
    </sheetView>
  </sheetViews>
  <sheetFormatPr defaultRowHeight="14.5" x14ac:dyDescent="0.35"/>
  <cols>
    <col min="4" max="4" width="14.08984375" customWidth="1"/>
    <col min="5" max="5" width="8.81640625" bestFit="1" customWidth="1"/>
    <col min="6" max="6" width="9.36328125" bestFit="1" customWidth="1"/>
    <col min="7" max="7" width="8.81640625" bestFit="1" customWidth="1"/>
    <col min="8" max="8" width="9.36328125" bestFit="1" customWidth="1"/>
    <col min="9" max="9" width="8.81640625" bestFit="1" customWidth="1"/>
    <col min="10" max="10" width="9.36328125" bestFit="1" customWidth="1"/>
    <col min="11" max="11" width="8.81640625" bestFit="1" customWidth="1"/>
    <col min="12" max="12" width="9.36328125" bestFit="1" customWidth="1"/>
  </cols>
  <sheetData>
    <row r="3" spans="4:12" x14ac:dyDescent="0.35">
      <c r="E3" s="19">
        <v>1</v>
      </c>
      <c r="F3" s="19"/>
      <c r="G3" s="19">
        <v>2</v>
      </c>
      <c r="H3" s="19"/>
      <c r="I3" s="19">
        <v>3</v>
      </c>
      <c r="J3" s="19"/>
      <c r="K3" s="19">
        <v>4</v>
      </c>
      <c r="L3" s="19"/>
    </row>
    <row r="4" spans="4:12" x14ac:dyDescent="0.35">
      <c r="D4" s="11" t="s">
        <v>6</v>
      </c>
      <c r="E4" s="4" t="s">
        <v>7</v>
      </c>
      <c r="F4" s="4" t="s">
        <v>0</v>
      </c>
      <c r="G4" s="4" t="s">
        <v>7</v>
      </c>
      <c r="H4" s="4" t="s">
        <v>0</v>
      </c>
      <c r="I4" s="4" t="s">
        <v>7</v>
      </c>
      <c r="J4" s="4" t="s">
        <v>0</v>
      </c>
      <c r="K4" s="4" t="s">
        <v>7</v>
      </c>
      <c r="L4" s="4" t="s">
        <v>0</v>
      </c>
    </row>
    <row r="5" spans="4:12" x14ac:dyDescent="0.35">
      <c r="D5" s="15" t="s">
        <v>8</v>
      </c>
      <c r="E5" s="13">
        <v>35.681192524914302</v>
      </c>
      <c r="F5" s="13">
        <v>90.55</v>
      </c>
      <c r="G5" s="13">
        <v>48.32069949824816</v>
      </c>
      <c r="H5" s="13">
        <v>107.1</v>
      </c>
      <c r="I5" s="13">
        <v>80.799056306370318</v>
      </c>
      <c r="J5" s="13">
        <v>3751.75</v>
      </c>
      <c r="K5" s="13">
        <v>38.399088530849269</v>
      </c>
      <c r="L5" s="13">
        <v>1570.9</v>
      </c>
    </row>
    <row r="6" spans="4:12" x14ac:dyDescent="0.35">
      <c r="D6" s="17" t="s">
        <v>9</v>
      </c>
      <c r="E6" s="14">
        <v>55.506283428094875</v>
      </c>
      <c r="F6" s="14">
        <v>1699.95</v>
      </c>
      <c r="G6" s="14">
        <v>81.985654232920538</v>
      </c>
      <c r="H6" s="14">
        <v>2671.05</v>
      </c>
      <c r="I6" s="14">
        <v>71.134098715032593</v>
      </c>
      <c r="J6" s="14">
        <v>2424.1999999999998</v>
      </c>
      <c r="K6" s="14">
        <v>141.88899710689338</v>
      </c>
      <c r="L6" s="14">
        <v>7061.75</v>
      </c>
    </row>
    <row r="7" spans="4:12" x14ac:dyDescent="0.35">
      <c r="E7" s="12"/>
      <c r="F7" s="12"/>
      <c r="G7" s="12"/>
      <c r="H7" s="12"/>
      <c r="I7" s="12"/>
      <c r="J7" s="12"/>
      <c r="K7" s="12"/>
      <c r="L7" s="12"/>
    </row>
    <row r="8" spans="4:12" x14ac:dyDescent="0.35">
      <c r="D8" s="11" t="s">
        <v>1</v>
      </c>
      <c r="E8" s="12"/>
      <c r="F8" s="12"/>
      <c r="G8" s="12"/>
      <c r="H8" s="12"/>
      <c r="I8" s="12"/>
      <c r="J8" s="12"/>
      <c r="K8" s="12"/>
      <c r="L8" s="12"/>
    </row>
    <row r="9" spans="4:12" x14ac:dyDescent="0.35">
      <c r="D9" s="16" t="s">
        <v>8</v>
      </c>
      <c r="E9" s="13">
        <v>2.6320144376503714</v>
      </c>
      <c r="F9" s="13">
        <v>19.850000000000001</v>
      </c>
      <c r="G9" s="13">
        <v>3.7745860700214546</v>
      </c>
      <c r="H9" s="13">
        <v>62.55</v>
      </c>
      <c r="I9" s="13">
        <v>34.787174360674946</v>
      </c>
      <c r="J9" s="13">
        <v>1548.55</v>
      </c>
      <c r="K9" s="13">
        <v>53.128523412570011</v>
      </c>
      <c r="L9" s="13">
        <v>1274.4000000000001</v>
      </c>
    </row>
    <row r="10" spans="4:12" x14ac:dyDescent="0.35">
      <c r="D10" s="18" t="s">
        <v>9</v>
      </c>
      <c r="E10" s="14">
        <v>42.018329333756235</v>
      </c>
      <c r="F10" s="14">
        <v>879.6</v>
      </c>
      <c r="G10" s="14">
        <v>80.796952294006744</v>
      </c>
      <c r="H10" s="14">
        <v>1362.45</v>
      </c>
      <c r="I10" s="14">
        <v>38.238854585355973</v>
      </c>
      <c r="J10" s="14">
        <v>2170.3000000000002</v>
      </c>
      <c r="K10" s="14">
        <v>173.7058648981087</v>
      </c>
      <c r="L10" s="14">
        <v>6672.85</v>
      </c>
    </row>
  </sheetData>
  <mergeCells count="4">
    <mergeCell ref="E3:F3"/>
    <mergeCell ref="G3:H3"/>
    <mergeCell ref="I3:J3"/>
    <mergeCell ref="K3:L3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statystyki</vt:lpstr>
      <vt:lpstr>tabela zbiorcza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2021-05-31T12:37:08Z</dcterms:created>
  <dcterms:modified xsi:type="dcterms:W3CDTF">2021-06-01T12:35:49Z</dcterms:modified>
</cp:coreProperties>
</file>