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state="visible" r:id="rId3"/>
    <sheet name="Sheet2" sheetId="2" state="visible" r:id="rId4"/>
  </sheets>
  <definedNames/>
  <calcPr/>
</workbook>
</file>

<file path=xl/sharedStrings.xml><?xml version="1.0" encoding="utf-8"?>
<sst xmlns="http://schemas.openxmlformats.org/spreadsheetml/2006/main" uniqueCount="104" count="207">
  <si>
    <t>Remaining efford</t>
  </si>
  <si>
    <t>Product backlog item</t>
  </si>
  <si>
    <t>Sprint task</t>
  </si>
  <si>
    <t>Volunteer</t>
  </si>
  <si>
    <t>Status</t>
  </si>
  <si>
    <t>Initial est. of efford</t>
  </si>
  <si>
    <t>day1 (22/11)</t>
  </si>
  <si>
    <t>day1 (23/11)</t>
  </si>
  <si>
    <t>day1 (26/11)</t>
  </si>
  <si>
    <t>day1 (27/11)</t>
  </si>
  <si>
    <t>Sprint 1</t>
  </si>
  <si>
    <t>Use cases</t>
  </si>
  <si>
    <t>UC1</t>
  </si>
  <si>
    <t>Filip</t>
  </si>
  <si>
    <t>Done</t>
  </si>
  <si>
    <t>UC2</t>
  </si>
  <si>
    <t>Sprint 1 Burndown Chart</t>
  </si>
  <si>
    <t>UC3</t>
  </si>
  <si>
    <t>Morten</t>
  </si>
  <si>
    <t>UC4</t>
  </si>
  <si>
    <t>Bergar</t>
  </si>
  <si>
    <t>UC5</t>
  </si>
  <si>
    <t>UC6</t>
  </si>
  <si>
    <t>UC7</t>
  </si>
  <si>
    <t>UC8</t>
  </si>
  <si>
    <t>UC9</t>
  </si>
  <si>
    <t>Use case model</t>
  </si>
  <si>
    <t>SSD</t>
  </si>
  <si>
    <t>Operation contract</t>
  </si>
  <si>
    <t>Interaction diagram</t>
  </si>
  <si>
    <t>Communication Diagram</t>
  </si>
  <si>
    <t>Sequence Diagram</t>
  </si>
  <si>
    <t>Package Diagram</t>
  </si>
  <si>
    <t>Class Diagram</t>
  </si>
  <si>
    <t>C# Basic arctitecture</t>
  </si>
  <si>
    <t>System</t>
  </si>
  <si>
    <t>day 1 (27/11)</t>
  </si>
  <si>
    <t>day 2 (28/11)</t>
  </si>
  <si>
    <t>day 3 (29/11)</t>
  </si>
  <si>
    <t>Sprint 2</t>
  </si>
  <si>
    <t>Database</t>
  </si>
  <si>
    <t>ER-Diagram</t>
  </si>
  <si>
    <t>User Table</t>
  </si>
  <si>
    <t>Document Table</t>
  </si>
  <si>
    <t>User-Document table</t>
  </si>
  <si>
    <t>Document-History table</t>
  </si>
  <si>
    <t>System Architecture</t>
  </si>
  <si>
    <t>Implement GRASP</t>
  </si>
  <si>
    <t>C/E/D Document</t>
  </si>
  <si>
    <t>Database Connection</t>
  </si>
  <si>
    <t>GUI Client</t>
  </si>
  <si>
    <t>Test</t>
  </si>
  <si>
    <t>test everything</t>
  </si>
  <si>
    <t>All</t>
  </si>
  <si>
    <t>day 1 (4/12)</t>
  </si>
  <si>
    <t>day 2 (6/12)</t>
  </si>
  <si>
    <t>day 3 (7/12)</t>
  </si>
  <si>
    <t>day 4 (10/12)</t>
  </si>
  <si>
    <t>day 5 (11/12)</t>
  </si>
  <si>
    <t>Sprint 3</t>
  </si>
  <si>
    <t>User directory</t>
  </si>
  <si>
    <t>Personal root dir</t>
  </si>
  <si>
    <t>shared root dir</t>
  </si>
  <si>
    <t>User authentication</t>
  </si>
  <si>
    <t>Username &amp; Password relationship</t>
  </si>
  <si>
    <t>Storage of username &amp; password</t>
  </si>
  <si>
    <t>Fetch and compare</t>
  </si>
  <si>
    <t>Sharing document</t>
  </si>
  <si>
    <t>File input</t>
  </si>
  <si>
    <t>Server Code</t>
  </si>
  <si>
    <t>Share with permission</t>
  </si>
  <si>
    <t>Permission db (add field)</t>
  </si>
  <si>
    <t>Offline sync</t>
  </si>
  <si>
    <t>Client to server connection</t>
  </si>
  <si>
    <t>Server to Client connection</t>
  </si>
  <si>
    <t>Server handling new data (Simple)</t>
  </si>
  <si>
    <t>Client accepts all</t>
  </si>
  <si>
    <t>Server handling new data (Advanced)</t>
  </si>
  <si>
    <t>Server simple comparision of doc history</t>
  </si>
  <si>
    <t>Server merge of documents</t>
  </si>
  <si>
    <t>Bergar &amp; Morten</t>
  </si>
  <si>
    <t> </t>
  </si>
  <si>
    <t>Web client</t>
  </si>
  <si>
    <t>Implement web client</t>
  </si>
  <si>
    <t>File format</t>
  </si>
  <si>
    <t>Documentation</t>
  </si>
  <si>
    <t>Class diagram</t>
  </si>
  <si>
    <t>Update class diagram</t>
  </si>
  <si>
    <t>Testing &amp; Documenting</t>
  </si>
  <si>
    <t>Test Everything</t>
  </si>
  <si>
    <t>NOT DONE</t>
  </si>
  <si>
    <t>Document everything</t>
  </si>
  <si>
    <t>Arteficial lines:</t>
  </si>
  <si>
    <t>Actual Sprint</t>
  </si>
  <si>
    <t>Ideal line</t>
  </si>
  <si>
    <t>Initial</t>
  </si>
  <si>
    <t>Day 1</t>
  </si>
  <si>
    <t>Day 2</t>
  </si>
  <si>
    <t>Day 3</t>
  </si>
  <si>
    <t>Day 4 (END)</t>
  </si>
  <si>
    <t>Ideal Line</t>
  </si>
  <si>
    <t>Day 3 (END)</t>
  </si>
  <si>
    <t>Day 4</t>
  </si>
  <si>
    <t>Day 5 (END)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</si>
</sst>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xfId="0" fontId="0" fillId="0" borderId="0" applyAlignment="1">
      <alignment horizontal="general" vertical="bottom" wrapText="1"/>
    </xf>
    <xf numFmtId="0" xfId="0" fontId="0" fillId="2" borderId="0" applyFill="1" applyAlignment="1">
      <alignment horizontal="general" vertical="bottom" wrapText="1"/>
    </xf>
    <xf numFmtId="0" xfId="0" fontId="0" fillId="3" borderId="0" applyFill="1" applyAlignment="1">
      <alignment horizontal="general" vertical="bottom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Sprint 1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Sheet2!$B$2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Sheet2!$A$3:$A$7</c:f>
            </c:strRef>
          </c:cat>
          <c:val>
            <c:numRef>
              <c:f>Sheet2!$B$3:$B$7</c:f>
            </c:numRef>
          </c:val>
        </c:ser>
        <c:ser>
          <c:idx val="1"/>
          <c:order val="1"/>
          <c:tx>
            <c:strRef>
              <c:f>Sheet2!$C$2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Sheet2!$A$3:$A$7</c:f>
            </c:strRef>
          </c:cat>
          <c:val>
            <c:numRef>
              <c:f>Sheet2!$C$3:$C$7</c:f>
            </c:numRef>
          </c:val>
        </c:ser>
        <c:axId val="1162855317"/>
        <c:axId val="365418397"/>
      </c:lineChart>
      <c:catAx>
        <c:axId val="1162855317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365418397"/>
      </c:catAx>
      <c:valAx>
        <c:axId val="365418397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6285531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Sprint 2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Sheet2!$E$9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Sheet2!$D$10:$D$13</c:f>
            </c:strRef>
          </c:cat>
          <c:val>
            <c:numRef>
              <c:f>Sheet2!$E$10:$E$13</c:f>
            </c:numRef>
          </c:val>
        </c:ser>
        <c:ser>
          <c:idx val="1"/>
          <c:order val="1"/>
          <c:tx>
            <c:strRef>
              <c:f>Sheet2!$F$9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Sheet2!$D$10:$D$13</c:f>
            </c:strRef>
          </c:cat>
          <c:val>
            <c:numRef>
              <c:f>Sheet2!$F$10:$F$13</c:f>
            </c:numRef>
          </c:val>
        </c:ser>
        <c:axId val="1103912589"/>
        <c:axId val="1009962538"/>
      </c:lineChart>
      <c:catAx>
        <c:axId val="1103912589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1009962538"/>
      </c:catAx>
      <c:valAx>
        <c:axId val="1009962538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03912589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Sprint 3 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Sheet2!$H$15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Sheet2!$G$16:$G$21</c:f>
            </c:strRef>
          </c:cat>
          <c:val>
            <c:numRef>
              <c:f>Sheet2!$H$16:$H$21</c:f>
            </c:numRef>
          </c:val>
        </c:ser>
        <c:ser>
          <c:idx val="1"/>
          <c:order val="1"/>
          <c:tx>
            <c:strRef>
              <c:f>Sheet2!$I$15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Sheet2!$G$16:$G$21</c:f>
            </c:strRef>
          </c:cat>
          <c:val>
            <c:numRef>
              <c:f>Sheet2!$I$16:$I$21</c:f>
            </c:numRef>
          </c:val>
        </c:ser>
        <c:axId val="61807920"/>
        <c:axId val="335731880"/>
      </c:lineChart>
      <c:catAx>
        <c:axId val="61807920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335731880"/>
      </c:catAx>
      <c:valAx>
        <c:axId val="335731880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6180792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114300</xdr:colOff>
      <xdr:row>28</xdr:row>
      <xdr:rowOff>428625</xdr:rowOff>
    </xdr:from>
    <xdr:ext cx="5715000" cy="3533775"/>
    <xdr:graphicFrame>
      <xdr:nvGraphicFramePr>
        <xdr:cNvPr name="Chart 1" id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oneCellAnchor>
  <xdr:oneCellAnchor>
    <xdr:from>
      <xdr:col>5</xdr:col>
      <xdr:colOff>990600</xdr:colOff>
      <xdr:row>29</xdr:row>
      <xdr:rowOff>104775</xdr:rowOff>
    </xdr:from>
    <xdr:ext cx="5715000" cy="3533775"/>
    <xdr:graphicFrame>
      <xdr:nvGraphicFramePr>
        <xdr:cNvPr name="Chart 2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 fPrintsWithSheet="0"/>
  </xdr:oneCellAnchor>
  <xdr:oneCellAnchor>
    <xdr:from>
      <xdr:col>5</xdr:col>
      <xdr:colOff>962025</xdr:colOff>
      <xdr:row>53</xdr:row>
      <xdr:rowOff>476250</xdr:rowOff>
    </xdr:from>
    <xdr:ext cx="5715000" cy="3533775"/>
    <xdr:graphicFrame>
      <xdr:nvGraphicFramePr>
        <xdr:cNvPr name="Chart 3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 fPrintsWithSheet="0"/>
  </xdr:oneCellAnchor>
</xdr:wsDr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defaultRowHeight="12.75" defaultColWidth="17.14" customHeight="1"/>
  <cols>
    <col max="2" min="2" customWidth="1" width="20.43"/>
    <col max="3" min="3" customWidth="1" width="34.57"/>
  </cols>
  <sheetData>
    <row r="1">
      <c t="s" r="G1">
        <v>0</v>
      </c>
    </row>
    <row r="2">
      <c t="s" r="B2">
        <v>1</v>
      </c>
      <c t="s" r="C2">
        <v>2</v>
      </c>
      <c t="s" r="D2">
        <v>3</v>
      </c>
      <c t="s" r="E2">
        <v>4</v>
      </c>
      <c t="s" r="F2">
        <v>5</v>
      </c>
      <c t="s" r="G2">
        <v>6</v>
      </c>
      <c t="s" r="H2">
        <v>7</v>
      </c>
      <c t="s" r="I2">
        <v>8</v>
      </c>
      <c t="s" r="J2">
        <v>9</v>
      </c>
    </row>
    <row r="3">
      <c t="s" s="2" r="A3">
        <v>10</v>
      </c>
      <c s="2" r="B3"/>
      <c s="2" r="C3"/>
      <c s="2" r="D3"/>
      <c s="2" r="E3"/>
      <c s="2" r="F3">
        <f>(((((((F4+F15)+F17)+F19)+F21)+F25)+F27)+F29)+F31</f>
        <v>36</v>
      </c>
      <c s="2" r="G3">
        <f>(((((((G4+G15)+G17)+G19)+G21)+G25)+G27)+G29)+G31</f>
        <v>22</v>
      </c>
      <c s="2" r="H3">
        <f>(((((((H4+H15)+H17)+H19)+H21)+H25)+H27)+H29)+H31</f>
        <v>5</v>
      </c>
      <c s="2" r="I3">
        <f>(((((((I4+I15)+I17)+I19)+I21)+I25)+I27)+I29)+I31</f>
        <v>0</v>
      </c>
      <c s="2" r="J3">
        <f>(((((((J4+J15)+J17)+J19)+J21)+J25)+J27)+J29)+J31</f>
        <v>0</v>
      </c>
    </row>
    <row r="4">
      <c t="s" r="B4">
        <v>11</v>
      </c>
      <c r="F4">
        <f>(((((((F5+F6)+F7)+F8)+F9)+F10)+F11)+F12)+F13</f>
        <v>17</v>
      </c>
      <c r="G4">
        <f>(((((((G5+G6)+G7)+G8)+G9)+G10)+G11)+G12)+G13</f>
        <v>8</v>
      </c>
      <c r="H4">
        <f>(((((((H5+H6)+H7)+H8)+H9)+H10)+H11)+H12)+H13</f>
        <v>0</v>
      </c>
      <c r="I4">
        <f>(((((((I5+I6)+I7)+I8)+I9)+I10)+I11)+I12)+I13</f>
        <v>0</v>
      </c>
      <c r="J4">
        <f>(((((((J5+J6)+J7)+J8)+J9)+J10)+J11)+J12)+J13</f>
        <v>0</v>
      </c>
    </row>
    <row r="5">
      <c t="s" r="C5">
        <v>12</v>
      </c>
      <c t="s" r="D5">
        <v>13</v>
      </c>
      <c t="s" r="E5">
        <v>14</v>
      </c>
      <c r="F5">
        <v>1</v>
      </c>
      <c r="G5">
        <v>0</v>
      </c>
    </row>
    <row r="6">
      <c t="s" r="C6">
        <v>15</v>
      </c>
      <c t="s" r="D6">
        <v>13</v>
      </c>
      <c t="s" r="E6">
        <v>14</v>
      </c>
      <c r="F6">
        <v>1</v>
      </c>
      <c r="G6">
        <v>0</v>
      </c>
      <c t="s" r="K6">
        <v>16</v>
      </c>
    </row>
    <row r="7">
      <c t="s" r="C7">
        <v>17</v>
      </c>
      <c t="s" r="D7">
        <v>18</v>
      </c>
      <c t="s" r="E7">
        <v>14</v>
      </c>
      <c r="F7">
        <v>2</v>
      </c>
      <c r="G7">
        <v>0</v>
      </c>
    </row>
    <row r="8">
      <c t="s" r="C8">
        <v>19</v>
      </c>
      <c t="s" r="D8">
        <v>20</v>
      </c>
      <c t="s" r="E8">
        <v>14</v>
      </c>
      <c r="F8">
        <v>3</v>
      </c>
      <c r="G8">
        <v>0</v>
      </c>
    </row>
    <row r="9">
      <c t="s" r="C9">
        <v>21</v>
      </c>
      <c t="s" r="D9">
        <v>18</v>
      </c>
      <c t="s" r="E9">
        <v>14</v>
      </c>
      <c r="F9">
        <v>3</v>
      </c>
      <c r="G9">
        <v>3</v>
      </c>
      <c r="H9">
        <v>0</v>
      </c>
    </row>
    <row r="10">
      <c t="s" r="C10">
        <v>22</v>
      </c>
      <c t="s" r="D10">
        <v>18</v>
      </c>
      <c t="s" r="E10">
        <v>14</v>
      </c>
      <c r="F10">
        <v>1</v>
      </c>
      <c r="G10">
        <v>0</v>
      </c>
    </row>
    <row r="11">
      <c t="s" r="C11">
        <v>23</v>
      </c>
      <c t="s" r="D11">
        <v>18</v>
      </c>
      <c t="s" r="E11">
        <v>14</v>
      </c>
      <c r="F11">
        <v>1</v>
      </c>
      <c r="G11">
        <v>0</v>
      </c>
    </row>
    <row r="12">
      <c t="s" r="C12">
        <v>24</v>
      </c>
      <c t="s" r="D12">
        <v>20</v>
      </c>
      <c t="s" r="E12">
        <v>14</v>
      </c>
      <c r="F12">
        <v>2</v>
      </c>
      <c r="G12">
        <v>2</v>
      </c>
      <c r="H12">
        <v>0</v>
      </c>
    </row>
    <row r="13">
      <c t="s" r="C13">
        <v>25</v>
      </c>
      <c t="s" r="D13">
        <v>20</v>
      </c>
      <c t="s" r="E13">
        <v>14</v>
      </c>
      <c r="F13">
        <v>3</v>
      </c>
      <c r="G13">
        <v>3</v>
      </c>
      <c r="H13">
        <v>0</v>
      </c>
    </row>
    <row r="15">
      <c t="s" r="B15">
        <v>26</v>
      </c>
      <c t="s" r="D15">
        <v>13</v>
      </c>
      <c t="s" r="E15">
        <v>14</v>
      </c>
      <c r="F15">
        <v>2</v>
      </c>
      <c r="G15">
        <v>1</v>
      </c>
      <c r="H15">
        <v>0</v>
      </c>
    </row>
    <row r="17">
      <c t="s" r="B17">
        <v>27</v>
      </c>
      <c t="s" r="D17">
        <v>20</v>
      </c>
      <c t="s" r="E17">
        <v>14</v>
      </c>
      <c r="F17">
        <v>2</v>
      </c>
      <c r="G17">
        <v>0</v>
      </c>
    </row>
    <row r="19">
      <c t="s" r="B19">
        <v>28</v>
      </c>
      <c t="s" r="D19">
        <v>20</v>
      </c>
      <c t="s" r="E19">
        <v>14</v>
      </c>
      <c r="F19">
        <v>3</v>
      </c>
      <c r="G19">
        <v>2</v>
      </c>
      <c r="H19">
        <v>0</v>
      </c>
    </row>
    <row r="21">
      <c t="s" r="B21">
        <v>29</v>
      </c>
      <c r="F21">
        <f>F22+F23</f>
        <v>4</v>
      </c>
      <c r="G21">
        <v>4</v>
      </c>
      <c r="H21">
        <v>0</v>
      </c>
    </row>
    <row r="22">
      <c t="s" r="C22">
        <v>30</v>
      </c>
      <c t="s" r="D22">
        <v>18</v>
      </c>
      <c t="s" r="E22">
        <v>14</v>
      </c>
      <c r="F22">
        <v>2</v>
      </c>
      <c r="G22">
        <v>2</v>
      </c>
      <c r="H22">
        <v>0</v>
      </c>
    </row>
    <row r="23">
      <c t="s" r="C23">
        <v>31</v>
      </c>
      <c t="s" r="D23">
        <v>13</v>
      </c>
      <c t="s" r="E23">
        <v>14</v>
      </c>
      <c r="F23">
        <v>2</v>
      </c>
      <c r="G23">
        <v>2</v>
      </c>
      <c r="H23">
        <v>0</v>
      </c>
    </row>
    <row r="25">
      <c t="s" r="B25">
        <v>32</v>
      </c>
      <c t="s" r="D25">
        <v>20</v>
      </c>
      <c t="s" r="E25">
        <v>14</v>
      </c>
      <c r="F25">
        <v>2</v>
      </c>
      <c r="G25">
        <v>2</v>
      </c>
      <c r="H25">
        <v>0</v>
      </c>
    </row>
    <row r="27">
      <c t="s" r="B27">
        <v>33</v>
      </c>
      <c t="s" r="D27">
        <v>20</v>
      </c>
      <c t="s" r="E27">
        <v>14</v>
      </c>
      <c r="F27">
        <v>2</v>
      </c>
      <c r="G27">
        <v>2</v>
      </c>
      <c r="H27">
        <v>2</v>
      </c>
      <c r="I27">
        <v>0</v>
      </c>
    </row>
    <row r="29">
      <c t="s" r="B29">
        <v>34</v>
      </c>
      <c t="s" r="D29">
        <v>18</v>
      </c>
      <c t="s" r="E29">
        <v>14</v>
      </c>
      <c r="F29">
        <v>2</v>
      </c>
      <c r="G29">
        <v>1</v>
      </c>
      <c r="H29">
        <v>1</v>
      </c>
      <c r="I29">
        <v>0</v>
      </c>
    </row>
    <row r="31">
      <c t="s" r="B31">
        <v>35</v>
      </c>
      <c t="s" r="D31">
        <v>20</v>
      </c>
      <c t="s" r="E31">
        <v>14</v>
      </c>
      <c r="F31">
        <v>2</v>
      </c>
      <c r="G31">
        <v>2</v>
      </c>
      <c r="H31">
        <v>2</v>
      </c>
      <c r="I31">
        <v>0</v>
      </c>
    </row>
    <row r="33">
      <c t="s" r="G33">
        <v>36</v>
      </c>
      <c t="s" r="H33">
        <v>37</v>
      </c>
      <c t="s" r="I33">
        <v>38</v>
      </c>
    </row>
    <row r="34">
      <c t="s" s="2" r="A34">
        <v>39</v>
      </c>
      <c s="2" r="B34"/>
      <c s="2" r="C34"/>
      <c s="2" r="D34"/>
      <c s="2" r="E34"/>
      <c s="2" r="F34">
        <f>(F35+F43)+F49</f>
        <v>30</v>
      </c>
      <c s="2" r="G34">
        <f>(G35+G43)+G49</f>
        <v>9</v>
      </c>
      <c s="2" r="H34">
        <f>(H35+H43)+H49</f>
        <v>5</v>
      </c>
      <c s="2" r="I34">
        <f>(I35+I43)+I49</f>
        <v>0</v>
      </c>
      <c s="2" r="J34"/>
    </row>
    <row r="35">
      <c t="s" r="B35">
        <v>40</v>
      </c>
      <c r="F35">
        <f>(((F36+F37)+F38)+F39)+F40</f>
        <v>15</v>
      </c>
      <c r="G35">
        <f>(((G36+G37)+G38)+G39)+G40</f>
        <v>0</v>
      </c>
    </row>
    <row r="36">
      <c t="s" r="C36">
        <v>41</v>
      </c>
      <c t="s" r="D36">
        <v>18</v>
      </c>
      <c t="s" r="E36">
        <v>14</v>
      </c>
      <c r="F36">
        <v>3</v>
      </c>
      <c r="G36">
        <v>0</v>
      </c>
    </row>
    <row r="37">
      <c t="s" r="C37">
        <v>42</v>
      </c>
      <c t="s" r="D37">
        <v>18</v>
      </c>
      <c t="s" r="E37">
        <v>14</v>
      </c>
      <c r="F37">
        <v>3</v>
      </c>
      <c r="G37">
        <v>0</v>
      </c>
    </row>
    <row r="38">
      <c t="s" r="C38">
        <v>43</v>
      </c>
      <c t="s" r="D38">
        <v>18</v>
      </c>
      <c t="s" r="E38">
        <v>14</v>
      </c>
      <c r="F38">
        <v>3</v>
      </c>
      <c r="G38">
        <v>0</v>
      </c>
    </row>
    <row r="39">
      <c t="s" r="C39">
        <v>44</v>
      </c>
      <c t="s" r="D39">
        <v>18</v>
      </c>
      <c t="s" r="E39">
        <v>14</v>
      </c>
      <c r="F39">
        <v>3</v>
      </c>
      <c r="G39">
        <v>0</v>
      </c>
    </row>
    <row r="40">
      <c t="s" r="C40">
        <v>45</v>
      </c>
      <c t="s" r="D40">
        <v>18</v>
      </c>
      <c t="s" r="E40">
        <v>14</v>
      </c>
      <c r="F40">
        <v>3</v>
      </c>
      <c r="G40">
        <v>0</v>
      </c>
    </row>
    <row r="42">
      <c t="s" r="B42">
        <v>46</v>
      </c>
    </row>
    <row r="43">
      <c t="s" r="C43">
        <v>47</v>
      </c>
      <c r="F43">
        <f>(F44+F45)+F46</f>
        <v>9</v>
      </c>
      <c r="G43">
        <f>(G44+G45)+G46</f>
        <v>6</v>
      </c>
      <c r="H43">
        <f>(H44+H45)+H46</f>
        <v>3</v>
      </c>
      <c r="I43">
        <f>(I44+I45)+I46</f>
        <v>0</v>
      </c>
    </row>
    <row r="44">
      <c t="s" r="C44">
        <v>48</v>
      </c>
      <c t="s" r="D44">
        <v>20</v>
      </c>
      <c t="s" r="E44">
        <v>14</v>
      </c>
      <c r="F44">
        <v>3</v>
      </c>
      <c r="G44">
        <v>1</v>
      </c>
      <c r="H44">
        <v>0</v>
      </c>
    </row>
    <row r="45">
      <c t="s" r="C45">
        <v>49</v>
      </c>
      <c t="s" r="D45">
        <v>18</v>
      </c>
      <c t="s" r="E45">
        <v>14</v>
      </c>
      <c r="F45">
        <v>3</v>
      </c>
      <c r="G45">
        <v>3</v>
      </c>
      <c r="H45">
        <v>3</v>
      </c>
      <c r="I45">
        <v>0</v>
      </c>
    </row>
    <row r="46">
      <c t="s" r="C46">
        <v>50</v>
      </c>
      <c t="s" r="D46">
        <v>13</v>
      </c>
      <c t="s" r="E46">
        <v>14</v>
      </c>
      <c r="F46">
        <v>3</v>
      </c>
      <c r="G46">
        <v>2</v>
      </c>
      <c r="H46">
        <v>0</v>
      </c>
    </row>
    <row r="48">
      <c t="s" r="B48">
        <v>51</v>
      </c>
    </row>
    <row r="49">
      <c t="s" r="C49">
        <v>52</v>
      </c>
      <c t="s" r="D49">
        <v>53</v>
      </c>
      <c t="s" r="E49">
        <v>14</v>
      </c>
      <c r="F49">
        <v>6</v>
      </c>
      <c r="G49">
        <v>3</v>
      </c>
      <c r="H49">
        <v>2</v>
      </c>
      <c r="I49">
        <v>0</v>
      </c>
    </row>
    <row r="51">
      <c t="s" r="G51">
        <v>54</v>
      </c>
      <c t="s" r="H51">
        <v>55</v>
      </c>
      <c t="s" r="I51">
        <v>56</v>
      </c>
      <c t="s" r="J51">
        <v>57</v>
      </c>
      <c t="s" r="K51">
        <v>58</v>
      </c>
      <c s="1" r="L51"/>
    </row>
    <row r="52">
      <c t="s" s="2" r="A52">
        <v>59</v>
      </c>
      <c s="2" r="B52"/>
      <c s="2" r="C52"/>
      <c s="2" r="D52"/>
      <c s="2" r="E52"/>
      <c s="2" r="F52">
        <f>((((((((F53+F57)+F62)+F68)+F77)+F79)+F81)+F83)+F86)+F87</f>
        <v>110</v>
      </c>
      <c s="2" r="G52">
        <f>((((((((G53+G57)+G62)+G68)+G77)+G79)+G81)+G83)+G86)+G87</f>
        <v>98</v>
      </c>
      <c s="2" r="H52">
        <f>((((((((H53+H57)+H62)+H68)+H77)+H79)+H81)+H83)+H86)+H87</f>
        <v>82</v>
      </c>
      <c s="2" r="I52">
        <f>((((((((I53+I57)+I62)+I68)+I77)+I79)+I81)+I83)+I86)+I87</f>
        <v>65</v>
      </c>
      <c s="2" r="J52">
        <f>((((((((J53+J57)+J62)+J68)+J77)+J79)+J81)+J83)+J86)+J87</f>
        <v>55</v>
      </c>
      <c s="2" r="K52">
        <f>((((((((K53+K57)+K62)+K68)+K77)+K79)+K81)+K83)+K86)+K87</f>
        <v>35</v>
      </c>
      <c s="1" r="L52"/>
    </row>
    <row r="53">
      <c t="s" r="B53">
        <v>60</v>
      </c>
      <c r="F53">
        <f>F54+F55</f>
        <v>5</v>
      </c>
      <c r="G53">
        <f>G54+G55</f>
        <v>2</v>
      </c>
      <c r="H53">
        <f>H54+H55</f>
        <v>0</v>
      </c>
      <c s="1" r="L53"/>
    </row>
    <row r="54">
      <c t="s" r="C54">
        <v>61</v>
      </c>
      <c t="s" r="D54">
        <v>20</v>
      </c>
      <c t="s" r="E54">
        <v>14</v>
      </c>
      <c r="F54">
        <v>3</v>
      </c>
      <c r="G54">
        <v>0</v>
      </c>
      <c s="1" r="L54"/>
    </row>
    <row r="55">
      <c t="s" r="C55">
        <v>62</v>
      </c>
      <c t="s" r="D55">
        <v>20</v>
      </c>
      <c t="s" r="E55">
        <v>14</v>
      </c>
      <c r="F55">
        <v>2</v>
      </c>
      <c r="G55">
        <v>2</v>
      </c>
      <c r="H55">
        <v>0</v>
      </c>
      <c s="1" r="L55"/>
    </row>
    <row r="56">
      <c s="1" r="L56"/>
    </row>
    <row r="57">
      <c t="s" r="B57">
        <v>63</v>
      </c>
      <c r="F57">
        <f>(F58+F59)+F60</f>
        <v>6</v>
      </c>
      <c r="G57">
        <f>(G58+G59)+G60</f>
        <v>3</v>
      </c>
      <c r="H57">
        <f>(H58+H59)+H60</f>
        <v>0</v>
      </c>
      <c s="1" r="L57"/>
    </row>
    <row r="58">
      <c t="s" r="C58">
        <v>64</v>
      </c>
      <c t="s" r="D58">
        <v>18</v>
      </c>
      <c t="s" r="E58">
        <v>14</v>
      </c>
      <c r="F58">
        <v>2</v>
      </c>
      <c r="G58">
        <v>0</v>
      </c>
      <c s="1" r="L58"/>
    </row>
    <row r="59">
      <c t="s" r="C59">
        <v>65</v>
      </c>
      <c t="s" r="D59">
        <v>18</v>
      </c>
      <c t="s" r="E59">
        <v>14</v>
      </c>
      <c r="F59">
        <v>1</v>
      </c>
      <c r="G59">
        <v>0</v>
      </c>
      <c s="1" r="L59"/>
    </row>
    <row r="60">
      <c t="s" r="C60">
        <v>66</v>
      </c>
      <c t="s" r="D60">
        <v>18</v>
      </c>
      <c t="s" r="E60">
        <v>14</v>
      </c>
      <c r="F60">
        <v>3</v>
      </c>
      <c r="G60">
        <v>3</v>
      </c>
      <c r="H60">
        <v>0</v>
      </c>
      <c s="1" r="L60"/>
    </row>
    <row r="61">
      <c s="1" r="L61"/>
    </row>
    <row r="62">
      <c t="s" r="B62">
        <v>67</v>
      </c>
      <c r="F62">
        <f>((F63+F64)+F65)+F66</f>
        <v>10</v>
      </c>
      <c r="G62">
        <f>((G63+G64)+G65)+G66</f>
        <v>6</v>
      </c>
      <c r="H62">
        <f>((H63+H64)+H65)+H66</f>
        <v>0</v>
      </c>
      <c s="1" r="L62"/>
    </row>
    <row r="63">
      <c t="s" r="C63">
        <v>68</v>
      </c>
      <c t="s" r="D63">
        <v>13</v>
      </c>
      <c t="s" r="E63">
        <v>14</v>
      </c>
      <c r="F63">
        <v>3</v>
      </c>
      <c r="G63">
        <v>1</v>
      </c>
      <c r="H63">
        <v>0</v>
      </c>
      <c s="1" r="L63"/>
    </row>
    <row r="64">
      <c t="s" r="C64">
        <v>69</v>
      </c>
      <c t="s" r="D64">
        <v>18</v>
      </c>
      <c t="s" r="E64">
        <v>14</v>
      </c>
      <c r="F64">
        <v>3</v>
      </c>
      <c r="G64">
        <v>1</v>
      </c>
      <c r="H64">
        <v>0</v>
      </c>
      <c s="1" r="L64"/>
    </row>
    <row r="65">
      <c t="s" r="C65">
        <v>70</v>
      </c>
      <c t="s" r="D65">
        <v>18</v>
      </c>
      <c t="s" r="E65">
        <v>14</v>
      </c>
      <c r="F65">
        <v>2</v>
      </c>
      <c r="G65">
        <v>2</v>
      </c>
      <c r="H65">
        <v>0</v>
      </c>
      <c s="1" r="L65"/>
    </row>
    <row r="66">
      <c t="s" r="C66">
        <v>71</v>
      </c>
      <c t="s" r="D66">
        <v>18</v>
      </c>
      <c t="s" r="E66">
        <v>14</v>
      </c>
      <c r="F66">
        <v>2</v>
      </c>
      <c r="G66">
        <v>2</v>
      </c>
      <c r="H66">
        <v>0</v>
      </c>
      <c s="1" r="L66"/>
    </row>
    <row r="67">
      <c s="1" r="L67"/>
    </row>
    <row r="68">
      <c t="s" r="B68">
        <v>72</v>
      </c>
      <c r="F68">
        <f>(((((F69+F70)+F71)+F72)+F73)+F74)+F75</f>
        <v>28</v>
      </c>
      <c r="G68">
        <f>(((((G69+G70)+G71)+G72)+G73)+G74)+G75</f>
        <v>26</v>
      </c>
      <c r="H68">
        <f>(((((H69+H70)+H71)+H72)+H73)+H74)+H75</f>
        <v>21</v>
      </c>
      <c r="I68">
        <f>(((((I69+I70)+I71)+I72)+I73)+I74)+I75</f>
        <v>13</v>
      </c>
      <c r="J68">
        <f>(((((J69+J70)+J71)+J72)+J73)+J74)+J75</f>
        <v>7</v>
      </c>
      <c r="K68">
        <f>(((((K69+K70)+K71)+K72)+K73)+K74)+K75</f>
        <v>0</v>
      </c>
      <c s="1" r="L68"/>
    </row>
    <row r="69">
      <c t="s" r="C69">
        <v>73</v>
      </c>
      <c t="s" r="D69">
        <v>13</v>
      </c>
      <c t="s" r="E69">
        <v>14</v>
      </c>
      <c r="F69">
        <v>5</v>
      </c>
      <c r="G69">
        <v>5</v>
      </c>
      <c r="H69">
        <v>3</v>
      </c>
      <c r="I69">
        <v>1</v>
      </c>
      <c r="J69">
        <v>1</v>
      </c>
      <c r="K69">
        <v>0</v>
      </c>
      <c s="1" r="L69"/>
    </row>
    <row r="70">
      <c t="s" r="C70">
        <v>74</v>
      </c>
      <c t="s" r="D70">
        <v>20</v>
      </c>
      <c t="s" r="E70">
        <v>14</v>
      </c>
      <c r="F70">
        <v>5</v>
      </c>
      <c r="G70">
        <v>3</v>
      </c>
      <c r="H70">
        <v>2</v>
      </c>
      <c r="I70">
        <v>1</v>
      </c>
      <c r="J70">
        <v>1</v>
      </c>
      <c r="K70">
        <v>0</v>
      </c>
      <c s="1" r="L70"/>
    </row>
    <row r="71">
      <c t="s" r="C71">
        <v>75</v>
      </c>
      <c t="s" r="D71">
        <v>18</v>
      </c>
      <c t="s" r="E71">
        <v>14</v>
      </c>
      <c r="F71">
        <v>4</v>
      </c>
      <c r="G71">
        <v>4</v>
      </c>
      <c r="H71">
        <v>2</v>
      </c>
      <c r="I71">
        <v>0</v>
      </c>
      <c r="J71">
        <v>0</v>
      </c>
      <c s="1" r="L71"/>
    </row>
    <row r="72">
      <c t="s" r="C72">
        <v>76</v>
      </c>
      <c t="s" r="D72">
        <v>13</v>
      </c>
      <c t="s" r="E72">
        <v>14</v>
      </c>
      <c r="F72">
        <v>3</v>
      </c>
      <c r="G72">
        <v>3</v>
      </c>
      <c r="H72">
        <v>3</v>
      </c>
      <c r="I72">
        <v>3</v>
      </c>
      <c r="J72">
        <v>2</v>
      </c>
      <c r="K72">
        <v>0</v>
      </c>
      <c s="1" r="L72"/>
    </row>
    <row r="73">
      <c t="s" r="C73">
        <v>77</v>
      </c>
      <c t="s" r="D73">
        <v>18</v>
      </c>
      <c t="s" r="E73">
        <v>14</v>
      </c>
      <c r="F73">
        <v>4</v>
      </c>
      <c r="G73">
        <v>4</v>
      </c>
      <c r="H73">
        <v>4</v>
      </c>
      <c r="I73">
        <v>3</v>
      </c>
      <c r="J73">
        <v>0</v>
      </c>
      <c s="1" r="L73"/>
    </row>
    <row r="74">
      <c t="s" r="C74">
        <v>78</v>
      </c>
      <c t="s" r="D74">
        <v>18</v>
      </c>
      <c t="s" r="E74">
        <v>14</v>
      </c>
      <c r="F74">
        <v>2</v>
      </c>
      <c r="G74">
        <v>2</v>
      </c>
      <c r="H74">
        <v>2</v>
      </c>
      <c r="I74">
        <v>1</v>
      </c>
      <c r="J74">
        <v>0</v>
      </c>
      <c s="1" r="L74"/>
    </row>
    <row r="75">
      <c t="s" r="C75">
        <v>79</v>
      </c>
      <c t="s" r="D75">
        <v>80</v>
      </c>
      <c t="s" r="E75">
        <v>14</v>
      </c>
      <c r="F75">
        <v>5</v>
      </c>
      <c r="G75">
        <v>5</v>
      </c>
      <c r="H75">
        <v>5</v>
      </c>
      <c r="I75">
        <v>4</v>
      </c>
      <c r="J75">
        <v>3</v>
      </c>
      <c r="K75">
        <v>0</v>
      </c>
      <c s="1" r="L75"/>
    </row>
    <row r="76">
      <c t="s" r="D76">
        <v>81</v>
      </c>
      <c s="1" r="L76"/>
    </row>
    <row r="77">
      <c t="s" r="B77">
        <v>82</v>
      </c>
      <c t="s" r="C77">
        <v>83</v>
      </c>
      <c t="s" r="D77">
        <v>20</v>
      </c>
      <c t="s" r="E77">
        <v>14</v>
      </c>
      <c r="F77">
        <v>5</v>
      </c>
      <c r="G77">
        <v>5</v>
      </c>
      <c r="H77">
        <v>5</v>
      </c>
      <c r="I77">
        <v>5</v>
      </c>
      <c r="J77">
        <v>3</v>
      </c>
      <c r="K77">
        <v>0</v>
      </c>
      <c s="1" r="L77"/>
    </row>
    <row r="78">
      <c s="1" r="L78"/>
    </row>
    <row r="79">
      <c t="s" r="B79">
        <v>41</v>
      </c>
      <c t="s" r="C79">
        <v>41</v>
      </c>
      <c t="s" r="D79">
        <v>20</v>
      </c>
      <c t="s" r="E79">
        <v>14</v>
      </c>
      <c r="F79">
        <v>2</v>
      </c>
      <c r="G79">
        <v>2</v>
      </c>
      <c r="H79">
        <v>2</v>
      </c>
      <c r="I79">
        <v>0</v>
      </c>
      <c s="1" r="L79"/>
    </row>
    <row r="80">
      <c s="1" r="L80"/>
    </row>
    <row r="81">
      <c t="s" r="B81">
        <v>84</v>
      </c>
      <c t="s" r="C81">
        <v>85</v>
      </c>
      <c t="s" r="D81">
        <v>20</v>
      </c>
      <c t="s" r="E81">
        <v>14</v>
      </c>
      <c r="F81">
        <v>2</v>
      </c>
      <c r="G81">
        <v>2</v>
      </c>
      <c r="H81">
        <v>2</v>
      </c>
      <c r="I81">
        <v>0</v>
      </c>
      <c s="1" r="L81"/>
    </row>
    <row r="82">
      <c s="1" r="L82"/>
    </row>
    <row r="83">
      <c t="s" r="B83">
        <v>86</v>
      </c>
      <c t="s" r="C83">
        <v>87</v>
      </c>
      <c t="s" r="D83">
        <v>20</v>
      </c>
      <c t="s" r="E83">
        <v>14</v>
      </c>
      <c r="F83">
        <v>2</v>
      </c>
      <c r="G83">
        <v>2</v>
      </c>
      <c r="H83">
        <v>2</v>
      </c>
      <c r="I83">
        <v>2</v>
      </c>
      <c r="J83">
        <v>0</v>
      </c>
      <c s="1" r="L83"/>
    </row>
    <row r="84">
      <c s="1" r="L84"/>
    </row>
    <row r="85">
      <c t="s" r="B85">
        <v>88</v>
      </c>
      <c s="1" r="L85"/>
    </row>
    <row r="86">
      <c t="s" r="C86">
        <v>89</v>
      </c>
      <c t="s" r="D86">
        <v>53</v>
      </c>
      <c t="s" r="E86">
        <v>90</v>
      </c>
      <c r="F86">
        <v>30</v>
      </c>
      <c r="G86">
        <v>30</v>
      </c>
      <c r="H86">
        <v>30</v>
      </c>
      <c r="I86">
        <v>30</v>
      </c>
      <c r="J86">
        <v>30</v>
      </c>
      <c r="K86">
        <v>25</v>
      </c>
      <c s="1" r="L86"/>
    </row>
    <row r="87">
      <c t="s" r="C87">
        <v>91</v>
      </c>
      <c t="s" r="D87">
        <v>53</v>
      </c>
      <c t="s" r="E87">
        <v>90</v>
      </c>
      <c r="F87">
        <v>20</v>
      </c>
      <c r="G87">
        <v>20</v>
      </c>
      <c r="H87">
        <v>20</v>
      </c>
      <c r="I87">
        <v>15</v>
      </c>
      <c r="J87">
        <v>15</v>
      </c>
      <c r="K87">
        <v>10</v>
      </c>
      <c s="1" r="L87"/>
    </row>
    <row r="93">
      <c t="s" r="A93">
        <v>92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defaultRowHeight="12.75" defaultColWidth="17.14" customHeight="1"/>
  <sheetData>
    <row r="2">
      <c t="s" r="B2">
        <v>93</v>
      </c>
      <c t="s" r="C2">
        <v>94</v>
      </c>
    </row>
    <row r="3">
      <c t="s" r="A3">
        <v>95</v>
      </c>
      <c r="B3">
        <v>36</v>
      </c>
      <c r="C3">
        <v>36</v>
      </c>
    </row>
    <row r="4">
      <c t="s" r="A4">
        <v>96</v>
      </c>
      <c r="B4">
        <v>22</v>
      </c>
      <c r="C4">
        <v>27</v>
      </c>
      <c r="K4">
        <f>(B24/5)*5</f>
        <v>0</v>
      </c>
    </row>
    <row r="5">
      <c t="s" r="A5">
        <v>97</v>
      </c>
      <c r="B5">
        <v>5</v>
      </c>
      <c r="C5">
        <v>18</v>
      </c>
    </row>
    <row r="6">
      <c t="s" r="A6">
        <v>98</v>
      </c>
      <c r="B6">
        <v>0</v>
      </c>
      <c r="C6">
        <v>9</v>
      </c>
    </row>
    <row r="7">
      <c t="s" r="A7">
        <v>99</v>
      </c>
      <c r="B7">
        <v>0</v>
      </c>
      <c r="C7">
        <v>0</v>
      </c>
    </row>
    <row r="9">
      <c t="s" r="E9">
        <v>93</v>
      </c>
      <c t="s" r="F9">
        <v>100</v>
      </c>
    </row>
    <row r="10">
      <c t="s" r="D10">
        <v>95</v>
      </c>
      <c r="E10">
        <v>30</v>
      </c>
      <c r="F10">
        <v>30</v>
      </c>
    </row>
    <row r="11">
      <c t="s" r="D11">
        <v>96</v>
      </c>
      <c r="E11">
        <v>9</v>
      </c>
      <c r="F11">
        <v>20</v>
      </c>
    </row>
    <row r="12">
      <c t="s" r="D12">
        <v>97</v>
      </c>
      <c r="E12">
        <v>5</v>
      </c>
      <c r="F12">
        <v>10</v>
      </c>
    </row>
    <row r="13">
      <c t="s" r="D13">
        <v>101</v>
      </c>
      <c r="E13">
        <v>0</v>
      </c>
      <c r="F13">
        <v>0</v>
      </c>
    </row>
    <row r="15">
      <c t="s" r="H15">
        <v>93</v>
      </c>
      <c t="s" r="I15">
        <v>100</v>
      </c>
    </row>
    <row r="16">
      <c t="s" r="G16">
        <v>95</v>
      </c>
      <c r="H16">
        <v>110</v>
      </c>
      <c r="I16">
        <v>110</v>
      </c>
    </row>
    <row r="17">
      <c t="s" r="G17">
        <v>96</v>
      </c>
      <c r="H17">
        <v>98</v>
      </c>
      <c r="I17">
        <v>88</v>
      </c>
    </row>
    <row r="18">
      <c t="s" r="G18">
        <v>97</v>
      </c>
      <c r="H18">
        <v>82</v>
      </c>
      <c r="I18">
        <v>66</v>
      </c>
    </row>
    <row r="19">
      <c t="s" r="G19">
        <v>98</v>
      </c>
      <c r="H19">
        <v>65</v>
      </c>
      <c r="I19">
        <v>44</v>
      </c>
    </row>
    <row r="20">
      <c t="s" r="G20">
        <v>102</v>
      </c>
      <c r="H20">
        <v>55</v>
      </c>
      <c r="I20">
        <v>22</v>
      </c>
    </row>
    <row r="21">
      <c t="s" r="G21">
        <v>103</v>
      </c>
      <c r="H21">
        <v>35</v>
      </c>
      <c r="I21">
        <v>0</v>
      </c>
    </row>
  </sheetData>
  <drawing r:id="rId1"/>
</worksheet>
</file>