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0" yWindow="0" windowWidth="40740" windowHeight="16700" tabRatio="500" activeTab="5"/>
  </bookViews>
  <sheets>
    <sheet name="Blad1" sheetId="1" r:id="rId1"/>
    <sheet name="Cyprus" sheetId="2" r:id="rId2"/>
    <sheet name="Cyprus echt" sheetId="3" r:id="rId3"/>
    <sheet name="Blad4" sheetId="4" r:id="rId4"/>
    <sheet name="Blad5" sheetId="5" r:id="rId5"/>
    <sheet name="Blad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5" l="1"/>
  <c r="H13" i="5"/>
  <c r="H17" i="5"/>
  <c r="H18" i="5"/>
  <c r="H19" i="5"/>
  <c r="H20" i="5"/>
  <c r="H21" i="5"/>
  <c r="H23" i="5"/>
  <c r="H24" i="5"/>
  <c r="H22" i="5"/>
  <c r="H16" i="5"/>
  <c r="H15" i="5"/>
  <c r="H14" i="5"/>
  <c r="H9" i="5"/>
  <c r="H11" i="5"/>
  <c r="H7" i="5"/>
  <c r="H10" i="5"/>
  <c r="H8" i="5"/>
  <c r="H6" i="5"/>
  <c r="H5" i="5"/>
  <c r="H3" i="5"/>
  <c r="H4" i="5"/>
  <c r="H2" i="5"/>
  <c r="H12" i="5"/>
  <c r="F10" i="4"/>
  <c r="F3" i="4"/>
  <c r="F4" i="4"/>
  <c r="F5" i="4"/>
  <c r="F6" i="4"/>
  <c r="F7" i="4"/>
  <c r="F8" i="4"/>
  <c r="F9" i="4"/>
  <c r="F11" i="4"/>
  <c r="F12" i="4"/>
  <c r="F13" i="4"/>
  <c r="F14" i="4"/>
  <c r="F15" i="4"/>
  <c r="F16" i="4"/>
  <c r="F17" i="4"/>
  <c r="F1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J21" i="3"/>
  <c r="J23" i="3"/>
  <c r="J26" i="3"/>
  <c r="J28" i="3"/>
  <c r="J31" i="3"/>
  <c r="J33" i="3"/>
  <c r="J34" i="3"/>
  <c r="J35" i="3"/>
  <c r="J36" i="3"/>
  <c r="J37" i="3"/>
  <c r="J38" i="3"/>
  <c r="J39" i="3"/>
  <c r="J40" i="3"/>
  <c r="J43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7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" i="2"/>
</calcChain>
</file>

<file path=xl/sharedStrings.xml><?xml version="1.0" encoding="utf-8"?>
<sst xmlns="http://schemas.openxmlformats.org/spreadsheetml/2006/main" count="375" uniqueCount="75">
  <si>
    <t> Austria</t>
  </si>
  <si>
    <t> Belgium</t>
  </si>
  <si>
    <t> Bosnia &amp; Herzegovina</t>
  </si>
  <si>
    <t> Croatia</t>
  </si>
  <si>
    <t> Cyprus</t>
  </si>
  <si>
    <t> Denmark</t>
  </si>
  <si>
    <t> Estonia</t>
  </si>
  <si>
    <t> F.Y.R. Macedonia</t>
  </si>
  <si>
    <t> Finland</t>
  </si>
  <si>
    <t> France</t>
  </si>
  <si>
    <t> Germany</t>
  </si>
  <si>
    <t> Greece</t>
  </si>
  <si>
    <t> Israel</t>
  </si>
  <si>
    <t> Latvia</t>
  </si>
  <si>
    <t> Lithuania</t>
  </si>
  <si>
    <t> Malta</t>
  </si>
  <si>
    <t> Romania</t>
  </si>
  <si>
    <t> Russia</t>
  </si>
  <si>
    <t> Slovenia</t>
  </si>
  <si>
    <t> Spain</t>
  </si>
  <si>
    <t> Sweden</t>
  </si>
  <si>
    <t> Switzerland</t>
  </si>
  <si>
    <t> Turkey</t>
  </si>
  <si>
    <t> United Kingdom</t>
  </si>
  <si>
    <t>Austria</t>
  </si>
  <si>
    <t>Belgium</t>
  </si>
  <si>
    <t xml:space="preserve">Bosnia en Herzegovina </t>
  </si>
  <si>
    <t>Croatia</t>
  </si>
  <si>
    <t>Cyprus</t>
  </si>
  <si>
    <t>Denmark</t>
  </si>
  <si>
    <t>Estonia</t>
  </si>
  <si>
    <t>FYR Macedonia</t>
  </si>
  <si>
    <t>Finland</t>
  </si>
  <si>
    <t>France</t>
  </si>
  <si>
    <t>Germany</t>
  </si>
  <si>
    <t>Greece</t>
  </si>
  <si>
    <t>Israel</t>
  </si>
  <si>
    <t>Latvia</t>
  </si>
  <si>
    <t>Lithuania</t>
  </si>
  <si>
    <t>Malta</t>
  </si>
  <si>
    <t>Romania</t>
  </si>
  <si>
    <t>Russia</t>
  </si>
  <si>
    <t>Slovenia</t>
  </si>
  <si>
    <t>Spain</t>
  </si>
  <si>
    <t>Sweden</t>
  </si>
  <si>
    <t>Switzerland</t>
  </si>
  <si>
    <t>Turkey</t>
  </si>
  <si>
    <t>United Kingdom</t>
  </si>
  <si>
    <t>0.1206    0.0878    0.0288</t>
  </si>
  <si>
    <t xml:space="preserve">    0.1264    0.1004    0.0470</t>
  </si>
  <si>
    <t xml:space="preserve">    0.1221    0.0957    0.0504</t>
  </si>
  <si>
    <t xml:space="preserve">    0.1080    0.0990    0.0562</t>
  </si>
  <si>
    <t xml:space="preserve">    0.1013    0.1246    0.1536</t>
  </si>
  <si>
    <t xml:space="preserve">    0.1278    0.0798    0.0109</t>
  </si>
  <si>
    <t xml:space="preserve">    0.1200    0.1700    0.1738</t>
  </si>
  <si>
    <t xml:space="preserve">    0.1104    0.0816    0.0414</t>
  </si>
  <si>
    <t xml:space="preserve">    0.1215    0.0908    0.0403</t>
  </si>
  <si>
    <t xml:space="preserve">    0.1057    0.1496    0.1566</t>
  </si>
  <si>
    <t xml:space="preserve">    0.1327    0.0920    0.0286</t>
  </si>
  <si>
    <t xml:space="preserve">    0.1192    0.0936    0.0406</t>
  </si>
  <si>
    <t xml:space="preserve">    0.1276    0.1088    0.0649</t>
  </si>
  <si>
    <t xml:space="preserve">    0.1098    0.2209    0.2695</t>
  </si>
  <si>
    <t xml:space="preserve">    0.1257    0.0844    0.0282</t>
  </si>
  <si>
    <t xml:space="preserve">    0.1041    0.2061    0.2553</t>
  </si>
  <si>
    <t xml:space="preserve">    0.0797    0.0962    0.1084</t>
  </si>
  <si>
    <t xml:space="preserve">    0.1047    0.1026    0.1116</t>
  </si>
  <si>
    <t xml:space="preserve">    0.1204    0.0965    0.0566</t>
  </si>
  <si>
    <t xml:space="preserve">    0.1178    0.1431    0.1198</t>
  </si>
  <si>
    <t xml:space="preserve">    0.1144    0.1264    0.1043</t>
  </si>
  <si>
    <t xml:space="preserve">    0.1159    0.0729    0.0228</t>
  </si>
  <si>
    <t xml:space="preserve">    0.1040    0.0737    0.0440</t>
  </si>
  <si>
    <t xml:space="preserve">    0.1254    0.1745    0.1685</t>
  </si>
  <si>
    <t>B/D</t>
  </si>
  <si>
    <t>D/B</t>
  </si>
  <si>
    <t xml:space="preserve">    0.1206    0.0878    0.0288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</si>
</sst>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Arial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</cellXfs>
  <cellStyles count="4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203200</xdr:rowOff>
    </xdr:to>
    <xdr:pic>
      <xdr:nvPicPr>
        <xdr:cNvPr id="1025" name="Picture 1" descr="ust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203200</xdr:rowOff>
    </xdr:to>
    <xdr:pic>
      <xdr:nvPicPr>
        <xdr:cNvPr id="1026" name="Picture 2" descr="elgiu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203200</xdr:rowOff>
    </xdr:to>
    <xdr:pic>
      <xdr:nvPicPr>
        <xdr:cNvPr id="1027" name="Picture 3" descr="osnia &amp; Herzegovin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203200</xdr:rowOff>
    </xdr:to>
    <xdr:pic>
      <xdr:nvPicPr>
        <xdr:cNvPr id="1028" name="Picture 4" descr="roati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203200</xdr:rowOff>
    </xdr:to>
    <xdr:pic>
      <xdr:nvPicPr>
        <xdr:cNvPr id="1029" name="Picture 5" descr="yprus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203200</xdr:rowOff>
    </xdr:to>
    <xdr:pic>
      <xdr:nvPicPr>
        <xdr:cNvPr id="1030" name="Picture 6" descr="enmark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203200</xdr:rowOff>
    </xdr:to>
    <xdr:pic>
      <xdr:nvPicPr>
        <xdr:cNvPr id="1031" name="Picture 7" descr="stoni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8</xdr:row>
      <xdr:rowOff>203200</xdr:rowOff>
    </xdr:to>
    <xdr:pic>
      <xdr:nvPicPr>
        <xdr:cNvPr id="1032" name="Picture 8" descr=".Y.R. Macedo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203200</xdr:rowOff>
    </xdr:to>
    <xdr:pic>
      <xdr:nvPicPr>
        <xdr:cNvPr id="1033" name="Picture 9" descr="i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203200</xdr:rowOff>
    </xdr:to>
    <xdr:pic>
      <xdr:nvPicPr>
        <xdr:cNvPr id="1034" name="Picture 10" descr="ranc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203200</xdr:rowOff>
    </xdr:to>
    <xdr:pic>
      <xdr:nvPicPr>
        <xdr:cNvPr id="1035" name="Picture 11" descr="ermany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203200</xdr:rowOff>
    </xdr:to>
    <xdr:pic>
      <xdr:nvPicPr>
        <xdr:cNvPr id="1036" name="Picture 12" descr="reec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13</xdr:row>
      <xdr:rowOff>203200</xdr:rowOff>
    </xdr:to>
    <xdr:pic>
      <xdr:nvPicPr>
        <xdr:cNvPr id="1037" name="Picture 13" descr="srael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14</xdr:row>
      <xdr:rowOff>203200</xdr:rowOff>
    </xdr:to>
    <xdr:pic>
      <xdr:nvPicPr>
        <xdr:cNvPr id="1038" name="Picture 14" descr="atvi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203200</xdr:rowOff>
    </xdr:to>
    <xdr:pic>
      <xdr:nvPicPr>
        <xdr:cNvPr id="1039" name="Picture 15" descr="ithuania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203200</xdr:rowOff>
    </xdr:to>
    <xdr:pic>
      <xdr:nvPicPr>
        <xdr:cNvPr id="1040" name="Picture 16" descr="alta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203200</xdr:rowOff>
    </xdr:to>
    <xdr:pic>
      <xdr:nvPicPr>
        <xdr:cNvPr id="1041" name="Picture 17" descr="omania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203200</xdr:rowOff>
    </xdr:to>
    <xdr:pic>
      <xdr:nvPicPr>
        <xdr:cNvPr id="1042" name="Picture 18" descr="ussia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203200</xdr:rowOff>
    </xdr:to>
    <xdr:pic>
      <xdr:nvPicPr>
        <xdr:cNvPr id="1043" name="Picture 19" descr="lovenia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203200</xdr:rowOff>
    </xdr:to>
    <xdr:pic>
      <xdr:nvPicPr>
        <xdr:cNvPr id="1044" name="Picture 20" descr="pain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203200</xdr:rowOff>
    </xdr:to>
    <xdr:pic>
      <xdr:nvPicPr>
        <xdr:cNvPr id="1045" name="Picture 21" descr="wede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203200</xdr:rowOff>
    </xdr:to>
    <xdr:pic>
      <xdr:nvPicPr>
        <xdr:cNvPr id="1046" name="Picture 22" descr="witzerland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203200</xdr:rowOff>
    </xdr:to>
    <xdr:pic>
      <xdr:nvPicPr>
        <xdr:cNvPr id="1047" name="Picture 23" descr="urkey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203200</xdr:rowOff>
    </xdr:to>
    <xdr:pic>
      <xdr:nvPicPr>
        <xdr:cNvPr id="1048" name="Picture 24" descr="nited Kingdom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203200</xdr:rowOff>
    </xdr:to>
    <xdr:pic>
      <xdr:nvPicPr>
        <xdr:cNvPr id="1049" name="Picture 25" descr="ust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203200</xdr:rowOff>
    </xdr:to>
    <xdr:pic>
      <xdr:nvPicPr>
        <xdr:cNvPr id="1050" name="Picture 26" descr="elgiu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30</xdr:row>
      <xdr:rowOff>203200</xdr:rowOff>
    </xdr:to>
    <xdr:pic>
      <xdr:nvPicPr>
        <xdr:cNvPr id="1051" name="Picture 27" descr="osnia &amp; Herzegovin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203200</xdr:rowOff>
    </xdr:to>
    <xdr:pic>
      <xdr:nvPicPr>
        <xdr:cNvPr id="1052" name="Picture 28" descr="roati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203200</xdr:rowOff>
    </xdr:to>
    <xdr:pic>
      <xdr:nvPicPr>
        <xdr:cNvPr id="1053" name="Picture 29" descr="yprus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33</xdr:row>
      <xdr:rowOff>203200</xdr:rowOff>
    </xdr:to>
    <xdr:pic>
      <xdr:nvPicPr>
        <xdr:cNvPr id="1054" name="Picture 30" descr="enmark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34</xdr:row>
      <xdr:rowOff>203200</xdr:rowOff>
    </xdr:to>
    <xdr:pic>
      <xdr:nvPicPr>
        <xdr:cNvPr id="1055" name="Picture 31" descr="stoni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35</xdr:row>
      <xdr:rowOff>203200</xdr:rowOff>
    </xdr:to>
    <xdr:pic>
      <xdr:nvPicPr>
        <xdr:cNvPr id="1056" name="Picture 32" descr=".Y.R. Macedo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36</xdr:row>
      <xdr:rowOff>203200</xdr:rowOff>
    </xdr:to>
    <xdr:pic>
      <xdr:nvPicPr>
        <xdr:cNvPr id="1057" name="Picture 33" descr="i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37</xdr:row>
      <xdr:rowOff>203200</xdr:rowOff>
    </xdr:to>
    <xdr:pic>
      <xdr:nvPicPr>
        <xdr:cNvPr id="1058" name="Picture 34" descr="ranc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38</xdr:row>
      <xdr:rowOff>203200</xdr:rowOff>
    </xdr:to>
    <xdr:pic>
      <xdr:nvPicPr>
        <xdr:cNvPr id="1059" name="Picture 35" descr="ermany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39</xdr:row>
      <xdr:rowOff>203200</xdr:rowOff>
    </xdr:to>
    <xdr:pic>
      <xdr:nvPicPr>
        <xdr:cNvPr id="1060" name="Picture 36" descr="reec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40</xdr:row>
      <xdr:rowOff>203200</xdr:rowOff>
    </xdr:to>
    <xdr:pic>
      <xdr:nvPicPr>
        <xdr:cNvPr id="1061" name="Picture 37" descr="srael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41</xdr:row>
      <xdr:rowOff>203200</xdr:rowOff>
    </xdr:to>
    <xdr:pic>
      <xdr:nvPicPr>
        <xdr:cNvPr id="1062" name="Picture 38" descr="atvi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42</xdr:row>
      <xdr:rowOff>203200</xdr:rowOff>
    </xdr:to>
    <xdr:pic>
      <xdr:nvPicPr>
        <xdr:cNvPr id="1063" name="Picture 39" descr="ithuania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43</xdr:row>
      <xdr:rowOff>203200</xdr:rowOff>
    </xdr:to>
    <xdr:pic>
      <xdr:nvPicPr>
        <xdr:cNvPr id="1064" name="Picture 40" descr="alta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44</xdr:row>
      <xdr:rowOff>203200</xdr:rowOff>
    </xdr:to>
    <xdr:pic>
      <xdr:nvPicPr>
        <xdr:cNvPr id="1065" name="Picture 41" descr="omania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45</xdr:row>
      <xdr:rowOff>203200</xdr:rowOff>
    </xdr:to>
    <xdr:pic>
      <xdr:nvPicPr>
        <xdr:cNvPr id="1066" name="Picture 42" descr="ussia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46</xdr:row>
      <xdr:rowOff>203200</xdr:rowOff>
    </xdr:to>
    <xdr:pic>
      <xdr:nvPicPr>
        <xdr:cNvPr id="1067" name="Picture 43" descr="lovenia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47</xdr:row>
      <xdr:rowOff>203200</xdr:rowOff>
    </xdr:to>
    <xdr:pic>
      <xdr:nvPicPr>
        <xdr:cNvPr id="1068" name="Picture 44" descr="pain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48</xdr:row>
      <xdr:rowOff>203200</xdr:rowOff>
    </xdr:to>
    <xdr:pic>
      <xdr:nvPicPr>
        <xdr:cNvPr id="1069" name="Picture 45" descr="wede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49</xdr:row>
      <xdr:rowOff>203200</xdr:rowOff>
    </xdr:to>
    <xdr:pic>
      <xdr:nvPicPr>
        <xdr:cNvPr id="1070" name="Picture 46" descr="witzerland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50</xdr:row>
      <xdr:rowOff>203200</xdr:rowOff>
    </xdr:to>
    <xdr:pic>
      <xdr:nvPicPr>
        <xdr:cNvPr id="1071" name="Picture 47" descr="urkey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51</xdr:row>
      <xdr:rowOff>203200</xdr:rowOff>
    </xdr:to>
    <xdr:pic>
      <xdr:nvPicPr>
        <xdr:cNvPr id="1072" name="Picture 48" descr="nited Kingdom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workbookViewId="0">
      <selection activeCell="F8" sqref="F8"/>
    </sheetView>
  </sheetViews>
  <sheetFormatPr baseColWidth="10" defaultRowHeight="15" x14ac:dyDescent="0"/>
  <cols>
    <col min="1" max="1" width="20.33203125" customWidth="1"/>
  </cols>
  <sheetData>
    <row r="1" spans="1:27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/>
      <c r="AA1" s="1"/>
    </row>
    <row r="2" spans="1:27" ht="17">
      <c r="A2" s="2" t="s">
        <v>0</v>
      </c>
      <c r="B2" s="2"/>
      <c r="C2" s="2">
        <v>5</v>
      </c>
      <c r="D2" s="2"/>
      <c r="E2" s="2"/>
      <c r="F2" s="2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</v>
      </c>
      <c r="T2" s="2"/>
      <c r="U2" s="2"/>
      <c r="V2" s="2"/>
      <c r="W2" s="2">
        <v>7</v>
      </c>
      <c r="X2" s="2">
        <v>12</v>
      </c>
      <c r="Y2" s="2"/>
      <c r="Z2" s="2">
        <v>26</v>
      </c>
      <c r="AA2" s="2">
        <v>18</v>
      </c>
    </row>
    <row r="3" spans="1:27" ht="17">
      <c r="A3" s="2" t="s">
        <v>1</v>
      </c>
      <c r="B3" s="2"/>
      <c r="C3" s="2"/>
      <c r="D3" s="2"/>
      <c r="E3" s="2"/>
      <c r="F3" s="2"/>
      <c r="G3" s="2">
        <v>4</v>
      </c>
      <c r="H3" s="2"/>
      <c r="I3" s="2"/>
      <c r="J3" s="2"/>
      <c r="K3" s="2">
        <v>2</v>
      </c>
      <c r="L3" s="2"/>
      <c r="M3" s="2"/>
      <c r="N3" s="2"/>
      <c r="O3" s="2"/>
      <c r="P3" s="2">
        <v>2</v>
      </c>
      <c r="Q3" s="2"/>
      <c r="R3" s="2"/>
      <c r="S3" s="2">
        <v>7</v>
      </c>
      <c r="T3" s="2"/>
      <c r="U3" s="2">
        <v>1</v>
      </c>
      <c r="V3" s="2">
        <v>3</v>
      </c>
      <c r="W3" s="2"/>
      <c r="X3" s="2">
        <v>10</v>
      </c>
      <c r="Y3" s="2">
        <v>4</v>
      </c>
      <c r="Z3" s="2">
        <v>33</v>
      </c>
      <c r="AA3" s="2">
        <v>13</v>
      </c>
    </row>
    <row r="4" spans="1:27" ht="17">
      <c r="A4" s="2" t="s">
        <v>2</v>
      </c>
      <c r="B4" s="2">
        <v>7</v>
      </c>
      <c r="C4" s="2"/>
      <c r="D4" s="2"/>
      <c r="E4" s="2">
        <v>7</v>
      </c>
      <c r="F4" s="2"/>
      <c r="G4" s="2">
        <v>2</v>
      </c>
      <c r="H4" s="2"/>
      <c r="I4" s="2">
        <v>3</v>
      </c>
      <c r="J4" s="2"/>
      <c r="K4" s="2"/>
      <c r="L4" s="2"/>
      <c r="M4" s="2"/>
      <c r="N4" s="2"/>
      <c r="O4" s="2"/>
      <c r="P4" s="2"/>
      <c r="Q4" s="2">
        <v>3</v>
      </c>
      <c r="R4" s="2"/>
      <c r="S4" s="2"/>
      <c r="T4" s="2">
        <v>2</v>
      </c>
      <c r="U4" s="2">
        <v>3</v>
      </c>
      <c r="V4" s="2">
        <v>6</v>
      </c>
      <c r="W4" s="2"/>
      <c r="X4" s="2"/>
      <c r="Y4" s="2"/>
      <c r="Z4" s="2">
        <v>33</v>
      </c>
      <c r="AA4" s="2">
        <v>13</v>
      </c>
    </row>
    <row r="5" spans="1:27" ht="17">
      <c r="A5" s="2" t="s">
        <v>3</v>
      </c>
      <c r="B5" s="2">
        <v>6</v>
      </c>
      <c r="C5" s="2"/>
      <c r="D5" s="2">
        <v>2</v>
      </c>
      <c r="E5" s="2"/>
      <c r="F5" s="2">
        <v>6</v>
      </c>
      <c r="G5" s="2"/>
      <c r="H5" s="2"/>
      <c r="I5" s="2">
        <v>5</v>
      </c>
      <c r="J5" s="2"/>
      <c r="K5" s="2"/>
      <c r="L5" s="2">
        <v>3</v>
      </c>
      <c r="M5" s="2">
        <v>5</v>
      </c>
      <c r="N5" s="2"/>
      <c r="O5" s="2"/>
      <c r="P5" s="2"/>
      <c r="Q5" s="2"/>
      <c r="R5" s="2"/>
      <c r="S5" s="2"/>
      <c r="T5" s="2">
        <v>12</v>
      </c>
      <c r="U5" s="2"/>
      <c r="V5" s="2"/>
      <c r="W5" s="2">
        <v>5</v>
      </c>
      <c r="X5" s="2"/>
      <c r="Y5" s="2"/>
      <c r="Z5" s="2">
        <v>44</v>
      </c>
      <c r="AA5" s="2">
        <v>11</v>
      </c>
    </row>
    <row r="6" spans="1:27" ht="17">
      <c r="A6" s="2" t="s">
        <v>4</v>
      </c>
      <c r="B6" s="2"/>
      <c r="C6" s="2">
        <v>3</v>
      </c>
      <c r="D6" s="2"/>
      <c r="E6" s="2">
        <v>10</v>
      </c>
      <c r="F6" s="2"/>
      <c r="G6" s="2"/>
      <c r="H6" s="2">
        <v>4</v>
      </c>
      <c r="I6" s="2"/>
      <c r="J6" s="2">
        <v>4</v>
      </c>
      <c r="K6" s="2"/>
      <c r="L6" s="2"/>
      <c r="M6" s="2">
        <v>12</v>
      </c>
      <c r="N6" s="2"/>
      <c r="O6" s="2">
        <v>8</v>
      </c>
      <c r="P6" s="2">
        <v>4</v>
      </c>
      <c r="Q6" s="2">
        <v>12</v>
      </c>
      <c r="R6" s="2">
        <v>8</v>
      </c>
      <c r="S6" s="2">
        <v>6</v>
      </c>
      <c r="T6" s="2">
        <v>4</v>
      </c>
      <c r="U6" s="2">
        <v>6</v>
      </c>
      <c r="V6" s="2">
        <v>1</v>
      </c>
      <c r="W6" s="2"/>
      <c r="X6" s="2"/>
      <c r="Y6" s="2">
        <v>3</v>
      </c>
      <c r="Z6" s="2">
        <v>85</v>
      </c>
      <c r="AA6" s="2">
        <v>6</v>
      </c>
    </row>
    <row r="7" spans="1:27" ht="17">
      <c r="A7" s="2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v>4</v>
      </c>
      <c r="O7" s="2"/>
      <c r="P7" s="2">
        <v>1</v>
      </c>
      <c r="Q7" s="2">
        <v>1</v>
      </c>
      <c r="R7" s="2"/>
      <c r="S7" s="2"/>
      <c r="T7" s="2"/>
      <c r="U7" s="2"/>
      <c r="V7" s="2"/>
      <c r="W7" s="2"/>
      <c r="X7" s="2">
        <v>1</v>
      </c>
      <c r="Y7" s="2"/>
      <c r="Z7" s="2">
        <v>7</v>
      </c>
      <c r="AA7" s="2">
        <v>24</v>
      </c>
    </row>
    <row r="8" spans="1:27" ht="17">
      <c r="A8" s="2" t="s">
        <v>6</v>
      </c>
      <c r="B8" s="2">
        <v>3</v>
      </c>
      <c r="C8" s="2">
        <v>4</v>
      </c>
      <c r="D8" s="2">
        <v>10</v>
      </c>
      <c r="E8" s="2">
        <v>5</v>
      </c>
      <c r="F8" s="2"/>
      <c r="G8" s="2">
        <v>8</v>
      </c>
      <c r="H8" s="2"/>
      <c r="I8" s="2">
        <v>6</v>
      </c>
      <c r="J8" s="2">
        <v>10</v>
      </c>
      <c r="K8" s="2"/>
      <c r="L8" s="2">
        <v>4</v>
      </c>
      <c r="M8" s="2"/>
      <c r="N8" s="2">
        <v>2</v>
      </c>
      <c r="O8" s="2">
        <v>12</v>
      </c>
      <c r="P8" s="2">
        <v>7</v>
      </c>
      <c r="Q8" s="2">
        <v>2</v>
      </c>
      <c r="R8" s="2">
        <v>2</v>
      </c>
      <c r="S8" s="2">
        <v>3</v>
      </c>
      <c r="T8" s="2">
        <v>6</v>
      </c>
      <c r="U8" s="2"/>
      <c r="V8" s="2">
        <v>12</v>
      </c>
      <c r="W8" s="2"/>
      <c r="X8" s="2">
        <v>8</v>
      </c>
      <c r="Y8" s="2">
        <v>7</v>
      </c>
      <c r="Z8" s="2">
        <v>111</v>
      </c>
      <c r="AA8" s="2">
        <v>3</v>
      </c>
    </row>
    <row r="9" spans="1:27" ht="17">
      <c r="A9" s="2" t="s">
        <v>7</v>
      </c>
      <c r="B9" s="2"/>
      <c r="C9" s="2"/>
      <c r="D9" s="2"/>
      <c r="E9" s="2">
        <v>4</v>
      </c>
      <c r="F9" s="2">
        <v>3</v>
      </c>
      <c r="G9" s="2"/>
      <c r="H9" s="2"/>
      <c r="I9" s="2"/>
      <c r="J9" s="2">
        <v>1</v>
      </c>
      <c r="K9" s="2"/>
      <c r="L9" s="2"/>
      <c r="M9" s="2"/>
      <c r="N9" s="2"/>
      <c r="O9" s="2"/>
      <c r="P9" s="2"/>
      <c r="Q9" s="2">
        <v>5</v>
      </c>
      <c r="R9" s="2">
        <v>12</v>
      </c>
      <c r="S9" s="2"/>
      <c r="T9" s="2"/>
      <c r="U9" s="2"/>
      <c r="V9" s="2"/>
      <c r="W9" s="2"/>
      <c r="X9" s="2"/>
      <c r="Y9" s="2"/>
      <c r="Z9" s="2">
        <v>25</v>
      </c>
      <c r="AA9" s="2">
        <v>19</v>
      </c>
    </row>
    <row r="10" spans="1:27" ht="17">
      <c r="A10" s="2" t="s">
        <v>8</v>
      </c>
      <c r="B10" s="2"/>
      <c r="C10" s="2"/>
      <c r="D10" s="2">
        <v>3</v>
      </c>
      <c r="E10" s="2"/>
      <c r="F10" s="2">
        <v>2</v>
      </c>
      <c r="G10" s="2">
        <v>3</v>
      </c>
      <c r="H10" s="2">
        <v>5</v>
      </c>
      <c r="I10" s="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2"/>
      <c r="X10" s="2"/>
      <c r="Y10" s="2"/>
      <c r="Z10" s="2">
        <v>24</v>
      </c>
      <c r="AA10" s="2">
        <v>20</v>
      </c>
    </row>
    <row r="11" spans="1:27" ht="17">
      <c r="A11" s="2" t="s">
        <v>9</v>
      </c>
      <c r="B11" s="2"/>
      <c r="C11" s="2">
        <v>10</v>
      </c>
      <c r="D11" s="2">
        <v>8</v>
      </c>
      <c r="E11" s="2"/>
      <c r="F11" s="2"/>
      <c r="G11" s="2">
        <v>5</v>
      </c>
      <c r="H11" s="2">
        <v>3</v>
      </c>
      <c r="I11" s="2"/>
      <c r="J11" s="2">
        <v>12</v>
      </c>
      <c r="K11" s="2"/>
      <c r="L11" s="2">
        <v>6</v>
      </c>
      <c r="M11" s="2">
        <v>3</v>
      </c>
      <c r="N11" s="2">
        <v>7</v>
      </c>
      <c r="O11" s="2">
        <v>2</v>
      </c>
      <c r="P11" s="2">
        <v>5</v>
      </c>
      <c r="Q11" s="2"/>
      <c r="R11" s="2">
        <v>4</v>
      </c>
      <c r="S11" s="2"/>
      <c r="T11" s="2">
        <v>3</v>
      </c>
      <c r="U11" s="2">
        <v>8</v>
      </c>
      <c r="V11" s="2">
        <v>8</v>
      </c>
      <c r="W11" s="2">
        <v>10</v>
      </c>
      <c r="X11" s="2"/>
      <c r="Y11" s="2">
        <v>10</v>
      </c>
      <c r="Z11" s="2">
        <v>104</v>
      </c>
      <c r="AA11" s="2">
        <v>5</v>
      </c>
    </row>
    <row r="12" spans="1:27" ht="17">
      <c r="A12" s="2" t="s">
        <v>10</v>
      </c>
      <c r="B12" s="2">
        <v>1</v>
      </c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>
        <v>4</v>
      </c>
      <c r="R12" s="2">
        <v>1</v>
      </c>
      <c r="S12" s="2">
        <v>2</v>
      </c>
      <c r="T12" s="2"/>
      <c r="U12" s="2">
        <v>2</v>
      </c>
      <c r="V12" s="2"/>
      <c r="W12" s="2">
        <v>3</v>
      </c>
      <c r="X12" s="2">
        <v>3</v>
      </c>
      <c r="Y12" s="2"/>
      <c r="Z12" s="2">
        <v>17</v>
      </c>
      <c r="AA12" s="2">
        <v>21</v>
      </c>
    </row>
    <row r="13" spans="1:27" ht="17">
      <c r="A13" s="2" t="s">
        <v>11</v>
      </c>
      <c r="B13" s="2"/>
      <c r="C13" s="2"/>
      <c r="D13" s="2"/>
      <c r="E13" s="2">
        <v>1</v>
      </c>
      <c r="F13" s="2">
        <v>12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6</v>
      </c>
      <c r="S13" s="2">
        <v>8</v>
      </c>
      <c r="T13" s="2"/>
      <c r="U13" s="2"/>
      <c r="V13" s="2"/>
      <c r="W13" s="2"/>
      <c r="X13" s="2"/>
      <c r="Y13" s="2"/>
      <c r="Z13" s="2">
        <v>27</v>
      </c>
      <c r="AA13" s="2">
        <v>17</v>
      </c>
    </row>
    <row r="14" spans="1:27" ht="17">
      <c r="A14" s="2" t="s">
        <v>12</v>
      </c>
      <c r="B14" s="2"/>
      <c r="C14" s="2">
        <v>2</v>
      </c>
      <c r="D14" s="2"/>
      <c r="E14" s="2"/>
      <c r="F14" s="2"/>
      <c r="G14" s="2">
        <v>1</v>
      </c>
      <c r="H14" s="2"/>
      <c r="I14" s="2"/>
      <c r="J14" s="2">
        <v>5</v>
      </c>
      <c r="K14" s="2">
        <v>10</v>
      </c>
      <c r="L14" s="2">
        <v>5</v>
      </c>
      <c r="M14" s="2"/>
      <c r="N14" s="2"/>
      <c r="O14" s="2">
        <v>3</v>
      </c>
      <c r="P14" s="2"/>
      <c r="Q14" s="2"/>
      <c r="R14" s="2">
        <v>5</v>
      </c>
      <c r="S14" s="2"/>
      <c r="T14" s="2"/>
      <c r="U14" s="2"/>
      <c r="V14" s="2"/>
      <c r="W14" s="2">
        <v>1</v>
      </c>
      <c r="X14" s="2"/>
      <c r="Y14" s="2">
        <v>5</v>
      </c>
      <c r="Z14" s="2">
        <v>37</v>
      </c>
      <c r="AA14" s="2">
        <v>12</v>
      </c>
    </row>
    <row r="15" spans="1:27" ht="17">
      <c r="A15" s="2" t="s">
        <v>13</v>
      </c>
      <c r="B15" s="2">
        <v>10</v>
      </c>
      <c r="C15" s="2">
        <v>8</v>
      </c>
      <c r="D15" s="2">
        <v>5</v>
      </c>
      <c r="E15" s="2">
        <v>2</v>
      </c>
      <c r="F15" s="2">
        <v>4</v>
      </c>
      <c r="G15" s="2">
        <v>7</v>
      </c>
      <c r="H15" s="2">
        <v>12</v>
      </c>
      <c r="I15" s="2">
        <v>7</v>
      </c>
      <c r="J15" s="2">
        <v>6</v>
      </c>
      <c r="K15" s="2">
        <v>8</v>
      </c>
      <c r="L15" s="2">
        <v>12</v>
      </c>
      <c r="M15" s="2">
        <v>10</v>
      </c>
      <c r="N15" s="2">
        <v>12</v>
      </c>
      <c r="O15" s="2"/>
      <c r="P15" s="2">
        <v>12</v>
      </c>
      <c r="Q15" s="2">
        <v>7</v>
      </c>
      <c r="R15" s="2"/>
      <c r="S15" s="2">
        <v>10</v>
      </c>
      <c r="T15" s="2">
        <v>5</v>
      </c>
      <c r="U15" s="2">
        <v>12</v>
      </c>
      <c r="V15" s="2">
        <v>5</v>
      </c>
      <c r="W15" s="2">
        <v>8</v>
      </c>
      <c r="X15" s="2">
        <v>6</v>
      </c>
      <c r="Y15" s="2">
        <v>8</v>
      </c>
      <c r="Z15" s="2">
        <v>176</v>
      </c>
      <c r="AA15" s="2">
        <v>1</v>
      </c>
    </row>
    <row r="16" spans="1:27" ht="17">
      <c r="A16" s="2" t="s">
        <v>14</v>
      </c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>
        <v>6</v>
      </c>
      <c r="P16" s="2"/>
      <c r="Q16" s="2"/>
      <c r="R16" s="2"/>
      <c r="S16" s="2">
        <v>4</v>
      </c>
      <c r="T16" s="2"/>
      <c r="U16" s="2"/>
      <c r="V16" s="2"/>
      <c r="W16" s="2"/>
      <c r="X16" s="2"/>
      <c r="Y16" s="2"/>
      <c r="Z16" s="2">
        <v>12</v>
      </c>
      <c r="AA16" s="2">
        <v>23</v>
      </c>
    </row>
    <row r="17" spans="1:27" ht="17">
      <c r="A17" s="2" t="s">
        <v>15</v>
      </c>
      <c r="B17" s="2">
        <v>8</v>
      </c>
      <c r="C17" s="2">
        <v>7</v>
      </c>
      <c r="D17" s="2">
        <v>4</v>
      </c>
      <c r="E17" s="2">
        <v>12</v>
      </c>
      <c r="F17" s="2">
        <v>10</v>
      </c>
      <c r="G17" s="2">
        <v>12</v>
      </c>
      <c r="H17" s="2">
        <v>7</v>
      </c>
      <c r="I17" s="2">
        <v>10</v>
      </c>
      <c r="J17" s="2">
        <v>2</v>
      </c>
      <c r="K17" s="2">
        <v>6</v>
      </c>
      <c r="L17" s="2">
        <v>10</v>
      </c>
      <c r="M17" s="2">
        <v>6</v>
      </c>
      <c r="N17" s="2">
        <v>10</v>
      </c>
      <c r="O17" s="2">
        <v>7</v>
      </c>
      <c r="P17" s="2">
        <v>3</v>
      </c>
      <c r="Q17" s="2"/>
      <c r="R17" s="2"/>
      <c r="S17" s="2">
        <v>5</v>
      </c>
      <c r="T17" s="2">
        <v>10</v>
      </c>
      <c r="U17" s="2">
        <v>10</v>
      </c>
      <c r="V17" s="2">
        <v>4</v>
      </c>
      <c r="W17" s="2">
        <v>4</v>
      </c>
      <c r="X17" s="2">
        <v>5</v>
      </c>
      <c r="Y17" s="2">
        <v>12</v>
      </c>
      <c r="Z17" s="2">
        <v>164</v>
      </c>
      <c r="AA17" s="2">
        <v>2</v>
      </c>
    </row>
    <row r="18" spans="1:27" ht="17">
      <c r="A18" s="2" t="s">
        <v>16</v>
      </c>
      <c r="B18" s="2"/>
      <c r="C18" s="2"/>
      <c r="D18" s="2"/>
      <c r="E18" s="2"/>
      <c r="F18" s="2">
        <v>8</v>
      </c>
      <c r="G18" s="2"/>
      <c r="H18" s="2"/>
      <c r="I18" s="2">
        <v>12</v>
      </c>
      <c r="J18" s="2"/>
      <c r="K18" s="2">
        <v>4</v>
      </c>
      <c r="L18" s="2">
        <v>1</v>
      </c>
      <c r="M18" s="2">
        <v>8</v>
      </c>
      <c r="N18" s="2">
        <v>8</v>
      </c>
      <c r="O18" s="2"/>
      <c r="P18" s="2"/>
      <c r="Q18" s="2">
        <v>6</v>
      </c>
      <c r="R18" s="2"/>
      <c r="S18" s="2">
        <v>12</v>
      </c>
      <c r="T18" s="2"/>
      <c r="U18" s="2">
        <v>5</v>
      </c>
      <c r="V18" s="2"/>
      <c r="W18" s="2"/>
      <c r="X18" s="2">
        <v>7</v>
      </c>
      <c r="Y18" s="2"/>
      <c r="Z18" s="2">
        <v>71</v>
      </c>
      <c r="AA18" s="2">
        <v>9</v>
      </c>
    </row>
    <row r="19" spans="1:27" ht="17">
      <c r="A19" s="2" t="s">
        <v>17</v>
      </c>
      <c r="B19" s="2"/>
      <c r="C19" s="2"/>
      <c r="D19" s="2"/>
      <c r="E19" s="2"/>
      <c r="F19" s="2">
        <v>5</v>
      </c>
      <c r="G19" s="2"/>
      <c r="H19" s="2">
        <v>10</v>
      </c>
      <c r="I19" s="2"/>
      <c r="J19" s="2">
        <v>3</v>
      </c>
      <c r="K19" s="2"/>
      <c r="L19" s="2"/>
      <c r="M19" s="2">
        <v>2</v>
      </c>
      <c r="N19" s="2">
        <v>1</v>
      </c>
      <c r="O19" s="2">
        <v>10</v>
      </c>
      <c r="P19" s="2">
        <v>6</v>
      </c>
      <c r="Q19" s="2">
        <v>8</v>
      </c>
      <c r="R19" s="2">
        <v>10</v>
      </c>
      <c r="S19" s="2"/>
      <c r="T19" s="2"/>
      <c r="U19" s="2"/>
      <c r="V19" s="2"/>
      <c r="W19" s="2"/>
      <c r="X19" s="2"/>
      <c r="Y19" s="2"/>
      <c r="Z19" s="2">
        <v>55</v>
      </c>
      <c r="AA19" s="2">
        <v>10</v>
      </c>
    </row>
    <row r="20" spans="1:27" ht="17">
      <c r="A20" s="2" t="s">
        <v>18</v>
      </c>
      <c r="B20" s="2">
        <v>2</v>
      </c>
      <c r="C20" s="2"/>
      <c r="D20" s="2">
        <v>1</v>
      </c>
      <c r="E20" s="2">
        <v>8</v>
      </c>
      <c r="F20" s="2"/>
      <c r="G20" s="2"/>
      <c r="H20" s="2"/>
      <c r="I20" s="2">
        <v>2</v>
      </c>
      <c r="J20" s="2"/>
      <c r="K20" s="2">
        <v>5</v>
      </c>
      <c r="L20" s="2"/>
      <c r="M20" s="2"/>
      <c r="N20" s="2"/>
      <c r="O20" s="2"/>
      <c r="P20" s="2"/>
      <c r="Q20" s="2"/>
      <c r="R20" s="2"/>
      <c r="S20" s="2"/>
      <c r="T20" s="2"/>
      <c r="U20" s="2">
        <v>7</v>
      </c>
      <c r="V20" s="2"/>
      <c r="W20" s="2">
        <v>2</v>
      </c>
      <c r="X20" s="2"/>
      <c r="Y20" s="2">
        <v>6</v>
      </c>
      <c r="Z20" s="2">
        <v>33</v>
      </c>
      <c r="AA20" s="2">
        <v>13</v>
      </c>
    </row>
    <row r="21" spans="1:27" ht="17">
      <c r="A21" s="2" t="s">
        <v>19</v>
      </c>
      <c r="B21" s="2"/>
      <c r="C21" s="2">
        <v>12</v>
      </c>
      <c r="D21" s="2">
        <v>6</v>
      </c>
      <c r="E21" s="2">
        <v>6</v>
      </c>
      <c r="F21" s="2">
        <v>7</v>
      </c>
      <c r="G21" s="2"/>
      <c r="H21" s="2"/>
      <c r="I21" s="2"/>
      <c r="J21" s="2"/>
      <c r="K21" s="2">
        <v>12</v>
      </c>
      <c r="L21" s="2">
        <v>7</v>
      </c>
      <c r="M21" s="2">
        <v>4</v>
      </c>
      <c r="N21" s="2">
        <v>6</v>
      </c>
      <c r="O21" s="2"/>
      <c r="P21" s="2"/>
      <c r="Q21" s="2"/>
      <c r="R21" s="2"/>
      <c r="S21" s="2"/>
      <c r="T21" s="2"/>
      <c r="U21" s="2"/>
      <c r="V21" s="2">
        <v>7</v>
      </c>
      <c r="W21" s="2">
        <v>12</v>
      </c>
      <c r="X21" s="2"/>
      <c r="Y21" s="2">
        <v>2</v>
      </c>
      <c r="Z21" s="2">
        <v>81</v>
      </c>
      <c r="AA21" s="2">
        <v>7</v>
      </c>
    </row>
    <row r="22" spans="1:27" ht="17">
      <c r="A22" s="2" t="s">
        <v>20</v>
      </c>
      <c r="B22" s="2">
        <v>4</v>
      </c>
      <c r="C22" s="2">
        <v>1</v>
      </c>
      <c r="D22" s="2">
        <v>12</v>
      </c>
      <c r="E22" s="2"/>
      <c r="F22" s="2"/>
      <c r="G22" s="2">
        <v>10</v>
      </c>
      <c r="H22" s="2">
        <v>8</v>
      </c>
      <c r="I22" s="2"/>
      <c r="J22" s="2">
        <v>7</v>
      </c>
      <c r="K22" s="2"/>
      <c r="L22" s="2"/>
      <c r="M22" s="2">
        <v>1</v>
      </c>
      <c r="N22" s="2">
        <v>3</v>
      </c>
      <c r="O22" s="2">
        <v>4</v>
      </c>
      <c r="P22" s="2">
        <v>10</v>
      </c>
      <c r="Q22" s="2"/>
      <c r="R22" s="2"/>
      <c r="S22" s="2"/>
      <c r="T22" s="2">
        <v>7</v>
      </c>
      <c r="U22" s="2"/>
      <c r="V22" s="2"/>
      <c r="W22" s="2"/>
      <c r="X22" s="2">
        <v>4</v>
      </c>
      <c r="Y22" s="2">
        <v>1</v>
      </c>
      <c r="Z22" s="2">
        <v>72</v>
      </c>
      <c r="AA22" s="2">
        <v>8</v>
      </c>
    </row>
    <row r="23" spans="1:27" ht="17">
      <c r="A23" s="2" t="s">
        <v>21</v>
      </c>
      <c r="B23" s="2">
        <v>5</v>
      </c>
      <c r="C23" s="2"/>
      <c r="D23" s="2"/>
      <c r="E23" s="2"/>
      <c r="F23" s="2"/>
      <c r="G23" s="2"/>
      <c r="H23" s="2"/>
      <c r="I23" s="2"/>
      <c r="J23" s="2"/>
      <c r="K23" s="2">
        <v>3</v>
      </c>
      <c r="L23" s="2">
        <v>2</v>
      </c>
      <c r="M23" s="2"/>
      <c r="N23" s="2"/>
      <c r="O23" s="2">
        <v>1</v>
      </c>
      <c r="P23" s="2"/>
      <c r="Q23" s="2"/>
      <c r="R23" s="2">
        <v>3</v>
      </c>
      <c r="S23" s="2"/>
      <c r="T23" s="2">
        <v>1</v>
      </c>
      <c r="U23" s="2"/>
      <c r="V23" s="2"/>
      <c r="W23" s="2"/>
      <c r="X23" s="2"/>
      <c r="Y23" s="2"/>
      <c r="Z23" s="2">
        <v>15</v>
      </c>
      <c r="AA23" s="2">
        <v>22</v>
      </c>
    </row>
    <row r="24" spans="1:27" ht="17">
      <c r="A24" s="2" t="s">
        <v>22</v>
      </c>
      <c r="B24" s="2"/>
      <c r="C24" s="2"/>
      <c r="D24" s="2"/>
      <c r="E24" s="2">
        <v>3</v>
      </c>
      <c r="F24" s="2"/>
      <c r="G24" s="2"/>
      <c r="H24" s="2"/>
      <c r="I24" s="2">
        <v>8</v>
      </c>
      <c r="J24" s="2"/>
      <c r="K24" s="2">
        <v>7</v>
      </c>
      <c r="L24" s="2"/>
      <c r="M24" s="2"/>
      <c r="N24" s="2"/>
      <c r="O24" s="2"/>
      <c r="P24" s="2"/>
      <c r="Q24" s="2"/>
      <c r="R24" s="2">
        <v>7</v>
      </c>
      <c r="S24" s="2"/>
      <c r="T24" s="2"/>
      <c r="U24" s="2">
        <v>4</v>
      </c>
      <c r="V24" s="2"/>
      <c r="W24" s="2"/>
      <c r="X24" s="2"/>
      <c r="Y24" s="2"/>
      <c r="Z24" s="2">
        <v>29</v>
      </c>
      <c r="AA24" s="2">
        <v>16</v>
      </c>
    </row>
    <row r="25" spans="1:27" ht="17">
      <c r="A25" s="2" t="s">
        <v>23</v>
      </c>
      <c r="B25" s="2">
        <v>12</v>
      </c>
      <c r="C25" s="2">
        <v>6</v>
      </c>
      <c r="D25" s="2">
        <v>7</v>
      </c>
      <c r="E25" s="2"/>
      <c r="F25" s="2"/>
      <c r="G25" s="2">
        <v>6</v>
      </c>
      <c r="H25" s="2">
        <v>6</v>
      </c>
      <c r="I25" s="2">
        <v>4</v>
      </c>
      <c r="J25" s="2">
        <v>8</v>
      </c>
      <c r="K25" s="2">
        <v>1</v>
      </c>
      <c r="L25" s="2">
        <v>8</v>
      </c>
      <c r="M25" s="2">
        <v>7</v>
      </c>
      <c r="N25" s="2">
        <v>5</v>
      </c>
      <c r="O25" s="2">
        <v>5</v>
      </c>
      <c r="P25" s="2">
        <v>8</v>
      </c>
      <c r="Q25" s="2">
        <v>10</v>
      </c>
      <c r="R25" s="2"/>
      <c r="S25" s="2"/>
      <c r="T25" s="2">
        <v>8</v>
      </c>
      <c r="U25" s="2"/>
      <c r="V25" s="2">
        <v>2</v>
      </c>
      <c r="W25" s="2">
        <v>6</v>
      </c>
      <c r="X25" s="2">
        <v>2</v>
      </c>
      <c r="Y25" s="1"/>
      <c r="Z25" s="1"/>
      <c r="AA25" s="1"/>
    </row>
    <row r="28" spans="1:27">
      <c r="B28" s="1" t="s">
        <v>24</v>
      </c>
      <c r="C28" s="1" t="s">
        <v>25</v>
      </c>
      <c r="D28" s="1" t="s">
        <v>26</v>
      </c>
      <c r="E28" s="1" t="s">
        <v>27</v>
      </c>
      <c r="F28" s="1" t="s">
        <v>28</v>
      </c>
      <c r="G28" s="1" t="s">
        <v>29</v>
      </c>
      <c r="H28" s="1" t="s">
        <v>30</v>
      </c>
      <c r="I28" s="1" t="s">
        <v>31</v>
      </c>
      <c r="J28" s="1" t="s">
        <v>32</v>
      </c>
      <c r="K28" s="1" t="s">
        <v>33</v>
      </c>
      <c r="L28" s="1" t="s">
        <v>34</v>
      </c>
      <c r="M28" s="1" t="s">
        <v>35</v>
      </c>
      <c r="N28" s="1" t="s">
        <v>36</v>
      </c>
      <c r="O28" s="1" t="s">
        <v>37</v>
      </c>
      <c r="P28" s="1" t="s">
        <v>38</v>
      </c>
      <c r="Q28" s="1" t="s">
        <v>39</v>
      </c>
      <c r="R28" s="1" t="s">
        <v>40</v>
      </c>
      <c r="S28" s="1" t="s">
        <v>41</v>
      </c>
      <c r="T28" s="1" t="s">
        <v>42</v>
      </c>
      <c r="U28" s="1" t="s">
        <v>43</v>
      </c>
      <c r="V28" s="1" t="s">
        <v>44</v>
      </c>
      <c r="W28" s="1" t="s">
        <v>45</v>
      </c>
      <c r="X28" s="1" t="s">
        <v>46</v>
      </c>
      <c r="Y28" s="1" t="s">
        <v>47</v>
      </c>
    </row>
    <row r="29" spans="1:27" ht="17">
      <c r="A29" s="2" t="s">
        <v>0</v>
      </c>
      <c r="B29" t="s">
        <v>48</v>
      </c>
      <c r="D29">
        <v>7</v>
      </c>
      <c r="E29">
        <v>6</v>
      </c>
    </row>
    <row r="30" spans="1:27" ht="17">
      <c r="A30" s="2" t="s">
        <v>1</v>
      </c>
      <c r="B30" t="s">
        <v>49</v>
      </c>
    </row>
    <row r="31" spans="1:27" ht="17">
      <c r="A31" s="2" t="s">
        <v>2</v>
      </c>
      <c r="B31" t="s">
        <v>50</v>
      </c>
    </row>
    <row r="32" spans="1:27" ht="17">
      <c r="A32" s="3" t="s">
        <v>3</v>
      </c>
      <c r="B32" s="4" t="s">
        <v>51</v>
      </c>
      <c r="C32" s="4"/>
    </row>
    <row r="33" spans="1:4" ht="17">
      <c r="A33" s="3" t="s">
        <v>4</v>
      </c>
      <c r="B33" s="4" t="s">
        <v>52</v>
      </c>
      <c r="C33" s="4"/>
    </row>
    <row r="34" spans="1:4" ht="17">
      <c r="A34" s="2" t="s">
        <v>5</v>
      </c>
      <c r="B34" t="s">
        <v>53</v>
      </c>
    </row>
    <row r="35" spans="1:4" ht="17">
      <c r="A35" s="2" t="s">
        <v>6</v>
      </c>
      <c r="B35" t="s">
        <v>54</v>
      </c>
    </row>
    <row r="36" spans="1:4" ht="17">
      <c r="A36" s="3" t="s">
        <v>7</v>
      </c>
      <c r="B36" s="4" t="s">
        <v>55</v>
      </c>
      <c r="C36" s="4"/>
      <c r="D36" s="4"/>
    </row>
    <row r="37" spans="1:4" ht="17">
      <c r="A37" s="2" t="s">
        <v>8</v>
      </c>
      <c r="B37" t="s">
        <v>56</v>
      </c>
    </row>
    <row r="38" spans="1:4" ht="17">
      <c r="A38" s="2" t="s">
        <v>9</v>
      </c>
      <c r="B38" t="s">
        <v>57</v>
      </c>
    </row>
    <row r="39" spans="1:4" ht="17">
      <c r="A39" s="2" t="s">
        <v>10</v>
      </c>
      <c r="B39" t="s">
        <v>58</v>
      </c>
    </row>
    <row r="40" spans="1:4" ht="17">
      <c r="A40" s="3" t="s">
        <v>11</v>
      </c>
      <c r="B40" s="4" t="s">
        <v>59</v>
      </c>
      <c r="C40" s="4"/>
      <c r="D40" s="4"/>
    </row>
    <row r="41" spans="1:4" ht="17">
      <c r="A41" s="2" t="s">
        <v>12</v>
      </c>
      <c r="B41" t="s">
        <v>60</v>
      </c>
    </row>
    <row r="42" spans="1:4" ht="17">
      <c r="A42" s="2" t="s">
        <v>13</v>
      </c>
      <c r="B42" t="s">
        <v>61</v>
      </c>
    </row>
    <row r="43" spans="1:4" ht="17">
      <c r="A43" s="2" t="s">
        <v>14</v>
      </c>
      <c r="B43" t="s">
        <v>62</v>
      </c>
    </row>
    <row r="44" spans="1:4" ht="17">
      <c r="A44" s="3" t="s">
        <v>15</v>
      </c>
      <c r="B44" s="4" t="s">
        <v>63</v>
      </c>
      <c r="C44" s="4"/>
    </row>
    <row r="45" spans="1:4" ht="17">
      <c r="A45" s="3" t="s">
        <v>16</v>
      </c>
      <c r="B45" s="4" t="s">
        <v>64</v>
      </c>
      <c r="C45" s="4"/>
      <c r="D45" s="4"/>
    </row>
    <row r="46" spans="1:4" ht="17">
      <c r="A46" s="3" t="s">
        <v>17</v>
      </c>
      <c r="B46" s="4" t="s">
        <v>65</v>
      </c>
      <c r="C46" s="4"/>
      <c r="D46" s="4"/>
    </row>
    <row r="47" spans="1:4" ht="17">
      <c r="A47" s="2" t="s">
        <v>18</v>
      </c>
      <c r="B47" t="s">
        <v>66</v>
      </c>
    </row>
    <row r="48" spans="1:4" ht="17">
      <c r="A48" s="2" t="s">
        <v>19</v>
      </c>
      <c r="B48" t="s">
        <v>67</v>
      </c>
    </row>
    <row r="49" spans="1:5" ht="17">
      <c r="A49" s="2" t="s">
        <v>20</v>
      </c>
      <c r="B49" t="s">
        <v>68</v>
      </c>
    </row>
    <row r="50" spans="1:5" ht="17">
      <c r="A50" s="2" t="s">
        <v>21</v>
      </c>
      <c r="B50" t="s">
        <v>69</v>
      </c>
    </row>
    <row r="51" spans="1:5" ht="17">
      <c r="A51" s="2" t="s">
        <v>22</v>
      </c>
      <c r="B51" t="s">
        <v>70</v>
      </c>
    </row>
    <row r="52" spans="1:5" ht="17">
      <c r="A52" s="2" t="s">
        <v>23</v>
      </c>
      <c r="B52" t="s">
        <v>71</v>
      </c>
    </row>
    <row r="53" spans="1:5" ht="17">
      <c r="D53" s="2" t="s">
        <v>0</v>
      </c>
      <c r="E53" t="s">
        <v>74</v>
      </c>
    </row>
    <row r="54" spans="1:5" ht="17">
      <c r="D54" s="2" t="s">
        <v>1</v>
      </c>
      <c r="E54" t="s">
        <v>49</v>
      </c>
    </row>
    <row r="55" spans="1:5" ht="17">
      <c r="D55" s="2" t="s">
        <v>2</v>
      </c>
      <c r="E55" t="s">
        <v>50</v>
      </c>
    </row>
    <row r="56" spans="1:5" ht="17">
      <c r="D56" s="2" t="s">
        <v>3</v>
      </c>
      <c r="E56" t="s">
        <v>51</v>
      </c>
    </row>
    <row r="57" spans="1:5" ht="17">
      <c r="D57" s="2" t="s">
        <v>4</v>
      </c>
      <c r="E57" t="s">
        <v>52</v>
      </c>
    </row>
    <row r="58" spans="1:5" ht="17">
      <c r="D58" s="2" t="s">
        <v>5</v>
      </c>
      <c r="E58" t="s">
        <v>53</v>
      </c>
    </row>
    <row r="59" spans="1:5" ht="17">
      <c r="D59" s="2" t="s">
        <v>6</v>
      </c>
      <c r="E59" t="s">
        <v>54</v>
      </c>
    </row>
    <row r="60" spans="1:5" ht="17">
      <c r="D60" s="2" t="s">
        <v>7</v>
      </c>
      <c r="E60" t="s">
        <v>55</v>
      </c>
    </row>
    <row r="61" spans="1:5" ht="17">
      <c r="D61" s="2" t="s">
        <v>8</v>
      </c>
      <c r="E61" t="s">
        <v>56</v>
      </c>
    </row>
    <row r="62" spans="1:5" ht="17">
      <c r="D62" s="2" t="s">
        <v>9</v>
      </c>
      <c r="E62" t="s">
        <v>57</v>
      </c>
    </row>
    <row r="63" spans="1:5" ht="17">
      <c r="D63" s="2" t="s">
        <v>10</v>
      </c>
      <c r="E63" t="s">
        <v>58</v>
      </c>
    </row>
    <row r="64" spans="1:5" ht="17">
      <c r="D64" s="2" t="s">
        <v>11</v>
      </c>
      <c r="E64" t="s">
        <v>59</v>
      </c>
    </row>
    <row r="65" spans="4:5" ht="17">
      <c r="D65" s="2" t="s">
        <v>12</v>
      </c>
      <c r="E65" t="s">
        <v>60</v>
      </c>
    </row>
    <row r="66" spans="4:5" ht="17">
      <c r="D66" s="2" t="s">
        <v>13</v>
      </c>
      <c r="E66" t="s">
        <v>61</v>
      </c>
    </row>
    <row r="67" spans="4:5" ht="17">
      <c r="D67" s="2" t="s">
        <v>14</v>
      </c>
      <c r="E67" t="s">
        <v>62</v>
      </c>
    </row>
    <row r="68" spans="4:5" ht="17">
      <c r="D68" s="2" t="s">
        <v>15</v>
      </c>
      <c r="E68" t="s">
        <v>63</v>
      </c>
    </row>
    <row r="69" spans="4:5" ht="17">
      <c r="D69" s="2" t="s">
        <v>16</v>
      </c>
      <c r="E69" t="s">
        <v>64</v>
      </c>
    </row>
    <row r="70" spans="4:5" ht="17">
      <c r="D70" s="2" t="s">
        <v>17</v>
      </c>
      <c r="E70" t="s">
        <v>65</v>
      </c>
    </row>
    <row r="71" spans="4:5" ht="17">
      <c r="D71" s="2" t="s">
        <v>18</v>
      </c>
      <c r="E71" t="s">
        <v>66</v>
      </c>
    </row>
    <row r="72" spans="4:5" ht="17">
      <c r="D72" s="2" t="s">
        <v>19</v>
      </c>
      <c r="E72" t="s">
        <v>67</v>
      </c>
    </row>
    <row r="73" spans="4:5" ht="17">
      <c r="D73" s="2" t="s">
        <v>20</v>
      </c>
      <c r="E73" t="s">
        <v>68</v>
      </c>
    </row>
    <row r="74" spans="4:5" ht="17">
      <c r="D74" s="2" t="s">
        <v>21</v>
      </c>
      <c r="E74" t="s">
        <v>69</v>
      </c>
    </row>
    <row r="75" spans="4:5" ht="17">
      <c r="D75" s="2" t="s">
        <v>22</v>
      </c>
      <c r="E75" t="s">
        <v>70</v>
      </c>
    </row>
    <row r="76" spans="4:5" ht="17">
      <c r="D76" s="2" t="s">
        <v>23</v>
      </c>
      <c r="E76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selection activeCell="A2" sqref="A2:A25"/>
    </sheetView>
  </sheetViews>
  <sheetFormatPr baseColWidth="10" defaultRowHeight="15" x14ac:dyDescent="0"/>
  <sheetData>
    <row r="1" spans="1:27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/>
      <c r="AA1" s="1"/>
    </row>
    <row r="2" spans="1:27" ht="17">
      <c r="A2" s="2" t="s">
        <v>0</v>
      </c>
      <c r="B2" s="2">
        <v>0</v>
      </c>
      <c r="C2" s="2">
        <v>0</v>
      </c>
      <c r="D2" s="2">
        <v>7</v>
      </c>
      <c r="E2" s="2">
        <v>6</v>
      </c>
      <c r="F2" s="2">
        <v>0</v>
      </c>
      <c r="G2" s="2">
        <v>0</v>
      </c>
      <c r="H2" s="2">
        <v>3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10</v>
      </c>
      <c r="P2" s="2">
        <v>0</v>
      </c>
      <c r="Q2" s="2">
        <v>8</v>
      </c>
      <c r="R2" s="2">
        <v>0</v>
      </c>
      <c r="S2" s="2">
        <v>0</v>
      </c>
      <c r="T2" s="2">
        <v>2</v>
      </c>
      <c r="U2" s="2">
        <v>0</v>
      </c>
      <c r="V2" s="2">
        <v>4</v>
      </c>
      <c r="W2" s="2">
        <v>5</v>
      </c>
      <c r="X2" s="2">
        <v>0</v>
      </c>
      <c r="Y2" s="2">
        <v>12</v>
      </c>
      <c r="Z2" s="2">
        <f>SUM(B2:Y2)</f>
        <v>58</v>
      </c>
      <c r="AA2" s="2"/>
    </row>
    <row r="3" spans="1:27" ht="17">
      <c r="A3" s="2" t="s">
        <v>1</v>
      </c>
      <c r="B3" s="2">
        <v>5</v>
      </c>
      <c r="C3" s="2">
        <v>0</v>
      </c>
      <c r="D3" s="2">
        <v>0</v>
      </c>
      <c r="E3" s="2">
        <v>0</v>
      </c>
      <c r="F3" s="2">
        <v>3</v>
      </c>
      <c r="G3" s="2">
        <v>0</v>
      </c>
      <c r="H3" s="2">
        <v>4</v>
      </c>
      <c r="I3" s="2">
        <v>0</v>
      </c>
      <c r="J3" s="2">
        <v>0</v>
      </c>
      <c r="K3" s="2">
        <v>10</v>
      </c>
      <c r="L3" s="2">
        <v>0</v>
      </c>
      <c r="M3" s="2">
        <v>0</v>
      </c>
      <c r="N3" s="2">
        <v>2</v>
      </c>
      <c r="O3" s="2">
        <v>8</v>
      </c>
      <c r="P3" s="2">
        <v>0</v>
      </c>
      <c r="Q3" s="2">
        <v>7</v>
      </c>
      <c r="R3" s="2">
        <v>0</v>
      </c>
      <c r="S3" s="2">
        <v>0</v>
      </c>
      <c r="T3" s="2">
        <v>0</v>
      </c>
      <c r="U3" s="2">
        <v>12</v>
      </c>
      <c r="V3" s="2">
        <v>1</v>
      </c>
      <c r="W3" s="2">
        <v>0</v>
      </c>
      <c r="X3" s="2">
        <v>0</v>
      </c>
      <c r="Y3" s="2">
        <v>6</v>
      </c>
      <c r="Z3" s="2">
        <f t="shared" ref="Z3:Z25" si="0">SUM(B3:Y3)</f>
        <v>58</v>
      </c>
      <c r="AA3" s="2"/>
    </row>
    <row r="4" spans="1:27" ht="17">
      <c r="A4" s="2" t="s">
        <v>2</v>
      </c>
      <c r="B4" s="2">
        <v>0</v>
      </c>
      <c r="C4" s="2">
        <v>0</v>
      </c>
      <c r="D4" s="2">
        <v>0</v>
      </c>
      <c r="E4" s="2">
        <v>2</v>
      </c>
      <c r="F4" s="2">
        <v>0</v>
      </c>
      <c r="G4" s="2">
        <v>0</v>
      </c>
      <c r="H4" s="2">
        <v>10</v>
      </c>
      <c r="I4" s="2">
        <v>0</v>
      </c>
      <c r="J4" s="2">
        <v>3</v>
      </c>
      <c r="K4" s="2">
        <v>8</v>
      </c>
      <c r="L4" s="2">
        <v>0</v>
      </c>
      <c r="M4" s="2">
        <v>0</v>
      </c>
      <c r="N4" s="2">
        <v>0</v>
      </c>
      <c r="O4" s="2">
        <v>5</v>
      </c>
      <c r="P4" s="2">
        <v>0</v>
      </c>
      <c r="Q4" s="2">
        <v>4</v>
      </c>
      <c r="R4" s="2">
        <v>0</v>
      </c>
      <c r="S4" s="2">
        <v>0</v>
      </c>
      <c r="T4" s="2">
        <v>1</v>
      </c>
      <c r="U4" s="2">
        <v>6</v>
      </c>
      <c r="V4" s="2">
        <v>12</v>
      </c>
      <c r="W4" s="2">
        <v>0</v>
      </c>
      <c r="X4" s="2">
        <v>0</v>
      </c>
      <c r="Y4" s="2">
        <v>7</v>
      </c>
      <c r="Z4" s="2">
        <f t="shared" si="0"/>
        <v>58</v>
      </c>
      <c r="AA4" s="2"/>
    </row>
    <row r="5" spans="1:27" ht="17">
      <c r="A5" s="2" t="s">
        <v>3</v>
      </c>
      <c r="B5" s="2">
        <v>0</v>
      </c>
      <c r="C5" s="2">
        <v>0</v>
      </c>
      <c r="D5" s="2">
        <v>7</v>
      </c>
      <c r="E5" s="2">
        <v>0</v>
      </c>
      <c r="F5" s="2">
        <v>10</v>
      </c>
      <c r="G5" s="2">
        <v>0</v>
      </c>
      <c r="H5" s="2">
        <v>5</v>
      </c>
      <c r="I5" s="2">
        <v>4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2</v>
      </c>
      <c r="P5" s="2">
        <v>0</v>
      </c>
      <c r="Q5" s="2">
        <v>12</v>
      </c>
      <c r="R5" s="2">
        <v>0</v>
      </c>
      <c r="S5" s="2">
        <v>0</v>
      </c>
      <c r="T5" s="2">
        <v>8</v>
      </c>
      <c r="U5" s="2">
        <v>6</v>
      </c>
      <c r="V5" s="2">
        <v>0</v>
      </c>
      <c r="W5" s="2">
        <v>0</v>
      </c>
      <c r="X5" s="2">
        <v>3</v>
      </c>
      <c r="Y5" s="2">
        <v>0</v>
      </c>
      <c r="Z5" s="2">
        <f t="shared" si="0"/>
        <v>58</v>
      </c>
      <c r="AA5" s="2"/>
    </row>
    <row r="6" spans="1:27" ht="17">
      <c r="A6" s="2" t="s">
        <v>4</v>
      </c>
      <c r="B6" s="2">
        <v>1</v>
      </c>
      <c r="C6" s="2">
        <v>0</v>
      </c>
      <c r="D6" s="2">
        <v>0</v>
      </c>
      <c r="E6" s="2">
        <v>6</v>
      </c>
      <c r="F6" s="2">
        <v>0</v>
      </c>
      <c r="G6" s="2">
        <v>0</v>
      </c>
      <c r="H6" s="2">
        <v>0</v>
      </c>
      <c r="I6" s="2">
        <v>3</v>
      </c>
      <c r="J6" s="2">
        <v>2</v>
      </c>
      <c r="K6" s="2">
        <v>0</v>
      </c>
      <c r="L6" s="2">
        <v>0</v>
      </c>
      <c r="M6" s="2">
        <v>12</v>
      </c>
      <c r="N6" s="2">
        <v>0</v>
      </c>
      <c r="O6" s="2">
        <v>4</v>
      </c>
      <c r="P6" s="2">
        <v>0</v>
      </c>
      <c r="Q6" s="2">
        <v>10</v>
      </c>
      <c r="R6" s="2">
        <v>8</v>
      </c>
      <c r="S6" s="2">
        <v>5</v>
      </c>
      <c r="T6" s="2">
        <v>0</v>
      </c>
      <c r="U6" s="2">
        <v>7</v>
      </c>
      <c r="V6" s="2">
        <v>0</v>
      </c>
      <c r="W6" s="2">
        <v>0</v>
      </c>
      <c r="X6" s="2">
        <v>0</v>
      </c>
      <c r="Y6" s="2">
        <v>0</v>
      </c>
      <c r="Z6" s="2">
        <f t="shared" si="0"/>
        <v>58</v>
      </c>
      <c r="AA6" s="2"/>
    </row>
    <row r="7" spans="1:27" ht="17">
      <c r="A7" s="2" t="s">
        <v>5</v>
      </c>
      <c r="B7" s="2">
        <v>0</v>
      </c>
      <c r="C7" s="2">
        <v>4</v>
      </c>
      <c r="D7" s="2">
        <v>2</v>
      </c>
      <c r="E7" s="2">
        <v>0</v>
      </c>
      <c r="F7" s="2">
        <v>0</v>
      </c>
      <c r="G7" s="2">
        <v>0</v>
      </c>
      <c r="H7" s="2">
        <v>8</v>
      </c>
      <c r="I7" s="2">
        <v>0</v>
      </c>
      <c r="J7" s="2">
        <v>3</v>
      </c>
      <c r="K7" s="2">
        <v>5</v>
      </c>
      <c r="L7" s="2">
        <v>0</v>
      </c>
      <c r="M7" s="2">
        <v>0</v>
      </c>
      <c r="N7" s="2">
        <v>1</v>
      </c>
      <c r="O7" s="2">
        <v>7</v>
      </c>
      <c r="P7" s="2">
        <v>0</v>
      </c>
      <c r="Q7" s="2">
        <v>12</v>
      </c>
      <c r="R7" s="2">
        <v>0</v>
      </c>
      <c r="S7" s="2">
        <v>0</v>
      </c>
      <c r="T7" s="2">
        <v>0</v>
      </c>
      <c r="U7" s="2">
        <v>0</v>
      </c>
      <c r="V7" s="2">
        <v>10</v>
      </c>
      <c r="W7" s="2">
        <v>0</v>
      </c>
      <c r="X7" s="2">
        <v>0</v>
      </c>
      <c r="Y7" s="2">
        <v>6</v>
      </c>
      <c r="Z7" s="2">
        <f t="shared" si="0"/>
        <v>58</v>
      </c>
      <c r="AA7" s="2"/>
    </row>
    <row r="8" spans="1:27" ht="17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4</v>
      </c>
      <c r="G8" s="2">
        <v>0</v>
      </c>
      <c r="H8" s="2">
        <v>0</v>
      </c>
      <c r="I8" s="2">
        <v>0</v>
      </c>
      <c r="J8" s="2">
        <v>5</v>
      </c>
      <c r="K8" s="2">
        <v>3</v>
      </c>
      <c r="L8" s="2">
        <v>1</v>
      </c>
      <c r="M8" s="2">
        <v>0</v>
      </c>
      <c r="N8" s="2">
        <v>0</v>
      </c>
      <c r="O8" s="2">
        <v>12</v>
      </c>
      <c r="P8" s="2">
        <v>2</v>
      </c>
      <c r="Q8" s="2">
        <v>7</v>
      </c>
      <c r="R8" s="2">
        <v>0</v>
      </c>
      <c r="S8" s="2">
        <v>10</v>
      </c>
      <c r="T8" s="2">
        <v>0</v>
      </c>
      <c r="U8" s="2">
        <v>0</v>
      </c>
      <c r="V8" s="2">
        <v>8</v>
      </c>
      <c r="W8" s="2">
        <v>0</v>
      </c>
      <c r="X8" s="2">
        <v>0</v>
      </c>
      <c r="Y8" s="2">
        <v>6</v>
      </c>
      <c r="Z8" s="2">
        <f t="shared" si="0"/>
        <v>58</v>
      </c>
      <c r="AA8" s="2"/>
    </row>
    <row r="9" spans="1:27" ht="17">
      <c r="A9" s="2" t="s">
        <v>7</v>
      </c>
      <c r="B9" s="2">
        <v>0</v>
      </c>
      <c r="C9" s="2">
        <v>0</v>
      </c>
      <c r="D9" s="2">
        <v>3</v>
      </c>
      <c r="E9" s="2">
        <v>5</v>
      </c>
      <c r="F9" s="2">
        <v>0</v>
      </c>
      <c r="G9" s="2">
        <v>0</v>
      </c>
      <c r="H9" s="2">
        <v>6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7</v>
      </c>
      <c r="P9" s="2">
        <v>0</v>
      </c>
      <c r="Q9" s="2">
        <v>10</v>
      </c>
      <c r="R9" s="2">
        <v>12</v>
      </c>
      <c r="S9" s="2">
        <v>0</v>
      </c>
      <c r="T9" s="2">
        <v>2</v>
      </c>
      <c r="U9" s="2">
        <v>0</v>
      </c>
      <c r="V9" s="2">
        <v>0</v>
      </c>
      <c r="W9" s="2">
        <v>0</v>
      </c>
      <c r="X9" s="2">
        <v>8</v>
      </c>
      <c r="Y9" s="2">
        <v>4</v>
      </c>
      <c r="Z9" s="2">
        <f t="shared" si="0"/>
        <v>58</v>
      </c>
      <c r="AA9" s="2"/>
    </row>
    <row r="10" spans="1:27" ht="17">
      <c r="A10" s="2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4</v>
      </c>
      <c r="G10" s="2">
        <v>0</v>
      </c>
      <c r="H10" s="2">
        <v>10</v>
      </c>
      <c r="I10" s="2">
        <v>1</v>
      </c>
      <c r="J10" s="2">
        <v>0</v>
      </c>
      <c r="K10" s="2">
        <v>12</v>
      </c>
      <c r="L10" s="2">
        <v>0</v>
      </c>
      <c r="M10" s="2">
        <v>0</v>
      </c>
      <c r="N10" s="2">
        <v>5</v>
      </c>
      <c r="O10" s="2">
        <v>6</v>
      </c>
      <c r="P10" s="2">
        <v>0</v>
      </c>
      <c r="Q10" s="2">
        <v>2</v>
      </c>
      <c r="R10" s="2">
        <v>0</v>
      </c>
      <c r="S10" s="2">
        <v>3</v>
      </c>
      <c r="T10" s="2">
        <v>0</v>
      </c>
      <c r="U10" s="2">
        <v>0</v>
      </c>
      <c r="V10" s="2">
        <v>7</v>
      </c>
      <c r="W10" s="2">
        <v>0</v>
      </c>
      <c r="X10" s="2">
        <v>0</v>
      </c>
      <c r="Y10" s="2">
        <v>8</v>
      </c>
      <c r="Z10" s="2">
        <f t="shared" si="0"/>
        <v>58</v>
      </c>
      <c r="AA10" s="2"/>
    </row>
    <row r="11" spans="1:27" ht="17">
      <c r="A11" s="2" t="s">
        <v>9</v>
      </c>
      <c r="B11" s="2">
        <v>0</v>
      </c>
      <c r="C11" s="2">
        <v>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</v>
      </c>
      <c r="O11" s="2">
        <v>8</v>
      </c>
      <c r="P11" s="2">
        <v>0</v>
      </c>
      <c r="Q11" s="2">
        <v>6</v>
      </c>
      <c r="R11" s="2">
        <v>4</v>
      </c>
      <c r="S11" s="2">
        <v>0</v>
      </c>
      <c r="T11" s="2">
        <v>5</v>
      </c>
      <c r="U11" s="2">
        <v>12</v>
      </c>
      <c r="V11" s="2">
        <v>0</v>
      </c>
      <c r="W11" s="2">
        <v>3</v>
      </c>
      <c r="X11" s="2">
        <v>7</v>
      </c>
      <c r="Y11" s="2">
        <v>1</v>
      </c>
      <c r="Z11" s="2">
        <f t="shared" si="0"/>
        <v>58</v>
      </c>
      <c r="AA11" s="2"/>
    </row>
    <row r="12" spans="1:27" ht="17">
      <c r="A12" s="2" t="s">
        <v>10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  <c r="H12" s="2">
        <v>4</v>
      </c>
      <c r="I12" s="2">
        <v>0</v>
      </c>
      <c r="J12" s="2">
        <v>0</v>
      </c>
      <c r="K12" s="2">
        <v>6</v>
      </c>
      <c r="L12" s="2">
        <v>0</v>
      </c>
      <c r="M12" s="2">
        <v>0</v>
      </c>
      <c r="N12" s="2">
        <v>5</v>
      </c>
      <c r="O12" s="2">
        <v>12</v>
      </c>
      <c r="P12" s="2">
        <v>0</v>
      </c>
      <c r="Q12" s="2">
        <v>10</v>
      </c>
      <c r="R12" s="2">
        <v>1</v>
      </c>
      <c r="S12" s="2">
        <v>0</v>
      </c>
      <c r="T12" s="2">
        <v>0</v>
      </c>
      <c r="U12" s="2">
        <v>7</v>
      </c>
      <c r="V12" s="2">
        <v>0</v>
      </c>
      <c r="W12" s="2">
        <v>2</v>
      </c>
      <c r="X12" s="2">
        <v>0</v>
      </c>
      <c r="Y12" s="2">
        <v>8</v>
      </c>
      <c r="Z12" s="2">
        <f t="shared" si="0"/>
        <v>58</v>
      </c>
      <c r="AA12" s="2"/>
    </row>
    <row r="13" spans="1:27" ht="17">
      <c r="A13" s="2" t="s">
        <v>11</v>
      </c>
      <c r="B13" s="2">
        <v>0</v>
      </c>
      <c r="C13" s="2">
        <v>0</v>
      </c>
      <c r="D13" s="2">
        <v>0</v>
      </c>
      <c r="E13" s="2">
        <v>5</v>
      </c>
      <c r="F13" s="2">
        <v>12</v>
      </c>
      <c r="G13" s="2">
        <v>0</v>
      </c>
      <c r="H13" s="2">
        <v>0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0</v>
      </c>
      <c r="O13" s="2">
        <v>10</v>
      </c>
      <c r="P13" s="2">
        <v>0</v>
      </c>
      <c r="Q13" s="2">
        <v>6</v>
      </c>
      <c r="R13" s="2">
        <v>8</v>
      </c>
      <c r="S13" s="2">
        <v>2</v>
      </c>
      <c r="T13" s="2">
        <v>0</v>
      </c>
      <c r="U13" s="2">
        <v>4</v>
      </c>
      <c r="V13" s="2">
        <v>1</v>
      </c>
      <c r="W13" s="2">
        <v>0</v>
      </c>
      <c r="X13" s="2">
        <v>0</v>
      </c>
      <c r="Y13" s="2">
        <v>7</v>
      </c>
      <c r="Z13" s="2">
        <f t="shared" si="0"/>
        <v>58</v>
      </c>
      <c r="AA13" s="2"/>
    </row>
    <row r="14" spans="1:27" ht="17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4</v>
      </c>
      <c r="H14" s="2">
        <v>2</v>
      </c>
      <c r="I14" s="2">
        <v>0</v>
      </c>
      <c r="J14" s="2">
        <v>0</v>
      </c>
      <c r="K14" s="2">
        <v>7</v>
      </c>
      <c r="L14" s="2">
        <v>0</v>
      </c>
      <c r="M14" s="2">
        <v>0</v>
      </c>
      <c r="N14" s="2">
        <v>0</v>
      </c>
      <c r="O14" s="2">
        <v>12</v>
      </c>
      <c r="P14" s="2">
        <v>0</v>
      </c>
      <c r="Q14" s="2">
        <v>10</v>
      </c>
      <c r="R14" s="2">
        <v>8</v>
      </c>
      <c r="S14" s="2">
        <v>1</v>
      </c>
      <c r="T14" s="2">
        <v>0</v>
      </c>
      <c r="U14" s="2">
        <v>6</v>
      </c>
      <c r="V14" s="2">
        <v>3</v>
      </c>
      <c r="W14" s="2">
        <v>0</v>
      </c>
      <c r="X14" s="2">
        <v>0</v>
      </c>
      <c r="Y14" s="2">
        <v>5</v>
      </c>
      <c r="Z14" s="2">
        <f t="shared" si="0"/>
        <v>58</v>
      </c>
      <c r="AA14" s="2"/>
    </row>
    <row r="15" spans="1:27" ht="17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8</v>
      </c>
      <c r="G15" s="2">
        <v>0</v>
      </c>
      <c r="H15" s="2">
        <v>12</v>
      </c>
      <c r="I15" s="2">
        <v>0</v>
      </c>
      <c r="J15" s="2">
        <v>0</v>
      </c>
      <c r="K15" s="2">
        <v>2</v>
      </c>
      <c r="L15" s="2">
        <v>0</v>
      </c>
      <c r="M15" s="2">
        <v>0</v>
      </c>
      <c r="N15" s="2">
        <v>3</v>
      </c>
      <c r="O15" s="2">
        <v>0</v>
      </c>
      <c r="P15" s="2">
        <v>6</v>
      </c>
      <c r="Q15" s="2">
        <v>7</v>
      </c>
      <c r="R15" s="2">
        <v>0</v>
      </c>
      <c r="S15" s="2">
        <v>10</v>
      </c>
      <c r="T15" s="2">
        <v>0</v>
      </c>
      <c r="U15" s="2">
        <v>0</v>
      </c>
      <c r="V15" s="2">
        <v>4</v>
      </c>
      <c r="W15" s="2">
        <v>1</v>
      </c>
      <c r="X15" s="2">
        <v>0</v>
      </c>
      <c r="Y15" s="2">
        <v>5</v>
      </c>
      <c r="Z15" s="2">
        <f t="shared" si="0"/>
        <v>58</v>
      </c>
      <c r="AA15" s="2"/>
    </row>
    <row r="16" spans="1:27" ht="17">
      <c r="A16" s="2" t="s">
        <v>14</v>
      </c>
      <c r="B16" s="2">
        <v>0</v>
      </c>
      <c r="C16" s="2">
        <v>2</v>
      </c>
      <c r="D16" s="2">
        <v>0</v>
      </c>
      <c r="E16" s="2">
        <v>0</v>
      </c>
      <c r="F16" s="2">
        <v>4</v>
      </c>
      <c r="G16" s="2">
        <v>1</v>
      </c>
      <c r="H16" s="2">
        <v>7</v>
      </c>
      <c r="I16" s="2">
        <v>0</v>
      </c>
      <c r="J16" s="2">
        <v>0</v>
      </c>
      <c r="K16" s="2">
        <v>5</v>
      </c>
      <c r="L16" s="2">
        <v>0</v>
      </c>
      <c r="M16" s="2">
        <v>0</v>
      </c>
      <c r="N16" s="2">
        <v>0</v>
      </c>
      <c r="O16" s="2">
        <v>12</v>
      </c>
      <c r="P16" s="2">
        <v>0</v>
      </c>
      <c r="Q16" s="2">
        <v>3</v>
      </c>
      <c r="R16" s="2">
        <v>0</v>
      </c>
      <c r="S16" s="2">
        <v>6</v>
      </c>
      <c r="T16" s="2">
        <v>0</v>
      </c>
      <c r="U16" s="2">
        <v>0</v>
      </c>
      <c r="V16" s="2">
        <v>10</v>
      </c>
      <c r="W16" s="2">
        <v>0</v>
      </c>
      <c r="X16" s="2">
        <v>0</v>
      </c>
      <c r="Y16" s="2">
        <v>8</v>
      </c>
      <c r="Z16" s="2">
        <f t="shared" si="0"/>
        <v>58</v>
      </c>
      <c r="AA16" s="2"/>
    </row>
    <row r="17" spans="1:27" ht="17">
      <c r="A17" s="2" t="s">
        <v>15</v>
      </c>
      <c r="B17" s="2">
        <v>0</v>
      </c>
      <c r="C17" s="2">
        <v>0</v>
      </c>
      <c r="D17" s="2">
        <v>3</v>
      </c>
      <c r="E17" s="2">
        <v>0</v>
      </c>
      <c r="F17" s="2">
        <v>12</v>
      </c>
      <c r="G17" s="2">
        <v>1</v>
      </c>
      <c r="H17" s="2">
        <v>2</v>
      </c>
      <c r="I17" s="2">
        <v>5</v>
      </c>
      <c r="J17" s="2">
        <v>0</v>
      </c>
      <c r="K17" s="2">
        <v>0</v>
      </c>
      <c r="L17" s="2">
        <v>4</v>
      </c>
      <c r="M17" s="2">
        <v>0</v>
      </c>
      <c r="N17" s="2">
        <v>0</v>
      </c>
      <c r="O17" s="2">
        <v>7</v>
      </c>
      <c r="P17" s="2">
        <v>0</v>
      </c>
      <c r="Q17" s="2">
        <v>0</v>
      </c>
      <c r="R17" s="2">
        <v>6</v>
      </c>
      <c r="S17" s="2">
        <v>8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10</v>
      </c>
      <c r="Z17" s="2">
        <f t="shared" si="0"/>
        <v>58</v>
      </c>
      <c r="AA17" s="2"/>
    </row>
    <row r="18" spans="1:27" ht="17">
      <c r="A18" s="2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8</v>
      </c>
      <c r="G18" s="2">
        <v>0</v>
      </c>
      <c r="H18" s="2">
        <v>2</v>
      </c>
      <c r="I18" s="2">
        <v>12</v>
      </c>
      <c r="J18" s="2">
        <v>0</v>
      </c>
      <c r="K18" s="2">
        <v>4</v>
      </c>
      <c r="L18" s="2">
        <v>1</v>
      </c>
      <c r="M18" s="2">
        <v>6</v>
      </c>
      <c r="N18" s="2">
        <v>5</v>
      </c>
      <c r="O18" s="2">
        <v>0</v>
      </c>
      <c r="P18" s="2">
        <v>0</v>
      </c>
      <c r="Q18" s="2">
        <v>0</v>
      </c>
      <c r="R18" s="2">
        <v>0</v>
      </c>
      <c r="S18" s="2">
        <v>10</v>
      </c>
      <c r="T18" s="2">
        <v>0</v>
      </c>
      <c r="U18" s="2">
        <v>0</v>
      </c>
      <c r="V18" s="2">
        <v>0</v>
      </c>
      <c r="W18" s="2">
        <v>3</v>
      </c>
      <c r="X18" s="2">
        <v>7</v>
      </c>
      <c r="Y18" s="2">
        <v>0</v>
      </c>
      <c r="Z18" s="2">
        <f t="shared" si="0"/>
        <v>58</v>
      </c>
      <c r="AA18" s="2"/>
    </row>
    <row r="19" spans="1:27" ht="17">
      <c r="A19" s="2" t="s">
        <v>17</v>
      </c>
      <c r="B19" s="2">
        <v>1</v>
      </c>
      <c r="C19" s="2">
        <v>7</v>
      </c>
      <c r="D19" s="2">
        <v>0</v>
      </c>
      <c r="E19" s="2">
        <v>0</v>
      </c>
      <c r="F19" s="2">
        <v>6</v>
      </c>
      <c r="G19" s="2">
        <v>0</v>
      </c>
      <c r="H19" s="2">
        <v>3</v>
      </c>
      <c r="I19" s="2">
        <v>0</v>
      </c>
      <c r="J19" s="2">
        <v>0</v>
      </c>
      <c r="K19" s="2">
        <v>0</v>
      </c>
      <c r="L19" s="2">
        <v>2</v>
      </c>
      <c r="M19" s="2">
        <v>8</v>
      </c>
      <c r="N19" s="2">
        <v>0</v>
      </c>
      <c r="O19" s="2">
        <v>10</v>
      </c>
      <c r="P19" s="2">
        <v>4</v>
      </c>
      <c r="Q19" s="2">
        <v>5</v>
      </c>
      <c r="R19" s="2">
        <v>12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f t="shared" si="0"/>
        <v>58</v>
      </c>
      <c r="AA19" s="2"/>
    </row>
    <row r="20" spans="1:27" ht="17">
      <c r="A20" s="2" t="s">
        <v>18</v>
      </c>
      <c r="B20" s="2">
        <v>0</v>
      </c>
      <c r="C20" s="2">
        <v>0</v>
      </c>
      <c r="D20" s="2">
        <v>2</v>
      </c>
      <c r="E20" s="2">
        <v>12</v>
      </c>
      <c r="F20" s="2">
        <v>4</v>
      </c>
      <c r="G20" s="2">
        <v>0</v>
      </c>
      <c r="H20" s="2">
        <v>6</v>
      </c>
      <c r="I20" s="2">
        <v>0</v>
      </c>
      <c r="J20" s="2">
        <v>0</v>
      </c>
      <c r="K20" s="2">
        <v>3</v>
      </c>
      <c r="L20" s="2">
        <v>0</v>
      </c>
      <c r="M20" s="2">
        <v>0</v>
      </c>
      <c r="N20" s="2">
        <v>0</v>
      </c>
      <c r="O20" s="2">
        <v>5</v>
      </c>
      <c r="P20" s="2">
        <v>0</v>
      </c>
      <c r="Q20" s="2">
        <v>10</v>
      </c>
      <c r="R20" s="2">
        <v>0</v>
      </c>
      <c r="S20" s="2">
        <v>0</v>
      </c>
      <c r="T20" s="2">
        <v>0</v>
      </c>
      <c r="U20" s="2">
        <v>0</v>
      </c>
      <c r="V20" s="2">
        <v>7</v>
      </c>
      <c r="W20" s="2">
        <v>1</v>
      </c>
      <c r="X20" s="2">
        <v>0</v>
      </c>
      <c r="Y20" s="2">
        <v>8</v>
      </c>
      <c r="Z20" s="2">
        <f t="shared" si="0"/>
        <v>58</v>
      </c>
      <c r="AA20" s="2"/>
    </row>
    <row r="21" spans="1:27" ht="17">
      <c r="A21" s="2" t="s">
        <v>19</v>
      </c>
      <c r="B21" s="2">
        <v>0</v>
      </c>
      <c r="C21" s="2">
        <v>1</v>
      </c>
      <c r="D21" s="2">
        <v>3</v>
      </c>
      <c r="E21" s="2">
        <v>0</v>
      </c>
      <c r="F21" s="2">
        <v>6</v>
      </c>
      <c r="G21" s="2">
        <v>0</v>
      </c>
      <c r="H21" s="2">
        <v>0</v>
      </c>
      <c r="I21" s="2">
        <v>0</v>
      </c>
      <c r="J21" s="2">
        <v>0</v>
      </c>
      <c r="K21" s="2">
        <v>8</v>
      </c>
      <c r="L21" s="2">
        <v>2</v>
      </c>
      <c r="M21" s="2">
        <v>0</v>
      </c>
      <c r="N21" s="2">
        <v>0</v>
      </c>
      <c r="O21" s="2">
        <v>12</v>
      </c>
      <c r="P21" s="2">
        <v>0</v>
      </c>
      <c r="Q21" s="2">
        <v>10</v>
      </c>
      <c r="R21" s="2">
        <v>5</v>
      </c>
      <c r="S21" s="2">
        <v>0</v>
      </c>
      <c r="T21" s="2">
        <v>7</v>
      </c>
      <c r="U21" s="2">
        <v>0</v>
      </c>
      <c r="V21" s="2">
        <v>0</v>
      </c>
      <c r="W21" s="2">
        <v>0</v>
      </c>
      <c r="X21" s="2">
        <v>4</v>
      </c>
      <c r="Y21" s="2">
        <v>0</v>
      </c>
      <c r="Z21" s="2">
        <f t="shared" si="0"/>
        <v>58</v>
      </c>
      <c r="AA21" s="2"/>
    </row>
    <row r="22" spans="1:27" ht="17">
      <c r="A22" s="2" t="s">
        <v>20</v>
      </c>
      <c r="B22" s="2">
        <v>0</v>
      </c>
      <c r="C22" s="2">
        <v>3</v>
      </c>
      <c r="D22" s="2">
        <v>6</v>
      </c>
      <c r="E22" s="2">
        <v>0</v>
      </c>
      <c r="F22" s="2">
        <v>1</v>
      </c>
      <c r="G22" s="2">
        <v>0</v>
      </c>
      <c r="H22" s="2">
        <v>12</v>
      </c>
      <c r="I22" s="2">
        <v>0</v>
      </c>
      <c r="J22" s="2">
        <v>10</v>
      </c>
      <c r="K22" s="2">
        <v>8</v>
      </c>
      <c r="L22" s="2">
        <v>0</v>
      </c>
      <c r="M22" s="2">
        <v>0</v>
      </c>
      <c r="N22" s="2">
        <v>0</v>
      </c>
      <c r="O22" s="2">
        <v>5</v>
      </c>
      <c r="P22" s="2">
        <v>0</v>
      </c>
      <c r="Q22" s="2">
        <v>4</v>
      </c>
      <c r="R22" s="2">
        <v>0</v>
      </c>
      <c r="S22" s="2">
        <v>0</v>
      </c>
      <c r="T22" s="2">
        <v>0</v>
      </c>
      <c r="U22" s="2">
        <v>7</v>
      </c>
      <c r="V22" s="2">
        <v>0</v>
      </c>
      <c r="W22" s="2">
        <v>0</v>
      </c>
      <c r="X22" s="2">
        <v>0</v>
      </c>
      <c r="Y22" s="2">
        <v>2</v>
      </c>
      <c r="Z22" s="2">
        <f t="shared" si="0"/>
        <v>58</v>
      </c>
      <c r="AA22" s="2"/>
    </row>
    <row r="23" spans="1:27" ht="17">
      <c r="A23" s="2" t="s">
        <v>21</v>
      </c>
      <c r="B23" s="2">
        <v>7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10</v>
      </c>
      <c r="L23" s="2">
        <v>3</v>
      </c>
      <c r="M23" s="2">
        <v>0</v>
      </c>
      <c r="N23" s="2">
        <v>1</v>
      </c>
      <c r="O23" s="2">
        <v>8</v>
      </c>
      <c r="P23" s="2">
        <v>0</v>
      </c>
      <c r="Q23" s="2">
        <v>4</v>
      </c>
      <c r="R23" s="2">
        <v>0</v>
      </c>
      <c r="S23" s="2">
        <v>0</v>
      </c>
      <c r="T23" s="2">
        <v>2</v>
      </c>
      <c r="U23" s="2">
        <v>12</v>
      </c>
      <c r="V23" s="2">
        <v>0</v>
      </c>
      <c r="W23" s="2">
        <v>0</v>
      </c>
      <c r="X23" s="2">
        <v>0</v>
      </c>
      <c r="Y23" s="2">
        <v>6</v>
      </c>
      <c r="Z23" s="2">
        <f t="shared" si="0"/>
        <v>58</v>
      </c>
      <c r="AA23" s="2"/>
    </row>
    <row r="24" spans="1:27" ht="17">
      <c r="A24" s="2" t="s">
        <v>22</v>
      </c>
      <c r="B24" s="2">
        <v>12</v>
      </c>
      <c r="C24" s="2">
        <v>10</v>
      </c>
      <c r="D24" s="2">
        <v>0</v>
      </c>
      <c r="E24" s="2">
        <v>0</v>
      </c>
      <c r="F24" s="2">
        <v>0</v>
      </c>
      <c r="G24" s="2">
        <v>1</v>
      </c>
      <c r="H24" s="2">
        <v>8</v>
      </c>
      <c r="I24" s="2">
        <v>0</v>
      </c>
      <c r="J24" s="2">
        <v>0</v>
      </c>
      <c r="K24" s="2">
        <v>0</v>
      </c>
      <c r="L24" s="2">
        <v>3</v>
      </c>
      <c r="M24" s="2">
        <v>0</v>
      </c>
      <c r="N24" s="2">
        <v>0</v>
      </c>
      <c r="O24" s="2">
        <v>6</v>
      </c>
      <c r="P24" s="2">
        <v>0</v>
      </c>
      <c r="Q24" s="2">
        <v>5</v>
      </c>
      <c r="R24" s="2">
        <v>7</v>
      </c>
      <c r="S24" s="2">
        <v>0</v>
      </c>
      <c r="T24" s="2">
        <v>0</v>
      </c>
      <c r="U24" s="2">
        <v>0</v>
      </c>
      <c r="V24" s="2">
        <v>4</v>
      </c>
      <c r="W24" s="2">
        <v>0</v>
      </c>
      <c r="X24" s="2">
        <v>0</v>
      </c>
      <c r="Y24" s="2">
        <v>2</v>
      </c>
      <c r="Z24" s="2">
        <f t="shared" si="0"/>
        <v>58</v>
      </c>
      <c r="AA24" s="2"/>
    </row>
    <row r="25" spans="1:27" ht="17">
      <c r="A25" s="2" t="s">
        <v>23</v>
      </c>
      <c r="B25" s="2">
        <v>0</v>
      </c>
      <c r="C25" s="2">
        <v>4</v>
      </c>
      <c r="D25" s="2">
        <v>0</v>
      </c>
      <c r="E25" s="2">
        <v>0</v>
      </c>
      <c r="F25" s="2">
        <v>3</v>
      </c>
      <c r="G25" s="2">
        <v>0</v>
      </c>
      <c r="H25" s="2">
        <v>7</v>
      </c>
      <c r="I25" s="2">
        <v>0</v>
      </c>
      <c r="J25" s="2">
        <v>0</v>
      </c>
      <c r="K25" s="2">
        <v>10</v>
      </c>
      <c r="L25" s="2">
        <v>0</v>
      </c>
      <c r="M25" s="2">
        <v>0</v>
      </c>
      <c r="N25" s="2">
        <v>5</v>
      </c>
      <c r="O25" s="2">
        <v>8</v>
      </c>
      <c r="P25" s="2">
        <v>0</v>
      </c>
      <c r="Q25" s="2">
        <v>12</v>
      </c>
      <c r="R25" s="2">
        <v>0</v>
      </c>
      <c r="S25" s="2">
        <v>0</v>
      </c>
      <c r="T25" s="2">
        <v>6</v>
      </c>
      <c r="U25" s="2">
        <v>2</v>
      </c>
      <c r="V25" s="2">
        <v>1</v>
      </c>
      <c r="W25" s="2">
        <v>0</v>
      </c>
      <c r="X25" s="2">
        <v>0</v>
      </c>
      <c r="Y25" s="1">
        <v>0</v>
      </c>
      <c r="Z25" s="2">
        <f t="shared" si="0"/>
        <v>58</v>
      </c>
      <c r="AA25" s="1"/>
    </row>
    <row r="27" spans="1:27">
      <c r="B27">
        <f>SUM(B2:B25)</f>
        <v>26</v>
      </c>
      <c r="C27">
        <f t="shared" ref="C27:Y27" si="1">SUM(C2:C25)</f>
        <v>33</v>
      </c>
      <c r="D27">
        <f t="shared" si="1"/>
        <v>33</v>
      </c>
      <c r="E27">
        <f t="shared" si="1"/>
        <v>44</v>
      </c>
      <c r="F27">
        <f t="shared" si="1"/>
        <v>85</v>
      </c>
      <c r="G27">
        <f t="shared" si="1"/>
        <v>7</v>
      </c>
      <c r="H27">
        <f t="shared" si="1"/>
        <v>111</v>
      </c>
      <c r="I27">
        <f t="shared" si="1"/>
        <v>25</v>
      </c>
      <c r="J27">
        <f t="shared" si="1"/>
        <v>24</v>
      </c>
      <c r="K27">
        <f t="shared" si="1"/>
        <v>104</v>
      </c>
      <c r="L27">
        <f t="shared" si="1"/>
        <v>17</v>
      </c>
      <c r="M27">
        <f t="shared" si="1"/>
        <v>27</v>
      </c>
      <c r="N27">
        <f t="shared" si="1"/>
        <v>37</v>
      </c>
      <c r="O27">
        <f t="shared" si="1"/>
        <v>176</v>
      </c>
      <c r="P27">
        <f t="shared" si="1"/>
        <v>12</v>
      </c>
      <c r="Q27">
        <f t="shared" si="1"/>
        <v>164</v>
      </c>
      <c r="R27">
        <f t="shared" si="1"/>
        <v>71</v>
      </c>
      <c r="S27">
        <f t="shared" si="1"/>
        <v>55</v>
      </c>
      <c r="T27">
        <f t="shared" si="1"/>
        <v>33</v>
      </c>
      <c r="U27">
        <f t="shared" si="1"/>
        <v>81</v>
      </c>
      <c r="V27">
        <f t="shared" si="1"/>
        <v>72</v>
      </c>
      <c r="W27">
        <f t="shared" si="1"/>
        <v>15</v>
      </c>
      <c r="X27">
        <f t="shared" si="1"/>
        <v>29</v>
      </c>
      <c r="Y27">
        <f t="shared" si="1"/>
        <v>111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9" workbookViewId="0">
      <selection activeCell="J28" sqref="J28"/>
    </sheetView>
  </sheetViews>
  <sheetFormatPr baseColWidth="10" defaultRowHeight="15" x14ac:dyDescent="0"/>
  <sheetData>
    <row r="1" spans="1:19">
      <c r="A1" s="1"/>
      <c r="B1" s="5" t="s">
        <v>24</v>
      </c>
      <c r="C1" s="5" t="s">
        <v>25</v>
      </c>
      <c r="D1" s="5" t="s">
        <v>27</v>
      </c>
      <c r="E1" s="5" t="s">
        <v>28</v>
      </c>
      <c r="F1" s="1" t="s">
        <v>30</v>
      </c>
      <c r="G1" s="5" t="s">
        <v>31</v>
      </c>
      <c r="H1" s="5" t="s">
        <v>32</v>
      </c>
      <c r="I1" s="5" t="s">
        <v>35</v>
      </c>
      <c r="J1" s="5" t="s">
        <v>37</v>
      </c>
      <c r="K1" s="1" t="s">
        <v>38</v>
      </c>
      <c r="L1" s="5" t="s">
        <v>39</v>
      </c>
      <c r="M1" s="5" t="s">
        <v>40</v>
      </c>
      <c r="N1" s="5" t="s">
        <v>41</v>
      </c>
      <c r="O1" s="1" t="s">
        <v>42</v>
      </c>
      <c r="P1" s="5" t="s">
        <v>43</v>
      </c>
      <c r="Q1" s="1" t="s">
        <v>44</v>
      </c>
      <c r="R1" s="1" t="s">
        <v>47</v>
      </c>
      <c r="S1" s="1"/>
    </row>
    <row r="2" spans="1:19" ht="17">
      <c r="A2" s="2" t="s">
        <v>0</v>
      </c>
      <c r="B2" s="2">
        <v>0</v>
      </c>
      <c r="C2" s="2">
        <v>0</v>
      </c>
      <c r="D2" s="2">
        <v>6</v>
      </c>
      <c r="E2" s="3">
        <v>0</v>
      </c>
      <c r="F2" s="2">
        <v>3</v>
      </c>
      <c r="G2" s="2">
        <v>0</v>
      </c>
      <c r="H2" s="2">
        <v>0</v>
      </c>
      <c r="I2" s="2">
        <v>0</v>
      </c>
      <c r="J2" s="2">
        <v>10</v>
      </c>
      <c r="K2" s="2">
        <v>0</v>
      </c>
      <c r="L2" s="2">
        <v>8</v>
      </c>
      <c r="M2" s="2">
        <v>0</v>
      </c>
      <c r="N2" s="2">
        <v>0</v>
      </c>
      <c r="O2" s="2">
        <v>2</v>
      </c>
      <c r="P2" s="2">
        <v>0</v>
      </c>
      <c r="Q2" s="2">
        <v>4</v>
      </c>
      <c r="R2" s="2">
        <v>12</v>
      </c>
      <c r="S2" s="2">
        <f>SUM(B2:R2)</f>
        <v>45</v>
      </c>
    </row>
    <row r="3" spans="1:19" ht="17">
      <c r="A3" s="3" t="s">
        <v>1</v>
      </c>
      <c r="B3" s="2">
        <v>5</v>
      </c>
      <c r="C3" s="2">
        <v>0</v>
      </c>
      <c r="D3" s="2">
        <v>0</v>
      </c>
      <c r="E3" s="3">
        <v>3</v>
      </c>
      <c r="F3" s="2">
        <v>4</v>
      </c>
      <c r="G3" s="2">
        <v>0</v>
      </c>
      <c r="H3" s="2">
        <v>0</v>
      </c>
      <c r="I3" s="2">
        <v>0</v>
      </c>
      <c r="J3" s="2">
        <v>8</v>
      </c>
      <c r="K3" s="2">
        <v>0</v>
      </c>
      <c r="L3" s="2">
        <v>7</v>
      </c>
      <c r="M3" s="2">
        <v>0</v>
      </c>
      <c r="N3" s="2">
        <v>0</v>
      </c>
      <c r="O3" s="2">
        <v>0</v>
      </c>
      <c r="P3" s="2">
        <v>12</v>
      </c>
      <c r="Q3" s="2">
        <v>1</v>
      </c>
      <c r="R3" s="2">
        <v>6</v>
      </c>
      <c r="S3" s="2">
        <f>SUM(B3:R3)</f>
        <v>46</v>
      </c>
    </row>
    <row r="4" spans="1:19" ht="17">
      <c r="A4" s="3" t="s">
        <v>3</v>
      </c>
      <c r="B4" s="2">
        <v>0</v>
      </c>
      <c r="C4" s="2">
        <v>0</v>
      </c>
      <c r="D4" s="2">
        <v>0</v>
      </c>
      <c r="E4" s="3">
        <v>10</v>
      </c>
      <c r="F4" s="2">
        <v>5</v>
      </c>
      <c r="G4" s="2">
        <v>4</v>
      </c>
      <c r="H4" s="2">
        <v>0</v>
      </c>
      <c r="I4" s="2">
        <v>1</v>
      </c>
      <c r="J4" s="2">
        <v>2</v>
      </c>
      <c r="K4" s="2">
        <v>0</v>
      </c>
      <c r="L4" s="2">
        <v>12</v>
      </c>
      <c r="M4" s="2">
        <v>0</v>
      </c>
      <c r="N4" s="2">
        <v>0</v>
      </c>
      <c r="O4" s="2">
        <v>8</v>
      </c>
      <c r="P4" s="2">
        <v>6</v>
      </c>
      <c r="Q4" s="2">
        <v>0</v>
      </c>
      <c r="R4" s="2">
        <v>0</v>
      </c>
      <c r="S4" s="2">
        <f>SUM(B4:R4)</f>
        <v>48</v>
      </c>
    </row>
    <row r="5" spans="1:19" s="4" customFormat="1" ht="17">
      <c r="A5" s="3" t="s">
        <v>4</v>
      </c>
      <c r="B5" s="3">
        <v>1</v>
      </c>
      <c r="C5" s="3">
        <v>0</v>
      </c>
      <c r="D5" s="3">
        <v>6</v>
      </c>
      <c r="E5" s="3">
        <v>0</v>
      </c>
      <c r="F5" s="3">
        <v>0</v>
      </c>
      <c r="G5" s="3">
        <v>3</v>
      </c>
      <c r="H5" s="3">
        <v>2</v>
      </c>
      <c r="I5" s="3">
        <v>12</v>
      </c>
      <c r="J5" s="3">
        <v>4</v>
      </c>
      <c r="K5" s="3">
        <v>0</v>
      </c>
      <c r="L5" s="3">
        <v>10</v>
      </c>
      <c r="M5" s="3">
        <v>8</v>
      </c>
      <c r="N5" s="3">
        <v>5</v>
      </c>
      <c r="O5" s="3">
        <v>0</v>
      </c>
      <c r="P5" s="3">
        <v>7</v>
      </c>
      <c r="Q5" s="3">
        <v>0</v>
      </c>
      <c r="R5" s="3">
        <v>0</v>
      </c>
      <c r="S5" s="3">
        <f>SUM(B5:R5)</f>
        <v>58</v>
      </c>
    </row>
    <row r="6" spans="1:19" ht="17">
      <c r="A6" s="3" t="s">
        <v>6</v>
      </c>
      <c r="B6" s="2">
        <v>0</v>
      </c>
      <c r="C6" s="2">
        <v>0</v>
      </c>
      <c r="D6" s="2">
        <v>0</v>
      </c>
      <c r="E6" s="3">
        <v>4</v>
      </c>
      <c r="F6" s="2">
        <v>0</v>
      </c>
      <c r="G6" s="2">
        <v>0</v>
      </c>
      <c r="H6" s="2">
        <v>5</v>
      </c>
      <c r="I6" s="2">
        <v>0</v>
      </c>
      <c r="J6" s="2">
        <v>12</v>
      </c>
      <c r="K6" s="2">
        <v>2</v>
      </c>
      <c r="L6" s="2">
        <v>7</v>
      </c>
      <c r="M6" s="2">
        <v>0</v>
      </c>
      <c r="N6" s="2">
        <v>10</v>
      </c>
      <c r="O6" s="2">
        <v>0</v>
      </c>
      <c r="P6" s="2">
        <v>0</v>
      </c>
      <c r="Q6" s="2">
        <v>8</v>
      </c>
      <c r="R6" s="2">
        <v>6</v>
      </c>
      <c r="S6" s="2">
        <f>SUM(B6:R6)</f>
        <v>54</v>
      </c>
    </row>
    <row r="7" spans="1:19" ht="17">
      <c r="A7" s="2" t="s">
        <v>7</v>
      </c>
      <c r="B7" s="2">
        <v>0</v>
      </c>
      <c r="C7" s="2">
        <v>0</v>
      </c>
      <c r="D7" s="2">
        <v>5</v>
      </c>
      <c r="E7" s="3">
        <v>0</v>
      </c>
      <c r="F7" s="2">
        <v>6</v>
      </c>
      <c r="G7" s="2">
        <v>0</v>
      </c>
      <c r="H7" s="2">
        <v>1</v>
      </c>
      <c r="I7" s="2">
        <v>0</v>
      </c>
      <c r="J7" s="2">
        <v>7</v>
      </c>
      <c r="K7" s="2">
        <v>0</v>
      </c>
      <c r="L7" s="2">
        <v>10</v>
      </c>
      <c r="M7" s="2">
        <v>12</v>
      </c>
      <c r="N7" s="2">
        <v>0</v>
      </c>
      <c r="O7" s="2">
        <v>2</v>
      </c>
      <c r="P7" s="2">
        <v>0</v>
      </c>
      <c r="Q7" s="2">
        <v>0</v>
      </c>
      <c r="R7" s="2">
        <v>4</v>
      </c>
      <c r="S7" s="2">
        <f>SUM(B7:R7)</f>
        <v>47</v>
      </c>
    </row>
    <row r="8" spans="1:19" ht="17">
      <c r="A8" s="3" t="s">
        <v>8</v>
      </c>
      <c r="B8" s="2">
        <v>0</v>
      </c>
      <c r="C8" s="2">
        <v>0</v>
      </c>
      <c r="D8" s="2">
        <v>0</v>
      </c>
      <c r="E8" s="3">
        <v>4</v>
      </c>
      <c r="F8" s="2">
        <v>10</v>
      </c>
      <c r="G8" s="2">
        <v>1</v>
      </c>
      <c r="H8" s="2">
        <v>0</v>
      </c>
      <c r="I8" s="2">
        <v>0</v>
      </c>
      <c r="J8" s="2">
        <v>6</v>
      </c>
      <c r="K8" s="2">
        <v>0</v>
      </c>
      <c r="L8" s="2">
        <v>2</v>
      </c>
      <c r="M8" s="2">
        <v>0</v>
      </c>
      <c r="N8" s="2">
        <v>3</v>
      </c>
      <c r="O8" s="2">
        <v>0</v>
      </c>
      <c r="P8" s="2">
        <v>0</v>
      </c>
      <c r="Q8" s="2">
        <v>7</v>
      </c>
      <c r="R8" s="2">
        <v>8</v>
      </c>
      <c r="S8" s="2">
        <f>SUM(B8:R8)</f>
        <v>41</v>
      </c>
    </row>
    <row r="9" spans="1:19" ht="17">
      <c r="A9" s="3" t="s">
        <v>11</v>
      </c>
      <c r="B9" s="2">
        <v>0</v>
      </c>
      <c r="C9" s="2">
        <v>0</v>
      </c>
      <c r="D9" s="2">
        <v>5</v>
      </c>
      <c r="E9" s="3">
        <v>12</v>
      </c>
      <c r="F9" s="2">
        <v>0</v>
      </c>
      <c r="G9" s="2">
        <v>0</v>
      </c>
      <c r="H9" s="2">
        <v>0</v>
      </c>
      <c r="I9" s="2">
        <v>0</v>
      </c>
      <c r="J9" s="2">
        <v>10</v>
      </c>
      <c r="K9" s="2">
        <v>0</v>
      </c>
      <c r="L9" s="2">
        <v>6</v>
      </c>
      <c r="M9" s="2">
        <v>8</v>
      </c>
      <c r="N9" s="2">
        <v>2</v>
      </c>
      <c r="O9" s="2">
        <v>0</v>
      </c>
      <c r="P9" s="2">
        <v>4</v>
      </c>
      <c r="Q9" s="2">
        <v>1</v>
      </c>
      <c r="R9" s="2">
        <v>7</v>
      </c>
      <c r="S9" s="2">
        <f>SUM(B9:R9)</f>
        <v>55</v>
      </c>
    </row>
    <row r="10" spans="1:19" ht="17">
      <c r="A10" s="3" t="s">
        <v>13</v>
      </c>
      <c r="B10" s="2">
        <v>0</v>
      </c>
      <c r="C10" s="2">
        <v>0</v>
      </c>
      <c r="D10" s="2">
        <v>0</v>
      </c>
      <c r="E10" s="3">
        <v>8</v>
      </c>
      <c r="F10" s="2">
        <v>12</v>
      </c>
      <c r="G10" s="2">
        <v>0</v>
      </c>
      <c r="H10" s="2">
        <v>0</v>
      </c>
      <c r="I10" s="2">
        <v>0</v>
      </c>
      <c r="J10" s="2">
        <v>0</v>
      </c>
      <c r="K10" s="2">
        <v>6</v>
      </c>
      <c r="L10" s="2">
        <v>7</v>
      </c>
      <c r="M10" s="2">
        <v>0</v>
      </c>
      <c r="N10" s="2">
        <v>10</v>
      </c>
      <c r="O10" s="2">
        <v>0</v>
      </c>
      <c r="P10" s="2">
        <v>0</v>
      </c>
      <c r="Q10" s="2">
        <v>4</v>
      </c>
      <c r="R10" s="2">
        <v>5</v>
      </c>
      <c r="S10" s="2">
        <f>SUM(B10:R10)</f>
        <v>52</v>
      </c>
    </row>
    <row r="11" spans="1:19" ht="17">
      <c r="A11" s="3" t="s">
        <v>14</v>
      </c>
      <c r="B11" s="2">
        <v>0</v>
      </c>
      <c r="C11" s="2">
        <v>2</v>
      </c>
      <c r="D11" s="2">
        <v>0</v>
      </c>
      <c r="E11" s="3">
        <v>4</v>
      </c>
      <c r="F11" s="2">
        <v>7</v>
      </c>
      <c r="G11" s="2">
        <v>0</v>
      </c>
      <c r="H11" s="2">
        <v>0</v>
      </c>
      <c r="I11" s="2">
        <v>0</v>
      </c>
      <c r="J11" s="2">
        <v>12</v>
      </c>
      <c r="K11" s="2">
        <v>0</v>
      </c>
      <c r="L11" s="2">
        <v>3</v>
      </c>
      <c r="M11" s="2">
        <v>0</v>
      </c>
      <c r="N11" s="2">
        <v>6</v>
      </c>
      <c r="O11" s="2">
        <v>0</v>
      </c>
      <c r="P11" s="2">
        <v>0</v>
      </c>
      <c r="Q11" s="2">
        <v>10</v>
      </c>
      <c r="R11" s="2">
        <v>8</v>
      </c>
      <c r="S11" s="2">
        <f>SUM(B11:R11)</f>
        <v>52</v>
      </c>
    </row>
    <row r="12" spans="1:19" ht="17">
      <c r="A12" s="3" t="s">
        <v>15</v>
      </c>
      <c r="B12" s="2">
        <v>0</v>
      </c>
      <c r="C12" s="2">
        <v>0</v>
      </c>
      <c r="D12" s="2">
        <v>0</v>
      </c>
      <c r="E12" s="3">
        <v>12</v>
      </c>
      <c r="F12" s="2">
        <v>2</v>
      </c>
      <c r="G12" s="2">
        <v>5</v>
      </c>
      <c r="H12" s="2">
        <v>0</v>
      </c>
      <c r="I12" s="2">
        <v>0</v>
      </c>
      <c r="J12" s="2">
        <v>7</v>
      </c>
      <c r="K12" s="2">
        <v>0</v>
      </c>
      <c r="L12" s="2">
        <v>0</v>
      </c>
      <c r="M12" s="2">
        <v>6</v>
      </c>
      <c r="N12" s="2">
        <v>8</v>
      </c>
      <c r="O12" s="2">
        <v>0</v>
      </c>
      <c r="P12" s="2">
        <v>0</v>
      </c>
      <c r="Q12" s="2">
        <v>0</v>
      </c>
      <c r="R12" s="2">
        <v>10</v>
      </c>
      <c r="S12" s="2">
        <f>SUM(B12:R12)</f>
        <v>50</v>
      </c>
    </row>
    <row r="13" spans="1:19" ht="17">
      <c r="A13" s="3" t="s">
        <v>16</v>
      </c>
      <c r="B13" s="2">
        <v>0</v>
      </c>
      <c r="C13" s="2">
        <v>0</v>
      </c>
      <c r="D13" s="2">
        <v>0</v>
      </c>
      <c r="E13" s="3">
        <v>8</v>
      </c>
      <c r="F13" s="2">
        <v>2</v>
      </c>
      <c r="G13" s="2">
        <v>12</v>
      </c>
      <c r="H13" s="2">
        <v>0</v>
      </c>
      <c r="I13" s="2">
        <v>6</v>
      </c>
      <c r="J13" s="2">
        <v>0</v>
      </c>
      <c r="K13" s="2">
        <v>0</v>
      </c>
      <c r="L13" s="2">
        <v>0</v>
      </c>
      <c r="M13" s="2">
        <v>0</v>
      </c>
      <c r="N13" s="2">
        <v>10</v>
      </c>
      <c r="O13" s="2">
        <v>0</v>
      </c>
      <c r="P13" s="2">
        <v>0</v>
      </c>
      <c r="Q13" s="2">
        <v>0</v>
      </c>
      <c r="R13" s="2">
        <v>0</v>
      </c>
      <c r="S13" s="2">
        <f>SUM(B13:R13)</f>
        <v>38</v>
      </c>
    </row>
    <row r="14" spans="1:19" ht="17">
      <c r="A14" s="3" t="s">
        <v>17</v>
      </c>
      <c r="B14" s="2">
        <v>1</v>
      </c>
      <c r="C14" s="2">
        <v>7</v>
      </c>
      <c r="D14" s="2">
        <v>0</v>
      </c>
      <c r="E14" s="3">
        <v>6</v>
      </c>
      <c r="F14" s="2">
        <v>3</v>
      </c>
      <c r="G14" s="2">
        <v>0</v>
      </c>
      <c r="H14" s="2">
        <v>0</v>
      </c>
      <c r="I14" s="2">
        <v>8</v>
      </c>
      <c r="J14" s="2">
        <v>10</v>
      </c>
      <c r="K14" s="2">
        <v>4</v>
      </c>
      <c r="L14" s="2">
        <v>5</v>
      </c>
      <c r="M14" s="2">
        <v>12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f>SUM(B14:R14)</f>
        <v>56</v>
      </c>
    </row>
    <row r="15" spans="1:19" ht="17">
      <c r="A15" s="3" t="s">
        <v>18</v>
      </c>
      <c r="B15" s="2">
        <v>0</v>
      </c>
      <c r="C15" s="2">
        <v>0</v>
      </c>
      <c r="D15" s="2">
        <v>12</v>
      </c>
      <c r="E15" s="3">
        <v>4</v>
      </c>
      <c r="F15" s="2">
        <v>6</v>
      </c>
      <c r="G15" s="2">
        <v>0</v>
      </c>
      <c r="H15" s="2">
        <v>0</v>
      </c>
      <c r="I15" s="2">
        <v>0</v>
      </c>
      <c r="J15" s="2">
        <v>5</v>
      </c>
      <c r="K15" s="2">
        <v>0</v>
      </c>
      <c r="L15" s="2">
        <v>10</v>
      </c>
      <c r="M15" s="2">
        <v>0</v>
      </c>
      <c r="N15" s="2">
        <v>0</v>
      </c>
      <c r="O15" s="2">
        <v>0</v>
      </c>
      <c r="P15" s="2">
        <v>0</v>
      </c>
      <c r="Q15" s="2">
        <v>7</v>
      </c>
      <c r="R15" s="2">
        <v>8</v>
      </c>
      <c r="S15" s="2">
        <f>SUM(B15:R15)</f>
        <v>52</v>
      </c>
    </row>
    <row r="16" spans="1:19" ht="17">
      <c r="A16" s="3" t="s">
        <v>19</v>
      </c>
      <c r="B16" s="2">
        <v>0</v>
      </c>
      <c r="C16" s="2">
        <v>1</v>
      </c>
      <c r="D16" s="2">
        <v>0</v>
      </c>
      <c r="E16" s="3">
        <v>6</v>
      </c>
      <c r="F16" s="2">
        <v>0</v>
      </c>
      <c r="G16" s="2">
        <v>0</v>
      </c>
      <c r="H16" s="2">
        <v>0</v>
      </c>
      <c r="I16" s="2">
        <v>0</v>
      </c>
      <c r="J16" s="2">
        <v>12</v>
      </c>
      <c r="K16" s="2">
        <v>0</v>
      </c>
      <c r="L16" s="2">
        <v>10</v>
      </c>
      <c r="M16" s="2">
        <v>5</v>
      </c>
      <c r="N16" s="2">
        <v>0</v>
      </c>
      <c r="O16" s="2">
        <v>7</v>
      </c>
      <c r="P16" s="2">
        <v>0</v>
      </c>
      <c r="Q16" s="2">
        <v>0</v>
      </c>
      <c r="R16" s="2">
        <v>0</v>
      </c>
      <c r="S16" s="2">
        <f>SUM(B16:R16)</f>
        <v>41</v>
      </c>
    </row>
    <row r="17" spans="1:19" ht="17">
      <c r="A17" s="3" t="s">
        <v>20</v>
      </c>
      <c r="B17" s="2">
        <v>0</v>
      </c>
      <c r="C17" s="2">
        <v>3</v>
      </c>
      <c r="D17" s="2">
        <v>0</v>
      </c>
      <c r="E17" s="3">
        <v>1</v>
      </c>
      <c r="F17" s="2">
        <v>12</v>
      </c>
      <c r="G17" s="2">
        <v>0</v>
      </c>
      <c r="H17" s="2">
        <v>10</v>
      </c>
      <c r="I17" s="2">
        <v>0</v>
      </c>
      <c r="J17" s="2">
        <v>5</v>
      </c>
      <c r="K17" s="2">
        <v>0</v>
      </c>
      <c r="L17" s="2">
        <v>4</v>
      </c>
      <c r="M17" s="2">
        <v>0</v>
      </c>
      <c r="N17" s="2">
        <v>0</v>
      </c>
      <c r="O17" s="2">
        <v>0</v>
      </c>
      <c r="P17" s="2">
        <v>7</v>
      </c>
      <c r="Q17" s="2">
        <v>0</v>
      </c>
      <c r="R17" s="2">
        <v>2</v>
      </c>
      <c r="S17" s="2">
        <f>SUM(B17:R17)</f>
        <v>44</v>
      </c>
    </row>
    <row r="18" spans="1:19" ht="17">
      <c r="A18" s="3" t="s">
        <v>23</v>
      </c>
      <c r="B18" s="2">
        <v>0</v>
      </c>
      <c r="C18" s="2">
        <v>0</v>
      </c>
      <c r="D18" s="2">
        <v>0</v>
      </c>
      <c r="E18" s="3">
        <v>3</v>
      </c>
      <c r="F18" s="2">
        <v>7</v>
      </c>
      <c r="G18" s="2">
        <v>0</v>
      </c>
      <c r="H18" s="2">
        <v>0</v>
      </c>
      <c r="I18" s="2">
        <v>0</v>
      </c>
      <c r="J18" s="2">
        <v>8</v>
      </c>
      <c r="K18" s="2">
        <v>0</v>
      </c>
      <c r="L18" s="2">
        <v>12</v>
      </c>
      <c r="M18" s="2">
        <v>0</v>
      </c>
      <c r="N18" s="2">
        <v>0</v>
      </c>
      <c r="O18" s="2">
        <v>6</v>
      </c>
      <c r="P18" s="2">
        <v>2</v>
      </c>
      <c r="Q18" s="2">
        <v>1</v>
      </c>
      <c r="R18" s="1">
        <v>0</v>
      </c>
      <c r="S18" s="2">
        <f>SUM(B18:R18)</f>
        <v>39</v>
      </c>
    </row>
    <row r="20" spans="1:19" ht="17">
      <c r="C20" s="3" t="s">
        <v>13</v>
      </c>
      <c r="D20">
        <v>0.235730501248159</v>
      </c>
      <c r="F20" s="2" t="s">
        <v>0</v>
      </c>
      <c r="G20">
        <v>0</v>
      </c>
      <c r="H20">
        <v>0</v>
      </c>
      <c r="I20">
        <v>2.9108247353418999E-2</v>
      </c>
      <c r="J20">
        <v>0</v>
      </c>
    </row>
    <row r="21" spans="1:19" ht="17">
      <c r="C21" s="3" t="s">
        <v>15</v>
      </c>
      <c r="D21">
        <v>0.22837324882031601</v>
      </c>
      <c r="F21" s="2" t="s">
        <v>1</v>
      </c>
      <c r="G21">
        <v>8.7324742060256894E-2</v>
      </c>
      <c r="H21">
        <v>0</v>
      </c>
      <c r="I21">
        <v>0</v>
      </c>
      <c r="J21">
        <f t="shared" ref="J21:J43" si="0">I21/G21</f>
        <v>0</v>
      </c>
    </row>
    <row r="22" spans="1:19" ht="17">
      <c r="C22" s="3" t="s">
        <v>6</v>
      </c>
      <c r="D22">
        <v>0.18634819242331699</v>
      </c>
      <c r="F22" s="2" t="s">
        <v>2</v>
      </c>
      <c r="G22">
        <v>0</v>
      </c>
      <c r="H22">
        <v>0</v>
      </c>
      <c r="I22">
        <v>0</v>
      </c>
      <c r="J22">
        <v>0</v>
      </c>
    </row>
    <row r="23" spans="1:19" ht="17">
      <c r="C23" s="3" t="s">
        <v>4</v>
      </c>
      <c r="D23">
        <v>0.17871000322897401</v>
      </c>
      <c r="F23" s="3" t="s">
        <v>3</v>
      </c>
      <c r="G23" s="4">
        <v>0.29108247353418998</v>
      </c>
      <c r="H23" s="4">
        <v>0</v>
      </c>
      <c r="I23" s="4">
        <v>0.17464948412051401</v>
      </c>
      <c r="J23" s="4">
        <f t="shared" si="0"/>
        <v>0.60000000000000009</v>
      </c>
    </row>
    <row r="24" spans="1:19" ht="17">
      <c r="C24" s="3" t="s">
        <v>23</v>
      </c>
      <c r="D24">
        <v>0.17232043259813101</v>
      </c>
      <c r="F24" s="2" t="s">
        <v>4</v>
      </c>
      <c r="G24">
        <v>0</v>
      </c>
      <c r="H24">
        <v>0.227777124394937</v>
      </c>
      <c r="I24">
        <v>0</v>
      </c>
      <c r="J24">
        <v>0</v>
      </c>
    </row>
    <row r="25" spans="1:19" ht="17">
      <c r="C25" s="3" t="s">
        <v>17</v>
      </c>
      <c r="D25">
        <v>0.14446266596034199</v>
      </c>
      <c r="F25" s="2" t="s">
        <v>5</v>
      </c>
      <c r="G25">
        <v>0</v>
      </c>
      <c r="H25">
        <v>0</v>
      </c>
      <c r="I25">
        <v>0</v>
      </c>
      <c r="J25">
        <v>0</v>
      </c>
    </row>
    <row r="26" spans="1:19" ht="17">
      <c r="C26" s="3" t="s">
        <v>11</v>
      </c>
      <c r="D26">
        <v>0.12633446116383201</v>
      </c>
      <c r="F26" s="2" t="s">
        <v>6</v>
      </c>
      <c r="G26">
        <v>0.116432989413676</v>
      </c>
      <c r="H26">
        <v>0</v>
      </c>
      <c r="I26">
        <v>0</v>
      </c>
      <c r="J26">
        <f t="shared" si="0"/>
        <v>0</v>
      </c>
    </row>
    <row r="27" spans="1:19" ht="17">
      <c r="C27" s="3" t="s">
        <v>19</v>
      </c>
      <c r="D27">
        <v>0.122752273571027</v>
      </c>
      <c r="F27" s="2" t="s">
        <v>7</v>
      </c>
      <c r="G27">
        <v>0</v>
      </c>
      <c r="H27">
        <v>0</v>
      </c>
      <c r="I27">
        <v>8.7324742060256894E-2</v>
      </c>
      <c r="J27">
        <v>0</v>
      </c>
    </row>
    <row r="28" spans="1:19" ht="17">
      <c r="C28" s="3" t="s">
        <v>3</v>
      </c>
      <c r="D28">
        <v>0.11996912796997999</v>
      </c>
      <c r="F28" s="3" t="s">
        <v>8</v>
      </c>
      <c r="G28" s="4">
        <v>0.116432989413676</v>
      </c>
      <c r="H28" s="4">
        <v>0</v>
      </c>
      <c r="I28" s="4">
        <v>5.8216494706837998E-2</v>
      </c>
      <c r="J28" s="4">
        <f t="shared" si="0"/>
        <v>0.5</v>
      </c>
    </row>
    <row r="29" spans="1:19" ht="17">
      <c r="C29" s="3" t="s">
        <v>20</v>
      </c>
      <c r="D29">
        <v>0.11522228483647</v>
      </c>
      <c r="F29" s="2" t="s">
        <v>9</v>
      </c>
      <c r="G29">
        <v>0</v>
      </c>
      <c r="H29">
        <v>0</v>
      </c>
      <c r="I29">
        <v>0</v>
      </c>
      <c r="J29">
        <v>0</v>
      </c>
    </row>
    <row r="30" spans="1:19" ht="17">
      <c r="C30" s="3" t="s">
        <v>16</v>
      </c>
      <c r="D30">
        <v>0.112224647906282</v>
      </c>
      <c r="F30" s="2" t="s">
        <v>10</v>
      </c>
      <c r="G30">
        <v>0</v>
      </c>
      <c r="H30">
        <v>0</v>
      </c>
      <c r="I30">
        <v>0</v>
      </c>
      <c r="J30">
        <v>0</v>
      </c>
    </row>
    <row r="31" spans="1:19" ht="17">
      <c r="C31" s="3" t="s">
        <v>18</v>
      </c>
      <c r="D31">
        <v>0.111714619482134</v>
      </c>
      <c r="F31" s="3" t="s">
        <v>11</v>
      </c>
      <c r="G31" s="4">
        <v>0.34929896824102802</v>
      </c>
      <c r="H31" s="4">
        <v>0</v>
      </c>
      <c r="I31" s="4">
        <v>0.34929896824102802</v>
      </c>
      <c r="J31" s="4">
        <f t="shared" si="0"/>
        <v>1</v>
      </c>
    </row>
    <row r="32" spans="1:19" ht="17">
      <c r="C32" s="3" t="s">
        <v>14</v>
      </c>
      <c r="D32">
        <v>0.103485610935867</v>
      </c>
      <c r="F32" s="2" t="s">
        <v>12</v>
      </c>
      <c r="G32">
        <v>0</v>
      </c>
      <c r="H32">
        <v>0</v>
      </c>
      <c r="I32">
        <v>0</v>
      </c>
      <c r="J32">
        <v>0</v>
      </c>
    </row>
    <row r="33" spans="1:10" ht="17">
      <c r="C33" s="2" t="s">
        <v>7</v>
      </c>
      <c r="D33">
        <v>0.10282988759562101</v>
      </c>
      <c r="F33" s="3" t="s">
        <v>13</v>
      </c>
      <c r="G33" s="4">
        <v>0.23286597882735199</v>
      </c>
      <c r="H33" s="4">
        <v>0</v>
      </c>
      <c r="I33" s="4">
        <v>0.116432989413676</v>
      </c>
      <c r="J33" s="4">
        <f t="shared" si="0"/>
        <v>0.5</v>
      </c>
    </row>
    <row r="34" spans="1:10" ht="17">
      <c r="C34" s="3" t="s">
        <v>8</v>
      </c>
      <c r="D34">
        <v>8.9997217784538397E-2</v>
      </c>
      <c r="F34" s="2" t="s">
        <v>14</v>
      </c>
      <c r="G34">
        <v>0.116432989413676</v>
      </c>
      <c r="H34">
        <v>0</v>
      </c>
      <c r="I34">
        <v>0</v>
      </c>
      <c r="J34">
        <f t="shared" si="0"/>
        <v>0</v>
      </c>
    </row>
    <row r="35" spans="1:10" ht="17">
      <c r="C35" s="3" t="s">
        <v>1</v>
      </c>
      <c r="D35">
        <v>8.5684093532326505E-2</v>
      </c>
      <c r="F35" s="3" t="s">
        <v>15</v>
      </c>
      <c r="G35" s="4">
        <v>0.34929896824102802</v>
      </c>
      <c r="H35" s="4">
        <v>0</v>
      </c>
      <c r="I35" s="4">
        <v>0.29108247353418998</v>
      </c>
      <c r="J35" s="4">
        <f t="shared" si="0"/>
        <v>0.83333333333333326</v>
      </c>
    </row>
    <row r="36" spans="1:10" ht="17">
      <c r="C36" s="2" t="s">
        <v>0</v>
      </c>
      <c r="D36">
        <v>8.50287701129189E-2</v>
      </c>
      <c r="F36" s="3" t="s">
        <v>16</v>
      </c>
      <c r="G36" s="4">
        <v>0.23286597882735199</v>
      </c>
      <c r="H36" s="4">
        <v>0</v>
      </c>
      <c r="I36" s="4">
        <v>0.23286597882735199</v>
      </c>
      <c r="J36" s="4">
        <f t="shared" si="0"/>
        <v>1</v>
      </c>
    </row>
    <row r="37" spans="1:10" ht="17">
      <c r="F37" s="2" t="s">
        <v>17</v>
      </c>
      <c r="G37">
        <v>0.17464948412051401</v>
      </c>
      <c r="H37">
        <v>0</v>
      </c>
      <c r="I37">
        <v>0.14554123676709499</v>
      </c>
      <c r="J37">
        <f t="shared" si="0"/>
        <v>0.83333333333333326</v>
      </c>
    </row>
    <row r="38" spans="1:10" ht="17">
      <c r="F38" s="2" t="s">
        <v>18</v>
      </c>
      <c r="G38">
        <v>0.116432989413676</v>
      </c>
      <c r="H38">
        <v>0</v>
      </c>
      <c r="I38">
        <v>0</v>
      </c>
      <c r="J38">
        <f t="shared" si="0"/>
        <v>0</v>
      </c>
    </row>
    <row r="39" spans="1:10" ht="17">
      <c r="F39" s="2" t="s">
        <v>19</v>
      </c>
      <c r="G39">
        <v>0.17464948412051401</v>
      </c>
      <c r="H39">
        <v>0</v>
      </c>
      <c r="I39">
        <v>0.203757731473933</v>
      </c>
      <c r="J39">
        <f t="shared" si="0"/>
        <v>1.1666666666666665</v>
      </c>
    </row>
    <row r="40" spans="1:10" ht="17">
      <c r="F40" s="2" t="s">
        <v>20</v>
      </c>
      <c r="G40">
        <v>2.9108247353418999E-2</v>
      </c>
      <c r="H40">
        <v>0</v>
      </c>
      <c r="I40">
        <v>0</v>
      </c>
      <c r="J40">
        <f t="shared" si="0"/>
        <v>0</v>
      </c>
    </row>
    <row r="41" spans="1:10" ht="17">
      <c r="A41" s="1"/>
      <c r="F41" s="2" t="s">
        <v>21</v>
      </c>
      <c r="G41">
        <v>0</v>
      </c>
      <c r="H41">
        <v>0</v>
      </c>
      <c r="I41">
        <v>0</v>
      </c>
      <c r="J41">
        <v>0</v>
      </c>
    </row>
    <row r="42" spans="1:10" ht="17">
      <c r="A42" s="2" t="s">
        <v>0</v>
      </c>
      <c r="B42">
        <v>8.50287701129189E-2</v>
      </c>
      <c r="F42" s="2" t="s">
        <v>22</v>
      </c>
      <c r="G42">
        <v>0</v>
      </c>
      <c r="H42">
        <v>0</v>
      </c>
      <c r="I42">
        <v>0</v>
      </c>
      <c r="J42">
        <v>0</v>
      </c>
    </row>
    <row r="43" spans="1:10" ht="17">
      <c r="A43" s="3" t="s">
        <v>1</v>
      </c>
      <c r="B43">
        <v>8.5684093532326505E-2</v>
      </c>
      <c r="F43" s="2" t="s">
        <v>23</v>
      </c>
      <c r="G43">
        <v>8.7324742060256894E-2</v>
      </c>
      <c r="H43">
        <v>0</v>
      </c>
      <c r="I43">
        <v>0</v>
      </c>
      <c r="J43">
        <f t="shared" si="0"/>
        <v>0</v>
      </c>
    </row>
    <row r="44" spans="1:10" ht="17">
      <c r="A44" s="3" t="s">
        <v>3</v>
      </c>
      <c r="B44">
        <v>0.11996912796997999</v>
      </c>
    </row>
    <row r="45" spans="1:10" ht="17">
      <c r="A45" s="3" t="s">
        <v>4</v>
      </c>
      <c r="B45">
        <v>0.17871000322897401</v>
      </c>
    </row>
    <row r="46" spans="1:10" ht="17">
      <c r="A46" s="3" t="s">
        <v>6</v>
      </c>
      <c r="B46">
        <v>0.18634819242331699</v>
      </c>
    </row>
    <row r="47" spans="1:10" ht="17">
      <c r="A47" s="2" t="s">
        <v>7</v>
      </c>
      <c r="B47">
        <v>0.10282988759562101</v>
      </c>
    </row>
    <row r="48" spans="1:10" ht="17">
      <c r="A48" s="3" t="s">
        <v>8</v>
      </c>
      <c r="B48">
        <v>8.9997217784538397E-2</v>
      </c>
    </row>
    <row r="49" spans="1:2" ht="17">
      <c r="A49" s="3" t="s">
        <v>11</v>
      </c>
      <c r="B49">
        <v>0.12633446116383201</v>
      </c>
    </row>
    <row r="50" spans="1:2" ht="17">
      <c r="A50" s="3" t="s">
        <v>13</v>
      </c>
      <c r="B50">
        <v>0.235730501248159</v>
      </c>
    </row>
    <row r="51" spans="1:2" ht="17">
      <c r="A51" s="3" t="s">
        <v>14</v>
      </c>
      <c r="B51">
        <v>0.103485610935867</v>
      </c>
    </row>
    <row r="52" spans="1:2" ht="17">
      <c r="A52" s="3" t="s">
        <v>15</v>
      </c>
      <c r="B52">
        <v>0.22837324882031601</v>
      </c>
    </row>
    <row r="53" spans="1:2" ht="17">
      <c r="A53" s="3" t="s">
        <v>16</v>
      </c>
      <c r="B53">
        <v>0.112224647906282</v>
      </c>
    </row>
    <row r="54" spans="1:2" ht="17">
      <c r="A54" s="3" t="s">
        <v>17</v>
      </c>
      <c r="B54">
        <v>0.14446266596034199</v>
      </c>
    </row>
    <row r="55" spans="1:2" ht="17">
      <c r="A55" s="3" t="s">
        <v>18</v>
      </c>
      <c r="B55">
        <v>0.111714619482134</v>
      </c>
    </row>
    <row r="56" spans="1:2" ht="17">
      <c r="A56" s="3" t="s">
        <v>19</v>
      </c>
      <c r="B56">
        <v>0.122752273571027</v>
      </c>
    </row>
    <row r="57" spans="1:2" ht="17">
      <c r="A57" s="3" t="s">
        <v>20</v>
      </c>
      <c r="B57">
        <v>0.11522228483647</v>
      </c>
    </row>
    <row r="58" spans="1:2" ht="17">
      <c r="A58" s="3" t="s">
        <v>23</v>
      </c>
      <c r="B58">
        <v>0.17232043259813101</v>
      </c>
    </row>
  </sheetData>
  <sortState ref="C20:D37">
    <sortCondition descending="1" ref="D20:D3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7" sqref="E17"/>
    </sheetView>
  </sheetViews>
  <sheetFormatPr baseColWidth="10" defaultRowHeight="15" x14ac:dyDescent="0"/>
  <sheetData>
    <row r="1" spans="1:6">
      <c r="E1" s="4" t="s">
        <v>72</v>
      </c>
      <c r="F1" t="s">
        <v>73</v>
      </c>
    </row>
    <row r="2" spans="1:6" ht="17">
      <c r="A2" s="3" t="s">
        <v>13</v>
      </c>
      <c r="B2">
        <v>0.14706092579249799</v>
      </c>
      <c r="C2">
        <v>0.235730501248159</v>
      </c>
      <c r="D2">
        <v>0.263803613154932</v>
      </c>
      <c r="E2">
        <f>B2/D2</f>
        <v>0.55746365272915743</v>
      </c>
      <c r="F2">
        <f>D2/B2</f>
        <v>1.7938389258283141</v>
      </c>
    </row>
    <row r="3" spans="1:6" ht="17">
      <c r="A3" s="3" t="s">
        <v>15</v>
      </c>
      <c r="B3">
        <v>0.13994336969016899</v>
      </c>
      <c r="C3">
        <v>0.22837324882031601</v>
      </c>
      <c r="D3">
        <v>0.260618100026694</v>
      </c>
      <c r="E3">
        <f t="shared" ref="E3:E18" si="0">B3/D3</f>
        <v>0.53696719328333364</v>
      </c>
      <c r="F3">
        <f t="shared" ref="F3:F18" si="1">D3/B3</f>
        <v>1.8623111663217469</v>
      </c>
    </row>
    <row r="4" spans="1:6" ht="17">
      <c r="A4" s="3" t="s">
        <v>6</v>
      </c>
      <c r="B4">
        <v>0.15635794227425101</v>
      </c>
      <c r="C4">
        <v>0.18634819242331699</v>
      </c>
      <c r="D4">
        <v>0.18086775112853901</v>
      </c>
      <c r="E4">
        <f t="shared" si="0"/>
        <v>0.86448767842051966</v>
      </c>
      <c r="F4">
        <f t="shared" si="1"/>
        <v>1.1567544858789323</v>
      </c>
    </row>
    <row r="5" spans="1:6" ht="17">
      <c r="A5" s="3" t="s">
        <v>4</v>
      </c>
      <c r="B5">
        <v>0.14473020651405</v>
      </c>
      <c r="C5">
        <v>0.17871000322897401</v>
      </c>
      <c r="D5">
        <v>0.21582865573266499</v>
      </c>
      <c r="E5">
        <f t="shared" si="0"/>
        <v>0.67057919636639585</v>
      </c>
      <c r="F5">
        <f t="shared" si="1"/>
        <v>1.4912481708627492</v>
      </c>
    </row>
    <row r="6" spans="1:6" ht="17">
      <c r="A6" s="3" t="s">
        <v>23</v>
      </c>
      <c r="B6">
        <v>0.12743698256925601</v>
      </c>
      <c r="C6">
        <v>0.17232043259813101</v>
      </c>
      <c r="D6">
        <v>0.171367504613752</v>
      </c>
      <c r="E6">
        <f t="shared" si="0"/>
        <v>0.74364730265804069</v>
      </c>
      <c r="F6">
        <f t="shared" si="1"/>
        <v>1.3447234951645362</v>
      </c>
    </row>
    <row r="7" spans="1:6" ht="17">
      <c r="A7" s="3" t="s">
        <v>17</v>
      </c>
      <c r="B7">
        <v>0.14594094279505701</v>
      </c>
      <c r="C7">
        <v>0.14446266596034199</v>
      </c>
      <c r="D7">
        <v>0.15648779519497599</v>
      </c>
      <c r="E7">
        <f t="shared" si="0"/>
        <v>0.93260271584261167</v>
      </c>
      <c r="F7">
        <f t="shared" si="1"/>
        <v>1.0722679475541679</v>
      </c>
    </row>
    <row r="8" spans="1:6" ht="17">
      <c r="A8" s="3" t="s">
        <v>11</v>
      </c>
      <c r="B8">
        <v>0.16097420907840301</v>
      </c>
      <c r="C8">
        <v>0.12633446116383201</v>
      </c>
      <c r="D8">
        <v>6.9575192840725095E-2</v>
      </c>
      <c r="E8">
        <f t="shared" si="0"/>
        <v>2.3136724816115564</v>
      </c>
      <c r="F8">
        <f t="shared" si="1"/>
        <v>0.43221329204877951</v>
      </c>
    </row>
    <row r="9" spans="1:6" ht="17">
      <c r="A9" s="3" t="s">
        <v>19</v>
      </c>
      <c r="B9">
        <v>0.129402835823933</v>
      </c>
      <c r="C9">
        <v>0.122752273571027</v>
      </c>
      <c r="D9">
        <v>7.9126973062428094E-2</v>
      </c>
      <c r="E9">
        <f t="shared" si="0"/>
        <v>1.6353821056928237</v>
      </c>
      <c r="F9">
        <f t="shared" si="1"/>
        <v>0.61147789040797507</v>
      </c>
    </row>
    <row r="10" spans="1:6" ht="17">
      <c r="A10" s="3" t="s">
        <v>3</v>
      </c>
      <c r="B10">
        <v>0.137647718850369</v>
      </c>
      <c r="C10">
        <v>0.11996912796997999</v>
      </c>
      <c r="D10">
        <v>6.91552375455875E-2</v>
      </c>
      <c r="E10">
        <f t="shared" si="0"/>
        <v>1.9904163984633976</v>
      </c>
      <c r="F10">
        <f t="shared" si="1"/>
        <v>0.50240743633945162</v>
      </c>
    </row>
    <row r="11" spans="1:6" ht="17">
      <c r="A11" s="3" t="s">
        <v>20</v>
      </c>
      <c r="B11">
        <v>0.11673030722486299</v>
      </c>
      <c r="C11">
        <v>0.11522228483647</v>
      </c>
      <c r="D11">
        <v>9.5264526679314496E-2</v>
      </c>
      <c r="E11">
        <f t="shared" si="0"/>
        <v>1.2253281603739865</v>
      </c>
      <c r="F11">
        <f t="shared" si="1"/>
        <v>0.81610790671356692</v>
      </c>
    </row>
    <row r="12" spans="1:6" ht="17">
      <c r="A12" s="3" t="s">
        <v>16</v>
      </c>
      <c r="B12">
        <v>8.9043318730065699E-2</v>
      </c>
      <c r="C12">
        <v>0.112224647906282</v>
      </c>
      <c r="D12">
        <v>0.12563472947225099</v>
      </c>
      <c r="E12">
        <f t="shared" si="0"/>
        <v>0.7087476456876739</v>
      </c>
      <c r="F12">
        <f t="shared" si="1"/>
        <v>1.4109394310999563</v>
      </c>
    </row>
    <row r="13" spans="1:6" ht="17">
      <c r="A13" s="3" t="s">
        <v>18</v>
      </c>
      <c r="B13">
        <v>0.15160847562047</v>
      </c>
      <c r="C13">
        <v>0.111714619482134</v>
      </c>
      <c r="D13">
        <v>5.4875401458505599E-2</v>
      </c>
      <c r="E13">
        <f t="shared" si="0"/>
        <v>2.7627766101193769</v>
      </c>
      <c r="F13">
        <f t="shared" si="1"/>
        <v>0.36195470757108772</v>
      </c>
    </row>
    <row r="14" spans="1:6" ht="17">
      <c r="A14" s="3" t="s">
        <v>14</v>
      </c>
      <c r="B14">
        <v>0.154702328237346</v>
      </c>
      <c r="C14">
        <v>0.103485610935867</v>
      </c>
      <c r="D14">
        <v>4.0195168425282E-2</v>
      </c>
      <c r="E14">
        <f t="shared" si="0"/>
        <v>3.8487792015331168</v>
      </c>
      <c r="F14">
        <f t="shared" si="1"/>
        <v>0.25982264703614633</v>
      </c>
    </row>
    <row r="15" spans="1:6" ht="17">
      <c r="A15" s="2" t="s">
        <v>7</v>
      </c>
      <c r="B15">
        <v>0.13599090083977899</v>
      </c>
      <c r="C15">
        <v>0.10282988759562101</v>
      </c>
      <c r="D15">
        <v>6.10944817139015E-2</v>
      </c>
      <c r="E15">
        <f t="shared" si="0"/>
        <v>2.2259113593369841</v>
      </c>
      <c r="F15">
        <f t="shared" si="1"/>
        <v>0.44925418786571214</v>
      </c>
    </row>
    <row r="16" spans="1:6" ht="17">
      <c r="A16" s="3" t="s">
        <v>8</v>
      </c>
      <c r="B16">
        <v>0.121877203978057</v>
      </c>
      <c r="C16">
        <v>8.9997217784537994E-2</v>
      </c>
      <c r="D16">
        <v>4.3242335263397401E-2</v>
      </c>
      <c r="E16">
        <f t="shared" si="0"/>
        <v>2.818469521492756</v>
      </c>
      <c r="F16">
        <f t="shared" si="1"/>
        <v>0.35480248850460033</v>
      </c>
    </row>
    <row r="17" spans="1:6" ht="17">
      <c r="A17" s="3" t="s">
        <v>1</v>
      </c>
      <c r="B17">
        <v>0.13279747092962901</v>
      </c>
      <c r="C17">
        <v>8.5684093532326505E-2</v>
      </c>
      <c r="D17">
        <v>2.8666529489172098E-2</v>
      </c>
      <c r="E17">
        <f t="shared" si="0"/>
        <v>4.6324920838355821</v>
      </c>
      <c r="F17">
        <f t="shared" si="1"/>
        <v>0.21586653185859872</v>
      </c>
    </row>
    <row r="18" spans="1:6" ht="17">
      <c r="A18" s="2" t="s">
        <v>0</v>
      </c>
      <c r="B18">
        <v>0.13963031410712401</v>
      </c>
      <c r="C18">
        <v>8.50287701129189E-2</v>
      </c>
      <c r="D18">
        <v>1.2774336663405101E-2</v>
      </c>
      <c r="E18">
        <f t="shared" si="0"/>
        <v>10.930533442658184</v>
      </c>
      <c r="F18">
        <f t="shared" si="1"/>
        <v>9.1486843276773436E-2</v>
      </c>
    </row>
  </sheetData>
  <sortState ref="A2:D18">
    <sortCondition descending="1" ref="C2:C1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15" sqref="G15"/>
    </sheetView>
  </sheetViews>
  <sheetFormatPr baseColWidth="10" defaultRowHeight="15" x14ac:dyDescent="0"/>
  <sheetData>
    <row r="1" spans="1:8" ht="17">
      <c r="A1" s="2" t="s">
        <v>5</v>
      </c>
      <c r="B1">
        <v>0.12780312636794899</v>
      </c>
      <c r="C1">
        <v>7.9817018890561101E-2</v>
      </c>
      <c r="D1">
        <v>1.08523741232768E-2</v>
      </c>
      <c r="H1">
        <f>ABS(D1-B1)/C1</f>
        <v>1.4652357839250547</v>
      </c>
    </row>
    <row r="2" spans="1:8" ht="17">
      <c r="A2" s="2" t="s">
        <v>21</v>
      </c>
      <c r="B2">
        <v>0.115935009090819</v>
      </c>
      <c r="C2">
        <v>7.2942889206179695E-2</v>
      </c>
      <c r="D2">
        <v>2.2776880782649601E-2</v>
      </c>
      <c r="H2">
        <f>ABS(D2-B2)/C2</f>
        <v>1.2771378995538483</v>
      </c>
    </row>
    <row r="3" spans="1:8" ht="17">
      <c r="A3" s="2" t="s">
        <v>14</v>
      </c>
      <c r="B3">
        <v>0.12574851522837999</v>
      </c>
      <c r="C3">
        <v>8.4384894175932298E-2</v>
      </c>
      <c r="D3">
        <v>2.8181374356333E-2</v>
      </c>
      <c r="H3">
        <f>ABS(D3-B3)/C3</f>
        <v>1.156215716389136</v>
      </c>
    </row>
    <row r="4" spans="1:8" ht="17">
      <c r="A4" s="2" t="s">
        <v>10</v>
      </c>
      <c r="B4">
        <v>0.13265438207312399</v>
      </c>
      <c r="C4">
        <v>9.1981041980418898E-2</v>
      </c>
      <c r="D4">
        <v>2.8642315264174899E-2</v>
      </c>
      <c r="H4">
        <f>ABS(D4-B4)/C4</f>
        <v>1.1307989621501719</v>
      </c>
    </row>
    <row r="5" spans="1:8" ht="17">
      <c r="A5" s="2" t="s">
        <v>0</v>
      </c>
      <c r="B5">
        <v>0.120578775172135</v>
      </c>
      <c r="C5">
        <v>8.7757090980913693E-2</v>
      </c>
      <c r="D5">
        <v>2.88318868908292E-2</v>
      </c>
      <c r="H5">
        <f>ABS(D5-B5)/C5</f>
        <v>1.045464101599036</v>
      </c>
    </row>
    <row r="6" spans="1:8" ht="17">
      <c r="A6" s="2" t="s">
        <v>8</v>
      </c>
      <c r="B6">
        <v>0.12145001765282799</v>
      </c>
      <c r="C6">
        <v>9.0827118306814003E-2</v>
      </c>
      <c r="D6">
        <v>4.0342045819538E-2</v>
      </c>
      <c r="H6">
        <f>ABS(D6-B6)/C6</f>
        <v>0.89299290063686998</v>
      </c>
    </row>
    <row r="7" spans="1:8" ht="17">
      <c r="A7" s="2" t="s">
        <v>7</v>
      </c>
      <c r="B7">
        <v>0.110449838300769</v>
      </c>
      <c r="C7">
        <v>8.1586771308320302E-2</v>
      </c>
      <c r="D7">
        <v>4.1351981468304301E-2</v>
      </c>
      <c r="H7">
        <f>ABS(D7-B7)/C7</f>
        <v>0.84692476150748253</v>
      </c>
    </row>
    <row r="8" spans="1:8" ht="17">
      <c r="A8" s="2" t="s">
        <v>11</v>
      </c>
      <c r="B8">
        <v>0.119205328460915</v>
      </c>
      <c r="C8">
        <v>9.3638040953982996E-2</v>
      </c>
      <c r="D8">
        <v>4.0620252879630898E-2</v>
      </c>
      <c r="H8">
        <f>ABS(D8-B8)/C8</f>
        <v>0.83924305528672438</v>
      </c>
    </row>
    <row r="9" spans="1:8" ht="17">
      <c r="A9" s="2" t="s">
        <v>22</v>
      </c>
      <c r="B9">
        <v>0.10395624928844301</v>
      </c>
      <c r="C9">
        <v>7.3658939437491494E-2</v>
      </c>
      <c r="D9">
        <v>4.4026838694195401E-2</v>
      </c>
      <c r="H9">
        <f>ABS(D9-B9)/C9</f>
        <v>0.81360675366640256</v>
      </c>
    </row>
    <row r="10" spans="1:8" ht="17">
      <c r="A10" s="2" t="s">
        <v>1</v>
      </c>
      <c r="B10">
        <v>0.12636073444823001</v>
      </c>
      <c r="C10">
        <v>0.100378723082583</v>
      </c>
      <c r="D10">
        <v>4.7007341304417798E-2</v>
      </c>
      <c r="H10">
        <f>ABS(D10-B10)/C10</f>
        <v>0.79053997407923837</v>
      </c>
    </row>
    <row r="11" spans="1:8" ht="17">
      <c r="A11" s="2" t="s">
        <v>2</v>
      </c>
      <c r="B11">
        <v>0.122055893570527</v>
      </c>
      <c r="C11">
        <v>9.5652582103320005E-2</v>
      </c>
      <c r="D11">
        <v>5.0382284953177002E-2</v>
      </c>
      <c r="H11">
        <f>ABS(D11-B11)/C11</f>
        <v>0.74931180153538468</v>
      </c>
    </row>
    <row r="12" spans="1:8" ht="17">
      <c r="A12" s="2" t="s">
        <v>15</v>
      </c>
      <c r="B12">
        <v>0.104094494511501</v>
      </c>
      <c r="C12">
        <v>0.20612850006502001</v>
      </c>
      <c r="D12">
        <v>0.25526799724188498</v>
      </c>
      <c r="H12">
        <f>ABS(D12-B12)/C12</f>
        <v>0.73339447326642693</v>
      </c>
    </row>
    <row r="13" spans="1:8" ht="17">
      <c r="A13" s="2" t="s">
        <v>13</v>
      </c>
      <c r="B13">
        <v>0.109810304406868</v>
      </c>
      <c r="C13">
        <v>0.220909588142497</v>
      </c>
      <c r="D13">
        <v>0.26945909300283799</v>
      </c>
      <c r="H13">
        <f>ABS(D13-B13)/C13</f>
        <v>0.72268836286539562</v>
      </c>
    </row>
    <row r="14" spans="1:8" ht="17">
      <c r="A14" s="2" t="s">
        <v>18</v>
      </c>
      <c r="B14">
        <v>0.120372601854106</v>
      </c>
      <c r="C14">
        <v>9.6494118873939702E-2</v>
      </c>
      <c r="D14">
        <v>5.6600513778899499E-2</v>
      </c>
      <c r="H14">
        <f>ABS(D14-B14)/C14</f>
        <v>0.66089093117186359</v>
      </c>
    </row>
    <row r="15" spans="1:8" ht="17">
      <c r="A15" s="2" t="s">
        <v>12</v>
      </c>
      <c r="B15">
        <v>0.127643651389168</v>
      </c>
      <c r="C15">
        <v>0.10878401780231201</v>
      </c>
      <c r="D15">
        <v>6.4897350011546701E-2</v>
      </c>
      <c r="H15">
        <f>ABS(D15-B15)/C15</f>
        <v>0.57679705755717858</v>
      </c>
    </row>
    <row r="16" spans="1:8" ht="17">
      <c r="A16" s="2" t="s">
        <v>3</v>
      </c>
      <c r="B16">
        <v>0.107967498803897</v>
      </c>
      <c r="C16">
        <v>9.8973961131984103E-2</v>
      </c>
      <c r="D16">
        <v>5.6210544502662302E-2</v>
      </c>
      <c r="H16">
        <f>ABS(D16-B16)/C16</f>
        <v>0.5229350599822471</v>
      </c>
    </row>
    <row r="17" spans="1:8" ht="17">
      <c r="A17" s="2" t="s">
        <v>4</v>
      </c>
      <c r="B17">
        <v>0.10129761816029199</v>
      </c>
      <c r="C17">
        <v>0.12458477697112499</v>
      </c>
      <c r="D17">
        <v>0.15363572932599701</v>
      </c>
      <c r="H17">
        <f>ABS(D17-B17)/C17</f>
        <v>0.42010037211717616</v>
      </c>
    </row>
    <row r="18" spans="1:8" ht="17">
      <c r="A18" s="2" t="s">
        <v>9</v>
      </c>
      <c r="B18">
        <v>0.105714388008877</v>
      </c>
      <c r="C18">
        <v>0.149596067837548</v>
      </c>
      <c r="D18">
        <v>0.156560276476961</v>
      </c>
      <c r="H18">
        <f>ABS(D18-B18)/C18</f>
        <v>0.33988786739568222</v>
      </c>
    </row>
    <row r="19" spans="1:8" ht="17">
      <c r="A19" s="2" t="s">
        <v>6</v>
      </c>
      <c r="B19">
        <v>0.12002273785409701</v>
      </c>
      <c r="C19">
        <v>0.169960516483848</v>
      </c>
      <c r="D19">
        <v>0.17377484341840099</v>
      </c>
      <c r="H19">
        <f>ABS(D19-B19)/C19</f>
        <v>0.31626231007254119</v>
      </c>
    </row>
    <row r="20" spans="1:8" ht="17">
      <c r="A20" s="2" t="s">
        <v>16</v>
      </c>
      <c r="B20">
        <v>7.9723258958020404E-2</v>
      </c>
      <c r="C20">
        <v>9.6214329746552807E-2</v>
      </c>
      <c r="D20">
        <v>0.108402346225415</v>
      </c>
      <c r="H20">
        <f>ABS(D20-B20)/C20</f>
        <v>0.29807500964711675</v>
      </c>
    </row>
    <row r="21" spans="1:8" ht="17">
      <c r="A21" s="2" t="s">
        <v>23</v>
      </c>
      <c r="B21">
        <v>0.12541668736195299</v>
      </c>
      <c r="C21">
        <v>0.17451125295792699</v>
      </c>
      <c r="D21">
        <v>0.16852154099122299</v>
      </c>
      <c r="H21">
        <f>ABS(D21-B21)/C21</f>
        <v>0.24700329003804797</v>
      </c>
    </row>
    <row r="22" spans="1:8" ht="17">
      <c r="A22" s="2" t="s">
        <v>20</v>
      </c>
      <c r="B22">
        <v>0.11437452431215001</v>
      </c>
      <c r="C22">
        <v>0.12643393902306099</v>
      </c>
      <c r="D22">
        <v>0.104340351867966</v>
      </c>
      <c r="H22">
        <f>ABS(D22-B22)/C22</f>
        <v>7.936296631835392E-2</v>
      </c>
    </row>
    <row r="23" spans="1:8" ht="17">
      <c r="A23" s="2" t="s">
        <v>17</v>
      </c>
      <c r="B23">
        <v>0.104717108964813</v>
      </c>
      <c r="C23">
        <v>0.10256507294955799</v>
      </c>
      <c r="D23">
        <v>0.111572679132597</v>
      </c>
      <c r="H23">
        <f>ABS(D23-B23)/C23</f>
        <v>6.6841176734263166E-2</v>
      </c>
    </row>
    <row r="24" spans="1:8" ht="17">
      <c r="A24" s="2" t="s">
        <v>19</v>
      </c>
      <c r="B24">
        <v>0.117835776025161</v>
      </c>
      <c r="C24">
        <v>0.14310345051081499</v>
      </c>
      <c r="D24">
        <v>0.119751607211811</v>
      </c>
      <c r="H24">
        <f>ABS(D24-B24)/C24</f>
        <v>1.3387735794010121E-2</v>
      </c>
    </row>
  </sheetData>
  <sortState ref="A1:H24">
    <sortCondition descending="1" ref="H1:H2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H30" sqref="H30"/>
    </sheetView>
  </sheetViews>
  <sheetFormatPr baseColWidth="10" defaultRowHeight="15" x14ac:dyDescent="0"/>
  <sheetData>
    <row r="1" spans="1:3" ht="17">
      <c r="A1" s="2" t="s">
        <v>10</v>
      </c>
      <c r="B1">
        <v>0.19808570302735401</v>
      </c>
      <c r="C1">
        <v>2.5042014574026199E-2</v>
      </c>
    </row>
    <row r="2" spans="1:3" ht="17">
      <c r="A2" s="2" t="s">
        <v>12</v>
      </c>
      <c r="B2">
        <v>0.195274839444498</v>
      </c>
      <c r="C2">
        <v>5.76091428200129E-2</v>
      </c>
    </row>
    <row r="3" spans="1:3" ht="17">
      <c r="A3" s="2" t="s">
        <v>5</v>
      </c>
      <c r="B3">
        <v>0.187104963279385</v>
      </c>
      <c r="C3">
        <v>1.26836019456359E-2</v>
      </c>
    </row>
    <row r="4" spans="1:3" ht="17">
      <c r="A4" s="2" t="s">
        <v>14</v>
      </c>
      <c r="B4">
        <v>0.18426931158902099</v>
      </c>
      <c r="C4">
        <v>1.79570083704911E-2</v>
      </c>
    </row>
    <row r="5" spans="1:3" ht="17">
      <c r="A5" s="2" t="s">
        <v>1</v>
      </c>
      <c r="B5">
        <v>0.18303896681464499</v>
      </c>
      <c r="C5">
        <v>5.1444262587617598E-2</v>
      </c>
    </row>
    <row r="6" spans="1:3" ht="17">
      <c r="A6" s="2" t="s">
        <v>23</v>
      </c>
      <c r="B6">
        <v>0.18208385872789701</v>
      </c>
      <c r="C6">
        <v>0.194470418883782</v>
      </c>
    </row>
    <row r="7" spans="1:3" ht="17">
      <c r="A7" s="2" t="s">
        <v>11</v>
      </c>
      <c r="B7">
        <v>0.17810840174937601</v>
      </c>
      <c r="C7">
        <v>3.2785976134583297E-2</v>
      </c>
    </row>
    <row r="8" spans="1:3" ht="17">
      <c r="A8" s="2" t="s">
        <v>19</v>
      </c>
      <c r="B8">
        <v>0.173954988944554</v>
      </c>
      <c r="C8">
        <v>0.135368626871851</v>
      </c>
    </row>
    <row r="9" spans="1:3" ht="17">
      <c r="A9" s="2" t="s">
        <v>2</v>
      </c>
      <c r="B9">
        <v>0.17269054309101101</v>
      </c>
      <c r="C9">
        <v>5.3422655153805898E-2</v>
      </c>
    </row>
    <row r="10" spans="1:3" ht="17">
      <c r="A10" s="2" t="s">
        <v>18</v>
      </c>
      <c r="B10">
        <v>0.17255850083265001</v>
      </c>
      <c r="C10">
        <v>5.4011430474061997E-2</v>
      </c>
    </row>
    <row r="11" spans="1:3" ht="17">
      <c r="A11" s="2" t="s">
        <v>8</v>
      </c>
      <c r="B11">
        <v>0.17229208757883299</v>
      </c>
      <c r="C11">
        <v>3.9724415001493603E-2</v>
      </c>
    </row>
    <row r="12" spans="1:3" ht="17">
      <c r="A12" s="2" t="s">
        <v>6</v>
      </c>
      <c r="B12">
        <v>0.17173418439640301</v>
      </c>
      <c r="C12">
        <v>0.185501113947488</v>
      </c>
    </row>
    <row r="13" spans="1:3" ht="17">
      <c r="A13" s="2" t="s">
        <v>0</v>
      </c>
      <c r="B13">
        <v>0.16847488170357899</v>
      </c>
      <c r="C13">
        <v>3.9484031427079701E-2</v>
      </c>
    </row>
    <row r="14" spans="1:3" ht="17">
      <c r="A14" s="2" t="s">
        <v>7</v>
      </c>
      <c r="B14">
        <v>0.15819036651978799</v>
      </c>
      <c r="C14">
        <v>2.7196546253523701E-2</v>
      </c>
    </row>
    <row r="15" spans="1:3" ht="17">
      <c r="A15" s="2" t="s">
        <v>21</v>
      </c>
      <c r="B15">
        <v>0.15667188185082101</v>
      </c>
      <c r="C15">
        <v>2.2349312155937599E-2</v>
      </c>
    </row>
    <row r="16" spans="1:3" ht="17">
      <c r="A16" s="2" t="s">
        <v>20</v>
      </c>
      <c r="B16">
        <v>0.149776161151526</v>
      </c>
      <c r="C16">
        <v>0.12867353723468899</v>
      </c>
    </row>
    <row r="17" spans="1:3" ht="17">
      <c r="A17" s="2" t="s">
        <v>13</v>
      </c>
      <c r="B17">
        <v>0.14136589367118099</v>
      </c>
      <c r="C17">
        <v>0.30537427084197899</v>
      </c>
    </row>
    <row r="18" spans="1:3" ht="17">
      <c r="A18" s="2" t="s">
        <v>3</v>
      </c>
      <c r="B18">
        <v>0.13967544938170801</v>
      </c>
      <c r="C18">
        <v>7.4802977336352897E-2</v>
      </c>
    </row>
    <row r="19" spans="1:3" ht="17">
      <c r="A19" s="2" t="s">
        <v>17</v>
      </c>
      <c r="B19">
        <v>0.136739140614938</v>
      </c>
      <c r="C19">
        <v>7.9710973917565597E-2</v>
      </c>
    </row>
    <row r="20" spans="1:3" ht="17">
      <c r="A20" s="2" t="s">
        <v>15</v>
      </c>
      <c r="B20">
        <v>0.133658951182105</v>
      </c>
      <c r="C20">
        <v>0.28067125332557602</v>
      </c>
    </row>
    <row r="21" spans="1:3" ht="17">
      <c r="A21" s="2" t="s">
        <v>9</v>
      </c>
      <c r="B21">
        <v>0.132499726319634</v>
      </c>
      <c r="C21">
        <v>0.18388827773830599</v>
      </c>
    </row>
    <row r="22" spans="1:3" ht="17">
      <c r="A22" s="2" t="s">
        <v>22</v>
      </c>
      <c r="B22">
        <v>0.129014783819412</v>
      </c>
      <c r="C22">
        <v>3.9320002091137597E-2</v>
      </c>
    </row>
    <row r="23" spans="1:3" ht="17">
      <c r="A23" s="2" t="s">
        <v>4</v>
      </c>
      <c r="B23">
        <v>0.12607937647314299</v>
      </c>
      <c r="C23">
        <v>0.13170729542884099</v>
      </c>
    </row>
    <row r="24" spans="1:3" ht="17">
      <c r="A24" s="2" t="s">
        <v>16</v>
      </c>
      <c r="B24">
        <v>7.1306440225590198E-2</v>
      </c>
      <c r="C24">
        <v>0.111935860413011</v>
      </c>
    </row>
  </sheetData>
  <sortState ref="A1:C24">
    <sortCondition descending="1" ref="B1:B2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Blad1</vt:lpstr>
      <vt:lpstr>Cyprus</vt:lpstr>
      <vt:lpstr>Cyprus echt</vt:lpstr>
      <vt:lpstr>Blad4</vt:lpstr>
      <vt:lpstr>Blad5</vt:lpstr>
      <vt:lpstr>Blad6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Moons</dc:creator>
  <cp:lastModifiedBy>Filip Moons</cp:lastModifiedBy>
  <dcterms:created xsi:type="dcterms:W3CDTF">2015-04-07T20:53:45Z</dcterms:created>
  <dcterms:modified xsi:type="dcterms:W3CDTF">2015-04-08T13:12:21Z</dcterms:modified>
</cp:coreProperties>
</file>