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evelopment\weatherstation\"/>
    </mc:Choice>
  </mc:AlternateContent>
  <bookViews>
    <workbookView xWindow="1890" yWindow="0" windowWidth="14100" windowHeight="14040"/>
  </bookViews>
  <sheets>
    <sheet name="Tabelle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 i="1" l="1"/>
  <c r="C25" i="1" s="1"/>
  <c r="C13" i="1"/>
  <c r="C4" i="1"/>
  <c r="C8" i="1"/>
  <c r="C24" i="1" l="1"/>
</calcChain>
</file>

<file path=xl/sharedStrings.xml><?xml version="1.0" encoding="utf-8"?>
<sst xmlns="http://schemas.openxmlformats.org/spreadsheetml/2006/main" count="34" uniqueCount="25">
  <si>
    <t>mm</t>
  </si>
  <si>
    <t>Round rain gauge</t>
  </si>
  <si>
    <t>Rectangular rain gauge</t>
  </si>
  <si>
    <t>Diameter</t>
  </si>
  <si>
    <t>Length</t>
  </si>
  <si>
    <t>Width</t>
  </si>
  <si>
    <t>Unit</t>
  </si>
  <si>
    <t>Value</t>
  </si>
  <si>
    <t>Filling quantity</t>
  </si>
  <si>
    <t>l</t>
  </si>
  <si>
    <t>ml</t>
  </si>
  <si>
    <t>counts</t>
  </si>
  <si>
    <t>Area</t>
  </si>
  <si>
    <t>cm²</t>
  </si>
  <si>
    <t>Description</t>
  </si>
  <si>
    <t>Volume of the rocking tray</t>
  </si>
  <si>
    <t>Litres/m²</t>
  </si>
  <si>
    <t>Litres/m² per pulse</t>
  </si>
  <si>
    <t>± 1 Rocker tilting</t>
  </si>
  <si>
    <t>Input</t>
  </si>
  <si>
    <t>Output / Results</t>
  </si>
  <si>
    <t>Number of pulses after measurement</t>
  </si>
  <si>
    <t xml:space="preserve">Now that the area of the inlet-opening has been determined, the actual measurement can begin. For this purpose, at least 100ml of water is slowly filled in next to the inlet opening of the rain gauge (i.e. into the funnel not into the opening). A larger quantity leads to a more accurate measurement result. </t>
  </si>
  <si>
    <t>Now count the number of pulses until all the water has passed through the rain gauge. If the rain gauge is already connected to the microcontroller this can be done electronically.</t>
  </si>
  <si>
    <t>As a result we get (see formulas in Excel) the volume per rocking tray and the litres per m², which was calculated per pulse/tick and can easily be multiplied up.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</si>
</sst>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5"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rgb="FFD4D4D4"/>
      <name val="Consolas"/>
      <family val="3"/>
    </font>
  </fonts>
  <fills count="5">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7" tint="0.79998168889431442"/>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16">
    <xf numFmtId="0" fontId="0" fillId="0" borderId="0" xfId="0"/>
    <xf numFmtId="0" fontId="0" fillId="0" borderId="0" xfId="0" applyAlignment="1">
      <alignment vertical="top"/>
    </xf>
    <xf numFmtId="0" fontId="0" fillId="0" borderId="0" xfId="0" applyAlignment="1">
      <alignment horizontal="right" vertical="top"/>
    </xf>
    <xf numFmtId="0" fontId="1" fillId="2" borderId="0" xfId="0" applyFont="1" applyFill="1" applyAlignment="1">
      <alignment vertical="top"/>
    </xf>
    <xf numFmtId="0" fontId="1" fillId="2" borderId="0" xfId="0" applyFont="1" applyFill="1" applyAlignment="1">
      <alignment horizontal="right" vertical="top"/>
    </xf>
    <xf numFmtId="0" fontId="0" fillId="3" borderId="0" xfId="0" applyFill="1" applyAlignment="1">
      <alignment vertical="top"/>
    </xf>
    <xf numFmtId="0" fontId="0" fillId="3" borderId="0" xfId="0" applyFill="1" applyAlignment="1">
      <alignment horizontal="right" vertical="top"/>
    </xf>
    <xf numFmtId="0" fontId="4" fillId="3" borderId="0" xfId="0" applyFont="1" applyFill="1" applyAlignment="1">
      <alignment vertical="center"/>
    </xf>
    <xf numFmtId="0" fontId="2" fillId="3" borderId="0" xfId="0" applyFont="1" applyFill="1" applyAlignment="1">
      <alignment vertical="top"/>
    </xf>
    <xf numFmtId="0" fontId="0" fillId="4" borderId="1" xfId="0" applyFill="1" applyBorder="1" applyAlignment="1">
      <alignment vertical="top"/>
    </xf>
    <xf numFmtId="0" fontId="0" fillId="4" borderId="2" xfId="0" applyFill="1" applyBorder="1" applyAlignment="1">
      <alignment vertical="top"/>
    </xf>
    <xf numFmtId="0" fontId="3" fillId="2" borderId="0" xfId="0" applyFont="1" applyFill="1" applyAlignment="1">
      <alignment vertical="top"/>
    </xf>
    <xf numFmtId="0" fontId="3" fillId="2" borderId="0" xfId="0" applyFont="1" applyFill="1" applyAlignment="1">
      <alignment horizontal="right" vertical="top"/>
    </xf>
    <xf numFmtId="164" fontId="0" fillId="3" borderId="0" xfId="0" applyNumberFormat="1" applyFill="1" applyAlignment="1">
      <alignment vertical="top"/>
    </xf>
    <xf numFmtId="164" fontId="2" fillId="3" borderId="0" xfId="0" applyNumberFormat="1" applyFont="1" applyFill="1" applyAlignment="1">
      <alignment vertical="top"/>
    </xf>
    <xf numFmtId="0" fontId="0" fillId="3" borderId="0" xfId="0" applyFill="1" applyAlignment="1">
      <alignment horizontal="lef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abSelected="1" workbookViewId="0">
      <selection activeCell="C4" sqref="C4"/>
    </sheetView>
  </sheetViews>
  <sheetFormatPr baseColWidth="10" defaultRowHeight="15" x14ac:dyDescent="0.25"/>
  <cols>
    <col min="1" max="1" width="21.28515625" style="1" bestFit="1" customWidth="1"/>
    <col min="2" max="2" width="24.7109375" style="2" bestFit="1" customWidth="1"/>
    <col min="3" max="3" width="11" style="1" bestFit="1" customWidth="1"/>
    <col min="4" max="4" width="7.28515625" style="1" bestFit="1" customWidth="1"/>
    <col min="5" max="5" width="15.5703125" style="1" bestFit="1" customWidth="1"/>
    <col min="8" max="16384" width="11.42578125" style="1"/>
  </cols>
  <sheetData>
    <row r="1" spans="1:5" x14ac:dyDescent="0.25">
      <c r="A1" s="3" t="s">
        <v>19</v>
      </c>
      <c r="B1" s="4"/>
      <c r="C1" s="3" t="s">
        <v>7</v>
      </c>
      <c r="D1" s="3" t="s">
        <v>6</v>
      </c>
      <c r="E1" s="3" t="s">
        <v>14</v>
      </c>
    </row>
    <row r="2" spans="1:5" ht="15.75" thickBot="1" x14ac:dyDescent="0.3">
      <c r="A2" s="5"/>
      <c r="B2" s="6"/>
      <c r="C2" s="5"/>
      <c r="D2" s="5"/>
      <c r="E2" s="5"/>
    </row>
    <row r="3" spans="1:5" ht="15.75" thickBot="1" x14ac:dyDescent="0.3">
      <c r="A3" s="5" t="s">
        <v>1</v>
      </c>
      <c r="B3" s="6" t="s">
        <v>3</v>
      </c>
      <c r="C3" s="9">
        <v>135</v>
      </c>
      <c r="D3" s="5" t="s">
        <v>0</v>
      </c>
      <c r="E3" s="5"/>
    </row>
    <row r="4" spans="1:5" x14ac:dyDescent="0.25">
      <c r="A4" s="5"/>
      <c r="B4" s="6" t="s">
        <v>12</v>
      </c>
      <c r="C4" s="13">
        <f>(C3/2)*(C3/2)*3.14/100</f>
        <v>143.06625</v>
      </c>
      <c r="D4" s="5" t="s">
        <v>13</v>
      </c>
      <c r="E4" s="5"/>
    </row>
    <row r="5" spans="1:5" ht="15.75" thickBot="1" x14ac:dyDescent="0.3">
      <c r="A5" s="5"/>
      <c r="B5" s="6"/>
      <c r="C5" s="5"/>
      <c r="D5" s="5"/>
      <c r="E5" s="5"/>
    </row>
    <row r="6" spans="1:5" ht="15.75" thickBot="1" x14ac:dyDescent="0.3">
      <c r="A6" s="5" t="s">
        <v>2</v>
      </c>
      <c r="B6" s="6" t="s">
        <v>4</v>
      </c>
      <c r="C6" s="9">
        <v>200</v>
      </c>
      <c r="D6" s="5" t="s">
        <v>0</v>
      </c>
      <c r="E6" s="5"/>
    </row>
    <row r="7" spans="1:5" ht="15.75" thickBot="1" x14ac:dyDescent="0.3">
      <c r="A7" s="5"/>
      <c r="B7" s="6" t="s">
        <v>5</v>
      </c>
      <c r="C7" s="10">
        <v>70</v>
      </c>
      <c r="D7" s="5" t="s">
        <v>0</v>
      </c>
      <c r="E7" s="5"/>
    </row>
    <row r="8" spans="1:5" x14ac:dyDescent="0.25">
      <c r="A8" s="5"/>
      <c r="B8" s="6" t="s">
        <v>12</v>
      </c>
      <c r="C8" s="13">
        <f>C6*C7/100</f>
        <v>140</v>
      </c>
      <c r="D8" s="5" t="s">
        <v>13</v>
      </c>
      <c r="E8" s="5"/>
    </row>
    <row r="9" spans="1:5" x14ac:dyDescent="0.25">
      <c r="A9" s="5"/>
      <c r="B9" s="6"/>
      <c r="C9" s="5"/>
      <c r="D9" s="5"/>
      <c r="E9" s="5"/>
    </row>
    <row r="10" spans="1:5" ht="78" customHeight="1" x14ac:dyDescent="0.25">
      <c r="A10" s="5"/>
      <c r="B10" s="15" t="s">
        <v>22</v>
      </c>
      <c r="C10" s="15"/>
      <c r="D10" s="15"/>
      <c r="E10" s="15"/>
    </row>
    <row r="11" spans="1:5" ht="15.75" thickBot="1" x14ac:dyDescent="0.3">
      <c r="A11" s="5"/>
      <c r="B11" s="6"/>
      <c r="C11" s="5"/>
      <c r="D11" s="5"/>
      <c r="E11" s="5"/>
    </row>
    <row r="12" spans="1:5" ht="15.75" thickBot="1" x14ac:dyDescent="0.3">
      <c r="A12" s="5"/>
      <c r="B12" s="6" t="s">
        <v>8</v>
      </c>
      <c r="C12" s="9">
        <v>200</v>
      </c>
      <c r="D12" s="5" t="s">
        <v>10</v>
      </c>
      <c r="E12" s="5"/>
    </row>
    <row r="13" spans="1:5" x14ac:dyDescent="0.25">
      <c r="A13" s="5"/>
      <c r="B13" s="6"/>
      <c r="C13" s="5">
        <f>C12/1000</f>
        <v>0.2</v>
      </c>
      <c r="D13" s="5" t="s">
        <v>9</v>
      </c>
      <c r="E13" s="5"/>
    </row>
    <row r="14" spans="1:5" x14ac:dyDescent="0.25">
      <c r="A14" s="5"/>
      <c r="B14" s="6"/>
      <c r="C14" s="5"/>
      <c r="D14" s="5"/>
      <c r="E14" s="5"/>
    </row>
    <row r="15" spans="1:5" ht="48.75" customHeight="1" x14ac:dyDescent="0.25">
      <c r="A15" s="5"/>
      <c r="B15" s="15" t="s">
        <v>23</v>
      </c>
      <c r="C15" s="15"/>
      <c r="D15" s="15"/>
      <c r="E15" s="15"/>
    </row>
    <row r="16" spans="1:5" ht="15.75" thickBot="1" x14ac:dyDescent="0.3">
      <c r="A16" s="5"/>
      <c r="B16" s="6"/>
      <c r="C16" s="5"/>
      <c r="D16" s="5"/>
      <c r="E16" s="5"/>
    </row>
    <row r="17" spans="1:7" ht="15.75" thickBot="1" x14ac:dyDescent="0.3">
      <c r="A17" s="5"/>
      <c r="B17" s="6" t="s">
        <v>21</v>
      </c>
      <c r="C17" s="9">
        <v>86</v>
      </c>
      <c r="D17" s="5" t="s">
        <v>11</v>
      </c>
      <c r="E17" s="5" t="s">
        <v>18</v>
      </c>
    </row>
    <row r="18" spans="1:7" x14ac:dyDescent="0.25">
      <c r="A18" s="5"/>
      <c r="B18" s="6"/>
      <c r="C18" s="5"/>
      <c r="D18" s="5"/>
      <c r="E18" s="5"/>
    </row>
    <row r="19" spans="1:7" x14ac:dyDescent="0.25">
      <c r="A19" s="3" t="s">
        <v>20</v>
      </c>
      <c r="B19" s="12"/>
      <c r="C19" s="11"/>
      <c r="D19" s="11"/>
      <c r="E19" s="11"/>
    </row>
    <row r="20" spans="1:7" x14ac:dyDescent="0.25">
      <c r="A20" s="5"/>
      <c r="B20" s="6"/>
      <c r="C20" s="8"/>
      <c r="D20" s="5"/>
      <c r="E20" s="5"/>
    </row>
    <row r="21" spans="1:7" ht="48.75" customHeight="1" x14ac:dyDescent="0.25">
      <c r="A21" s="5"/>
      <c r="B21" s="15" t="s">
        <v>24</v>
      </c>
      <c r="C21" s="15"/>
      <c r="D21" s="15"/>
      <c r="E21" s="15"/>
    </row>
    <row r="22" spans="1:7" x14ac:dyDescent="0.25">
      <c r="A22" s="5"/>
      <c r="B22" s="6"/>
      <c r="C22" s="8"/>
      <c r="D22" s="5"/>
      <c r="E22" s="5"/>
    </row>
    <row r="23" spans="1:7" x14ac:dyDescent="0.25">
      <c r="A23" s="5"/>
      <c r="B23" s="6" t="s">
        <v>15</v>
      </c>
      <c r="C23" s="8">
        <f>C12/C17</f>
        <v>2.3255813953488373</v>
      </c>
      <c r="D23" s="5" t="s">
        <v>10</v>
      </c>
      <c r="E23" s="5"/>
    </row>
    <row r="24" spans="1:7" x14ac:dyDescent="0.25">
      <c r="A24" s="6" t="s">
        <v>1</v>
      </c>
      <c r="B24" s="6" t="s">
        <v>17</v>
      </c>
      <c r="C24" s="14">
        <f>(C23*10^-3)/(C4*10^-4)</f>
        <v>0.16255276107040181</v>
      </c>
      <c r="D24" s="5" t="s">
        <v>16</v>
      </c>
      <c r="E24" s="5"/>
      <c r="F24" s="1"/>
      <c r="G24" s="1"/>
    </row>
    <row r="25" spans="1:7" x14ac:dyDescent="0.25">
      <c r="A25" s="6" t="s">
        <v>2</v>
      </c>
      <c r="B25" s="6" t="s">
        <v>17</v>
      </c>
      <c r="C25" s="14">
        <f>(C23*10^-3)/(C8*10^-4)</f>
        <v>0.16611295681063123</v>
      </c>
      <c r="D25" s="5" t="s">
        <v>16</v>
      </c>
      <c r="E25" s="5"/>
      <c r="F25" s="1"/>
      <c r="G25" s="1"/>
    </row>
    <row r="26" spans="1:7" x14ac:dyDescent="0.25">
      <c r="A26" s="7"/>
      <c r="B26" s="6"/>
      <c r="C26" s="5"/>
      <c r="D26" s="5"/>
      <c r="E26" s="5"/>
      <c r="F26" s="1"/>
      <c r="G26" s="1"/>
    </row>
    <row r="28" spans="1:7" x14ac:dyDescent="0.25">
      <c r="B28" s="1"/>
      <c r="F28" s="1"/>
      <c r="G28" s="1"/>
    </row>
    <row r="29" spans="1:7" x14ac:dyDescent="0.25">
      <c r="F29" s="1"/>
      <c r="G29" s="1"/>
    </row>
  </sheetData>
  <mergeCells count="3">
    <mergeCell ref="B10:E10"/>
    <mergeCell ref="B15:E15"/>
    <mergeCell ref="B21:E21"/>
  </mergeCells>
  <pageMargins left="0.7" right="0.7" top="0.78740157499999996" bottom="0.78740157499999996" header="0.3" footer="0.3"/>
  <pageSetup paperSize="9" orientation="portrait" verticalDpi="597"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benedikt.filip</dc:creator>
  <cp:lastModifiedBy>benedikt.filip</cp:lastModifiedBy>
  <dcterms:created xsi:type="dcterms:W3CDTF">2020-06-26T08:09:17Z</dcterms:created>
  <dcterms:modified xsi:type="dcterms:W3CDTF">2020-06-29T14:28:59Z</dcterms:modified>
</cp:coreProperties>
</file>