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C:\Users\User\source\repos\ISA2\Logs\"/>
    </mc:Choice>
  </mc:AlternateContent>
  <xr:revisionPtr revIDLastSave="0" documentId="13_ncr:1_{FA270001-D5B3-4E68-9719-BBBB366302D9}" xr6:coauthVersionLast="36" xr6:coauthVersionMax="42" xr10:uidLastSave="{00000000-0000-0000-0000-000000000000}"/>
  <bookViews>
    <workbookView xWindow="0" yWindow="0" windowWidth="20460" windowHeight="2490" activeTab="3" xr2:uid="{00000000-000D-0000-FFFF-FFFF00000000}"/>
  </bookViews>
  <sheets>
    <sheet name="Nädal 2" sheetId="1" r:id="rId1"/>
    <sheet name="Nädal 3" sheetId="4" r:id="rId2"/>
    <sheet name="Nädal 4" sheetId="5" r:id="rId3"/>
    <sheet name="Nädal 5" sheetId="7" r:id="rId4"/>
    <sheet name="Sheet4" sheetId="9" r:id="rId5"/>
    <sheet name="Sheet3" sheetId="8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5" i="9" l="1"/>
  <c r="F14" i="9"/>
  <c r="F13" i="9"/>
  <c r="F12" i="9"/>
  <c r="F11" i="9"/>
  <c r="F10" i="9"/>
  <c r="F9" i="9"/>
  <c r="F8" i="9"/>
  <c r="F7" i="9"/>
  <c r="F16" i="9" s="1"/>
  <c r="F16" i="8"/>
  <c r="F15" i="8"/>
  <c r="F14" i="8"/>
  <c r="F13" i="8"/>
  <c r="F12" i="8"/>
  <c r="F11" i="8"/>
  <c r="F10" i="8"/>
  <c r="F9" i="8"/>
  <c r="F8" i="8"/>
  <c r="F17" i="8" s="1"/>
  <c r="F14" i="7"/>
  <c r="F13" i="7"/>
  <c r="F12" i="7"/>
  <c r="F11" i="7"/>
  <c r="F10" i="7"/>
  <c r="F9" i="7"/>
  <c r="F8" i="7"/>
  <c r="F15" i="7" l="1"/>
  <c r="F15" i="4" l="1"/>
  <c r="E11" i="1" l="1"/>
  <c r="F15" i="5" l="1"/>
  <c r="F14" i="5"/>
  <c r="F13" i="5"/>
  <c r="F12" i="5"/>
  <c r="F11" i="5"/>
  <c r="F10" i="5"/>
  <c r="F9" i="5"/>
  <c r="F8" i="5"/>
  <c r="F7" i="5"/>
  <c r="F14" i="4"/>
  <c r="F13" i="4"/>
  <c r="F12" i="4"/>
  <c r="F11" i="4"/>
  <c r="F10" i="4"/>
  <c r="F9" i="4"/>
  <c r="F8" i="4"/>
  <c r="F7" i="4"/>
  <c r="F16" i="5" l="1"/>
  <c r="F16" i="4"/>
  <c r="F13" i="1"/>
  <c r="F8" i="1"/>
  <c r="F9" i="1"/>
  <c r="F10" i="1"/>
  <c r="F11" i="1"/>
  <c r="F12" i="1"/>
  <c r="F14" i="1"/>
  <c r="F7" i="1"/>
  <c r="F15" i="1" l="1"/>
</calcChain>
</file>

<file path=xl/sharedStrings.xml><?xml version="1.0" encoding="utf-8"?>
<sst xmlns="http://schemas.openxmlformats.org/spreadsheetml/2006/main" count="187" uniqueCount="29">
  <si>
    <t>Time recording log:</t>
  </si>
  <si>
    <t>Student:</t>
  </si>
  <si>
    <t>Date:</t>
  </si>
  <si>
    <t>Date</t>
  </si>
  <si>
    <t>Start</t>
  </si>
  <si>
    <t>Stop</t>
  </si>
  <si>
    <t>Interuption Time</t>
  </si>
  <si>
    <t>Delta Time</t>
  </si>
  <si>
    <t>Activity</t>
  </si>
  <si>
    <t>Comments</t>
  </si>
  <si>
    <t>C</t>
  </si>
  <si>
    <t>U</t>
  </si>
  <si>
    <t>Class</t>
  </si>
  <si>
    <t>Lecture</t>
  </si>
  <si>
    <t>Prog.</t>
  </si>
  <si>
    <t>Text</t>
  </si>
  <si>
    <t>x</t>
  </si>
  <si>
    <t>Assignment 3</t>
  </si>
  <si>
    <t>Total Time:</t>
  </si>
  <si>
    <t>Filipp Djatsuk</t>
  </si>
  <si>
    <t>class</t>
  </si>
  <si>
    <t>Practice</t>
  </si>
  <si>
    <t>Assigment 2</t>
  </si>
  <si>
    <t>Assignment 2, eat, rest</t>
  </si>
  <si>
    <t>Work check</t>
  </si>
  <si>
    <t>Assignment 4</t>
  </si>
  <si>
    <t>Assignment 5,Söökla</t>
  </si>
  <si>
    <t>Assignment 5,söökla</t>
  </si>
  <si>
    <t>Assignment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</si>
</sst>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164" fontId="0" fillId="0" borderId="0" xfId="0" applyNumberFormat="1"/>
    <xf numFmtId="2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NumberFormat="1"/>
    <xf numFmtId="0" fontId="0" fillId="0" borderId="1" xfId="0" applyNumberFormat="1" applyBorder="1"/>
    <xf numFmtId="0" fontId="0" fillId="0" borderId="1" xfId="0" applyBorder="1"/>
    <xf numFmtId="164" fontId="0" fillId="0" borderId="1" xfId="0" applyNumberFormat="1" applyBorder="1"/>
    <xf numFmtId="20" fontId="0" fillId="0" borderId="1" xfId="0" applyNumberFormat="1" applyBorder="1"/>
    <xf numFmtId="0" fontId="0" fillId="0" borderId="5" xfId="0" applyBorder="1"/>
    <xf numFmtId="0" fontId="0" fillId="0" borderId="6" xfId="0" applyBorder="1"/>
    <xf numFmtId="0" fontId="1" fillId="0" borderId="16" xfId="0" applyNumberFormat="1" applyFont="1" applyBorder="1"/>
    <xf numFmtId="20" fontId="1" fillId="0" borderId="13" xfId="0" applyNumberFormat="1" applyFont="1" applyBorder="1" applyAlignment="1">
      <alignment horizontal="left" vertical="top" wrapText="1"/>
    </xf>
    <xf numFmtId="0" fontId="1" fillId="0" borderId="13" xfId="0" applyFont="1" applyBorder="1" applyAlignment="1">
      <alignment horizontal="left" vertical="top" wrapText="1"/>
    </xf>
    <xf numFmtId="0" fontId="1" fillId="0" borderId="13" xfId="0" applyNumberFormat="1" applyFont="1" applyBorder="1" applyAlignment="1">
      <alignment horizontal="left" vertical="top" wrapText="1"/>
    </xf>
    <xf numFmtId="0" fontId="1" fillId="0" borderId="14" xfId="0" applyFont="1" applyBorder="1" applyAlignment="1">
      <alignment horizontal="left" vertical="top" wrapText="1"/>
    </xf>
    <xf numFmtId="0" fontId="0" fillId="0" borderId="2" xfId="0" applyBorder="1"/>
    <xf numFmtId="164" fontId="0" fillId="0" borderId="3" xfId="0" applyNumberFormat="1" applyBorder="1"/>
    <xf numFmtId="20" fontId="0" fillId="0" borderId="3" xfId="0" applyNumberFormat="1" applyBorder="1"/>
    <xf numFmtId="0" fontId="0" fillId="0" borderId="3" xfId="0" applyBorder="1"/>
    <xf numFmtId="0" fontId="0" fillId="0" borderId="3" xfId="0" applyNumberFormat="1" applyBorder="1"/>
    <xf numFmtId="0" fontId="0" fillId="0" borderId="4" xfId="0" applyBorder="1"/>
    <xf numFmtId="0" fontId="0" fillId="0" borderId="19" xfId="0" applyNumberFormat="1" applyBorder="1" applyAlignment="1">
      <alignment vertical="top"/>
    </xf>
    <xf numFmtId="0" fontId="0" fillId="0" borderId="20" xfId="0" applyNumberFormat="1" applyBorder="1" applyAlignment="1">
      <alignment vertical="top"/>
    </xf>
    <xf numFmtId="0" fontId="1" fillId="0" borderId="21" xfId="0" applyNumberFormat="1" applyFont="1" applyBorder="1" applyAlignment="1">
      <alignment vertical="top"/>
    </xf>
    <xf numFmtId="21" fontId="0" fillId="0" borderId="1" xfId="0" applyNumberFormat="1" applyBorder="1"/>
    <xf numFmtId="164" fontId="1" fillId="0" borderId="12" xfId="0" applyNumberFormat="1" applyFont="1" applyBorder="1" applyAlignment="1">
      <alignment horizontal="left" vertical="top" wrapText="1"/>
    </xf>
    <xf numFmtId="164" fontId="1" fillId="0" borderId="13" xfId="0" applyNumberFormat="1" applyFont="1" applyBorder="1" applyAlignment="1">
      <alignment horizontal="left" vertical="top" wrapText="1"/>
    </xf>
    <xf numFmtId="0" fontId="1" fillId="0" borderId="12" xfId="0" applyFont="1" applyBorder="1" applyAlignment="1">
      <alignment horizontal="right"/>
    </xf>
    <xf numFmtId="0" fontId="1" fillId="0" borderId="13" xfId="0" applyFont="1" applyBorder="1" applyAlignment="1">
      <alignment horizontal="right"/>
    </xf>
    <xf numFmtId="0" fontId="1" fillId="0" borderId="18" xfId="0" applyFont="1" applyBorder="1" applyAlignment="1">
      <alignment horizontal="right"/>
    </xf>
    <xf numFmtId="164" fontId="1" fillId="0" borderId="7" xfId="0" applyNumberFormat="1" applyFont="1" applyBorder="1" applyAlignment="1">
      <alignment horizontal="left" vertical="top"/>
    </xf>
    <xf numFmtId="164" fontId="1" fillId="0" borderId="8" xfId="0" applyNumberFormat="1" applyFont="1" applyBorder="1" applyAlignment="1">
      <alignment horizontal="left" vertical="top"/>
    </xf>
    <xf numFmtId="164" fontId="1" fillId="0" borderId="9" xfId="0" applyNumberFormat="1" applyFont="1" applyBorder="1" applyAlignment="1">
      <alignment horizontal="left" vertical="top"/>
    </xf>
    <xf numFmtId="164" fontId="1" fillId="0" borderId="10" xfId="0" applyNumberFormat="1" applyFont="1" applyBorder="1" applyAlignment="1">
      <alignment horizontal="left" vertical="top"/>
    </xf>
    <xf numFmtId="164" fontId="1" fillId="0" borderId="0" xfId="0" applyNumberFormat="1" applyFont="1" applyBorder="1" applyAlignment="1">
      <alignment horizontal="left" vertical="top"/>
    </xf>
    <xf numFmtId="164" fontId="1" fillId="0" borderId="11" xfId="0" applyNumberFormat="1" applyFont="1" applyBorder="1" applyAlignment="1">
      <alignment horizontal="left" vertical="top"/>
    </xf>
    <xf numFmtId="20" fontId="0" fillId="0" borderId="16" xfId="0" applyNumberFormat="1" applyBorder="1" applyAlignment="1">
      <alignment horizontal="left"/>
    </xf>
    <xf numFmtId="164" fontId="0" fillId="0" borderId="16" xfId="0" applyNumberFormat="1" applyBorder="1" applyAlignment="1">
      <alignment horizontal="left"/>
    </xf>
    <xf numFmtId="164" fontId="0" fillId="0" borderId="17" xfId="0" applyNumberFormat="1" applyBorder="1" applyAlignment="1">
      <alignment horizontal="left"/>
    </xf>
    <xf numFmtId="0" fontId="0" fillId="0" borderId="1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164" fontId="1" fillId="0" borderId="15" xfId="0" applyNumberFormat="1" applyFont="1" applyBorder="1" applyAlignment="1">
      <alignment horizontal="left"/>
    </xf>
    <xf numFmtId="164" fontId="1" fillId="0" borderId="16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5"/>
  <sheetViews>
    <sheetView showGridLines="0" workbookViewId="0">
      <selection activeCell="J18" sqref="A15:J18"/>
    </sheetView>
  </sheetViews>
  <sheetFormatPr defaultRowHeight="14.5" x14ac:dyDescent="0.35"/>
  <cols>
    <col min="1" max="1" width="3.26953125" customWidth="1"/>
    <col min="2" max="2" width="11.1796875" style="1" customWidth="1"/>
    <col min="3" max="3" width="6.54296875" style="2" customWidth="1"/>
    <col min="4" max="4" width="6.7265625" style="2" customWidth="1"/>
    <col min="5" max="5" width="11.54296875" customWidth="1"/>
    <col min="6" max="6" width="6.54296875" style="4" customWidth="1"/>
    <col min="8" max="8" width="28.26953125" customWidth="1"/>
    <col min="9" max="9" width="3.453125" customWidth="1"/>
    <col min="10" max="10" width="3.26953125" customWidth="1"/>
  </cols>
  <sheetData>
    <row r="1" spans="1:10" ht="15" thickBot="1" x14ac:dyDescent="0.4"/>
    <row r="2" spans="1:10" x14ac:dyDescent="0.35">
      <c r="A2" s="31" t="s">
        <v>0</v>
      </c>
      <c r="B2" s="32"/>
      <c r="C2" s="32"/>
      <c r="D2" s="32"/>
      <c r="E2" s="32"/>
      <c r="F2" s="32"/>
      <c r="G2" s="32"/>
      <c r="H2" s="32"/>
      <c r="I2" s="32"/>
      <c r="J2" s="33"/>
    </row>
    <row r="3" spans="1:10" x14ac:dyDescent="0.35">
      <c r="A3" s="34"/>
      <c r="B3" s="35"/>
      <c r="C3" s="35"/>
      <c r="D3" s="35"/>
      <c r="E3" s="35"/>
      <c r="F3" s="35"/>
      <c r="G3" s="35"/>
      <c r="H3" s="35"/>
      <c r="I3" s="35"/>
      <c r="J3" s="36"/>
    </row>
    <row r="4" spans="1:10" ht="15" thickBot="1" x14ac:dyDescent="0.4">
      <c r="A4" s="43" t="s">
        <v>1</v>
      </c>
      <c r="B4" s="44"/>
      <c r="C4" s="37" t="s">
        <v>19</v>
      </c>
      <c r="D4" s="37"/>
      <c r="E4" s="37"/>
      <c r="F4" s="11" t="s">
        <v>2</v>
      </c>
      <c r="G4" s="38">
        <v>42773</v>
      </c>
      <c r="H4" s="38"/>
      <c r="I4" s="38"/>
      <c r="J4" s="39"/>
    </row>
    <row r="5" spans="1:10" ht="15" thickBot="1" x14ac:dyDescent="0.4">
      <c r="A5" s="40"/>
      <c r="B5" s="41"/>
      <c r="C5" s="41"/>
      <c r="D5" s="41"/>
      <c r="E5" s="41"/>
      <c r="F5" s="41"/>
      <c r="G5" s="41"/>
      <c r="H5" s="41"/>
      <c r="I5" s="41"/>
      <c r="J5" s="42"/>
    </row>
    <row r="6" spans="1:10" s="3" customFormat="1" ht="29.5" thickBot="1" x14ac:dyDescent="0.4">
      <c r="A6" s="26" t="s">
        <v>3</v>
      </c>
      <c r="B6" s="27"/>
      <c r="C6" s="12" t="s">
        <v>4</v>
      </c>
      <c r="D6" s="12" t="s">
        <v>5</v>
      </c>
      <c r="E6" s="13" t="s">
        <v>6</v>
      </c>
      <c r="F6" s="14" t="s">
        <v>7</v>
      </c>
      <c r="G6" s="13" t="s">
        <v>8</v>
      </c>
      <c r="H6" s="13" t="s">
        <v>9</v>
      </c>
      <c r="I6" s="13" t="s">
        <v>10</v>
      </c>
      <c r="J6" s="15" t="s">
        <v>11</v>
      </c>
    </row>
    <row r="7" spans="1:10" x14ac:dyDescent="0.35">
      <c r="A7" s="16">
        <v>1</v>
      </c>
      <c r="B7" s="17">
        <v>43502</v>
      </c>
      <c r="C7" s="18">
        <v>0.51388888888888895</v>
      </c>
      <c r="D7" s="18">
        <v>0.58333333333333337</v>
      </c>
      <c r="E7" s="19"/>
      <c r="F7" s="20">
        <f>(D7-C7)*24*60 - E7</f>
        <v>99.999999999999972</v>
      </c>
      <c r="G7" s="6" t="s">
        <v>14</v>
      </c>
      <c r="H7" s="6" t="s">
        <v>22</v>
      </c>
      <c r="I7" s="19"/>
      <c r="J7" s="21"/>
    </row>
    <row r="8" spans="1:10" x14ac:dyDescent="0.35">
      <c r="A8" s="9">
        <v>2</v>
      </c>
      <c r="B8" s="7">
        <v>43503</v>
      </c>
      <c r="C8" s="8">
        <v>0.41666666666666669</v>
      </c>
      <c r="D8" s="8">
        <v>0.63888888888888895</v>
      </c>
      <c r="E8" s="6">
        <v>30</v>
      </c>
      <c r="F8" s="5">
        <f t="shared" ref="F8:F14" si="0">(D8-C8)*24*60 - E8</f>
        <v>290.00000000000006</v>
      </c>
      <c r="G8" s="6" t="s">
        <v>14</v>
      </c>
      <c r="H8" s="6" t="s">
        <v>22</v>
      </c>
      <c r="I8" s="6"/>
      <c r="J8" s="10"/>
    </row>
    <row r="9" spans="1:10" x14ac:dyDescent="0.35">
      <c r="A9" s="9">
        <v>3</v>
      </c>
      <c r="B9" s="7">
        <v>43504</v>
      </c>
      <c r="C9" s="8">
        <v>0.33333333333333331</v>
      </c>
      <c r="D9" s="8">
        <v>0.39583333333333331</v>
      </c>
      <c r="E9" s="6"/>
      <c r="F9" s="5">
        <f t="shared" si="0"/>
        <v>90</v>
      </c>
      <c r="G9" s="6" t="s">
        <v>20</v>
      </c>
      <c r="H9" s="6" t="s">
        <v>21</v>
      </c>
      <c r="I9" s="6"/>
      <c r="J9" s="10"/>
    </row>
    <row r="10" spans="1:10" x14ac:dyDescent="0.35">
      <c r="A10" s="9">
        <v>4</v>
      </c>
      <c r="B10" s="7">
        <v>43504</v>
      </c>
      <c r="C10" s="8">
        <v>0.41666666666666669</v>
      </c>
      <c r="D10" s="8">
        <v>0.47916666666666669</v>
      </c>
      <c r="E10" s="6"/>
      <c r="F10" s="5">
        <f t="shared" si="0"/>
        <v>90</v>
      </c>
      <c r="G10" s="6" t="s">
        <v>14</v>
      </c>
      <c r="H10" s="6" t="s">
        <v>22</v>
      </c>
      <c r="I10" s="6"/>
      <c r="J10" s="10"/>
    </row>
    <row r="11" spans="1:10" x14ac:dyDescent="0.35">
      <c r="A11" s="9">
        <v>5</v>
      </c>
      <c r="B11" s="7">
        <v>42774</v>
      </c>
      <c r="C11" s="8">
        <v>0.4513888888888889</v>
      </c>
      <c r="D11" s="8">
        <v>0.6381944444444444</v>
      </c>
      <c r="E11" s="6">
        <f>20+15</f>
        <v>35</v>
      </c>
      <c r="F11" s="5">
        <f t="shared" si="0"/>
        <v>233.99999999999994</v>
      </c>
      <c r="G11" s="6" t="s">
        <v>14</v>
      </c>
      <c r="H11" s="6" t="s">
        <v>23</v>
      </c>
      <c r="I11" s="6"/>
      <c r="J11" s="10"/>
    </row>
    <row r="12" spans="1:10" x14ac:dyDescent="0.35">
      <c r="A12" s="9">
        <v>6</v>
      </c>
      <c r="B12" s="7">
        <v>43506</v>
      </c>
      <c r="C12" s="8">
        <v>0.43055555555555558</v>
      </c>
      <c r="D12" s="8">
        <v>0.45833333333333331</v>
      </c>
      <c r="E12" s="6"/>
      <c r="F12" s="5">
        <f t="shared" si="0"/>
        <v>39.999999999999936</v>
      </c>
      <c r="G12" s="6" t="s">
        <v>14</v>
      </c>
      <c r="H12" s="6" t="s">
        <v>22</v>
      </c>
      <c r="I12" s="6"/>
      <c r="J12" s="10"/>
    </row>
    <row r="13" spans="1:10" x14ac:dyDescent="0.35">
      <c r="A13" s="9">
        <v>7</v>
      </c>
      <c r="B13" s="7">
        <v>43507</v>
      </c>
      <c r="C13" s="8">
        <v>0.66666666666666663</v>
      </c>
      <c r="D13" s="8">
        <v>0.71875</v>
      </c>
      <c r="E13" s="6"/>
      <c r="F13" s="5">
        <f t="shared" si="0"/>
        <v>75.000000000000057</v>
      </c>
      <c r="G13" s="6" t="s">
        <v>12</v>
      </c>
      <c r="H13" s="6" t="s">
        <v>13</v>
      </c>
      <c r="I13" s="6"/>
      <c r="J13" s="10"/>
    </row>
    <row r="14" spans="1:10" ht="15" thickBot="1" x14ac:dyDescent="0.4">
      <c r="A14" s="9">
        <v>8</v>
      </c>
      <c r="B14" s="7">
        <v>43507</v>
      </c>
      <c r="C14" s="8">
        <v>0.83333333333333337</v>
      </c>
      <c r="D14" s="8">
        <v>0.875</v>
      </c>
      <c r="E14" s="6">
        <v>25</v>
      </c>
      <c r="F14" s="5">
        <f t="shared" si="0"/>
        <v>34.999999999999943</v>
      </c>
      <c r="G14" s="6" t="s">
        <v>14</v>
      </c>
      <c r="H14" s="6" t="s">
        <v>22</v>
      </c>
      <c r="I14" s="6"/>
      <c r="J14" s="10"/>
    </row>
    <row r="15" spans="1:10" ht="15" thickBot="1" x14ac:dyDescent="0.4">
      <c r="A15" s="28" t="s">
        <v>18</v>
      </c>
      <c r="B15" s="29"/>
      <c r="C15" s="29"/>
      <c r="D15" s="29"/>
      <c r="E15" s="30"/>
      <c r="F15" s="24">
        <f>SUM(F7:F14)</f>
        <v>954</v>
      </c>
      <c r="G15" s="22"/>
      <c r="H15" s="22"/>
      <c r="I15" s="22"/>
      <c r="J15" s="23"/>
    </row>
  </sheetData>
  <mergeCells count="7">
    <mergeCell ref="A6:B6"/>
    <mergeCell ref="A15:E15"/>
    <mergeCell ref="A2:J3"/>
    <mergeCell ref="C4:E4"/>
    <mergeCell ref="G4:J4"/>
    <mergeCell ref="A5:J5"/>
    <mergeCell ref="A4:B4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5BC2E-9156-4ADE-9E9A-E839493D57BA}">
  <dimension ref="A1:K16"/>
  <sheetViews>
    <sheetView workbookViewId="0">
      <selection activeCell="L17" sqref="L17"/>
    </sheetView>
  </sheetViews>
  <sheetFormatPr defaultRowHeight="14.5" x14ac:dyDescent="0.35"/>
  <cols>
    <col min="2" max="2" width="9.90625" bestFit="1" customWidth="1"/>
    <col min="4" max="4" width="15" bestFit="1" customWidth="1"/>
  </cols>
  <sheetData>
    <row r="1" spans="1:11" ht="15" thickBot="1" x14ac:dyDescent="0.4"/>
    <row r="2" spans="1:11" x14ac:dyDescent="0.35">
      <c r="A2" s="31" t="s">
        <v>0</v>
      </c>
      <c r="B2" s="32"/>
      <c r="C2" s="32"/>
      <c r="D2" s="32"/>
      <c r="E2" s="32"/>
      <c r="F2" s="32"/>
      <c r="G2" s="32"/>
      <c r="H2" s="32"/>
      <c r="I2" s="32"/>
      <c r="J2" s="33"/>
    </row>
    <row r="3" spans="1:11" x14ac:dyDescent="0.35">
      <c r="A3" s="34"/>
      <c r="B3" s="35"/>
      <c r="C3" s="35"/>
      <c r="D3" s="35"/>
      <c r="E3" s="35"/>
      <c r="F3" s="35"/>
      <c r="G3" s="35"/>
      <c r="H3" s="35"/>
      <c r="I3" s="35"/>
      <c r="J3" s="36"/>
    </row>
    <row r="4" spans="1:11" ht="15" thickBot="1" x14ac:dyDescent="0.4">
      <c r="A4" s="43" t="s">
        <v>1</v>
      </c>
      <c r="B4" s="44"/>
      <c r="C4" s="37" t="s">
        <v>19</v>
      </c>
      <c r="D4" s="37"/>
      <c r="E4" s="37"/>
      <c r="F4" s="11" t="s">
        <v>2</v>
      </c>
      <c r="G4" s="38">
        <v>42777</v>
      </c>
      <c r="H4" s="38"/>
      <c r="I4" s="38"/>
      <c r="J4" s="39"/>
    </row>
    <row r="5" spans="1:11" ht="15" thickBot="1" x14ac:dyDescent="0.4">
      <c r="A5" s="40"/>
      <c r="B5" s="41"/>
      <c r="C5" s="41"/>
      <c r="D5" s="41"/>
      <c r="E5" s="41"/>
      <c r="F5" s="41"/>
      <c r="G5" s="41"/>
      <c r="H5" s="41"/>
      <c r="I5" s="41"/>
      <c r="J5" s="42"/>
    </row>
    <row r="6" spans="1:11" ht="29.5" thickBot="1" x14ac:dyDescent="0.4">
      <c r="A6" s="26" t="s">
        <v>3</v>
      </c>
      <c r="B6" s="27"/>
      <c r="C6" s="12" t="s">
        <v>4</v>
      </c>
      <c r="D6" s="12" t="s">
        <v>5</v>
      </c>
      <c r="E6" s="13" t="s">
        <v>6</v>
      </c>
      <c r="F6" s="14" t="s">
        <v>7</v>
      </c>
      <c r="G6" s="13" t="s">
        <v>8</v>
      </c>
      <c r="H6" s="13" t="s">
        <v>9</v>
      </c>
      <c r="I6" s="13" t="s">
        <v>10</v>
      </c>
      <c r="J6" s="15" t="s">
        <v>11</v>
      </c>
      <c r="K6" s="3"/>
    </row>
    <row r="7" spans="1:11" x14ac:dyDescent="0.35">
      <c r="A7" s="16">
        <v>1</v>
      </c>
      <c r="B7" s="17">
        <v>43507</v>
      </c>
      <c r="C7" s="18">
        <v>0.66666666666666663</v>
      </c>
      <c r="D7" s="18">
        <v>0.72916666666666663</v>
      </c>
      <c r="E7" s="19"/>
      <c r="F7" s="20">
        <f>(D7-C7)*24*60 - E7</f>
        <v>90</v>
      </c>
      <c r="G7" s="19" t="s">
        <v>12</v>
      </c>
      <c r="H7" s="19" t="s">
        <v>13</v>
      </c>
      <c r="I7" s="19"/>
      <c r="J7" s="21"/>
    </row>
    <row r="8" spans="1:11" x14ac:dyDescent="0.35">
      <c r="A8" s="9">
        <v>2</v>
      </c>
      <c r="B8" s="7"/>
      <c r="C8" s="8">
        <v>0.83333333333333337</v>
      </c>
      <c r="D8" s="8">
        <v>0.91666666666666663</v>
      </c>
      <c r="E8" s="6"/>
      <c r="F8" s="5">
        <f t="shared" ref="F8:F15" si="0">(D8-C8)*24*60 - E8</f>
        <v>119.99999999999989</v>
      </c>
      <c r="G8" s="6" t="s">
        <v>14</v>
      </c>
      <c r="H8" s="6" t="s">
        <v>17</v>
      </c>
      <c r="I8" s="6"/>
      <c r="J8" s="10"/>
    </row>
    <row r="9" spans="1:11" x14ac:dyDescent="0.35">
      <c r="A9" s="9">
        <v>3</v>
      </c>
      <c r="B9" s="7">
        <v>43510</v>
      </c>
      <c r="C9" s="8">
        <v>0.375</v>
      </c>
      <c r="D9" s="8">
        <v>0.51041666666666663</v>
      </c>
      <c r="E9" s="6">
        <v>10</v>
      </c>
      <c r="F9" s="5">
        <f t="shared" si="0"/>
        <v>184.99999999999994</v>
      </c>
      <c r="G9" s="6" t="s">
        <v>14</v>
      </c>
      <c r="H9" s="6" t="s">
        <v>17</v>
      </c>
      <c r="I9" s="6"/>
      <c r="J9" s="10"/>
    </row>
    <row r="10" spans="1:11" ht="15" thickBot="1" x14ac:dyDescent="0.4">
      <c r="A10" s="9">
        <v>4</v>
      </c>
      <c r="B10" s="7"/>
      <c r="C10" s="8">
        <v>0.625</v>
      </c>
      <c r="D10" s="8">
        <v>0.73958333333333337</v>
      </c>
      <c r="E10" s="6"/>
      <c r="F10" s="5">
        <f t="shared" si="0"/>
        <v>165.00000000000006</v>
      </c>
      <c r="G10" s="6" t="s">
        <v>14</v>
      </c>
      <c r="H10" s="6" t="s">
        <v>17</v>
      </c>
      <c r="I10" s="6"/>
      <c r="J10" s="10"/>
    </row>
    <row r="11" spans="1:11" x14ac:dyDescent="0.35">
      <c r="A11" s="9">
        <v>5</v>
      </c>
      <c r="B11" s="7">
        <v>43511</v>
      </c>
      <c r="C11" s="8">
        <v>0.47916666666666669</v>
      </c>
      <c r="D11" s="8">
        <v>0.48958333333333331</v>
      </c>
      <c r="E11" s="6"/>
      <c r="F11" s="5">
        <f t="shared" si="0"/>
        <v>14.999999999999947</v>
      </c>
      <c r="G11" s="19" t="s">
        <v>12</v>
      </c>
      <c r="H11" s="6" t="s">
        <v>24</v>
      </c>
      <c r="I11" s="6"/>
      <c r="J11" s="10"/>
    </row>
    <row r="12" spans="1:11" x14ac:dyDescent="0.35">
      <c r="A12" s="9">
        <v>6</v>
      </c>
      <c r="B12" s="7">
        <v>43512</v>
      </c>
      <c r="C12" s="8">
        <v>0.38541666666666669</v>
      </c>
      <c r="D12" s="8">
        <v>0.45833333333333331</v>
      </c>
      <c r="E12" s="6"/>
      <c r="F12" s="5">
        <f t="shared" si="0"/>
        <v>104.99999999999994</v>
      </c>
      <c r="G12" s="6" t="s">
        <v>12</v>
      </c>
      <c r="H12" s="6" t="s">
        <v>17</v>
      </c>
      <c r="I12" s="6"/>
      <c r="J12" s="10"/>
    </row>
    <row r="13" spans="1:11" x14ac:dyDescent="0.35">
      <c r="A13" s="9">
        <v>7</v>
      </c>
      <c r="B13" s="7"/>
      <c r="C13" s="8">
        <v>0.63541666666666663</v>
      </c>
      <c r="D13" s="8">
        <v>0.69166666666666676</v>
      </c>
      <c r="E13" s="6"/>
      <c r="F13" s="5">
        <f t="shared" si="0"/>
        <v>81.000000000000199</v>
      </c>
      <c r="G13" s="6" t="s">
        <v>14</v>
      </c>
      <c r="H13" s="6" t="s">
        <v>17</v>
      </c>
      <c r="I13" s="6"/>
      <c r="J13" s="10"/>
    </row>
    <row r="14" spans="1:11" x14ac:dyDescent="0.35">
      <c r="A14" s="9">
        <v>8</v>
      </c>
      <c r="B14" s="7">
        <v>43513</v>
      </c>
      <c r="C14" s="8">
        <v>0.5541666666666667</v>
      </c>
      <c r="D14" s="25">
        <v>0.61805555555555558</v>
      </c>
      <c r="E14" s="6"/>
      <c r="F14" s="5">
        <f t="shared" si="0"/>
        <v>92</v>
      </c>
      <c r="G14" s="6" t="s">
        <v>15</v>
      </c>
      <c r="H14" s="6" t="s">
        <v>17</v>
      </c>
      <c r="I14" s="6"/>
      <c r="J14" s="10"/>
    </row>
    <row r="15" spans="1:11" ht="15" thickBot="1" x14ac:dyDescent="0.4">
      <c r="A15" s="9"/>
      <c r="B15" s="7">
        <v>42783</v>
      </c>
      <c r="C15" s="8">
        <v>0.76388888888888884</v>
      </c>
      <c r="D15" s="8">
        <v>0.9194444444444444</v>
      </c>
      <c r="E15" s="6"/>
      <c r="F15" s="5">
        <f t="shared" si="0"/>
        <v>224</v>
      </c>
      <c r="G15" s="6" t="s">
        <v>14</v>
      </c>
      <c r="H15" s="6" t="s">
        <v>17</v>
      </c>
      <c r="I15" s="6" t="s">
        <v>16</v>
      </c>
      <c r="J15" s="10">
        <v>1</v>
      </c>
    </row>
    <row r="16" spans="1:11" ht="15" thickBot="1" x14ac:dyDescent="0.4">
      <c r="A16" s="28" t="s">
        <v>18</v>
      </c>
      <c r="B16" s="29"/>
      <c r="C16" s="29"/>
      <c r="D16" s="29"/>
      <c r="E16" s="30"/>
      <c r="F16" s="24">
        <f>SUM(F7:F15)</f>
        <v>1077</v>
      </c>
      <c r="G16" s="22"/>
      <c r="H16" s="22"/>
      <c r="I16" s="22"/>
      <c r="J16" s="23"/>
    </row>
  </sheetData>
  <mergeCells count="7">
    <mergeCell ref="A16:E16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F063E-B313-47A9-96BC-9B49B4E58ED9}">
  <dimension ref="A1:K16"/>
  <sheetViews>
    <sheetView workbookViewId="0">
      <selection activeCell="L17" sqref="A1:L17"/>
    </sheetView>
  </sheetViews>
  <sheetFormatPr defaultRowHeight="14.5" x14ac:dyDescent="0.35"/>
  <cols>
    <col min="2" max="2" width="9.90625" bestFit="1" customWidth="1"/>
  </cols>
  <sheetData>
    <row r="1" spans="1:11" ht="15" thickBot="1" x14ac:dyDescent="0.4"/>
    <row r="2" spans="1:11" x14ac:dyDescent="0.35">
      <c r="A2" s="31" t="s">
        <v>0</v>
      </c>
      <c r="B2" s="32"/>
      <c r="C2" s="32"/>
      <c r="D2" s="32"/>
      <c r="E2" s="32"/>
      <c r="F2" s="32"/>
      <c r="G2" s="32"/>
      <c r="H2" s="32"/>
      <c r="I2" s="32"/>
      <c r="J2" s="33"/>
    </row>
    <row r="3" spans="1:11" x14ac:dyDescent="0.35">
      <c r="A3" s="34"/>
      <c r="B3" s="35"/>
      <c r="C3" s="35"/>
      <c r="D3" s="35"/>
      <c r="E3" s="35"/>
      <c r="F3" s="35"/>
      <c r="G3" s="35"/>
      <c r="H3" s="35"/>
      <c r="I3" s="35"/>
      <c r="J3" s="36"/>
    </row>
    <row r="4" spans="1:11" ht="15" thickBot="1" x14ac:dyDescent="0.4">
      <c r="A4" s="43" t="s">
        <v>1</v>
      </c>
      <c r="B4" s="44"/>
      <c r="C4" s="37" t="s">
        <v>19</v>
      </c>
      <c r="D4" s="37"/>
      <c r="E4" s="37"/>
      <c r="F4" s="11" t="s">
        <v>2</v>
      </c>
      <c r="G4" s="38">
        <v>43516</v>
      </c>
      <c r="H4" s="38"/>
      <c r="I4" s="38"/>
      <c r="J4" s="39"/>
    </row>
    <row r="5" spans="1:11" ht="15" thickBot="1" x14ac:dyDescent="0.4">
      <c r="A5" s="40"/>
      <c r="B5" s="41"/>
      <c r="C5" s="41"/>
      <c r="D5" s="41"/>
      <c r="E5" s="41"/>
      <c r="F5" s="41"/>
      <c r="G5" s="41"/>
      <c r="H5" s="41"/>
      <c r="I5" s="41"/>
      <c r="J5" s="42"/>
    </row>
    <row r="6" spans="1:11" ht="29.5" thickBot="1" x14ac:dyDescent="0.4">
      <c r="A6" s="26" t="s">
        <v>3</v>
      </c>
      <c r="B6" s="27"/>
      <c r="C6" s="12" t="s">
        <v>4</v>
      </c>
      <c r="D6" s="12" t="s">
        <v>5</v>
      </c>
      <c r="E6" s="13" t="s">
        <v>6</v>
      </c>
      <c r="F6" s="14" t="s">
        <v>7</v>
      </c>
      <c r="G6" s="13" t="s">
        <v>8</v>
      </c>
      <c r="H6" s="13" t="s">
        <v>9</v>
      </c>
      <c r="I6" s="13" t="s">
        <v>10</v>
      </c>
      <c r="J6" s="15" t="s">
        <v>11</v>
      </c>
      <c r="K6" s="3"/>
    </row>
    <row r="7" spans="1:11" x14ac:dyDescent="0.35">
      <c r="A7" s="16">
        <v>1</v>
      </c>
      <c r="B7" s="17">
        <v>43514</v>
      </c>
      <c r="C7" s="18">
        <v>0.66666666666666663</v>
      </c>
      <c r="D7" s="18">
        <v>0.72916666666666663</v>
      </c>
      <c r="E7" s="19"/>
      <c r="F7" s="20">
        <f>(D7-C7)*24*60 - E7</f>
        <v>90</v>
      </c>
      <c r="G7" s="19" t="s">
        <v>12</v>
      </c>
      <c r="H7" s="19" t="s">
        <v>13</v>
      </c>
      <c r="I7" s="19"/>
      <c r="J7" s="21"/>
    </row>
    <row r="8" spans="1:11" x14ac:dyDescent="0.35">
      <c r="A8" s="9">
        <v>2</v>
      </c>
      <c r="B8" s="7">
        <v>43516</v>
      </c>
      <c r="C8" s="8">
        <v>0.47916666666666669</v>
      </c>
      <c r="D8" s="8">
        <v>0.64583333333333337</v>
      </c>
      <c r="E8" s="6"/>
      <c r="F8" s="5">
        <f t="shared" ref="F8:F15" si="0">(D8-C8)*24*60 - E8</f>
        <v>240</v>
      </c>
      <c r="G8" s="6" t="s">
        <v>14</v>
      </c>
      <c r="H8" s="6" t="s">
        <v>25</v>
      </c>
      <c r="I8" s="6"/>
      <c r="J8" s="10"/>
    </row>
    <row r="9" spans="1:11" x14ac:dyDescent="0.35">
      <c r="A9" s="9">
        <v>3</v>
      </c>
      <c r="B9" s="7">
        <v>43517</v>
      </c>
      <c r="C9" s="8">
        <v>0.47569444444444442</v>
      </c>
      <c r="D9" s="8">
        <v>0.58333333333333337</v>
      </c>
      <c r="E9" s="6">
        <v>10</v>
      </c>
      <c r="F9" s="5">
        <f t="shared" si="0"/>
        <v>145.00000000000009</v>
      </c>
      <c r="G9" s="6" t="s">
        <v>14</v>
      </c>
      <c r="H9" s="6" t="s">
        <v>25</v>
      </c>
      <c r="I9" s="6"/>
      <c r="J9" s="10"/>
    </row>
    <row r="10" spans="1:11" x14ac:dyDescent="0.35">
      <c r="A10" s="9">
        <v>4</v>
      </c>
      <c r="B10" s="7"/>
      <c r="C10" s="8">
        <v>0.71527777777777779</v>
      </c>
      <c r="D10" s="8">
        <v>0.75694444444444453</v>
      </c>
      <c r="E10" s="6"/>
      <c r="F10" s="5">
        <f t="shared" si="0"/>
        <v>60.000000000000107</v>
      </c>
      <c r="G10" s="6" t="s">
        <v>14</v>
      </c>
      <c r="H10" s="6" t="s">
        <v>25</v>
      </c>
      <c r="I10" s="6"/>
      <c r="J10" s="10"/>
    </row>
    <row r="11" spans="1:11" x14ac:dyDescent="0.35">
      <c r="A11" s="9">
        <v>5</v>
      </c>
      <c r="B11" s="7">
        <v>43518</v>
      </c>
      <c r="C11" s="8">
        <v>0.33333333333333331</v>
      </c>
      <c r="D11" s="8">
        <v>0.41666666666666669</v>
      </c>
      <c r="E11" s="6"/>
      <c r="F11" s="5">
        <f t="shared" si="0"/>
        <v>120.00000000000006</v>
      </c>
      <c r="G11" s="6" t="s">
        <v>12</v>
      </c>
      <c r="H11" s="6" t="s">
        <v>13</v>
      </c>
      <c r="I11" s="6"/>
      <c r="J11" s="10"/>
    </row>
    <row r="12" spans="1:11" x14ac:dyDescent="0.35">
      <c r="A12" s="9">
        <v>6</v>
      </c>
      <c r="B12" s="7"/>
      <c r="C12" s="8">
        <v>0.4375</v>
      </c>
      <c r="D12" s="8">
        <v>0.58333333333333337</v>
      </c>
      <c r="E12" s="6"/>
      <c r="F12" s="5">
        <f t="shared" si="0"/>
        <v>210.00000000000006</v>
      </c>
      <c r="G12" s="6" t="s">
        <v>12</v>
      </c>
      <c r="H12" s="6" t="s">
        <v>25</v>
      </c>
      <c r="I12" s="6"/>
      <c r="J12" s="10"/>
    </row>
    <row r="13" spans="1:11" x14ac:dyDescent="0.35">
      <c r="A13" s="9">
        <v>7</v>
      </c>
      <c r="B13" s="7">
        <v>43519</v>
      </c>
      <c r="C13" s="8">
        <v>0.35416666666666669</v>
      </c>
      <c r="D13" s="8">
        <v>0.5</v>
      </c>
      <c r="E13" s="6"/>
      <c r="F13" s="5">
        <f t="shared" si="0"/>
        <v>209.99999999999997</v>
      </c>
      <c r="G13" s="6" t="s">
        <v>14</v>
      </c>
      <c r="H13" s="6" t="s">
        <v>25</v>
      </c>
      <c r="I13" s="6"/>
      <c r="J13" s="10"/>
    </row>
    <row r="14" spans="1:11" x14ac:dyDescent="0.35">
      <c r="A14" s="9">
        <v>8</v>
      </c>
      <c r="B14" s="7"/>
      <c r="C14" s="8">
        <v>0.6791666666666667</v>
      </c>
      <c r="D14" s="8">
        <v>0.71597222222222223</v>
      </c>
      <c r="E14" s="6"/>
      <c r="F14" s="5">
        <f t="shared" si="0"/>
        <v>52.999999999999972</v>
      </c>
      <c r="G14" s="6" t="s">
        <v>15</v>
      </c>
      <c r="H14" s="6" t="s">
        <v>25</v>
      </c>
      <c r="I14" s="6"/>
      <c r="J14" s="10"/>
    </row>
    <row r="15" spans="1:11" ht="15" thickBot="1" x14ac:dyDescent="0.4">
      <c r="A15" s="9">
        <v>9</v>
      </c>
      <c r="B15" s="7">
        <v>43521</v>
      </c>
      <c r="C15" s="8">
        <v>0.66666666666666663</v>
      </c>
      <c r="D15" s="8">
        <v>0.71111111111111114</v>
      </c>
      <c r="E15" s="6"/>
      <c r="F15" s="5">
        <f t="shared" si="0"/>
        <v>64.000000000000085</v>
      </c>
      <c r="G15" s="6" t="s">
        <v>14</v>
      </c>
      <c r="H15" s="6" t="s">
        <v>25</v>
      </c>
      <c r="I15" s="6"/>
      <c r="J15" s="10"/>
    </row>
    <row r="16" spans="1:11" ht="15" thickBot="1" x14ac:dyDescent="0.4">
      <c r="A16" s="28" t="s">
        <v>18</v>
      </c>
      <c r="B16" s="29"/>
      <c r="C16" s="29"/>
      <c r="D16" s="29"/>
      <c r="E16" s="30"/>
      <c r="F16" s="24">
        <f>SUM(F7:F15)</f>
        <v>1192.0000000000002</v>
      </c>
      <c r="G16" s="22"/>
      <c r="H16" s="22"/>
      <c r="I16" s="22"/>
      <c r="J16" s="23"/>
    </row>
  </sheetData>
  <mergeCells count="7">
    <mergeCell ref="A16:E16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87B01-A0A3-4853-BB71-AD87FDE8E4AF}">
  <dimension ref="A2:K15"/>
  <sheetViews>
    <sheetView tabSelected="1" workbookViewId="0">
      <selection activeCell="A15" sqref="A15:J16"/>
    </sheetView>
  </sheetViews>
  <sheetFormatPr defaultRowHeight="14.5" x14ac:dyDescent="0.35"/>
  <cols>
    <col min="2" max="2" width="9.90625" bestFit="1" customWidth="1"/>
    <col min="8" max="8" width="17.08984375" customWidth="1"/>
  </cols>
  <sheetData>
    <row r="2" spans="1:11" ht="15" thickBot="1" x14ac:dyDescent="0.4"/>
    <row r="3" spans="1:11" x14ac:dyDescent="0.35">
      <c r="A3" s="31" t="s">
        <v>0</v>
      </c>
      <c r="B3" s="32"/>
      <c r="C3" s="32"/>
      <c r="D3" s="32"/>
      <c r="E3" s="32"/>
      <c r="F3" s="32"/>
      <c r="G3" s="32"/>
      <c r="H3" s="32"/>
      <c r="I3" s="32"/>
      <c r="J3" s="33"/>
    </row>
    <row r="4" spans="1:11" x14ac:dyDescent="0.35">
      <c r="A4" s="34"/>
      <c r="B4" s="35"/>
      <c r="C4" s="35"/>
      <c r="D4" s="35"/>
      <c r="E4" s="35"/>
      <c r="F4" s="35"/>
      <c r="G4" s="35"/>
      <c r="H4" s="35"/>
      <c r="I4" s="35"/>
      <c r="J4" s="36"/>
    </row>
    <row r="5" spans="1:11" ht="15" thickBot="1" x14ac:dyDescent="0.4">
      <c r="A5" s="43" t="s">
        <v>1</v>
      </c>
      <c r="B5" s="44"/>
      <c r="C5" s="37" t="s">
        <v>19</v>
      </c>
      <c r="D5" s="37"/>
      <c r="E5" s="37"/>
      <c r="F5" s="11" t="s">
        <v>2</v>
      </c>
      <c r="G5" s="38">
        <v>43523</v>
      </c>
      <c r="H5" s="38"/>
      <c r="I5" s="38"/>
      <c r="J5" s="39"/>
    </row>
    <row r="6" spans="1:11" ht="15" thickBot="1" x14ac:dyDescent="0.4">
      <c r="A6" s="40"/>
      <c r="B6" s="41"/>
      <c r="C6" s="41"/>
      <c r="D6" s="41"/>
      <c r="E6" s="41"/>
      <c r="F6" s="41"/>
      <c r="G6" s="41"/>
      <c r="H6" s="41"/>
      <c r="I6" s="41"/>
      <c r="J6" s="42"/>
    </row>
    <row r="7" spans="1:11" ht="29.5" thickBot="1" x14ac:dyDescent="0.4">
      <c r="A7" s="26" t="s">
        <v>3</v>
      </c>
      <c r="B7" s="27"/>
      <c r="C7" s="12" t="s">
        <v>4</v>
      </c>
      <c r="D7" s="12" t="s">
        <v>5</v>
      </c>
      <c r="E7" s="13" t="s">
        <v>6</v>
      </c>
      <c r="F7" s="14" t="s">
        <v>7</v>
      </c>
      <c r="G7" s="13" t="s">
        <v>8</v>
      </c>
      <c r="H7" s="13" t="s">
        <v>9</v>
      </c>
      <c r="I7" s="13" t="s">
        <v>10</v>
      </c>
      <c r="J7" s="15" t="s">
        <v>11</v>
      </c>
      <c r="K7" s="3"/>
    </row>
    <row r="8" spans="1:11" x14ac:dyDescent="0.35">
      <c r="A8" s="16">
        <v>1</v>
      </c>
      <c r="B8" s="17">
        <v>43523</v>
      </c>
      <c r="C8" s="18">
        <v>0.45833333333333331</v>
      </c>
      <c r="D8" s="18">
        <v>0.625</v>
      </c>
      <c r="E8" s="19">
        <v>20</v>
      </c>
      <c r="F8" s="20">
        <f>(D8-C8)*24*60 - E8</f>
        <v>220</v>
      </c>
      <c r="G8" s="6" t="s">
        <v>14</v>
      </c>
      <c r="H8" s="6" t="s">
        <v>26</v>
      </c>
      <c r="I8" s="19"/>
      <c r="J8" s="21"/>
    </row>
    <row r="9" spans="1:11" x14ac:dyDescent="0.35">
      <c r="A9" s="9">
        <v>2</v>
      </c>
      <c r="B9" s="7">
        <v>43524</v>
      </c>
      <c r="C9" s="8">
        <v>0.5</v>
      </c>
      <c r="D9" s="8">
        <v>0.65277777777777779</v>
      </c>
      <c r="E9" s="6">
        <v>20</v>
      </c>
      <c r="F9" s="5">
        <f t="shared" ref="F9:F14" si="0">(D9-C9)*24*60 - E9</f>
        <v>200.00000000000003</v>
      </c>
      <c r="G9" s="6" t="s">
        <v>14</v>
      </c>
      <c r="H9" s="6" t="s">
        <v>27</v>
      </c>
      <c r="I9" s="6"/>
      <c r="J9" s="10"/>
    </row>
    <row r="10" spans="1:11" x14ac:dyDescent="0.35">
      <c r="A10" s="9">
        <v>3</v>
      </c>
      <c r="B10" s="7">
        <v>43525</v>
      </c>
      <c r="C10" s="8">
        <v>0.33333333333333331</v>
      </c>
      <c r="D10" s="8">
        <v>0.4513888888888889</v>
      </c>
      <c r="E10" s="6"/>
      <c r="F10" s="5">
        <f t="shared" si="0"/>
        <v>170.00000000000003</v>
      </c>
      <c r="G10" s="6" t="s">
        <v>12</v>
      </c>
      <c r="H10" s="6" t="s">
        <v>13</v>
      </c>
      <c r="I10" s="6"/>
      <c r="J10" s="10"/>
    </row>
    <row r="11" spans="1:11" x14ac:dyDescent="0.35">
      <c r="A11" s="9">
        <v>4</v>
      </c>
      <c r="B11" s="7">
        <v>43526</v>
      </c>
      <c r="C11" s="8">
        <v>0.33333333333333331</v>
      </c>
      <c r="D11" s="8">
        <v>0.4513888888888889</v>
      </c>
      <c r="E11" s="6"/>
      <c r="F11" s="5">
        <f t="shared" si="0"/>
        <v>170.00000000000003</v>
      </c>
      <c r="G11" s="6" t="s">
        <v>14</v>
      </c>
      <c r="H11" s="6" t="s">
        <v>28</v>
      </c>
      <c r="I11" s="6"/>
      <c r="J11" s="10"/>
    </row>
    <row r="12" spans="1:11" x14ac:dyDescent="0.35">
      <c r="A12" s="9">
        <v>5</v>
      </c>
      <c r="B12" s="7">
        <v>43527</v>
      </c>
      <c r="C12" s="8">
        <v>0.47916666666666669</v>
      </c>
      <c r="D12" s="8">
        <v>0.625</v>
      </c>
      <c r="E12" s="6"/>
      <c r="F12" s="5">
        <f t="shared" si="0"/>
        <v>209.99999999999997</v>
      </c>
      <c r="G12" s="6" t="s">
        <v>14</v>
      </c>
      <c r="H12" s="6" t="s">
        <v>28</v>
      </c>
      <c r="I12" s="6"/>
      <c r="J12" s="10"/>
    </row>
    <row r="13" spans="1:11" x14ac:dyDescent="0.35">
      <c r="A13" s="9">
        <v>6</v>
      </c>
      <c r="B13" s="7">
        <v>43528</v>
      </c>
      <c r="C13" s="8">
        <v>0.66666666666666663</v>
      </c>
      <c r="D13" s="8">
        <v>0.72916666666666663</v>
      </c>
      <c r="E13" s="6"/>
      <c r="F13" s="5">
        <f t="shared" si="0"/>
        <v>90</v>
      </c>
      <c r="G13" s="6" t="s">
        <v>12</v>
      </c>
      <c r="H13" s="6" t="s">
        <v>13</v>
      </c>
      <c r="I13" s="6"/>
      <c r="J13" s="10"/>
    </row>
    <row r="14" spans="1:11" ht="15" thickBot="1" x14ac:dyDescent="0.4">
      <c r="A14" s="9">
        <v>7</v>
      </c>
      <c r="B14" s="7">
        <v>43519</v>
      </c>
      <c r="C14" s="8">
        <v>0.79166666666666663</v>
      </c>
      <c r="D14" s="8">
        <v>0.85416666666666663</v>
      </c>
      <c r="E14" s="6"/>
      <c r="F14" s="5">
        <f t="shared" si="0"/>
        <v>90</v>
      </c>
      <c r="G14" s="6" t="s">
        <v>14</v>
      </c>
      <c r="H14" s="6" t="s">
        <v>25</v>
      </c>
      <c r="I14" s="6"/>
      <c r="J14" s="10"/>
    </row>
    <row r="15" spans="1:11" ht="15" thickBot="1" x14ac:dyDescent="0.4">
      <c r="A15" s="28" t="s">
        <v>18</v>
      </c>
      <c r="B15" s="29"/>
      <c r="C15" s="29"/>
      <c r="D15" s="29"/>
      <c r="E15" s="30"/>
      <c r="F15" s="24">
        <f>SUM(F8:F14)</f>
        <v>1150</v>
      </c>
      <c r="G15" s="22"/>
      <c r="H15" s="22"/>
      <c r="I15" s="22"/>
      <c r="J15" s="23"/>
    </row>
  </sheetData>
  <mergeCells count="7">
    <mergeCell ref="A15:E15"/>
    <mergeCell ref="A3:J4"/>
    <mergeCell ref="A5:B5"/>
    <mergeCell ref="C5:E5"/>
    <mergeCell ref="G5:J5"/>
    <mergeCell ref="A6:J6"/>
    <mergeCell ref="A7:B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876B0-6C98-43D9-B7DF-E84CEB6B4849}">
  <dimension ref="A1:K16"/>
  <sheetViews>
    <sheetView workbookViewId="0">
      <selection sqref="A1:L17"/>
    </sheetView>
  </sheetViews>
  <sheetFormatPr defaultRowHeight="14.5" x14ac:dyDescent="0.35"/>
  <sheetData>
    <row r="1" spans="1:11" ht="15" thickBot="1" x14ac:dyDescent="0.4"/>
    <row r="2" spans="1:11" x14ac:dyDescent="0.35">
      <c r="A2" s="31" t="s">
        <v>0</v>
      </c>
      <c r="B2" s="32"/>
      <c r="C2" s="32"/>
      <c r="D2" s="32"/>
      <c r="E2" s="32"/>
      <c r="F2" s="32"/>
      <c r="G2" s="32"/>
      <c r="H2" s="32"/>
      <c r="I2" s="32"/>
      <c r="J2" s="33"/>
    </row>
    <row r="3" spans="1:11" x14ac:dyDescent="0.35">
      <c r="A3" s="34"/>
      <c r="B3" s="35"/>
      <c r="C3" s="35"/>
      <c r="D3" s="35"/>
      <c r="E3" s="35"/>
      <c r="F3" s="35"/>
      <c r="G3" s="35"/>
      <c r="H3" s="35"/>
      <c r="I3" s="35"/>
      <c r="J3" s="36"/>
    </row>
    <row r="4" spans="1:11" ht="15" thickBot="1" x14ac:dyDescent="0.4">
      <c r="A4" s="43" t="s">
        <v>1</v>
      </c>
      <c r="B4" s="44"/>
      <c r="C4" s="37" t="s">
        <v>19</v>
      </c>
      <c r="D4" s="37"/>
      <c r="E4" s="37"/>
      <c r="F4" s="11" t="s">
        <v>2</v>
      </c>
      <c r="G4" s="38">
        <v>43516</v>
      </c>
      <c r="H4" s="38"/>
      <c r="I4" s="38"/>
      <c r="J4" s="39"/>
    </row>
    <row r="5" spans="1:11" ht="15" thickBot="1" x14ac:dyDescent="0.4">
      <c r="A5" s="40"/>
      <c r="B5" s="41"/>
      <c r="C5" s="41"/>
      <c r="D5" s="41"/>
      <c r="E5" s="41"/>
      <c r="F5" s="41"/>
      <c r="G5" s="41"/>
      <c r="H5" s="41"/>
      <c r="I5" s="41"/>
      <c r="J5" s="42"/>
    </row>
    <row r="6" spans="1:11" ht="29.5" thickBot="1" x14ac:dyDescent="0.4">
      <c r="A6" s="26" t="s">
        <v>3</v>
      </c>
      <c r="B6" s="27"/>
      <c r="C6" s="12" t="s">
        <v>4</v>
      </c>
      <c r="D6" s="12" t="s">
        <v>5</v>
      </c>
      <c r="E6" s="13" t="s">
        <v>6</v>
      </c>
      <c r="F6" s="14" t="s">
        <v>7</v>
      </c>
      <c r="G6" s="13" t="s">
        <v>8</v>
      </c>
      <c r="H6" s="13" t="s">
        <v>9</v>
      </c>
      <c r="I6" s="13" t="s">
        <v>10</v>
      </c>
      <c r="J6" s="15" t="s">
        <v>11</v>
      </c>
      <c r="K6" s="3"/>
    </row>
    <row r="7" spans="1:11" x14ac:dyDescent="0.35">
      <c r="A7" s="16">
        <v>1</v>
      </c>
      <c r="B7" s="17">
        <v>43514</v>
      </c>
      <c r="C7" s="18">
        <v>0.66666666666666663</v>
      </c>
      <c r="D7" s="18">
        <v>0.72916666666666663</v>
      </c>
      <c r="E7" s="19"/>
      <c r="F7" s="20">
        <f>(D7-C7)*24*60 - E7</f>
        <v>90</v>
      </c>
      <c r="G7" s="19" t="s">
        <v>12</v>
      </c>
      <c r="H7" s="19" t="s">
        <v>13</v>
      </c>
      <c r="I7" s="19"/>
      <c r="J7" s="21"/>
    </row>
    <row r="8" spans="1:11" x14ac:dyDescent="0.35">
      <c r="A8" s="9">
        <v>2</v>
      </c>
      <c r="B8" s="7">
        <v>43516</v>
      </c>
      <c r="C8" s="8">
        <v>0.47916666666666669</v>
      </c>
      <c r="D8" s="8">
        <v>0.64583333333333337</v>
      </c>
      <c r="E8" s="6"/>
      <c r="F8" s="5">
        <f t="shared" ref="F8:F15" si="0">(D8-C8)*24*60 - E8</f>
        <v>240</v>
      </c>
      <c r="G8" s="6" t="s">
        <v>14</v>
      </c>
      <c r="H8" s="6" t="s">
        <v>25</v>
      </c>
      <c r="I8" s="6"/>
      <c r="J8" s="10"/>
    </row>
    <row r="9" spans="1:11" x14ac:dyDescent="0.35">
      <c r="A9" s="9">
        <v>3</v>
      </c>
      <c r="B9" s="7">
        <v>43517</v>
      </c>
      <c r="C9" s="8">
        <v>0.47569444444444442</v>
      </c>
      <c r="D9" s="8">
        <v>0.58333333333333337</v>
      </c>
      <c r="E9" s="6">
        <v>10</v>
      </c>
      <c r="F9" s="5">
        <f t="shared" si="0"/>
        <v>145.00000000000009</v>
      </c>
      <c r="G9" s="6" t="s">
        <v>14</v>
      </c>
      <c r="H9" s="6" t="s">
        <v>25</v>
      </c>
      <c r="I9" s="6"/>
      <c r="J9" s="10"/>
    </row>
    <row r="10" spans="1:11" x14ac:dyDescent="0.35">
      <c r="A10" s="9">
        <v>4</v>
      </c>
      <c r="B10" s="7"/>
      <c r="C10" s="8">
        <v>0.71527777777777779</v>
      </c>
      <c r="D10" s="8">
        <v>0.75694444444444453</v>
      </c>
      <c r="E10" s="6"/>
      <c r="F10" s="5">
        <f t="shared" si="0"/>
        <v>60.000000000000107</v>
      </c>
      <c r="G10" s="6" t="s">
        <v>14</v>
      </c>
      <c r="H10" s="6" t="s">
        <v>25</v>
      </c>
      <c r="I10" s="6"/>
      <c r="J10" s="10"/>
    </row>
    <row r="11" spans="1:11" x14ac:dyDescent="0.35">
      <c r="A11" s="9">
        <v>5</v>
      </c>
      <c r="B11" s="7">
        <v>43518</v>
      </c>
      <c r="C11" s="8">
        <v>0.33333333333333331</v>
      </c>
      <c r="D11" s="8">
        <v>0.41666666666666669</v>
      </c>
      <c r="E11" s="6"/>
      <c r="F11" s="5">
        <f t="shared" si="0"/>
        <v>120.00000000000006</v>
      </c>
      <c r="G11" s="6" t="s">
        <v>12</v>
      </c>
      <c r="H11" s="6" t="s">
        <v>13</v>
      </c>
      <c r="I11" s="6"/>
      <c r="J11" s="10"/>
    </row>
    <row r="12" spans="1:11" x14ac:dyDescent="0.35">
      <c r="A12" s="9">
        <v>6</v>
      </c>
      <c r="B12" s="7"/>
      <c r="C12" s="8">
        <v>0.4375</v>
      </c>
      <c r="D12" s="8">
        <v>0.58333333333333337</v>
      </c>
      <c r="E12" s="6"/>
      <c r="F12" s="5">
        <f t="shared" si="0"/>
        <v>210.00000000000006</v>
      </c>
      <c r="G12" s="6" t="s">
        <v>12</v>
      </c>
      <c r="H12" s="6" t="s">
        <v>25</v>
      </c>
      <c r="I12" s="6"/>
      <c r="J12" s="10"/>
    </row>
    <row r="13" spans="1:11" x14ac:dyDescent="0.35">
      <c r="A13" s="9">
        <v>7</v>
      </c>
      <c r="B13" s="7">
        <v>43519</v>
      </c>
      <c r="C13" s="8">
        <v>0.35416666666666669</v>
      </c>
      <c r="D13" s="8">
        <v>0.5</v>
      </c>
      <c r="E13" s="6"/>
      <c r="F13" s="5">
        <f t="shared" si="0"/>
        <v>209.99999999999997</v>
      </c>
      <c r="G13" s="6" t="s">
        <v>14</v>
      </c>
      <c r="H13" s="6" t="s">
        <v>25</v>
      </c>
      <c r="I13" s="6"/>
      <c r="J13" s="10"/>
    </row>
    <row r="14" spans="1:11" x14ac:dyDescent="0.35">
      <c r="A14" s="9">
        <v>8</v>
      </c>
      <c r="B14" s="7"/>
      <c r="C14" s="8">
        <v>0.6791666666666667</v>
      </c>
      <c r="D14" s="8">
        <v>0.71597222222222223</v>
      </c>
      <c r="E14" s="6"/>
      <c r="F14" s="5">
        <f t="shared" si="0"/>
        <v>52.999999999999972</v>
      </c>
      <c r="G14" s="6" t="s">
        <v>15</v>
      </c>
      <c r="H14" s="6" t="s">
        <v>25</v>
      </c>
      <c r="I14" s="6"/>
      <c r="J14" s="10"/>
    </row>
    <row r="15" spans="1:11" ht="15" thickBot="1" x14ac:dyDescent="0.4">
      <c r="A15" s="9">
        <v>9</v>
      </c>
      <c r="B15" s="7">
        <v>43521</v>
      </c>
      <c r="C15" s="8">
        <v>0.66666666666666663</v>
      </c>
      <c r="D15" s="8">
        <v>0.71111111111111114</v>
      </c>
      <c r="E15" s="6"/>
      <c r="F15" s="5">
        <f t="shared" si="0"/>
        <v>64.000000000000085</v>
      </c>
      <c r="G15" s="6" t="s">
        <v>14</v>
      </c>
      <c r="H15" s="6" t="s">
        <v>25</v>
      </c>
      <c r="I15" s="6"/>
      <c r="J15" s="10"/>
    </row>
    <row r="16" spans="1:11" ht="15" thickBot="1" x14ac:dyDescent="0.4">
      <c r="A16" s="28" t="s">
        <v>18</v>
      </c>
      <c r="B16" s="29"/>
      <c r="C16" s="29"/>
      <c r="D16" s="29"/>
      <c r="E16" s="30"/>
      <c r="F16" s="24">
        <f>SUM(F7:F15)</f>
        <v>1192.0000000000002</v>
      </c>
      <c r="G16" s="22"/>
      <c r="H16" s="22"/>
      <c r="I16" s="22"/>
      <c r="J16" s="23"/>
    </row>
  </sheetData>
  <mergeCells count="7">
    <mergeCell ref="A16:E16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1DC8A-71B5-49D2-A109-5696B53F16F6}">
  <dimension ref="A2:K17"/>
  <sheetViews>
    <sheetView workbookViewId="0">
      <selection activeCell="Q7" sqref="Q7"/>
    </sheetView>
  </sheetViews>
  <sheetFormatPr defaultRowHeight="14.5" x14ac:dyDescent="0.35"/>
  <sheetData>
    <row r="2" spans="1:11" ht="15" thickBot="1" x14ac:dyDescent="0.4"/>
    <row r="3" spans="1:11" x14ac:dyDescent="0.35">
      <c r="A3" s="31" t="s">
        <v>0</v>
      </c>
      <c r="B3" s="32"/>
      <c r="C3" s="32"/>
      <c r="D3" s="32"/>
      <c r="E3" s="32"/>
      <c r="F3" s="32"/>
      <c r="G3" s="32"/>
      <c r="H3" s="32"/>
      <c r="I3" s="32"/>
      <c r="J3" s="33"/>
    </row>
    <row r="4" spans="1:11" x14ac:dyDescent="0.35">
      <c r="A4" s="34"/>
      <c r="B4" s="35"/>
      <c r="C4" s="35"/>
      <c r="D4" s="35"/>
      <c r="E4" s="35"/>
      <c r="F4" s="35"/>
      <c r="G4" s="35"/>
      <c r="H4" s="35"/>
      <c r="I4" s="35"/>
      <c r="J4" s="36"/>
    </row>
    <row r="5" spans="1:11" ht="15" thickBot="1" x14ac:dyDescent="0.4">
      <c r="A5" s="43" t="s">
        <v>1</v>
      </c>
      <c r="B5" s="44"/>
      <c r="C5" s="37" t="s">
        <v>19</v>
      </c>
      <c r="D5" s="37"/>
      <c r="E5" s="37"/>
      <c r="F5" s="11" t="s">
        <v>2</v>
      </c>
      <c r="G5" s="38">
        <v>43516</v>
      </c>
      <c r="H5" s="38"/>
      <c r="I5" s="38"/>
      <c r="J5" s="39"/>
    </row>
    <row r="6" spans="1:11" ht="15" thickBot="1" x14ac:dyDescent="0.4">
      <c r="A6" s="40"/>
      <c r="B6" s="41"/>
      <c r="C6" s="41"/>
      <c r="D6" s="41"/>
      <c r="E6" s="41"/>
      <c r="F6" s="41"/>
      <c r="G6" s="41"/>
      <c r="H6" s="41"/>
      <c r="I6" s="41"/>
      <c r="J6" s="42"/>
    </row>
    <row r="7" spans="1:11" ht="29.5" thickBot="1" x14ac:dyDescent="0.4">
      <c r="A7" s="26" t="s">
        <v>3</v>
      </c>
      <c r="B7" s="27"/>
      <c r="C7" s="12" t="s">
        <v>4</v>
      </c>
      <c r="D7" s="12" t="s">
        <v>5</v>
      </c>
      <c r="E7" s="13" t="s">
        <v>6</v>
      </c>
      <c r="F7" s="14" t="s">
        <v>7</v>
      </c>
      <c r="G7" s="13" t="s">
        <v>8</v>
      </c>
      <c r="H7" s="13" t="s">
        <v>9</v>
      </c>
      <c r="I7" s="13" t="s">
        <v>10</v>
      </c>
      <c r="J7" s="15" t="s">
        <v>11</v>
      </c>
      <c r="K7" s="3"/>
    </row>
    <row r="8" spans="1:11" x14ac:dyDescent="0.35">
      <c r="A8" s="16">
        <v>1</v>
      </c>
      <c r="B8" s="17">
        <v>43514</v>
      </c>
      <c r="C8" s="18">
        <v>0.66666666666666663</v>
      </c>
      <c r="D8" s="18">
        <v>0.72916666666666663</v>
      </c>
      <c r="E8" s="19"/>
      <c r="F8" s="20">
        <f>(D8-C8)*24*60 - E8</f>
        <v>90</v>
      </c>
      <c r="G8" s="19" t="s">
        <v>12</v>
      </c>
      <c r="H8" s="19" t="s">
        <v>13</v>
      </c>
      <c r="I8" s="19"/>
      <c r="J8" s="21"/>
    </row>
    <row r="9" spans="1:11" x14ac:dyDescent="0.35">
      <c r="A9" s="9">
        <v>2</v>
      </c>
      <c r="B9" s="7">
        <v>43516</v>
      </c>
      <c r="C9" s="8">
        <v>0.47916666666666669</v>
      </c>
      <c r="D9" s="8">
        <v>0.64583333333333337</v>
      </c>
      <c r="E9" s="6"/>
      <c r="F9" s="5">
        <f t="shared" ref="F9:F16" si="0">(D9-C9)*24*60 - E9</f>
        <v>240</v>
      </c>
      <c r="G9" s="6" t="s">
        <v>14</v>
      </c>
      <c r="H9" s="6" t="s">
        <v>25</v>
      </c>
      <c r="I9" s="6"/>
      <c r="J9" s="10"/>
    </row>
    <row r="10" spans="1:11" x14ac:dyDescent="0.35">
      <c r="A10" s="9">
        <v>3</v>
      </c>
      <c r="B10" s="7">
        <v>43517</v>
      </c>
      <c r="C10" s="8">
        <v>0.47569444444444442</v>
      </c>
      <c r="D10" s="8">
        <v>0.58333333333333337</v>
      </c>
      <c r="E10" s="6">
        <v>10</v>
      </c>
      <c r="F10" s="5">
        <f t="shared" si="0"/>
        <v>145.00000000000009</v>
      </c>
      <c r="G10" s="6" t="s">
        <v>14</v>
      </c>
      <c r="H10" s="6" t="s">
        <v>25</v>
      </c>
      <c r="I10" s="6"/>
      <c r="J10" s="10"/>
    </row>
    <row r="11" spans="1:11" x14ac:dyDescent="0.35">
      <c r="A11" s="9">
        <v>4</v>
      </c>
      <c r="B11" s="7"/>
      <c r="C11" s="8">
        <v>0.71527777777777779</v>
      </c>
      <c r="D11" s="8">
        <v>0.75694444444444453</v>
      </c>
      <c r="E11" s="6"/>
      <c r="F11" s="5">
        <f t="shared" si="0"/>
        <v>60.000000000000107</v>
      </c>
      <c r="G11" s="6" t="s">
        <v>14</v>
      </c>
      <c r="H11" s="6" t="s">
        <v>25</v>
      </c>
      <c r="I11" s="6"/>
      <c r="J11" s="10"/>
    </row>
    <row r="12" spans="1:11" x14ac:dyDescent="0.35">
      <c r="A12" s="9">
        <v>5</v>
      </c>
      <c r="B12" s="7">
        <v>43518</v>
      </c>
      <c r="C12" s="8">
        <v>0.33333333333333331</v>
      </c>
      <c r="D12" s="8">
        <v>0.41666666666666669</v>
      </c>
      <c r="E12" s="6"/>
      <c r="F12" s="5">
        <f t="shared" si="0"/>
        <v>120.00000000000006</v>
      </c>
      <c r="G12" s="6" t="s">
        <v>12</v>
      </c>
      <c r="H12" s="6" t="s">
        <v>13</v>
      </c>
      <c r="I12" s="6"/>
      <c r="J12" s="10"/>
    </row>
    <row r="13" spans="1:11" x14ac:dyDescent="0.35">
      <c r="A13" s="9">
        <v>6</v>
      </c>
      <c r="B13" s="7"/>
      <c r="C13" s="8">
        <v>0.4375</v>
      </c>
      <c r="D13" s="8">
        <v>0.58333333333333337</v>
      </c>
      <c r="E13" s="6"/>
      <c r="F13" s="5">
        <f t="shared" si="0"/>
        <v>210.00000000000006</v>
      </c>
      <c r="G13" s="6" t="s">
        <v>12</v>
      </c>
      <c r="H13" s="6" t="s">
        <v>25</v>
      </c>
      <c r="I13" s="6"/>
      <c r="J13" s="10"/>
    </row>
    <row r="14" spans="1:11" x14ac:dyDescent="0.35">
      <c r="A14" s="9">
        <v>7</v>
      </c>
      <c r="B14" s="7">
        <v>43519</v>
      </c>
      <c r="C14" s="8">
        <v>0.35416666666666669</v>
      </c>
      <c r="D14" s="8">
        <v>0.5</v>
      </c>
      <c r="E14" s="6"/>
      <c r="F14" s="5">
        <f t="shared" si="0"/>
        <v>209.99999999999997</v>
      </c>
      <c r="G14" s="6" t="s">
        <v>14</v>
      </c>
      <c r="H14" s="6" t="s">
        <v>25</v>
      </c>
      <c r="I14" s="6"/>
      <c r="J14" s="10"/>
    </row>
    <row r="15" spans="1:11" x14ac:dyDescent="0.35">
      <c r="A15" s="9">
        <v>8</v>
      </c>
      <c r="B15" s="7"/>
      <c r="C15" s="8">
        <v>0.6791666666666667</v>
      </c>
      <c r="D15" s="8">
        <v>0.71597222222222223</v>
      </c>
      <c r="E15" s="6"/>
      <c r="F15" s="5">
        <f t="shared" si="0"/>
        <v>52.999999999999972</v>
      </c>
      <c r="G15" s="6" t="s">
        <v>15</v>
      </c>
      <c r="H15" s="6" t="s">
        <v>25</v>
      </c>
      <c r="I15" s="6"/>
      <c r="J15" s="10"/>
    </row>
    <row r="16" spans="1:11" ht="15" thickBot="1" x14ac:dyDescent="0.4">
      <c r="A16" s="9">
        <v>9</v>
      </c>
      <c r="B16" s="7">
        <v>43521</v>
      </c>
      <c r="C16" s="8">
        <v>0.66666666666666663</v>
      </c>
      <c r="D16" s="8">
        <v>0.71111111111111114</v>
      </c>
      <c r="E16" s="6"/>
      <c r="F16" s="5">
        <f t="shared" si="0"/>
        <v>64.000000000000085</v>
      </c>
      <c r="G16" s="6" t="s">
        <v>14</v>
      </c>
      <c r="H16" s="6" t="s">
        <v>25</v>
      </c>
      <c r="I16" s="6"/>
      <c r="J16" s="10"/>
    </row>
    <row r="17" spans="1:10" ht="15" thickBot="1" x14ac:dyDescent="0.4">
      <c r="A17" s="28" t="s">
        <v>18</v>
      </c>
      <c r="B17" s="29"/>
      <c r="C17" s="29"/>
      <c r="D17" s="29"/>
      <c r="E17" s="30"/>
      <c r="F17" s="24">
        <f>SUM(F8:F16)</f>
        <v>1192.0000000000002</v>
      </c>
      <c r="G17" s="22"/>
      <c r="H17" s="22"/>
      <c r="I17" s="22"/>
      <c r="J17" s="23"/>
    </row>
  </sheetData>
  <mergeCells count="7">
    <mergeCell ref="A17:E17"/>
    <mergeCell ref="A3:J4"/>
    <mergeCell ref="A5:B5"/>
    <mergeCell ref="C5:E5"/>
    <mergeCell ref="G5:J5"/>
    <mergeCell ref="A6:J6"/>
    <mergeCell ref="A7:B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Nädal 2</vt:lpstr>
      <vt:lpstr>Nädal 3</vt:lpstr>
      <vt:lpstr>Nädal 4</vt:lpstr>
      <vt:lpstr>Nädal 5</vt:lpstr>
      <vt:lpstr>Sheet4</vt:lpstr>
      <vt:lpstr>Sheet3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Gunnar Piho</dc:creator>
  <cp:keywords/>
  <dc:description/>
  <cp:lastModifiedBy>User</cp:lastModifiedBy>
  <cp:revision/>
  <dcterms:created xsi:type="dcterms:W3CDTF">2017-01-29T08:35:21Z</dcterms:created>
  <dcterms:modified xsi:type="dcterms:W3CDTF">2019-03-04T19:09:00Z</dcterms:modified>
  <cp:category/>
  <cp:contentStatus/>
</cp:coreProperties>
</file>