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User\OneDrive\Рабочий стол\"/>
    </mc:Choice>
  </mc:AlternateContent>
  <xr:revisionPtr revIDLastSave="79" documentId="8_{08E60F32-BA15-4AB5-88FB-2360A23D69AC}" xr6:coauthVersionLast="36" xr6:coauthVersionMax="42" xr10:uidLastSave="{7AC59EB8-F1DD-4A6A-B8C2-03302E8205DD}"/>
  <bookViews>
    <workbookView xWindow="0" yWindow="0" windowWidth="20460" windowHeight="2490" xr2:uid="{00000000-000D-0000-FFFF-FFFF00000000}"/>
  </bookViews>
  <sheets>
    <sheet name="Nädal 2" sheetId="1" r:id="rId1"/>
    <sheet name="Sheet3" sheetId="4" r:id="rId2"/>
    <sheet name="Sheet4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1" i="1" l="1"/>
  <c r="F18" i="5" l="1"/>
  <c r="F17" i="5"/>
  <c r="F16" i="5"/>
  <c r="E15" i="5"/>
  <c r="F15" i="5" s="1"/>
  <c r="F14" i="5"/>
  <c r="F13" i="5"/>
  <c r="E13" i="5"/>
  <c r="F12" i="5"/>
  <c r="E11" i="5"/>
  <c r="F11" i="5" s="1"/>
  <c r="F10" i="5"/>
  <c r="F9" i="5"/>
  <c r="F8" i="5"/>
  <c r="F7" i="5"/>
  <c r="F18" i="4"/>
  <c r="F17" i="4"/>
  <c r="F16" i="4"/>
  <c r="E15" i="4"/>
  <c r="F15" i="4" s="1"/>
  <c r="F14" i="4"/>
  <c r="F13" i="4"/>
  <c r="E13" i="4"/>
  <c r="F12" i="4"/>
  <c r="E11" i="4"/>
  <c r="F11" i="4" s="1"/>
  <c r="F10" i="4"/>
  <c r="F9" i="4"/>
  <c r="F8" i="4"/>
  <c r="F7" i="4"/>
  <c r="F19" i="5" l="1"/>
  <c r="F19" i="4"/>
  <c r="F13" i="1"/>
  <c r="F8" i="1"/>
  <c r="F9" i="1"/>
  <c r="F10" i="1"/>
  <c r="F11" i="1"/>
  <c r="F12" i="1"/>
  <c r="F14" i="1"/>
  <c r="F7" i="1"/>
  <c r="F15" i="1" l="1"/>
</calcChain>
</file>

<file path=xl/sharedStrings.xml><?xml version="1.0" encoding="utf-8"?>
<sst xmlns="http://schemas.openxmlformats.org/spreadsheetml/2006/main" count="116" uniqueCount="32">
  <si>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</si>
  <si>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</si>
  <si>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</si>
  <si>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</si>
  <si>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</si>
  <si>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</si>
  <si>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</si>
  <si>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</si>
  <si>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</si>
  <si>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</si>
  <si>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</si>
  <si>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</si>
  <si>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</si>
  <si>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</si>
  <si>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Prog.</t>
  </si>
  <si>
    <t>Assignment 1</t>
  </si>
  <si>
    <t>Text</t>
  </si>
  <si>
    <t>Read text - Ch 18.2</t>
  </si>
  <si>
    <t>x</t>
  </si>
  <si>
    <t>Assignment 1, break, chat</t>
  </si>
  <si>
    <t>Assignment 2, break, phone</t>
  </si>
  <si>
    <t>Text Ch 3, chat with Mary</t>
  </si>
  <si>
    <t>Assignment 3</t>
  </si>
  <si>
    <t>Text Ch 4</t>
  </si>
  <si>
    <t>Review</t>
  </si>
  <si>
    <t>Quiz prep, break, phone, chat</t>
  </si>
  <si>
    <t>Total Time:</t>
  </si>
  <si>
    <t>Filipp Djatsuk</t>
  </si>
  <si>
    <t>class</t>
  </si>
  <si>
    <t>Practice</t>
  </si>
  <si>
    <t>Assigment 2</t>
  </si>
  <si>
    <t>Assignment 2, eat,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</si>
</sst>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showGridLines="0" tabSelected="1" workbookViewId="0">
      <selection activeCell="J18" sqref="A15:J18"/>
    </sheetView>
  </sheetViews>
  <sheetFormatPr defaultRowHeight="14.5" x14ac:dyDescent="0.35"/>
  <cols>
    <col min="1" max="1" width="3.26953125" customWidth="1"/>
    <col min="2" max="2" width="11.1796875" style="1" customWidth="1"/>
    <col min="3" max="3" width="6.54296875" style="2" customWidth="1"/>
    <col min="4" max="4" width="6.7265625" style="2" customWidth="1"/>
    <col min="5" max="5" width="11.54296875" customWidth="1"/>
    <col min="6" max="6" width="6.54296875" style="4" customWidth="1"/>
    <col min="8" max="8" width="28.26953125" customWidth="1"/>
    <col min="9" max="9" width="3.453125" customWidth="1"/>
    <col min="10" max="10" width="3.26953125" customWidth="1"/>
  </cols>
  <sheetData>
    <row r="1" spans="1:10" ht="15" thickBot="1" x14ac:dyDescent="0.4"/>
    <row r="2" spans="1:10" x14ac:dyDescent="0.3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0" x14ac:dyDescent="0.3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0" ht="15" thickBot="1" x14ac:dyDescent="0.4">
      <c r="A4" s="48" t="s">
        <v>1</v>
      </c>
      <c r="B4" s="49"/>
      <c r="C4" s="42" t="s">
        <v>27</v>
      </c>
      <c r="D4" s="42"/>
      <c r="E4" s="42"/>
      <c r="F4" s="12" t="s">
        <v>2</v>
      </c>
      <c r="G4" s="43">
        <v>42773</v>
      </c>
      <c r="H4" s="43"/>
      <c r="I4" s="43"/>
      <c r="J4" s="44"/>
    </row>
    <row r="5" spans="1:10" ht="15" thickBot="1" x14ac:dyDescent="0.4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0" s="3" customFormat="1" ht="29.5" thickBot="1" x14ac:dyDescent="0.4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18">
        <v>43502</v>
      </c>
      <c r="C7" s="19">
        <v>0.51388888888888895</v>
      </c>
      <c r="D7" s="19">
        <v>0.58333333333333337</v>
      </c>
      <c r="E7" s="20"/>
      <c r="F7" s="21">
        <f>(D7-C7)*24*60 - E7</f>
        <v>99.999999999999972</v>
      </c>
      <c r="G7" s="6" t="s">
        <v>14</v>
      </c>
      <c r="H7" s="6" t="s">
        <v>30</v>
      </c>
      <c r="I7" s="20"/>
      <c r="J7" s="22"/>
    </row>
    <row r="8" spans="1:10" x14ac:dyDescent="0.35">
      <c r="A8" s="9">
        <v>2</v>
      </c>
      <c r="B8" s="7">
        <v>43503</v>
      </c>
      <c r="C8" s="8">
        <v>0.41666666666666669</v>
      </c>
      <c r="D8" s="8">
        <v>0.63888888888888895</v>
      </c>
      <c r="E8" s="6">
        <v>30</v>
      </c>
      <c r="F8" s="5">
        <f t="shared" ref="F8:F14" si="0">(D8-C8)*24*60 - E8</f>
        <v>290.00000000000006</v>
      </c>
      <c r="G8" s="6" t="s">
        <v>14</v>
      </c>
      <c r="H8" s="6" t="s">
        <v>30</v>
      </c>
      <c r="I8" s="6"/>
      <c r="J8" s="10"/>
    </row>
    <row r="9" spans="1:10" x14ac:dyDescent="0.35">
      <c r="A9" s="9">
        <v>3</v>
      </c>
      <c r="B9" s="7">
        <v>43504</v>
      </c>
      <c r="C9" s="8">
        <v>0.33333333333333331</v>
      </c>
      <c r="D9" s="8">
        <v>0.39583333333333331</v>
      </c>
      <c r="E9" s="6"/>
      <c r="F9" s="5">
        <f t="shared" si="0"/>
        <v>90</v>
      </c>
      <c r="G9" s="6" t="s">
        <v>28</v>
      </c>
      <c r="H9" s="6" t="s">
        <v>29</v>
      </c>
      <c r="I9" s="6"/>
      <c r="J9" s="10"/>
    </row>
    <row r="10" spans="1:10" x14ac:dyDescent="0.35">
      <c r="A10" s="9">
        <v>4</v>
      </c>
      <c r="B10" s="7">
        <v>43504</v>
      </c>
      <c r="C10" s="8">
        <v>0.41666666666666669</v>
      </c>
      <c r="D10" s="8">
        <v>0.47916666666666669</v>
      </c>
      <c r="E10" s="6"/>
      <c r="F10" s="5">
        <f t="shared" si="0"/>
        <v>90</v>
      </c>
      <c r="G10" s="6" t="s">
        <v>14</v>
      </c>
      <c r="H10" s="6" t="s">
        <v>30</v>
      </c>
      <c r="I10" s="6"/>
      <c r="J10" s="10"/>
    </row>
    <row r="11" spans="1:10" x14ac:dyDescent="0.35">
      <c r="A11" s="9">
        <v>5</v>
      </c>
      <c r="B11" s="7">
        <v>42774</v>
      </c>
      <c r="C11" s="8">
        <v>0.4513888888888889</v>
      </c>
      <c r="D11" s="8">
        <v>0.6381944444444444</v>
      </c>
      <c r="E11" s="6">
        <f>20+15</f>
        <v>35</v>
      </c>
      <c r="F11" s="5">
        <f t="shared" si="0"/>
        <v>233.99999999999994</v>
      </c>
      <c r="G11" s="6" t="s">
        <v>14</v>
      </c>
      <c r="H11" s="6" t="s">
        <v>31</v>
      </c>
      <c r="I11" s="6"/>
      <c r="J11" s="10"/>
    </row>
    <row r="12" spans="1:10" x14ac:dyDescent="0.35">
      <c r="A12" s="9">
        <v>6</v>
      </c>
      <c r="B12" s="7">
        <v>43506</v>
      </c>
      <c r="C12" s="8">
        <v>0.43055555555555558</v>
      </c>
      <c r="D12" s="8">
        <v>0.45833333333333331</v>
      </c>
      <c r="E12" s="6"/>
      <c r="F12" s="5">
        <f t="shared" si="0"/>
        <v>39.999999999999936</v>
      </c>
      <c r="G12" s="6" t="s">
        <v>14</v>
      </c>
      <c r="H12" s="6" t="s">
        <v>30</v>
      </c>
      <c r="I12" s="6"/>
      <c r="J12" s="10"/>
    </row>
    <row r="13" spans="1:10" x14ac:dyDescent="0.35">
      <c r="A13" s="9">
        <v>7</v>
      </c>
      <c r="B13" s="7">
        <v>43507</v>
      </c>
      <c r="C13" s="8">
        <v>0.66666666666666663</v>
      </c>
      <c r="D13" s="8">
        <v>0.71875</v>
      </c>
      <c r="E13" s="6"/>
      <c r="F13" s="5">
        <f t="shared" si="0"/>
        <v>75.000000000000057</v>
      </c>
      <c r="G13" s="6" t="s">
        <v>12</v>
      </c>
      <c r="H13" s="6" t="s">
        <v>13</v>
      </c>
      <c r="I13" s="6"/>
      <c r="J13" s="10"/>
    </row>
    <row r="14" spans="1:10" ht="15" thickBot="1" x14ac:dyDescent="0.4">
      <c r="A14" s="9">
        <v>8</v>
      </c>
      <c r="B14" s="7">
        <v>43507</v>
      </c>
      <c r="C14" s="8">
        <v>0.83333333333333337</v>
      </c>
      <c r="D14" s="8">
        <v>0.875</v>
      </c>
      <c r="E14" s="6">
        <v>25</v>
      </c>
      <c r="F14" s="5">
        <f t="shared" si="0"/>
        <v>34.999999999999943</v>
      </c>
      <c r="G14" s="6" t="s">
        <v>14</v>
      </c>
      <c r="H14" s="6" t="s">
        <v>30</v>
      </c>
      <c r="I14" s="6"/>
      <c r="J14" s="10"/>
    </row>
    <row r="15" spans="1:10" ht="15" thickBot="1" x14ac:dyDescent="0.4">
      <c r="A15" s="33" t="s">
        <v>26</v>
      </c>
      <c r="B15" s="34"/>
      <c r="C15" s="34"/>
      <c r="D15" s="34"/>
      <c r="E15" s="35"/>
      <c r="F15" s="30">
        <f>SUM(F7:F14)</f>
        <v>954</v>
      </c>
      <c r="G15" s="28"/>
      <c r="H15" s="28"/>
      <c r="I15" s="28"/>
      <c r="J15" s="29"/>
    </row>
  </sheetData>
  <mergeCells count="7">
    <mergeCell ref="A6:B6"/>
    <mergeCell ref="A15:E15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BC2E-9156-4ADE-9E9A-E839493D57BA}">
  <dimension ref="A1:K19"/>
  <sheetViews>
    <sheetView workbookViewId="0">
      <selection activeCell="A2" sqref="A2:K19"/>
    </sheetView>
  </sheetViews>
  <sheetFormatPr defaultRowHeight="14.5" x14ac:dyDescent="0.35"/>
  <sheetData>
    <row r="1" spans="1:11" ht="15" thickBot="1" x14ac:dyDescent="0.4"/>
    <row r="2" spans="1:11" x14ac:dyDescent="0.3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1" x14ac:dyDescent="0.3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1" ht="15" thickBot="1" x14ac:dyDescent="0.4">
      <c r="A4" s="48" t="s">
        <v>1</v>
      </c>
      <c r="B4" s="49"/>
      <c r="C4" s="42" t="s">
        <v>27</v>
      </c>
      <c r="D4" s="42"/>
      <c r="E4" s="42"/>
      <c r="F4" s="12" t="s">
        <v>2</v>
      </c>
      <c r="G4" s="43">
        <v>42773</v>
      </c>
      <c r="H4" s="43"/>
      <c r="I4" s="43"/>
      <c r="J4" s="44"/>
    </row>
    <row r="5" spans="1:11" ht="15" thickBot="1" x14ac:dyDescent="0.4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1" ht="29.5" thickBot="1" x14ac:dyDescent="0.4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K6" s="3"/>
    </row>
    <row r="7" spans="1:11" x14ac:dyDescent="0.35">
      <c r="A7" s="17">
        <v>1</v>
      </c>
      <c r="B7" s="18">
        <v>42764</v>
      </c>
      <c r="C7" s="19">
        <v>0.375</v>
      </c>
      <c r="D7" s="19">
        <v>0.40972222222222227</v>
      </c>
      <c r="E7" s="20"/>
      <c r="F7" s="21">
        <f>(D7-C7)*24*60 - E7</f>
        <v>50.000000000000064</v>
      </c>
      <c r="G7" s="20" t="s">
        <v>12</v>
      </c>
      <c r="H7" s="20" t="s">
        <v>13</v>
      </c>
      <c r="I7" s="20"/>
      <c r="J7" s="22"/>
    </row>
    <row r="8" spans="1:11" x14ac:dyDescent="0.35">
      <c r="A8" s="9">
        <v>2</v>
      </c>
      <c r="B8" s="7"/>
      <c r="C8" s="8">
        <v>0.52777777777777779</v>
      </c>
      <c r="D8" s="8">
        <v>0.5541666666666667</v>
      </c>
      <c r="E8" s="6"/>
      <c r="F8" s="5">
        <f t="shared" ref="F8:F18" si="0">(D8-C8)*24*60 - E8</f>
        <v>38.000000000000028</v>
      </c>
      <c r="G8" s="6" t="s">
        <v>14</v>
      </c>
      <c r="H8" s="6" t="s">
        <v>15</v>
      </c>
      <c r="I8" s="6"/>
      <c r="J8" s="10"/>
    </row>
    <row r="9" spans="1:11" x14ac:dyDescent="0.35">
      <c r="A9" s="9">
        <v>3</v>
      </c>
      <c r="B9" s="7"/>
      <c r="C9" s="8">
        <v>0.61458333333333337</v>
      </c>
      <c r="D9" s="8">
        <v>0.66319444444444442</v>
      </c>
      <c r="E9" s="6">
        <v>10</v>
      </c>
      <c r="F9" s="5">
        <f t="shared" si="0"/>
        <v>59.999999999999915</v>
      </c>
      <c r="G9" s="6" t="s">
        <v>14</v>
      </c>
      <c r="H9" s="6" t="s">
        <v>15</v>
      </c>
      <c r="I9" s="6"/>
      <c r="J9" s="10"/>
    </row>
    <row r="10" spans="1:11" x14ac:dyDescent="0.35">
      <c r="A10" s="9">
        <v>4</v>
      </c>
      <c r="B10" s="7"/>
      <c r="C10" s="8">
        <v>0.76736111111111116</v>
      </c>
      <c r="D10" s="8">
        <v>0.82291666666666663</v>
      </c>
      <c r="E10" s="6"/>
      <c r="F10" s="5">
        <f t="shared" si="0"/>
        <v>79.999999999999872</v>
      </c>
      <c r="G10" s="6" t="s">
        <v>16</v>
      </c>
      <c r="H10" s="6" t="s">
        <v>17</v>
      </c>
      <c r="I10" s="6" t="s">
        <v>18</v>
      </c>
      <c r="J10" s="10">
        <v>2</v>
      </c>
    </row>
    <row r="11" spans="1:11" x14ac:dyDescent="0.35">
      <c r="A11" s="9">
        <v>5</v>
      </c>
      <c r="B11" s="7">
        <v>42765</v>
      </c>
      <c r="C11" s="8">
        <v>0.46249999999999997</v>
      </c>
      <c r="D11" s="8">
        <v>0.5131944444444444</v>
      </c>
      <c r="E11" s="6">
        <f>6+5</f>
        <v>11</v>
      </c>
      <c r="F11" s="5">
        <f t="shared" si="0"/>
        <v>61.999999999999986</v>
      </c>
      <c r="G11" s="6" t="s">
        <v>14</v>
      </c>
      <c r="H11" s="6" t="s">
        <v>19</v>
      </c>
      <c r="I11" s="6" t="s">
        <v>18</v>
      </c>
      <c r="J11" s="10">
        <v>1</v>
      </c>
    </row>
    <row r="12" spans="1:11" x14ac:dyDescent="0.35">
      <c r="A12" s="9">
        <v>6</v>
      </c>
      <c r="B12" s="7">
        <v>42766</v>
      </c>
      <c r="C12" s="8">
        <v>0.375</v>
      </c>
      <c r="D12" s="8">
        <v>0.39583333333333331</v>
      </c>
      <c r="E12" s="6"/>
      <c r="F12" s="5">
        <f t="shared" si="0"/>
        <v>29.999999999999972</v>
      </c>
      <c r="G12" s="6" t="s">
        <v>12</v>
      </c>
      <c r="H12" s="6" t="s">
        <v>13</v>
      </c>
      <c r="I12" s="6"/>
      <c r="J12" s="10"/>
    </row>
    <row r="13" spans="1:11" x14ac:dyDescent="0.35">
      <c r="A13" s="9">
        <v>7</v>
      </c>
      <c r="B13" s="7"/>
      <c r="C13" s="8">
        <v>0.55208333333333337</v>
      </c>
      <c r="D13" s="8">
        <v>0.60833333333333328</v>
      </c>
      <c r="E13" s="6">
        <f>3+8</f>
        <v>11</v>
      </c>
      <c r="F13" s="5">
        <f t="shared" si="0"/>
        <v>69.999999999999872</v>
      </c>
      <c r="G13" s="6" t="s">
        <v>14</v>
      </c>
      <c r="H13" s="6" t="s">
        <v>20</v>
      </c>
      <c r="I13" s="6" t="s">
        <v>18</v>
      </c>
      <c r="J13" s="10">
        <v>1</v>
      </c>
    </row>
    <row r="14" spans="1:11" x14ac:dyDescent="0.35">
      <c r="A14" s="9">
        <v>8</v>
      </c>
      <c r="B14" s="7"/>
      <c r="C14" s="8">
        <v>0.6791666666666667</v>
      </c>
      <c r="D14" s="8">
        <v>0.71597222222222223</v>
      </c>
      <c r="E14" s="6">
        <v>25</v>
      </c>
      <c r="F14" s="5">
        <f t="shared" si="0"/>
        <v>27.999999999999972</v>
      </c>
      <c r="G14" s="6" t="s">
        <v>16</v>
      </c>
      <c r="H14" s="6" t="s">
        <v>21</v>
      </c>
      <c r="I14" s="6" t="s">
        <v>18</v>
      </c>
      <c r="J14" s="10">
        <v>1</v>
      </c>
    </row>
    <row r="15" spans="1:11" x14ac:dyDescent="0.35">
      <c r="A15" s="9">
        <v>9</v>
      </c>
      <c r="B15" s="7">
        <v>42767</v>
      </c>
      <c r="C15" s="8">
        <v>0.27916666666666667</v>
      </c>
      <c r="D15" s="8">
        <v>0.37777777777777777</v>
      </c>
      <c r="E15" s="6">
        <f>10+6+12</f>
        <v>28</v>
      </c>
      <c r="F15" s="5">
        <f t="shared" si="0"/>
        <v>113.99999999999997</v>
      </c>
      <c r="G15" s="6" t="s">
        <v>14</v>
      </c>
      <c r="H15" s="6" t="s">
        <v>22</v>
      </c>
      <c r="I15" s="6" t="s">
        <v>18</v>
      </c>
      <c r="J15" s="10">
        <v>1</v>
      </c>
    </row>
    <row r="16" spans="1:11" x14ac:dyDescent="0.35">
      <c r="A16" s="9">
        <v>10</v>
      </c>
      <c r="B16" s="7">
        <v>42768</v>
      </c>
      <c r="C16" s="8">
        <v>0.375</v>
      </c>
      <c r="D16" s="8">
        <v>0.40972222222222227</v>
      </c>
      <c r="E16" s="6"/>
      <c r="F16" s="5">
        <f t="shared" si="0"/>
        <v>50.000000000000064</v>
      </c>
      <c r="G16" s="6" t="s">
        <v>12</v>
      </c>
      <c r="H16" s="6" t="s">
        <v>13</v>
      </c>
      <c r="I16" s="6"/>
      <c r="J16" s="10"/>
    </row>
    <row r="17" spans="1:10" x14ac:dyDescent="0.35">
      <c r="A17" s="9">
        <v>11</v>
      </c>
      <c r="B17" s="7"/>
      <c r="C17" s="8">
        <v>0.52638888888888891</v>
      </c>
      <c r="D17" s="8">
        <v>0.55277777777777781</v>
      </c>
      <c r="E17" s="6"/>
      <c r="F17" s="5">
        <f t="shared" si="0"/>
        <v>38.000000000000028</v>
      </c>
      <c r="G17" s="6" t="s">
        <v>16</v>
      </c>
      <c r="H17" s="6" t="s">
        <v>23</v>
      </c>
      <c r="I17" s="6"/>
      <c r="J17" s="10"/>
    </row>
    <row r="18" spans="1:10" ht="15" thickBot="1" x14ac:dyDescent="0.4">
      <c r="A18" s="23">
        <v>12</v>
      </c>
      <c r="B18" s="24">
        <v>42769</v>
      </c>
      <c r="C18" s="25">
        <v>0.38541666666666669</v>
      </c>
      <c r="D18" s="25">
        <v>0.4993055555555555</v>
      </c>
      <c r="E18" s="26"/>
      <c r="F18" s="11">
        <f t="shared" si="0"/>
        <v>163.99999999999989</v>
      </c>
      <c r="G18" s="26" t="s">
        <v>24</v>
      </c>
      <c r="H18" s="26" t="s">
        <v>25</v>
      </c>
      <c r="I18" s="26"/>
      <c r="J18" s="27"/>
    </row>
    <row r="19" spans="1:10" ht="15" thickBot="1" x14ac:dyDescent="0.4">
      <c r="A19" s="33" t="s">
        <v>26</v>
      </c>
      <c r="B19" s="34"/>
      <c r="C19" s="34"/>
      <c r="D19" s="34"/>
      <c r="E19" s="35"/>
      <c r="F19" s="30">
        <f>SUM(F7:F18)</f>
        <v>783.99999999999977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063E-B313-47A9-96BC-9B49B4E58ED9}">
  <dimension ref="A1:K19"/>
  <sheetViews>
    <sheetView workbookViewId="0">
      <selection activeCell="A2" sqref="A2:K19"/>
    </sheetView>
  </sheetViews>
  <sheetFormatPr defaultRowHeight="14.5" x14ac:dyDescent="0.35"/>
  <sheetData>
    <row r="1" spans="1:11" ht="15" thickBot="1" x14ac:dyDescent="0.4"/>
    <row r="2" spans="1:11" x14ac:dyDescent="0.35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8"/>
    </row>
    <row r="3" spans="1:11" x14ac:dyDescent="0.35">
      <c r="A3" s="39"/>
      <c r="B3" s="40"/>
      <c r="C3" s="40"/>
      <c r="D3" s="40"/>
      <c r="E3" s="40"/>
      <c r="F3" s="40"/>
      <c r="G3" s="40"/>
      <c r="H3" s="40"/>
      <c r="I3" s="40"/>
      <c r="J3" s="41"/>
    </row>
    <row r="4" spans="1:11" ht="15" thickBot="1" x14ac:dyDescent="0.4">
      <c r="A4" s="48" t="s">
        <v>1</v>
      </c>
      <c r="B4" s="49"/>
      <c r="C4" s="42" t="s">
        <v>27</v>
      </c>
      <c r="D4" s="42"/>
      <c r="E4" s="42"/>
      <c r="F4" s="12" t="s">
        <v>2</v>
      </c>
      <c r="G4" s="43">
        <v>42773</v>
      </c>
      <c r="H4" s="43"/>
      <c r="I4" s="43"/>
      <c r="J4" s="44"/>
    </row>
    <row r="5" spans="1:11" ht="15" thickBot="1" x14ac:dyDescent="0.4">
      <c r="A5" s="45"/>
      <c r="B5" s="46"/>
      <c r="C5" s="46"/>
      <c r="D5" s="46"/>
      <c r="E5" s="46"/>
      <c r="F5" s="46"/>
      <c r="G5" s="46"/>
      <c r="H5" s="46"/>
      <c r="I5" s="46"/>
      <c r="J5" s="47"/>
    </row>
    <row r="6" spans="1:11" ht="29.5" thickBot="1" x14ac:dyDescent="0.4">
      <c r="A6" s="31" t="s">
        <v>3</v>
      </c>
      <c r="B6" s="3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K6" s="3"/>
    </row>
    <row r="7" spans="1:11" x14ac:dyDescent="0.35">
      <c r="A7" s="17">
        <v>1</v>
      </c>
      <c r="B7" s="18">
        <v>42764</v>
      </c>
      <c r="C7" s="19">
        <v>0.375</v>
      </c>
      <c r="D7" s="19">
        <v>0.40972222222222227</v>
      </c>
      <c r="E7" s="20"/>
      <c r="F7" s="21">
        <f>(D7-C7)*24*60 - E7</f>
        <v>50.000000000000064</v>
      </c>
      <c r="G7" s="20" t="s">
        <v>12</v>
      </c>
      <c r="H7" s="20" t="s">
        <v>13</v>
      </c>
      <c r="I7" s="20"/>
      <c r="J7" s="22"/>
    </row>
    <row r="8" spans="1:11" x14ac:dyDescent="0.35">
      <c r="A8" s="9">
        <v>2</v>
      </c>
      <c r="B8" s="7"/>
      <c r="C8" s="8">
        <v>0.52777777777777779</v>
      </c>
      <c r="D8" s="8">
        <v>0.5541666666666667</v>
      </c>
      <c r="E8" s="6"/>
      <c r="F8" s="5">
        <f t="shared" ref="F8:F18" si="0">(D8-C8)*24*60 - E8</f>
        <v>38.000000000000028</v>
      </c>
      <c r="G8" s="6" t="s">
        <v>14</v>
      </c>
      <c r="H8" s="6" t="s">
        <v>15</v>
      </c>
      <c r="I8" s="6"/>
      <c r="J8" s="10"/>
    </row>
    <row r="9" spans="1:11" x14ac:dyDescent="0.35">
      <c r="A9" s="9">
        <v>3</v>
      </c>
      <c r="B9" s="7"/>
      <c r="C9" s="8">
        <v>0.61458333333333337</v>
      </c>
      <c r="D9" s="8">
        <v>0.66319444444444442</v>
      </c>
      <c r="E9" s="6">
        <v>10</v>
      </c>
      <c r="F9" s="5">
        <f t="shared" si="0"/>
        <v>59.999999999999915</v>
      </c>
      <c r="G9" s="6" t="s">
        <v>14</v>
      </c>
      <c r="H9" s="6" t="s">
        <v>15</v>
      </c>
      <c r="I9" s="6"/>
      <c r="J9" s="10"/>
    </row>
    <row r="10" spans="1:11" x14ac:dyDescent="0.35">
      <c r="A10" s="9">
        <v>4</v>
      </c>
      <c r="B10" s="7"/>
      <c r="C10" s="8">
        <v>0.76736111111111116</v>
      </c>
      <c r="D10" s="8">
        <v>0.82291666666666663</v>
      </c>
      <c r="E10" s="6"/>
      <c r="F10" s="5">
        <f t="shared" si="0"/>
        <v>79.999999999999872</v>
      </c>
      <c r="G10" s="6" t="s">
        <v>16</v>
      </c>
      <c r="H10" s="6" t="s">
        <v>17</v>
      </c>
      <c r="I10" s="6" t="s">
        <v>18</v>
      </c>
      <c r="J10" s="10">
        <v>2</v>
      </c>
    </row>
    <row r="11" spans="1:11" x14ac:dyDescent="0.35">
      <c r="A11" s="9">
        <v>5</v>
      </c>
      <c r="B11" s="7">
        <v>42765</v>
      </c>
      <c r="C11" s="8">
        <v>0.46249999999999997</v>
      </c>
      <c r="D11" s="8">
        <v>0.5131944444444444</v>
      </c>
      <c r="E11" s="6">
        <f>6+5</f>
        <v>11</v>
      </c>
      <c r="F11" s="5">
        <f t="shared" si="0"/>
        <v>61.999999999999986</v>
      </c>
      <c r="G11" s="6" t="s">
        <v>14</v>
      </c>
      <c r="H11" s="6" t="s">
        <v>19</v>
      </c>
      <c r="I11" s="6" t="s">
        <v>18</v>
      </c>
      <c r="J11" s="10">
        <v>1</v>
      </c>
    </row>
    <row r="12" spans="1:11" x14ac:dyDescent="0.35">
      <c r="A12" s="9">
        <v>6</v>
      </c>
      <c r="B12" s="7">
        <v>42766</v>
      </c>
      <c r="C12" s="8">
        <v>0.375</v>
      </c>
      <c r="D12" s="8">
        <v>0.39583333333333331</v>
      </c>
      <c r="E12" s="6"/>
      <c r="F12" s="5">
        <f t="shared" si="0"/>
        <v>29.999999999999972</v>
      </c>
      <c r="G12" s="6" t="s">
        <v>12</v>
      </c>
      <c r="H12" s="6" t="s">
        <v>13</v>
      </c>
      <c r="I12" s="6"/>
      <c r="J12" s="10"/>
    </row>
    <row r="13" spans="1:11" x14ac:dyDescent="0.35">
      <c r="A13" s="9">
        <v>7</v>
      </c>
      <c r="B13" s="7"/>
      <c r="C13" s="8">
        <v>0.55208333333333337</v>
      </c>
      <c r="D13" s="8">
        <v>0.60833333333333328</v>
      </c>
      <c r="E13" s="6">
        <f>3+8</f>
        <v>11</v>
      </c>
      <c r="F13" s="5">
        <f t="shared" si="0"/>
        <v>69.999999999999872</v>
      </c>
      <c r="G13" s="6" t="s">
        <v>14</v>
      </c>
      <c r="H13" s="6" t="s">
        <v>20</v>
      </c>
      <c r="I13" s="6" t="s">
        <v>18</v>
      </c>
      <c r="J13" s="10">
        <v>1</v>
      </c>
    </row>
    <row r="14" spans="1:11" x14ac:dyDescent="0.35">
      <c r="A14" s="9">
        <v>8</v>
      </c>
      <c r="B14" s="7"/>
      <c r="C14" s="8">
        <v>0.6791666666666667</v>
      </c>
      <c r="D14" s="8">
        <v>0.71597222222222223</v>
      </c>
      <c r="E14" s="6">
        <v>25</v>
      </c>
      <c r="F14" s="5">
        <f t="shared" si="0"/>
        <v>27.999999999999972</v>
      </c>
      <c r="G14" s="6" t="s">
        <v>16</v>
      </c>
      <c r="H14" s="6" t="s">
        <v>21</v>
      </c>
      <c r="I14" s="6" t="s">
        <v>18</v>
      </c>
      <c r="J14" s="10">
        <v>1</v>
      </c>
    </row>
    <row r="15" spans="1:11" x14ac:dyDescent="0.35">
      <c r="A15" s="9">
        <v>9</v>
      </c>
      <c r="B15" s="7">
        <v>42767</v>
      </c>
      <c r="C15" s="8">
        <v>0.27916666666666667</v>
      </c>
      <c r="D15" s="8">
        <v>0.37777777777777777</v>
      </c>
      <c r="E15" s="6">
        <f>10+6+12</f>
        <v>28</v>
      </c>
      <c r="F15" s="5">
        <f t="shared" si="0"/>
        <v>113.99999999999997</v>
      </c>
      <c r="G15" s="6" t="s">
        <v>14</v>
      </c>
      <c r="H15" s="6" t="s">
        <v>22</v>
      </c>
      <c r="I15" s="6" t="s">
        <v>18</v>
      </c>
      <c r="J15" s="10">
        <v>1</v>
      </c>
    </row>
    <row r="16" spans="1:11" x14ac:dyDescent="0.35">
      <c r="A16" s="9">
        <v>10</v>
      </c>
      <c r="B16" s="7">
        <v>42768</v>
      </c>
      <c r="C16" s="8">
        <v>0.375</v>
      </c>
      <c r="D16" s="8">
        <v>0.40972222222222227</v>
      </c>
      <c r="E16" s="6"/>
      <c r="F16" s="5">
        <f t="shared" si="0"/>
        <v>50.000000000000064</v>
      </c>
      <c r="G16" s="6" t="s">
        <v>12</v>
      </c>
      <c r="H16" s="6" t="s">
        <v>13</v>
      </c>
      <c r="I16" s="6"/>
      <c r="J16" s="10"/>
    </row>
    <row r="17" spans="1:10" x14ac:dyDescent="0.35">
      <c r="A17" s="9">
        <v>11</v>
      </c>
      <c r="B17" s="7"/>
      <c r="C17" s="8">
        <v>0.52638888888888891</v>
      </c>
      <c r="D17" s="8">
        <v>0.55277777777777781</v>
      </c>
      <c r="E17" s="6"/>
      <c r="F17" s="5">
        <f t="shared" si="0"/>
        <v>38.000000000000028</v>
      </c>
      <c r="G17" s="6" t="s">
        <v>16</v>
      </c>
      <c r="H17" s="6" t="s">
        <v>23</v>
      </c>
      <c r="I17" s="6"/>
      <c r="J17" s="10"/>
    </row>
    <row r="18" spans="1:10" ht="15" thickBot="1" x14ac:dyDescent="0.4">
      <c r="A18" s="23">
        <v>12</v>
      </c>
      <c r="B18" s="24">
        <v>42769</v>
      </c>
      <c r="C18" s="25">
        <v>0.38541666666666669</v>
      </c>
      <c r="D18" s="25">
        <v>0.4993055555555555</v>
      </c>
      <c r="E18" s="26"/>
      <c r="F18" s="11">
        <f t="shared" si="0"/>
        <v>163.99999999999989</v>
      </c>
      <c r="G18" s="26" t="s">
        <v>24</v>
      </c>
      <c r="H18" s="26" t="s">
        <v>25</v>
      </c>
      <c r="I18" s="26"/>
      <c r="J18" s="27"/>
    </row>
    <row r="19" spans="1:10" ht="15" thickBot="1" x14ac:dyDescent="0.4">
      <c r="A19" s="33" t="s">
        <v>26</v>
      </c>
      <c r="B19" s="34"/>
      <c r="C19" s="34"/>
      <c r="D19" s="34"/>
      <c r="E19" s="35"/>
      <c r="F19" s="30">
        <f>SUM(F7:F18)</f>
        <v>783.99999999999977</v>
      </c>
      <c r="G19" s="28"/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2019-02-11T18:48:42Z</dcterms:modified>
  <cp:category/>
  <cp:contentStatus/>
</cp:coreProperties>
</file>